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Gioher\Desktop\Programação\Projetos\hr-data-analysis-excel\02. processed\"/>
    </mc:Choice>
  </mc:AlternateContent>
  <xr:revisionPtr revIDLastSave="0" documentId="13_ncr:1_{671B4ABF-BCA8-493D-8074-82D0F61F363A}" xr6:coauthVersionLast="47" xr6:coauthVersionMax="47" xr10:uidLastSave="{00000000-0000-0000-0000-000000000000}"/>
  <bookViews>
    <workbookView xWindow="-120" yWindow="-120" windowWidth="29040" windowHeight="15840" activeTab="2" xr2:uid="{F63AE12C-FBFC-4CE2-9446-133DAB86484D}"/>
  </bookViews>
  <sheets>
    <sheet name="01. sample-superstore-processed" sheetId="1" r:id="rId1"/>
    <sheet name="02.fast consult" sheetId="4" r:id="rId2"/>
    <sheet name="03. dashboard" sheetId="5" r:id="rId3"/>
  </sheets>
  <definedNames>
    <definedName name="_xlnm._FilterDatabase" localSheetId="1" hidden="1">'02.fast consult'!$B$6:$F$7</definedName>
    <definedName name="_xlcn.WorksheetConnection_01.samplesuperstoreprocessedA1U99951" hidden="1">'01. sample-superstore-processed'!$A$1:$U$9995</definedName>
  </definedNames>
  <calcPr calcId="191029"/>
  <pivotCaches>
    <pivotCache cacheId="25" r:id="rId4"/>
    <pivotCache cacheId="24" r:id="rId5"/>
  </pivotCaches>
  <extLst>
    <ext xmlns:x15="http://schemas.microsoft.com/office/spreadsheetml/2010/11/main" uri="{FCE2AD5D-F65C-4FA6-A056-5C36A1767C68}">
      <x15:dataModel>
        <x15:modelTables>
          <x15:modelTable id="Intervalo" name="Intervalo" connection="WorksheetConnection_01. sample-superstore-processed!$A$1:$U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E39" i="5" l="1"/>
  <c r="D39" i="5"/>
  <c r="F7" i="4"/>
  <c r="E7" i="4"/>
  <c r="D7" i="4"/>
  <c r="C7" i="4"/>
  <c r="C39" i="5"/>
  <c r="B39" i="5"/>
  <c r="A3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858EB3-36A8-4CA5-BED3-29AC5F3AE4C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654E3B5-BDC6-4928-93D9-3DF12307BED6}" name="WorksheetConnection_01. sample-superstore-processed!$A$1:$U$9995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01.samplesuperstoreprocessedA1U99951"/>
        </x15:connection>
      </ext>
    </extLst>
  </connection>
</connections>
</file>

<file path=xl/sharedStrings.xml><?xml version="1.0" encoding="utf-8"?>
<sst xmlns="http://schemas.openxmlformats.org/spreadsheetml/2006/main" count="129980" uniqueCount="10951">
  <si>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</si>
  <si>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</si>
  <si>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</si>
  <si>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</si>
  <si>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</si>
  <si>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</si>
  <si>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</si>
  <si>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</si>
  <si>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</si>
  <si>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</si>
  <si>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</si>
  <si>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</si>
  <si>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</si>
  <si>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</si>
  <si>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</si>
  <si>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</si>
  <si>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 xml:space="preserve"> Sales 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</si>
  <si>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</si>
  <si>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</si>
  <si>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</si>
  <si>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</si>
  <si>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</si>
  <si>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</si>
  <si>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</si>
  <si>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</si>
  <si>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</si>
  <si>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</si>
  <si>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</si>
  <si>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</si>
  <si>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</si>
  <si>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</si>
  <si>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</si>
  <si>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</si>
  <si>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</si>
  <si>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</si>
  <si>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</si>
  <si>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</si>
  <si>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</si>
  <si>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</si>
  <si>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</si>
  <si>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</si>
  <si>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</si>
  <si>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</si>
  <si>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</si>
  <si>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</si>
  <si>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</si>
  <si>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</si>
  <si>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</si>
  <si>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</si>
  <si>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</si>
  <si>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</si>
  <si>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</si>
  <si>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</si>
  <si>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</si>
  <si>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</si>
  <si>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</si>
  <si>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</si>
  <si>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</si>
  <si>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</si>
  <si>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</si>
  <si>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</si>
  <si>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</si>
  <si>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</si>
  <si>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</si>
  <si>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</si>
  <si>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</si>
  <si>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</si>
  <si>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</si>
  <si>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</si>
  <si>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</si>
  <si>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</si>
  <si>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</si>
  <si>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</si>
  <si>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</si>
  <si>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</si>
  <si>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</si>
  <si>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</si>
  <si>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</si>
  <si>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</si>
  <si>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</si>
  <si>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</si>
  <si>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</si>
  <si>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</si>
  <si>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</si>
  <si>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</si>
  <si>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</si>
  <si>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</si>
  <si>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</si>
  <si>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</si>
  <si>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</si>
  <si>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</si>
  <si>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</si>
  <si>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</si>
  <si>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</si>
  <si>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</si>
  <si>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</si>
  <si>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</si>
  <si>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</si>
  <si>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</si>
  <si>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</si>
  <si>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</si>
  <si>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</si>
  <si>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</si>
  <si>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</si>
  <si>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</si>
  <si>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</si>
  <si>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</si>
  <si>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</si>
  <si>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</si>
  <si>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</si>
  <si>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</si>
  <si>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</si>
  <si>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</si>
  <si>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</si>
  <si>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</si>
  <si>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</si>
  <si>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</si>
  <si>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</si>
  <si>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</si>
  <si>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</si>
  <si>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</si>
  <si>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</si>
  <si>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</si>
  <si>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</si>
  <si>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</si>
  <si>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</si>
  <si>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</si>
  <si>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</si>
  <si>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</si>
  <si>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</si>
  <si>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</si>
  <si>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</si>
  <si>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</si>
  <si>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</si>
  <si>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</si>
  <si>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</si>
  <si>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</si>
  <si>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</si>
  <si>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</si>
  <si>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</si>
  <si>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</si>
  <si>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</si>
  <si>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</si>
  <si>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</si>
  <si>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</si>
  <si>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</si>
  <si>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</si>
  <si>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</si>
  <si>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</si>
  <si>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</si>
  <si>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</si>
  <si>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</si>
  <si>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</si>
  <si>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</si>
  <si>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</si>
  <si>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</si>
  <si>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</si>
  <si>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</si>
  <si>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</si>
  <si>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</si>
  <si>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</si>
  <si>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</si>
  <si>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</si>
  <si>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</si>
  <si>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</si>
  <si>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</si>
  <si>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</si>
  <si>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</si>
  <si>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</si>
  <si>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</si>
  <si>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</si>
  <si>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</si>
  <si>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</si>
  <si>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</si>
  <si>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</si>
  <si>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</si>
  <si>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</si>
  <si>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</si>
  <si>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</si>
  <si>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</si>
  <si>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</si>
  <si>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</si>
  <si>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</si>
  <si>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</si>
  <si>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</si>
  <si>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</si>
  <si>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</si>
  <si>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</si>
  <si>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</si>
  <si>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</si>
  <si>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</si>
  <si>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</si>
  <si>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</si>
  <si>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</si>
  <si>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</si>
  <si>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</si>
  <si>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</si>
  <si>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</si>
  <si>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</si>
  <si>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</si>
  <si>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</si>
  <si>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</si>
  <si>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</si>
  <si>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</si>
  <si>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</si>
  <si>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</si>
  <si>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</si>
  <si>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</si>
  <si>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</si>
  <si>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</si>
  <si>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</si>
  <si>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</si>
  <si>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</si>
  <si>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</si>
  <si>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</si>
  <si>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</si>
  <si>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</si>
  <si>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</si>
  <si>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</si>
  <si>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</si>
  <si>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</si>
  <si>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</si>
  <si>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</si>
  <si>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</si>
  <si>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</si>
  <si>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</si>
  <si>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</si>
  <si>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</si>
  <si>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</si>
  <si>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</si>
  <si>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</si>
  <si>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</si>
  <si>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</si>
  <si>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</si>
  <si>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</si>
  <si>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</si>
  <si>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</si>
  <si>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</si>
  <si>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</si>
  <si>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</si>
  <si>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</si>
  <si>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</si>
  <si>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</si>
  <si>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</si>
  <si>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</si>
  <si>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</si>
  <si>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</si>
  <si>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</si>
  <si>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</si>
  <si>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</si>
  <si>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</si>
  <si>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</si>
  <si>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</si>
  <si>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</si>
  <si>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</si>
  <si>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</si>
  <si>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</si>
  <si>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</si>
  <si>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</si>
  <si>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</si>
  <si>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</si>
  <si>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</si>
  <si>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</si>
  <si>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</si>
  <si>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</si>
  <si>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</si>
  <si>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</si>
  <si>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</si>
  <si>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</si>
  <si>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</si>
  <si>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</si>
  <si>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</si>
  <si>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</si>
  <si>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</si>
  <si>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</si>
  <si>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</si>
  <si>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</si>
  <si>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</si>
  <si>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</si>
  <si>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</si>
  <si>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</si>
  <si>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</si>
  <si>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</si>
  <si>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</si>
  <si>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</si>
  <si>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</si>
  <si>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</si>
  <si>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</si>
  <si>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</si>
  <si>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</si>
  <si>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</si>
  <si>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</si>
  <si>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</si>
  <si>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</si>
  <si>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</si>
  <si>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</si>
  <si>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</si>
  <si>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</si>
  <si>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</si>
  <si>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</si>
  <si>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</si>
  <si>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</si>
  <si>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</si>
  <si>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</si>
  <si>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</si>
  <si>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</si>
  <si>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</si>
  <si>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</si>
  <si>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</si>
  <si>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</si>
  <si>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</si>
  <si>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</si>
  <si>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</si>
  <si>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</si>
  <si>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</si>
  <si>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</si>
  <si>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</si>
  <si>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</si>
  <si>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</si>
  <si>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</si>
  <si>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</si>
  <si>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</si>
  <si>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</si>
  <si>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</si>
  <si>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</si>
  <si>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</si>
  <si>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</si>
  <si>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</si>
  <si>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</si>
  <si>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</si>
  <si>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</si>
  <si>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</si>
  <si>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</si>
  <si>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</si>
  <si>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</si>
  <si>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</si>
  <si>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</si>
  <si>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</si>
  <si>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</si>
  <si>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</si>
  <si>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</si>
  <si>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</si>
  <si>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</si>
  <si>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</si>
  <si>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</si>
  <si>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</si>
  <si>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</si>
  <si>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</si>
  <si>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</si>
  <si>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</si>
  <si>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</si>
  <si>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</si>
  <si>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</si>
  <si>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</si>
  <si>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</si>
  <si>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</si>
  <si>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</si>
  <si>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</si>
  <si>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</si>
  <si>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</si>
  <si>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</si>
  <si>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</si>
  <si>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</si>
  <si>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</si>
  <si>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</si>
  <si>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</si>
  <si>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</si>
  <si>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</si>
  <si>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</si>
  <si>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</si>
  <si>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</si>
  <si>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</si>
  <si>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</si>
  <si>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</si>
  <si>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</si>
  <si>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</si>
  <si>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</si>
  <si>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</si>
  <si>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</si>
  <si>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</si>
  <si>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</si>
  <si>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</si>
  <si>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</si>
  <si>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</si>
  <si>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</si>
  <si>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</si>
  <si>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</si>
  <si>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</si>
  <si>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</si>
  <si>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</si>
  <si>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</si>
  <si>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</si>
  <si>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</si>
  <si>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</si>
  <si>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</si>
  <si>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</si>
  <si>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</si>
  <si>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</si>
  <si>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</si>
  <si>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</si>
  <si>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</si>
  <si>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</si>
  <si>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</si>
  <si>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</si>
  <si>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</si>
  <si>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</si>
  <si>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</si>
  <si>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</si>
  <si>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</si>
  <si>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</si>
  <si>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</si>
  <si>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</si>
  <si>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</si>
  <si>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</si>
  <si>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</si>
  <si>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</si>
  <si>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</si>
  <si>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</si>
  <si>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</si>
  <si>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</si>
  <si>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</si>
  <si>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</si>
  <si>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</si>
  <si>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</si>
  <si>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</si>
  <si>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</si>
  <si>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</si>
  <si>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</si>
  <si>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</si>
  <si>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</si>
  <si>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</si>
  <si>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</si>
  <si>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</si>
  <si>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</si>
  <si>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</si>
  <si>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</si>
  <si>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</si>
  <si>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</si>
  <si>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</si>
  <si>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</si>
  <si>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</si>
  <si>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</si>
  <si>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</si>
  <si>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</si>
  <si>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</si>
  <si>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</si>
  <si>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</si>
  <si>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</si>
  <si>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</si>
  <si>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</si>
  <si>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</si>
  <si>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</si>
  <si>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</si>
  <si>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</si>
  <si>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</si>
  <si>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</si>
  <si>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</si>
  <si>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</si>
  <si>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</si>
  <si>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</si>
  <si>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</si>
  <si>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</si>
  <si>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</si>
  <si>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</si>
  <si>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</si>
  <si>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</si>
  <si>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</si>
  <si>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</si>
  <si>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</si>
  <si>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</si>
  <si>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</si>
  <si>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</si>
  <si>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</si>
  <si>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</si>
  <si>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</si>
  <si>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</si>
  <si>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</si>
  <si>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</si>
  <si>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</si>
  <si>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</si>
  <si>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</si>
  <si>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</si>
  <si>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</si>
  <si>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</si>
  <si>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</si>
  <si>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</si>
  <si>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</si>
  <si>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</si>
  <si>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</si>
  <si>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</si>
  <si>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</si>
  <si>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</si>
  <si>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</si>
  <si>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</si>
  <si>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</si>
  <si>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</si>
  <si>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</si>
  <si>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</si>
  <si>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</si>
  <si>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</si>
  <si>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</si>
  <si>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</si>
  <si>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</si>
  <si>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</si>
  <si>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</si>
  <si>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</si>
  <si>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</si>
  <si>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</si>
  <si>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</si>
  <si>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</si>
  <si>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</si>
  <si>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</si>
  <si>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</si>
  <si>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</si>
  <si>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</si>
  <si>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</si>
  <si>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</si>
  <si>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</si>
  <si>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</si>
  <si>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</si>
  <si>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</si>
  <si>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</si>
  <si>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</si>
  <si>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</si>
  <si>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</si>
  <si>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</si>
  <si>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</si>
  <si>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</si>
  <si>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</si>
  <si>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</si>
  <si>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</si>
  <si>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</si>
  <si>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</si>
  <si>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</si>
  <si>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</si>
  <si>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</si>
  <si>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</si>
  <si>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</si>
  <si>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</si>
  <si>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</si>
  <si>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</si>
  <si>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</si>
  <si>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</si>
  <si>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</si>
  <si>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</si>
  <si>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</si>
  <si>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</si>
  <si>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</si>
  <si>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</si>
  <si>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</si>
  <si>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</si>
  <si>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</si>
  <si>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</si>
  <si>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</si>
  <si>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</si>
  <si>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</si>
  <si>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</si>
  <si>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</si>
  <si>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</si>
  <si>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</si>
  <si>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</si>
  <si>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</si>
  <si>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</si>
  <si>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</si>
  <si>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</si>
  <si>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</si>
  <si>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</si>
  <si>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</si>
  <si>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</si>
  <si>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</si>
  <si>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</si>
  <si>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</si>
  <si>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</si>
  <si>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</si>
  <si>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</si>
  <si>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</si>
  <si>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</si>
  <si>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</si>
  <si>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</si>
  <si>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</si>
  <si>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</si>
  <si>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</si>
  <si>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</si>
  <si>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</si>
  <si>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</si>
  <si>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</si>
  <si>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</si>
  <si>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</si>
  <si>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</si>
  <si>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</si>
  <si>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</si>
  <si>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</si>
  <si>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</si>
  <si>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</si>
  <si>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</si>
  <si>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</si>
  <si>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</si>
  <si>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</si>
  <si>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</si>
  <si>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</si>
  <si>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</si>
  <si>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</si>
  <si>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</si>
  <si>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</si>
  <si>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</si>
  <si>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</si>
  <si>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</si>
  <si>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</si>
  <si>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</si>
  <si>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</si>
  <si>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</si>
  <si>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</si>
  <si>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</si>
  <si>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</si>
  <si>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</si>
  <si>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</si>
  <si>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</si>
  <si>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</si>
  <si>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</si>
  <si>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</si>
  <si>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</si>
  <si>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</si>
  <si>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</si>
  <si>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</si>
  <si>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</si>
  <si>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</si>
  <si>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</si>
  <si>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</si>
  <si>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</si>
  <si>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</si>
  <si>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</si>
  <si>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</si>
  <si>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</si>
  <si>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</si>
  <si>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</si>
  <si>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</si>
  <si>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</si>
  <si>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</si>
  <si>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</si>
  <si>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</si>
  <si>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</si>
  <si>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</si>
  <si>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</si>
  <si>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</si>
  <si>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</si>
  <si>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</si>
  <si>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</si>
  <si>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</si>
  <si>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</si>
  <si>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</si>
  <si>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</si>
  <si>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</si>
  <si>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</si>
  <si>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</si>
  <si>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</si>
  <si>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</si>
  <si>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</si>
  <si>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</si>
  <si>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</si>
  <si>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</si>
  <si>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</si>
  <si>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</si>
  <si>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</si>
  <si>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</si>
  <si>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</si>
  <si>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</si>
  <si>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</si>
  <si>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</si>
  <si>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</si>
  <si>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</si>
  <si>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</si>
  <si>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</si>
  <si>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</si>
  <si>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</si>
  <si>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</si>
  <si>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</si>
  <si>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</si>
  <si>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</si>
  <si>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</si>
  <si>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</si>
  <si>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</si>
  <si>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</si>
  <si>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</si>
  <si>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</si>
  <si>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</si>
  <si>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</si>
  <si>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</si>
  <si>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</si>
  <si>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</si>
  <si>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</si>
  <si>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</si>
  <si>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</si>
  <si>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</si>
  <si>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</si>
  <si>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</si>
  <si>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</si>
  <si>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</si>
  <si>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</si>
  <si>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</si>
  <si>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</si>
  <si>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</si>
  <si>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</si>
  <si>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</si>
  <si>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</si>
  <si>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</si>
  <si>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</si>
  <si>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</si>
  <si>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</si>
  <si>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</si>
  <si>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</si>
  <si>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</si>
  <si>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</si>
  <si>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</si>
  <si>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</si>
  <si>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</si>
  <si>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</si>
  <si>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</si>
  <si>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</si>
  <si>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</si>
  <si>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</si>
  <si>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</si>
  <si>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</si>
  <si>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</si>
  <si>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</si>
  <si>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</si>
  <si>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</si>
  <si>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</si>
  <si>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</si>
  <si>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</si>
  <si>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</si>
  <si>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</si>
  <si>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</si>
  <si>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</si>
  <si>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</si>
  <si>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</si>
  <si>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</si>
  <si>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</si>
  <si>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</si>
  <si>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</si>
  <si>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</si>
  <si>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</si>
  <si>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</si>
  <si>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</si>
  <si>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</si>
  <si>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</si>
  <si>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</si>
  <si>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</si>
  <si>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</si>
  <si>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</si>
  <si>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</si>
  <si>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</si>
  <si>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</si>
  <si>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</si>
  <si>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</si>
  <si>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</si>
  <si>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</si>
  <si>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</si>
  <si>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</si>
  <si>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</si>
  <si>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</si>
  <si>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</si>
  <si>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</si>
  <si>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</si>
  <si>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</si>
  <si>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</si>
  <si>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</si>
  <si>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</si>
  <si>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</si>
  <si>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</si>
  <si>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</si>
  <si>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</si>
  <si>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</si>
  <si>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</si>
  <si>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</si>
  <si>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</si>
  <si>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</si>
  <si>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</si>
  <si>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</si>
  <si>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</si>
  <si>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</si>
  <si>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</si>
  <si>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</si>
  <si>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</si>
  <si>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</si>
  <si>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</si>
  <si>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</si>
  <si>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</si>
  <si>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</si>
  <si>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</si>
  <si>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</si>
  <si>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</si>
  <si>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</si>
  <si>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</si>
  <si>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</si>
  <si>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</si>
  <si>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</si>
  <si>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</si>
  <si>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</si>
  <si>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</si>
  <si>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</si>
  <si>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</si>
  <si>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</si>
  <si>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</si>
  <si>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</si>
  <si>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</si>
  <si>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</si>
  <si>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</si>
  <si>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</si>
  <si>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</si>
  <si>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</si>
  <si>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</si>
  <si>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</si>
  <si>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</si>
  <si>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</si>
  <si>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</si>
  <si>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</si>
  <si>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</si>
  <si>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</si>
  <si>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</si>
  <si>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</si>
  <si>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</si>
  <si>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</si>
  <si>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</si>
  <si>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</si>
  <si>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</si>
  <si>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</si>
  <si>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</si>
  <si>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</si>
  <si>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</si>
  <si>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</si>
  <si>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</si>
  <si>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</si>
  <si>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</si>
  <si>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</si>
  <si>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</si>
  <si>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</si>
  <si>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</si>
  <si>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</si>
  <si>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</si>
  <si>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</si>
  <si>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</si>
  <si>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</si>
  <si>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</si>
  <si>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</si>
  <si>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</si>
  <si>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</si>
  <si>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</si>
  <si>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</si>
  <si>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</si>
  <si>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</si>
  <si>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</si>
  <si>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</si>
  <si>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</si>
  <si>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</si>
  <si>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</si>
  <si>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</si>
  <si>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</si>
  <si>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</si>
  <si>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</si>
  <si>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</si>
  <si>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</si>
  <si>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</si>
  <si>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</si>
  <si>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</si>
  <si>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</si>
  <si>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</si>
  <si>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</si>
  <si>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</si>
  <si>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</si>
  <si>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</si>
  <si>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</si>
  <si>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</si>
  <si>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</si>
  <si>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</si>
  <si>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</si>
  <si>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</si>
  <si>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</si>
  <si>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</si>
  <si>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</si>
  <si>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</si>
  <si>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</si>
  <si>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</si>
  <si>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</si>
  <si>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</si>
  <si>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</si>
  <si>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</si>
  <si>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</si>
  <si>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</si>
  <si>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</si>
  <si>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</si>
  <si>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</si>
  <si>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</si>
  <si>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</si>
  <si>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</si>
  <si>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</si>
  <si>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</si>
  <si>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</si>
  <si>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</si>
  <si>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</si>
  <si>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</si>
  <si>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</si>
  <si>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</si>
  <si>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</si>
  <si>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</si>
  <si>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</si>
  <si>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</si>
  <si>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</si>
  <si>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</si>
  <si>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</si>
  <si>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</si>
  <si>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</si>
  <si>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</si>
  <si>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</si>
  <si>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</si>
  <si>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</si>
  <si>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</si>
  <si>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</si>
  <si>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</si>
  <si>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</si>
  <si>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</si>
  <si>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</si>
  <si>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</si>
  <si>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</si>
  <si>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</si>
  <si>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</si>
  <si>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</si>
  <si>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</si>
  <si>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</si>
  <si>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</si>
  <si>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</si>
  <si>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</si>
  <si>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</si>
  <si>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</si>
  <si>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</si>
  <si>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</si>
  <si>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</si>
  <si>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</si>
  <si>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</si>
  <si>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</si>
  <si>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</si>
  <si>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</si>
  <si>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</si>
  <si>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</si>
  <si>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</si>
  <si>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</si>
  <si>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</si>
  <si>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</si>
  <si>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</si>
  <si>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</si>
  <si>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</si>
  <si>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</si>
  <si>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</si>
  <si>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</si>
  <si>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</si>
  <si>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</si>
  <si>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</si>
  <si>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</si>
  <si>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</si>
  <si>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</si>
  <si>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</si>
  <si>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</si>
  <si>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</si>
  <si>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</si>
  <si>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</si>
  <si>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</si>
  <si>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</si>
  <si>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</si>
  <si>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</si>
  <si>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</si>
  <si>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</si>
  <si>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</si>
  <si>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</si>
  <si>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</si>
  <si>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</si>
  <si>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</si>
  <si>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</si>
  <si>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</si>
  <si>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</si>
  <si>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</si>
  <si>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</si>
  <si>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</si>
  <si>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</si>
  <si>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</si>
  <si>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</si>
  <si>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</si>
  <si>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</si>
  <si>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</si>
  <si>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</si>
  <si>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</si>
  <si>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</si>
  <si>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</si>
  <si>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</si>
  <si>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</si>
  <si>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</si>
  <si>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</si>
  <si>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</si>
  <si>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</si>
  <si>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</si>
  <si>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</si>
  <si>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</si>
  <si>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</si>
  <si>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</si>
  <si>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</si>
  <si>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</si>
  <si>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</si>
  <si>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</si>
  <si>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</si>
  <si>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</si>
  <si>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</si>
  <si>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</si>
  <si>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</si>
  <si>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</si>
  <si>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</si>
  <si>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</si>
  <si>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</si>
  <si>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</si>
  <si>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</si>
  <si>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</si>
  <si>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</si>
  <si>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</si>
  <si>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</si>
  <si>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</si>
  <si>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</si>
  <si>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</si>
  <si>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</si>
  <si>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</si>
  <si>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</si>
  <si>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</si>
  <si>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</si>
  <si>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</si>
  <si>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</si>
  <si>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</si>
  <si>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</si>
  <si>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</si>
  <si>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</si>
  <si>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</si>
  <si>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</si>
  <si>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</si>
  <si>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</si>
  <si>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</si>
  <si>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</si>
  <si>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</si>
  <si>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</si>
  <si>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</si>
  <si>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</si>
  <si>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</si>
  <si>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</si>
  <si>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</si>
  <si>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</si>
  <si>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</si>
  <si>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</si>
  <si>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</si>
  <si>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</si>
  <si>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</si>
  <si>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</si>
  <si>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</si>
  <si>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</si>
  <si>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</si>
  <si>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</si>
  <si>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</si>
  <si>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</si>
  <si>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</si>
  <si>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</si>
  <si>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</si>
  <si>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</si>
  <si>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</si>
  <si>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</si>
  <si>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</si>
  <si>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</si>
  <si>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</si>
  <si>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</si>
  <si>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</si>
  <si>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</si>
  <si>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</si>
  <si>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</si>
  <si>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</si>
  <si>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</si>
  <si>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</si>
  <si>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</si>
  <si>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</si>
  <si>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</si>
  <si>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</si>
  <si>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</si>
  <si>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</si>
  <si>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</si>
  <si>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</si>
  <si>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</si>
  <si>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</si>
  <si>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</si>
  <si>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</si>
  <si>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</si>
  <si>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</si>
  <si>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</si>
  <si>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</si>
  <si>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</si>
  <si>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</si>
  <si>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</si>
  <si>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</si>
  <si>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</si>
  <si>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</si>
  <si>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</si>
  <si>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</si>
  <si>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</si>
  <si>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</si>
  <si>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</si>
  <si>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</si>
  <si>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</si>
  <si>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</si>
  <si>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</si>
  <si>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</si>
  <si>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</si>
  <si>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</si>
  <si>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</si>
  <si>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</si>
  <si>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</si>
  <si>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</si>
  <si>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</si>
  <si>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</si>
  <si>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</si>
  <si>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</si>
  <si>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</si>
  <si>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</si>
  <si>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</si>
  <si>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</si>
  <si>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</si>
  <si>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</si>
  <si>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</si>
  <si>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</si>
  <si>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</si>
  <si>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</si>
  <si>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</si>
  <si>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</si>
  <si>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</si>
  <si>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</si>
  <si>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</si>
  <si>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</si>
  <si>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</si>
  <si>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</si>
  <si>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</si>
  <si>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</si>
  <si>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</si>
  <si>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</si>
  <si>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</si>
  <si>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</si>
  <si>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</si>
  <si>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</si>
  <si>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</si>
  <si>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</si>
  <si>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</si>
  <si>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</si>
  <si>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</si>
  <si>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</si>
  <si>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</si>
  <si>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</si>
  <si>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</si>
  <si>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</si>
  <si>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</si>
  <si>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</si>
  <si>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</si>
  <si>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</si>
  <si>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</si>
  <si>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</si>
  <si>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</si>
  <si>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</si>
  <si>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</si>
  <si>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</si>
  <si>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</si>
  <si>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</si>
  <si>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</si>
  <si>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</si>
  <si>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</si>
  <si>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</si>
  <si>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</si>
  <si>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</si>
  <si>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</si>
  <si>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</si>
  <si>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</si>
  <si>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</si>
  <si>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</si>
  <si>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</si>
  <si>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</si>
  <si>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</si>
  <si>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</si>
  <si>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</si>
  <si>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</si>
  <si>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</si>
  <si>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</si>
  <si>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</si>
  <si>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</si>
  <si>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</si>
  <si>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</si>
  <si>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</si>
  <si>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</si>
  <si>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</si>
  <si>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</si>
  <si>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</si>
  <si>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</si>
  <si>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</si>
  <si>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</si>
  <si>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</si>
  <si>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</si>
  <si>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</si>
  <si>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</si>
  <si>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</si>
  <si>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</si>
  <si>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</si>
  <si>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</si>
  <si>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</si>
  <si>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</si>
  <si>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</si>
  <si>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</si>
  <si>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</si>
  <si>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</si>
  <si>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</si>
  <si>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</si>
  <si>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</si>
  <si>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</si>
  <si>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</si>
  <si>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</si>
  <si>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</si>
  <si>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</si>
  <si>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</si>
  <si>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</si>
  <si>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</si>
  <si>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</si>
  <si>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</si>
  <si>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</si>
  <si>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</si>
  <si>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</si>
  <si>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</si>
  <si>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</si>
  <si>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</si>
  <si>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</si>
  <si>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</si>
  <si>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</si>
  <si>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</si>
  <si>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</si>
  <si>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</si>
  <si>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</si>
  <si>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</si>
  <si>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</si>
  <si>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</si>
  <si>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</si>
  <si>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</si>
  <si>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</si>
  <si>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</si>
  <si>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</si>
  <si>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</si>
  <si>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</si>
  <si>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</si>
  <si>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</si>
  <si>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</si>
  <si>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</si>
  <si>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</si>
  <si>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</si>
  <si>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</si>
  <si>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</si>
  <si>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</si>
  <si>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</si>
  <si>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</si>
  <si>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</si>
  <si>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</si>
  <si>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</si>
  <si>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</si>
  <si>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</si>
  <si>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</si>
  <si>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</si>
  <si>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</si>
  <si>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</si>
  <si>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</si>
  <si>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</si>
  <si>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</si>
  <si>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</si>
  <si>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</si>
  <si>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</si>
  <si>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</si>
  <si>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</si>
  <si>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</si>
  <si>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</si>
  <si>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</si>
  <si>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</si>
  <si>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</si>
  <si>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</si>
  <si>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</si>
  <si>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</si>
  <si>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</si>
  <si>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</si>
  <si>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</si>
  <si>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</si>
  <si>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</si>
  <si>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</si>
  <si>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</si>
  <si>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</si>
  <si>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</si>
  <si>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</si>
  <si>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</si>
  <si>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</si>
  <si>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</si>
  <si>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</si>
  <si>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</si>
  <si>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</si>
  <si>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</si>
  <si>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</si>
  <si>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</si>
  <si>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</si>
  <si>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</si>
  <si>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</si>
  <si>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</si>
  <si>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</si>
  <si>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</si>
  <si>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</si>
  <si>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</si>
  <si>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</si>
  <si>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</si>
  <si>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</si>
  <si>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</si>
  <si>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</si>
  <si>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</si>
  <si>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</si>
  <si>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</si>
  <si>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</si>
  <si>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</si>
  <si>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</si>
  <si>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</si>
  <si>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</si>
  <si>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</si>
  <si>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</si>
  <si>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</si>
  <si>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</si>
  <si>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</si>
  <si>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</si>
  <si>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</si>
  <si>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</si>
  <si>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</si>
  <si>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</si>
  <si>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</si>
  <si>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</si>
  <si>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</si>
  <si>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</si>
  <si>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</si>
  <si>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</si>
  <si>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</si>
  <si>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</si>
  <si>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</si>
  <si>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</si>
  <si>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</si>
  <si>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</si>
  <si>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</si>
  <si>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</si>
  <si>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</si>
  <si>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</si>
  <si>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</si>
  <si>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</si>
  <si>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</si>
  <si>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</si>
  <si>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</si>
  <si>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</si>
  <si>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</si>
  <si>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</si>
  <si>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</si>
  <si>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</si>
  <si>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</si>
  <si>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</si>
  <si>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</si>
  <si>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</si>
  <si>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</si>
  <si>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</si>
  <si>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</si>
  <si>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</si>
  <si>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</si>
  <si>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</si>
  <si>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</si>
  <si>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</si>
  <si>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</si>
  <si>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</si>
  <si>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</si>
  <si>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</si>
  <si>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</si>
  <si>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</si>
  <si>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</si>
  <si>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</si>
  <si>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</si>
  <si>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</si>
  <si>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</si>
  <si>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</si>
  <si>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</si>
  <si>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</si>
  <si>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</si>
  <si>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</si>
  <si>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</si>
  <si>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</si>
  <si>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</si>
  <si>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</si>
  <si>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</si>
  <si>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</si>
  <si>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</si>
  <si>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</si>
  <si>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</si>
  <si>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</si>
  <si>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</si>
  <si>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</si>
  <si>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</si>
  <si>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</si>
  <si>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</si>
  <si>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</si>
  <si>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</si>
  <si>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</si>
  <si>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</si>
  <si>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</si>
  <si>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</si>
  <si>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</si>
  <si>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</si>
  <si>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</si>
  <si>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</si>
  <si>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</si>
  <si>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</si>
  <si>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</si>
  <si>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</si>
  <si>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</si>
  <si>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</si>
  <si>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</si>
  <si>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</si>
  <si>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</si>
  <si>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</si>
  <si>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</si>
  <si>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</si>
  <si>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</si>
  <si>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</si>
  <si>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</si>
  <si>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</si>
  <si>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</si>
  <si>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</si>
  <si>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</si>
  <si>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</si>
  <si>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</si>
  <si>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</si>
  <si>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</si>
  <si>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</si>
  <si>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</si>
  <si>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</si>
  <si>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</si>
  <si>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</si>
  <si>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</si>
  <si>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</si>
  <si>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</si>
  <si>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</si>
  <si>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</si>
  <si>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</si>
  <si>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</si>
  <si>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</si>
  <si>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</si>
  <si>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</si>
  <si>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</si>
  <si>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</si>
  <si>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</si>
  <si>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</si>
  <si>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</si>
  <si>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</si>
  <si>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</si>
  <si>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</si>
  <si>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</si>
  <si>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</si>
  <si>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</si>
  <si>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</si>
  <si>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</si>
  <si>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</si>
  <si>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</si>
  <si>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</si>
  <si>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</si>
  <si>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</si>
  <si>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</si>
  <si>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</si>
  <si>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</si>
  <si>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</si>
  <si>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</si>
  <si>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</si>
  <si>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</si>
  <si>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</si>
  <si>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</si>
  <si>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</si>
  <si>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</si>
  <si>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</si>
  <si>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</si>
  <si>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</si>
  <si>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</si>
  <si>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</si>
  <si>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</si>
  <si>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</si>
  <si>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</si>
  <si>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</si>
  <si>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</si>
  <si>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</si>
  <si>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</si>
  <si>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</si>
  <si>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</si>
  <si>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</si>
  <si>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</si>
  <si>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</si>
  <si>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</si>
  <si>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</si>
  <si>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</si>
  <si>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</si>
  <si>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</si>
  <si>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</si>
  <si>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</si>
  <si>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</si>
  <si>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</si>
  <si>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</si>
  <si>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</si>
  <si>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</si>
  <si>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</si>
  <si>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</si>
  <si>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</si>
  <si>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</si>
  <si>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</si>
  <si>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</si>
  <si>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</si>
  <si>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</si>
  <si>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</si>
  <si>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</si>
  <si>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</si>
  <si>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</si>
  <si>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</si>
  <si>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</si>
  <si>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</si>
  <si>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</si>
  <si>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</si>
  <si>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</si>
  <si>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</si>
  <si>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</si>
  <si>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</si>
  <si>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</si>
  <si>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</si>
  <si>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</si>
  <si>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</si>
  <si>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</si>
  <si>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</si>
  <si>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</si>
  <si>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</si>
  <si>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</si>
  <si>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</si>
  <si>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</si>
  <si>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</si>
  <si>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</si>
  <si>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</si>
  <si>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</si>
  <si>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</si>
  <si>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</si>
  <si>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</si>
  <si>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</si>
  <si>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</si>
  <si>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</si>
  <si>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</si>
  <si>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</si>
  <si>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</si>
  <si>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</si>
  <si>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</si>
  <si>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</si>
  <si>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</si>
  <si>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</si>
  <si>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</si>
  <si>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</si>
  <si>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</si>
  <si>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</si>
  <si>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</si>
  <si>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</si>
  <si>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</si>
  <si>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</si>
  <si>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</si>
  <si>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</si>
  <si>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</si>
  <si>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</si>
  <si>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</si>
  <si>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</si>
  <si>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</si>
  <si>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</si>
  <si>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</si>
  <si>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</si>
  <si>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</si>
  <si>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</si>
  <si>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</si>
  <si>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</si>
  <si>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</si>
  <si>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</si>
  <si>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</si>
  <si>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</si>
  <si>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</si>
  <si>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</si>
  <si>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</si>
  <si>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</si>
  <si>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</si>
  <si>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</si>
  <si>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</si>
  <si>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</si>
  <si>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</si>
  <si>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</si>
  <si>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</si>
  <si>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</si>
  <si>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</si>
  <si>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</si>
  <si>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</si>
  <si>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</si>
  <si>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</si>
  <si>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</si>
  <si>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</si>
  <si>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</si>
  <si>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</si>
  <si>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</si>
  <si>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</si>
  <si>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</si>
  <si>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</si>
  <si>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</si>
  <si>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</si>
  <si>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</si>
  <si>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</si>
  <si>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</si>
  <si>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</si>
  <si>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</si>
  <si>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</si>
  <si>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</si>
  <si>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</si>
  <si>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</si>
  <si>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</si>
  <si>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</si>
  <si>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</si>
  <si>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</si>
  <si>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</si>
  <si>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</si>
  <si>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</si>
  <si>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</si>
  <si>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</si>
  <si>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</si>
  <si>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</si>
  <si>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</si>
  <si>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</si>
  <si>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</si>
  <si>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</si>
  <si>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</si>
  <si>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</si>
  <si>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</si>
  <si>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</si>
  <si>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</si>
  <si>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</si>
  <si>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</si>
  <si>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</si>
  <si>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</si>
  <si>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</si>
  <si>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</si>
  <si>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</si>
  <si>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</si>
  <si>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</si>
  <si>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</si>
  <si>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</si>
  <si>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</si>
  <si>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</si>
  <si>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</si>
  <si>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</si>
  <si>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</si>
  <si>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</si>
  <si>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</si>
  <si>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</si>
  <si>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</si>
  <si>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</si>
  <si>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</si>
  <si>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</si>
  <si>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</si>
  <si>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</si>
  <si>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</si>
  <si>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</si>
  <si>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</si>
  <si>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</si>
  <si>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</si>
  <si>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</si>
  <si>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</si>
  <si>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</si>
  <si>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</si>
  <si>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</si>
  <si>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</si>
  <si>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</si>
  <si>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</si>
  <si>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</si>
  <si>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</si>
  <si>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</si>
  <si>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</si>
  <si>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</si>
  <si>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</si>
  <si>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</si>
  <si>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</si>
  <si>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</si>
  <si>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</si>
  <si>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</si>
  <si>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</si>
  <si>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</si>
  <si>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</si>
  <si>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</si>
  <si>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</si>
  <si>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</si>
  <si>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</si>
  <si>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</si>
  <si>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</si>
  <si>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</si>
  <si>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</si>
  <si>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</si>
  <si>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</si>
  <si>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</si>
  <si>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</si>
  <si>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</si>
  <si>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</si>
  <si>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</si>
  <si>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</si>
  <si>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</si>
  <si>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</si>
  <si>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</si>
  <si>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</si>
  <si>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</si>
  <si>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</si>
  <si>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</si>
  <si>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</si>
  <si>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</si>
  <si>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</si>
  <si>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</si>
  <si>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</si>
  <si>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</si>
  <si>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</si>
  <si>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</si>
  <si>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</si>
  <si>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</si>
  <si>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</si>
  <si>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</si>
  <si>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</si>
  <si>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</si>
  <si>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</si>
  <si>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</si>
  <si>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</si>
  <si>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</si>
  <si>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</si>
  <si>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</si>
  <si>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</si>
  <si>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</si>
  <si>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</si>
  <si>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</si>
  <si>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</si>
  <si>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</si>
  <si>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</si>
  <si>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</si>
  <si>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</si>
  <si>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</si>
  <si>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</si>
  <si>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</si>
  <si>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</si>
  <si>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</si>
  <si>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</si>
  <si>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</si>
  <si>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</si>
  <si>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</si>
  <si>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</si>
  <si>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</si>
  <si>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</si>
  <si>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</si>
  <si>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</si>
  <si>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</si>
  <si>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</si>
  <si>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</si>
  <si>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</si>
  <si>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</si>
  <si>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</si>
  <si>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</si>
  <si>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</si>
  <si>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</si>
  <si>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</si>
  <si>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</si>
  <si>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</si>
  <si>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</si>
  <si>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</si>
  <si>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</si>
  <si>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</si>
  <si>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</si>
  <si>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</si>
  <si>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</si>
  <si>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</si>
  <si>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</si>
  <si>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</si>
  <si>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</si>
  <si>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</si>
  <si>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</si>
  <si>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</si>
  <si>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</si>
  <si>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</si>
  <si>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</si>
  <si>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</si>
  <si>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</si>
  <si>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</si>
  <si>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</si>
  <si>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</si>
  <si>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</si>
  <si>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</si>
  <si>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</si>
  <si>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</si>
  <si>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</si>
  <si>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</si>
  <si>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</si>
  <si>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</si>
  <si>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</si>
  <si>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</si>
  <si>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</si>
  <si>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</si>
  <si>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</si>
  <si>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</si>
  <si>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</si>
  <si>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</si>
  <si>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</si>
  <si>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</si>
  <si>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</si>
  <si>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</si>
  <si>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</si>
  <si>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</si>
  <si>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</si>
  <si>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</si>
  <si>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</si>
  <si>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</si>
  <si>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</si>
  <si>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</si>
  <si>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</si>
  <si>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</si>
  <si>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</si>
  <si>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</si>
  <si>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</si>
  <si>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</si>
  <si>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</si>
  <si>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</si>
  <si>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</si>
  <si>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</si>
  <si>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</si>
  <si>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</si>
  <si>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</si>
  <si>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</si>
  <si>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</si>
  <si>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</si>
  <si>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</si>
  <si>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</si>
  <si>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</si>
  <si>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</si>
  <si>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</si>
  <si>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</si>
  <si>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</si>
  <si>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</si>
  <si>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</si>
  <si>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</si>
  <si>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</si>
  <si>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</si>
  <si>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</si>
  <si>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</si>
  <si>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</si>
  <si>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</si>
  <si>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</si>
  <si>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</si>
  <si>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</si>
  <si>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</si>
  <si>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</si>
  <si>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</si>
  <si>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</si>
  <si>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</si>
  <si>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</si>
  <si>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</si>
  <si>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</si>
  <si>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</si>
  <si>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</si>
  <si>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</si>
  <si>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</si>
  <si>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</si>
  <si>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</si>
  <si>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</si>
  <si>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</si>
  <si>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</si>
  <si>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</si>
  <si>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</si>
  <si>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</si>
  <si>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</si>
  <si>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</si>
  <si>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</si>
  <si>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</si>
  <si>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</si>
  <si>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</si>
  <si>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</si>
  <si>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</si>
  <si>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</si>
  <si>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</si>
  <si>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</si>
  <si>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</si>
  <si>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</si>
  <si>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</si>
  <si>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</si>
  <si>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</si>
  <si>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</si>
  <si>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</si>
  <si>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</si>
  <si>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</si>
  <si>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</si>
  <si>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</si>
  <si>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</si>
  <si>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</si>
  <si>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</si>
  <si>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</si>
  <si>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</si>
  <si>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</si>
  <si>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</si>
  <si>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</si>
  <si>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</si>
  <si>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</si>
  <si>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</si>
  <si>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</si>
  <si>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</si>
  <si>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</si>
  <si>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</si>
  <si>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</si>
  <si>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</si>
  <si>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</si>
  <si>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</si>
  <si>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</si>
  <si>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</si>
  <si>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</si>
  <si>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</si>
  <si>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</si>
  <si>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</si>
  <si>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</si>
  <si>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</si>
  <si>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</si>
  <si>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</si>
  <si>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</si>
  <si>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</si>
  <si>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</si>
  <si>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</si>
  <si>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</si>
  <si>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</si>
  <si>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</si>
  <si>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</si>
  <si>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</si>
  <si>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</si>
  <si>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</si>
  <si>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</si>
  <si>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</si>
  <si>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</si>
  <si>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</si>
  <si>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</si>
  <si>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</si>
  <si>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</si>
  <si>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</si>
  <si>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</si>
  <si>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</si>
  <si>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</si>
  <si>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</si>
  <si>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</si>
  <si>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</si>
  <si>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</si>
  <si>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</si>
  <si>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</si>
  <si>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</si>
  <si>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</si>
  <si>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</si>
  <si>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</si>
  <si>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</si>
  <si>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</si>
  <si>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</si>
  <si>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</si>
  <si>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</si>
  <si>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</si>
  <si>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</si>
  <si>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</si>
  <si>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</si>
  <si>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</si>
  <si>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</si>
  <si>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</si>
  <si>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</si>
  <si>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</si>
  <si>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</si>
  <si>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</si>
  <si>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</si>
  <si>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</si>
  <si>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</si>
  <si>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</si>
  <si>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</si>
  <si>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</si>
  <si>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</si>
  <si>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</si>
  <si>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</si>
  <si>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</si>
  <si>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</si>
  <si>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</si>
  <si>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</si>
  <si>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</si>
  <si>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</si>
  <si>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</si>
  <si>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</si>
  <si>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</si>
  <si>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</si>
  <si>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</si>
  <si>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</si>
  <si>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</si>
  <si>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</si>
  <si>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</si>
  <si>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</si>
  <si>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</si>
  <si>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</si>
  <si>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</si>
  <si>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</si>
  <si>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</si>
  <si>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</si>
  <si>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</si>
  <si>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</si>
  <si>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</si>
  <si>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</si>
  <si>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</si>
  <si>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</si>
  <si>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</si>
  <si>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</si>
  <si>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</si>
  <si>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</si>
  <si>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</si>
  <si>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</si>
  <si>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</si>
  <si>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</si>
  <si>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</si>
  <si>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</si>
  <si>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</si>
  <si>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</si>
  <si>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</si>
  <si>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</si>
  <si>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</si>
  <si>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</si>
  <si>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</si>
  <si>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</si>
  <si>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</si>
  <si>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</si>
  <si>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</si>
  <si>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</si>
  <si>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</si>
  <si>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</si>
  <si>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</si>
  <si>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</si>
  <si>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</si>
  <si>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</si>
  <si>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</si>
  <si>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</si>
  <si>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</si>
  <si>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</si>
  <si>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</si>
  <si>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</si>
  <si>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</si>
  <si>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</si>
  <si>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</si>
  <si>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</si>
  <si>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</si>
  <si>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</si>
  <si>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</si>
  <si>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</si>
  <si>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</si>
  <si>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</si>
  <si>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</si>
  <si>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</si>
  <si>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</si>
  <si>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</si>
  <si>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</si>
  <si>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</si>
  <si>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</si>
  <si>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</si>
  <si>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</si>
  <si>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</si>
  <si>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</si>
  <si>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</si>
  <si>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</si>
  <si>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</si>
  <si>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</si>
  <si>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</si>
  <si>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</si>
  <si>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</si>
  <si>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</si>
  <si>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</si>
  <si>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</si>
  <si>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</si>
  <si>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</si>
  <si>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</si>
  <si>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</si>
  <si>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</si>
  <si>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</si>
  <si>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</si>
  <si>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</si>
  <si>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</si>
  <si>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</si>
  <si>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</si>
  <si>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</si>
  <si>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</si>
  <si>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</si>
  <si>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</si>
  <si>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</si>
  <si>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</si>
  <si>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</si>
  <si>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</si>
  <si>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</si>
  <si>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</si>
  <si>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</si>
  <si>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</si>
  <si>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</si>
  <si>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</si>
  <si>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</si>
  <si>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</si>
  <si>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</si>
  <si>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</si>
  <si>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</si>
  <si>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</si>
  <si>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</si>
  <si>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</si>
  <si>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</si>
  <si>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</si>
  <si>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</si>
  <si>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</si>
  <si>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</si>
  <si>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</si>
  <si>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</si>
  <si>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</si>
  <si>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</si>
  <si>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</si>
  <si>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</si>
  <si>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</si>
  <si>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</si>
  <si>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</si>
  <si>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</si>
  <si>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</si>
  <si>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</si>
  <si>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</si>
  <si>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</si>
  <si>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</si>
  <si>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</si>
  <si>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</si>
  <si>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</si>
  <si>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</si>
  <si>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</si>
  <si>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</si>
  <si>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</si>
  <si>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</si>
  <si>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</si>
  <si>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</si>
  <si>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</si>
  <si>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</si>
  <si>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</si>
  <si>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</si>
  <si>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</si>
  <si>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</si>
  <si>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</si>
  <si>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</si>
  <si>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</si>
  <si>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</si>
  <si>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</si>
  <si>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</si>
  <si>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</si>
  <si>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</si>
  <si>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</si>
  <si>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</si>
  <si>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</si>
  <si>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</si>
  <si>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</si>
  <si>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</si>
  <si>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</si>
  <si>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</si>
  <si>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</si>
  <si>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</si>
  <si>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</si>
  <si>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</si>
  <si>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</si>
  <si>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</si>
  <si>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</si>
  <si>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</si>
  <si>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</si>
  <si>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</si>
  <si>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</si>
  <si>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</si>
  <si>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</si>
  <si>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</si>
  <si>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</si>
  <si>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</si>
  <si>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</si>
  <si>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</si>
  <si>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</si>
  <si>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</si>
  <si>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</si>
  <si>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</si>
  <si>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</si>
  <si>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</si>
  <si>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</si>
  <si>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</si>
  <si>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</si>
  <si>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</si>
  <si>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</si>
  <si>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</si>
  <si>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</si>
  <si>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</si>
  <si>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</si>
  <si>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</si>
  <si>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</si>
  <si>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</si>
  <si>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</si>
  <si>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</si>
  <si>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</si>
  <si>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</si>
  <si>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</si>
  <si>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</si>
  <si>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</si>
  <si>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</si>
  <si>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</si>
  <si>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</si>
  <si>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</si>
  <si>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</si>
  <si>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</si>
  <si>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</si>
  <si>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</si>
  <si>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</si>
  <si>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</si>
  <si>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</si>
  <si>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</si>
  <si>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</si>
  <si>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</si>
  <si>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</si>
  <si>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</si>
  <si>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</si>
  <si>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</si>
  <si>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</si>
  <si>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</si>
  <si>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</si>
  <si>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</si>
  <si>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</si>
  <si>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</si>
  <si>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</si>
  <si>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</si>
  <si>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</si>
  <si>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</si>
  <si>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</si>
  <si>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</si>
  <si>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</si>
  <si>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</si>
  <si>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</si>
  <si>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</si>
  <si>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</si>
  <si>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</si>
  <si>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</si>
  <si>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</si>
  <si>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</si>
  <si>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</si>
  <si>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</si>
  <si>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</si>
  <si>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</si>
  <si>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</si>
  <si>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</si>
  <si>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</si>
  <si>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</si>
  <si>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</si>
  <si>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</si>
  <si>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</si>
  <si>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</si>
  <si>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</si>
  <si>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</si>
  <si>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</si>
  <si>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</si>
  <si>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</si>
  <si>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</si>
  <si>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</si>
  <si>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</si>
  <si>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</si>
  <si>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</si>
  <si>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</si>
  <si>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</si>
  <si>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</si>
  <si>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</si>
  <si>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</si>
  <si>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</si>
  <si>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</si>
  <si>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</si>
  <si>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</si>
  <si>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</si>
  <si>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</si>
  <si>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</si>
  <si>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</si>
  <si>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</si>
  <si>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</si>
  <si>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</si>
  <si>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</si>
  <si>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</si>
  <si>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</si>
  <si>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</si>
  <si>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</si>
  <si>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</si>
  <si>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</si>
  <si>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</si>
  <si>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</si>
  <si>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</si>
  <si>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</si>
  <si>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</si>
  <si>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</si>
  <si>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</si>
  <si>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</si>
  <si>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</si>
  <si>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</si>
  <si>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</si>
  <si>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</si>
  <si>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</si>
  <si>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</si>
  <si>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</si>
  <si>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</si>
  <si>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</si>
  <si>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</si>
  <si>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</si>
  <si>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</si>
  <si>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</si>
  <si>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</si>
  <si>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</si>
  <si>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</si>
  <si>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</si>
  <si>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</si>
  <si>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</si>
  <si>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</si>
  <si>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</si>
  <si>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</si>
  <si>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</si>
  <si>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</si>
  <si>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</si>
  <si>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</si>
  <si>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</si>
  <si>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</si>
  <si>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</si>
  <si>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</si>
  <si>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</si>
  <si>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</si>
  <si>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</si>
  <si>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</si>
  <si>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</si>
  <si>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</si>
  <si>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</si>
  <si>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</si>
  <si>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</si>
  <si>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</si>
  <si>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</si>
  <si>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</si>
  <si>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</si>
  <si>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</si>
  <si>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</si>
  <si>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</si>
  <si>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</si>
  <si>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</si>
  <si>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</si>
  <si>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</si>
  <si>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</si>
  <si>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</si>
  <si>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</si>
  <si>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</si>
  <si>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</si>
  <si>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</si>
  <si>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</si>
  <si>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</si>
  <si>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</si>
  <si>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</si>
  <si>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</si>
  <si>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</si>
  <si>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</si>
  <si>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</si>
  <si>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</si>
  <si>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</si>
  <si>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</si>
  <si>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</si>
  <si>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</si>
  <si>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</si>
  <si>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</si>
  <si>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</si>
  <si>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</si>
  <si>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</si>
  <si>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</si>
  <si>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</si>
  <si>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</si>
  <si>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</si>
  <si>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</si>
  <si>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</si>
  <si>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</si>
  <si>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</si>
  <si>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</si>
  <si>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</si>
  <si>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</si>
  <si>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</si>
  <si>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</si>
  <si>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</si>
  <si>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</si>
  <si>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</si>
  <si>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</si>
  <si>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</si>
  <si>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</si>
  <si>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</si>
  <si>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</si>
  <si>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</si>
  <si>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</si>
  <si>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</si>
  <si>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</si>
  <si>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</si>
  <si>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</si>
  <si>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</si>
  <si>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</si>
  <si>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</si>
  <si>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</si>
  <si>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</si>
  <si>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</si>
  <si>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</si>
  <si>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</si>
  <si>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</si>
  <si>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</si>
  <si>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</si>
  <si>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</si>
  <si>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</si>
  <si>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</si>
  <si>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</si>
  <si>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</si>
  <si>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</si>
  <si>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</si>
  <si>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</si>
  <si>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</si>
  <si>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</si>
  <si>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</si>
  <si>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</si>
  <si>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</si>
  <si>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</si>
  <si>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</si>
  <si>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</si>
  <si>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</si>
  <si>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</si>
  <si>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</si>
  <si>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</si>
  <si>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</si>
  <si>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</si>
  <si>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</si>
  <si>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</si>
  <si>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</si>
  <si>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</si>
  <si>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</si>
  <si>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</si>
  <si>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</si>
  <si>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</si>
  <si>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</si>
  <si>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</si>
  <si>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</si>
  <si>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</si>
  <si>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</si>
  <si>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</si>
  <si>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</si>
  <si>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</si>
  <si>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</si>
  <si>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</si>
  <si>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</si>
  <si>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</si>
  <si>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</si>
  <si>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</si>
  <si>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</si>
  <si>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</si>
  <si>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</si>
  <si>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</si>
  <si>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</si>
  <si>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</si>
  <si>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</si>
  <si>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</si>
  <si>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</si>
  <si>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</si>
  <si>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</si>
  <si>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</si>
  <si>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</si>
  <si>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</si>
  <si>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</si>
  <si>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</si>
  <si>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</si>
  <si>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</si>
  <si>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</si>
  <si>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</si>
  <si>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</si>
  <si>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</si>
  <si>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</si>
  <si>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</si>
  <si>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</si>
  <si>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</si>
  <si>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</si>
  <si>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</si>
  <si>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</si>
  <si>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</si>
  <si>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</si>
  <si>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</si>
  <si>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</si>
  <si>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</si>
  <si>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</si>
  <si>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</si>
  <si>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</si>
  <si>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</si>
  <si>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</si>
  <si>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</si>
  <si>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</si>
  <si>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</si>
  <si>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</si>
  <si>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</si>
  <si>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</si>
  <si>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</si>
  <si>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</si>
  <si>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</si>
  <si>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</si>
  <si>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</si>
  <si>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</si>
  <si>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</si>
  <si>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</si>
  <si>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</si>
  <si>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</si>
  <si>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</si>
  <si>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</si>
  <si>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</si>
  <si>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</si>
  <si>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</si>
  <si>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</si>
  <si>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</si>
  <si>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</si>
  <si>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</si>
  <si>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</si>
  <si>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</si>
  <si>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</si>
  <si>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</si>
  <si>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</si>
  <si>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</si>
  <si>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</si>
  <si>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</si>
  <si>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</si>
  <si>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</si>
  <si>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</si>
  <si>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</si>
  <si>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</si>
  <si>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</si>
  <si>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</si>
  <si>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</si>
  <si>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</si>
  <si>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</si>
  <si>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</si>
  <si>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</si>
  <si>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</si>
  <si>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</si>
  <si>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</si>
  <si>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</si>
  <si>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</si>
  <si>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</si>
  <si>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</si>
  <si>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</si>
  <si>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</si>
  <si>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</si>
  <si>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</si>
  <si>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</si>
  <si>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</si>
  <si>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</si>
  <si>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</si>
  <si>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</si>
  <si>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</si>
  <si>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</si>
  <si>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</si>
  <si>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</si>
  <si>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</si>
  <si>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</si>
  <si>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</si>
  <si>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</si>
  <si>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</si>
  <si>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</si>
  <si>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</si>
  <si>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</si>
  <si>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</si>
  <si>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</si>
  <si>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</si>
  <si>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</si>
  <si>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</si>
  <si>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</si>
  <si>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</si>
  <si>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</si>
  <si>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</si>
  <si>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</si>
  <si>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</si>
  <si>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</si>
  <si>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</si>
  <si>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</si>
  <si>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</si>
  <si>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</si>
  <si>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</si>
  <si>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</si>
  <si>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</si>
  <si>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</si>
  <si>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</si>
  <si>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</si>
  <si>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</si>
  <si>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</si>
  <si>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</si>
  <si>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</si>
  <si>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</si>
  <si>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</si>
  <si>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</si>
  <si>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</si>
  <si>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</si>
  <si>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</si>
  <si>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</si>
  <si>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</si>
  <si>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</si>
  <si>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</si>
  <si>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</si>
  <si>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</si>
  <si>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</si>
  <si>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</si>
  <si>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</si>
  <si>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</si>
  <si>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</si>
  <si>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</si>
  <si>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</si>
  <si>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</si>
  <si>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</si>
  <si>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</si>
  <si>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</si>
  <si>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</si>
  <si>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</si>
  <si>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</si>
  <si>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</si>
  <si>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</si>
  <si>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</si>
  <si>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</si>
  <si>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</si>
  <si>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</si>
  <si>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</si>
  <si>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</si>
  <si>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</si>
  <si>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</si>
  <si>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</si>
  <si>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</si>
  <si>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</si>
  <si>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</si>
  <si>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</si>
  <si>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</si>
  <si>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</si>
  <si>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</si>
  <si>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</si>
  <si>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</si>
  <si>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</si>
  <si>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</si>
  <si>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</si>
  <si>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</si>
  <si>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</si>
  <si>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</si>
  <si>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</si>
  <si>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</si>
  <si>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</si>
  <si>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</si>
  <si>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</si>
  <si>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</si>
  <si>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</si>
  <si>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</si>
  <si>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</si>
  <si>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</si>
  <si>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</si>
  <si>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</si>
  <si>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</si>
  <si>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</si>
  <si>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</si>
  <si>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</si>
  <si>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</si>
  <si>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</si>
  <si>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</si>
  <si>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</si>
  <si>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</si>
  <si>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</si>
  <si>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</si>
  <si>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</si>
  <si>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</si>
  <si>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</si>
  <si>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</si>
  <si>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</si>
  <si>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</si>
  <si>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</si>
  <si>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</si>
  <si>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</si>
  <si>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</si>
  <si>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</si>
  <si>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</si>
  <si>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</si>
  <si>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</si>
  <si>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</si>
  <si>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</si>
  <si>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</si>
  <si>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</si>
  <si>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</si>
  <si>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</si>
  <si>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</si>
  <si>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</si>
  <si>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</si>
  <si>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</si>
  <si>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</si>
  <si>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</si>
  <si>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</si>
  <si>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</si>
  <si>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</si>
  <si>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</si>
  <si>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</si>
  <si>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</si>
  <si>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</si>
  <si>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</si>
  <si>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</si>
  <si>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</si>
  <si>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</si>
  <si>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</si>
  <si>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</si>
  <si>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</si>
  <si>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</si>
  <si>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</si>
  <si>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</si>
  <si>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</si>
  <si>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</si>
  <si>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</si>
  <si>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</si>
  <si>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</si>
  <si>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</si>
  <si>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</si>
  <si>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</si>
  <si>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</si>
  <si>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</si>
  <si>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</si>
  <si>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</si>
  <si>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</si>
  <si>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</si>
  <si>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</si>
  <si>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</si>
  <si>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</si>
  <si>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</si>
  <si>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</si>
  <si>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</si>
  <si>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</si>
  <si>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</si>
  <si>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</si>
  <si>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</si>
  <si>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</si>
  <si>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</si>
  <si>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</si>
  <si>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</si>
  <si>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</si>
  <si>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</si>
  <si>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</si>
  <si>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</si>
  <si>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</si>
  <si>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</si>
  <si>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</si>
  <si>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</si>
  <si>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</si>
  <si>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</si>
  <si>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</si>
  <si>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</si>
  <si>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</si>
  <si>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</si>
  <si>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</si>
  <si>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</si>
  <si>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</si>
  <si>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</si>
  <si>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</si>
  <si>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</si>
  <si>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</si>
  <si>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</si>
  <si>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</si>
  <si>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</si>
  <si>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</si>
  <si>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</si>
  <si>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</si>
  <si>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</si>
  <si>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</si>
  <si>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</si>
  <si>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</si>
  <si>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</si>
  <si>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</si>
  <si>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</si>
  <si>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</si>
  <si>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</si>
  <si>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</si>
  <si>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</si>
  <si>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</si>
  <si>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</si>
  <si>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</si>
  <si>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</si>
  <si>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</si>
  <si>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</si>
  <si>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</si>
  <si>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</si>
  <si>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</si>
  <si>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</si>
  <si>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</si>
  <si>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</si>
  <si>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</si>
  <si>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</si>
  <si>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</si>
  <si>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</si>
  <si>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</si>
  <si>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</si>
  <si>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</si>
  <si>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</si>
  <si>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</si>
  <si>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</si>
  <si>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</si>
  <si>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</si>
  <si>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</si>
  <si>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</si>
  <si>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</si>
  <si>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</si>
  <si>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</si>
  <si>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</si>
  <si>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</si>
  <si>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</si>
  <si>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</si>
  <si>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</si>
  <si>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</si>
  <si>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</si>
  <si>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</si>
  <si>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</si>
  <si>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</si>
  <si>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</si>
  <si>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</si>
  <si>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</si>
  <si>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</si>
  <si>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</si>
  <si>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</si>
  <si>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</si>
  <si>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</si>
  <si>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</si>
  <si>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</si>
  <si>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</si>
  <si>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</si>
  <si>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</si>
  <si>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</si>
  <si>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</si>
  <si>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</si>
  <si>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</si>
  <si>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</si>
  <si>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</si>
  <si>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</si>
  <si>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</si>
  <si>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</si>
  <si>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</si>
  <si>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</si>
  <si>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</si>
  <si>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</si>
  <si>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</si>
  <si>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</si>
  <si>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</si>
  <si>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</si>
  <si>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</si>
  <si>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</si>
  <si>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</si>
  <si>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</si>
  <si>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</si>
  <si>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</si>
  <si>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</si>
  <si>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</si>
  <si>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</si>
  <si>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</si>
  <si>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</si>
  <si>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</si>
  <si>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</si>
  <si>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</si>
  <si>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</si>
  <si>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</si>
  <si>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</si>
  <si>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</si>
  <si>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</si>
  <si>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</si>
  <si>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</si>
  <si>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</si>
  <si>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</si>
  <si>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</si>
  <si>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</si>
  <si>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</si>
  <si>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</si>
  <si>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</si>
  <si>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</si>
  <si>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</si>
  <si>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</si>
  <si>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</si>
  <si>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</si>
  <si>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</si>
  <si>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</si>
  <si>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</si>
  <si>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</si>
  <si>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</si>
  <si>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</si>
  <si>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</si>
  <si>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</si>
  <si>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</si>
  <si>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</si>
  <si>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</si>
  <si>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</si>
  <si>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</si>
  <si>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</si>
  <si>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</si>
  <si>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</si>
  <si>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</si>
  <si>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</si>
  <si>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</si>
  <si>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</si>
  <si>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</si>
  <si>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</si>
  <si>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</si>
  <si>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</si>
  <si>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</si>
  <si>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</si>
  <si>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</si>
  <si>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</si>
  <si>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</si>
  <si>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</si>
  <si>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</si>
  <si>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</si>
  <si>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</si>
  <si>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</si>
  <si>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</si>
  <si>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</si>
  <si>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</si>
  <si>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</si>
  <si>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</si>
  <si>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</si>
  <si>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</si>
  <si>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</si>
  <si>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</si>
  <si>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</si>
  <si>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</si>
  <si>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</si>
  <si>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</si>
  <si>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</si>
  <si>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</si>
  <si>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</si>
  <si>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</si>
  <si>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</si>
  <si>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</si>
  <si>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</si>
  <si>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</si>
  <si>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</si>
  <si>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</si>
  <si>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</si>
  <si>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</si>
  <si>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</si>
  <si>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</si>
  <si>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</si>
  <si>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</si>
  <si>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</si>
  <si>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</si>
  <si>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</si>
  <si>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</si>
  <si>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</si>
  <si>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</si>
  <si>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</si>
  <si>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</si>
  <si>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</si>
  <si>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</si>
  <si>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</si>
  <si>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</si>
  <si>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</si>
  <si>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</si>
  <si>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</si>
  <si>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</si>
  <si>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</si>
  <si>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</si>
  <si>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</si>
  <si>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</si>
  <si>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</si>
  <si>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</si>
  <si>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</si>
  <si>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</si>
  <si>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</si>
  <si>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</si>
  <si>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</si>
  <si>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</si>
  <si>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</si>
  <si>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</si>
  <si>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</si>
  <si>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</si>
  <si>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</si>
  <si>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</si>
  <si>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</si>
  <si>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</si>
  <si>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</si>
  <si>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</si>
  <si>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</si>
  <si>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</si>
  <si>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</si>
  <si>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</si>
  <si>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</si>
  <si>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</si>
  <si>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</si>
  <si>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</si>
  <si>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</si>
  <si>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</si>
  <si>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</si>
  <si>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</si>
  <si>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</si>
  <si>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</si>
  <si>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</si>
  <si>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</si>
  <si>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</si>
  <si>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</si>
  <si>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</si>
  <si>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</si>
  <si>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</si>
  <si>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</si>
  <si>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</si>
  <si>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</si>
  <si>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</si>
  <si>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</si>
  <si>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</si>
  <si>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</si>
  <si>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</si>
  <si>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</si>
  <si>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</si>
  <si>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</si>
  <si>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</si>
  <si>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</si>
  <si>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</si>
  <si>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</si>
  <si>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</si>
  <si>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</si>
  <si>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</si>
  <si>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</si>
  <si>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</si>
  <si>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</si>
  <si>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</si>
  <si>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</si>
  <si>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</si>
  <si>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</si>
  <si>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</si>
  <si>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</si>
  <si>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</si>
  <si>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</si>
  <si>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</si>
  <si>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</si>
  <si>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</si>
  <si>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</si>
  <si>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</si>
  <si>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</si>
  <si>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</si>
  <si>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</si>
  <si>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</si>
  <si>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</si>
  <si>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</si>
  <si>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</si>
  <si>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</si>
  <si>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</si>
  <si>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</si>
  <si>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</si>
  <si>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</si>
  <si>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</si>
  <si>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</si>
  <si>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</si>
  <si>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</si>
  <si>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</si>
  <si>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</si>
  <si>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</si>
  <si>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</si>
  <si>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</si>
  <si>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</si>
  <si>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</si>
  <si>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</si>
  <si>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</si>
  <si>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</si>
  <si>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</si>
  <si>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</si>
  <si>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</si>
  <si>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</si>
  <si>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</si>
  <si>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</si>
  <si>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</si>
  <si>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</si>
  <si>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</si>
  <si>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</si>
  <si>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</si>
  <si>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</si>
  <si>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</si>
  <si>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</si>
  <si>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</si>
  <si>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</si>
  <si>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</si>
  <si>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</si>
  <si>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</si>
  <si>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</si>
  <si>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</si>
  <si>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</si>
  <si>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</si>
  <si>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</si>
  <si>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</si>
  <si>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</si>
  <si>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</si>
  <si>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</si>
  <si>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</si>
  <si>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</si>
  <si>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</si>
  <si>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</si>
  <si>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</si>
  <si>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</si>
  <si>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</si>
  <si>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</si>
  <si>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</si>
  <si>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</si>
  <si>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</si>
  <si>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</si>
  <si>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</si>
  <si>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</si>
  <si>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</si>
  <si>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</si>
  <si>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</si>
  <si>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</si>
  <si>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</si>
  <si>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</si>
  <si>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</si>
  <si>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</si>
  <si>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</si>
  <si>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</si>
  <si>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</si>
  <si>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</si>
  <si>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</si>
  <si>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</si>
  <si>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</si>
  <si>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</si>
  <si>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</si>
  <si>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</si>
  <si>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</si>
  <si>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</si>
  <si>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</si>
  <si>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</si>
  <si>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</si>
  <si>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</si>
  <si>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</si>
  <si>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</si>
  <si>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</si>
  <si>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</si>
  <si>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</si>
  <si>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</si>
  <si>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</si>
  <si>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</si>
  <si>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</si>
  <si>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</si>
  <si>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</si>
  <si>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</si>
  <si>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</si>
  <si>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</si>
  <si>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</si>
  <si>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</si>
  <si>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</si>
  <si>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</si>
  <si>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</si>
  <si>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</si>
  <si>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</si>
  <si>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</si>
  <si>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</si>
  <si>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</si>
  <si>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</si>
  <si>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</si>
  <si>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</si>
  <si>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</si>
  <si>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</si>
  <si>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</si>
  <si>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</si>
  <si>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</si>
  <si>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</si>
  <si>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</si>
  <si>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</si>
  <si>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</si>
  <si>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</si>
  <si>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</si>
  <si>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</si>
  <si>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</si>
  <si>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</si>
  <si>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</si>
  <si>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</si>
  <si>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</si>
  <si>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</si>
  <si>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</si>
  <si>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</si>
  <si>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</si>
  <si>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</si>
  <si>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</si>
  <si>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</si>
  <si>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</si>
  <si>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</si>
  <si>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</si>
  <si>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</si>
  <si>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</si>
  <si>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</si>
  <si>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</si>
  <si>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</si>
  <si>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</si>
  <si>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</si>
  <si>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</si>
  <si>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</si>
  <si>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</si>
  <si>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</si>
  <si>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</si>
  <si>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</si>
  <si>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</si>
  <si>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</si>
  <si>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</si>
  <si>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</si>
  <si>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</si>
  <si>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</si>
  <si>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</si>
  <si>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</si>
  <si>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</si>
  <si>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</si>
  <si>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</si>
  <si>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</si>
  <si>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</si>
  <si>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</si>
  <si>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</si>
  <si>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</si>
  <si>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</si>
  <si>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</si>
  <si>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</si>
  <si>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</si>
  <si>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</si>
  <si>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</si>
  <si>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</si>
  <si>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</si>
  <si>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</si>
  <si>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</si>
  <si>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</si>
  <si>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</si>
  <si>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</si>
  <si>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</si>
  <si>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</si>
  <si>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</si>
  <si>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</si>
  <si>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</si>
  <si>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</si>
  <si>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</si>
  <si>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</si>
  <si>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</si>
  <si>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</si>
  <si>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</si>
  <si>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</si>
  <si>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</si>
  <si>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</si>
  <si>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</si>
  <si>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</si>
  <si>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</si>
  <si>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</si>
  <si>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</si>
  <si>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</si>
  <si>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</si>
  <si>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</si>
  <si>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</si>
  <si>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</si>
  <si>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</si>
  <si>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</si>
  <si>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</si>
  <si>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</si>
  <si>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</si>
  <si>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</si>
  <si>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</si>
  <si>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</si>
  <si>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</si>
  <si>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</si>
  <si>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</si>
  <si>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</si>
  <si>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</si>
  <si>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</si>
  <si>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</si>
  <si>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</si>
  <si>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</si>
  <si>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</si>
  <si>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</si>
  <si>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</si>
  <si>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</si>
  <si>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</si>
  <si>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</si>
  <si>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</si>
  <si>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</si>
  <si>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</si>
  <si>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</si>
  <si>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</si>
  <si>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</si>
  <si>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</si>
  <si>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</si>
  <si>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</si>
  <si>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</si>
  <si>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</si>
  <si>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</si>
  <si>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</si>
  <si>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</si>
  <si>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</si>
  <si>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</si>
  <si>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</si>
  <si>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</si>
  <si>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</si>
  <si>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</si>
  <si>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</si>
  <si>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</si>
  <si>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</si>
  <si>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</si>
  <si>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</si>
  <si>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</si>
  <si>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</si>
  <si>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</si>
  <si>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</si>
  <si>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</si>
  <si>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</si>
  <si>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</si>
  <si>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</si>
  <si>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</si>
  <si>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</si>
  <si>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</si>
  <si>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</si>
  <si>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</si>
  <si>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</si>
  <si>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</si>
  <si>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</si>
  <si>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</si>
  <si>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</si>
  <si>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</si>
  <si>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</si>
  <si>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</si>
  <si>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</si>
  <si>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</si>
  <si>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</si>
  <si>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</si>
  <si>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</si>
  <si>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</si>
  <si>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</si>
  <si>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</si>
  <si>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</si>
  <si>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</si>
  <si>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</si>
  <si>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</si>
  <si>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</si>
  <si>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</si>
  <si>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</si>
  <si>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</si>
  <si>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</si>
  <si>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</si>
  <si>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</si>
  <si>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</si>
  <si>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</si>
  <si>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</si>
  <si>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</si>
  <si>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</si>
  <si>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</si>
  <si>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</si>
  <si>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</si>
  <si>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</si>
  <si>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</si>
  <si>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</si>
  <si>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</si>
  <si>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</si>
  <si>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</si>
  <si>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</si>
  <si>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</si>
  <si>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</si>
  <si>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</si>
  <si>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</si>
  <si>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</si>
  <si>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</si>
  <si>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</si>
  <si>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</si>
  <si>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</si>
  <si>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</si>
  <si>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</si>
  <si>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</si>
  <si>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</si>
  <si>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</si>
  <si>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</si>
  <si>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</si>
  <si>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</si>
  <si>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</si>
  <si>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</si>
  <si>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</si>
  <si>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</si>
  <si>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</si>
  <si>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</si>
  <si>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</si>
  <si>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</si>
  <si>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</si>
  <si>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</si>
  <si>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</si>
  <si>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</si>
  <si>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</si>
  <si>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</si>
  <si>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</si>
  <si>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</si>
  <si>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</si>
  <si>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</si>
  <si>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</si>
  <si>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</si>
  <si>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</si>
  <si>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</si>
  <si>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</si>
  <si>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</si>
  <si>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</si>
  <si>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</si>
  <si>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</si>
  <si>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</si>
  <si>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</si>
  <si>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</si>
  <si>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</si>
  <si>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</si>
  <si>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</si>
  <si>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</si>
  <si>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</si>
  <si>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</si>
  <si>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</si>
  <si>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</si>
  <si>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</si>
  <si>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</si>
  <si>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</si>
  <si>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</si>
  <si>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</si>
  <si>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</si>
  <si>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</si>
  <si>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</si>
  <si>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</si>
  <si>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</si>
  <si>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</si>
  <si>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</si>
  <si>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</si>
  <si>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</si>
  <si>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</si>
  <si>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</si>
  <si>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</si>
  <si>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</si>
  <si>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</si>
  <si>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</si>
  <si>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</si>
  <si>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</si>
  <si>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</si>
  <si>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</si>
  <si>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</si>
  <si>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</si>
  <si>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</si>
  <si>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</si>
  <si>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</si>
  <si>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</si>
  <si>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</si>
  <si>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</si>
  <si>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</si>
  <si>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</si>
  <si>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</si>
  <si>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</si>
  <si>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</si>
  <si>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</si>
  <si>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</si>
  <si>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</si>
  <si>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</si>
  <si>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</si>
  <si>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</si>
  <si>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</si>
  <si>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</si>
  <si>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</si>
  <si>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</si>
  <si>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</si>
  <si>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</si>
  <si>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</si>
  <si>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</si>
  <si>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</si>
  <si>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</si>
  <si>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</si>
  <si>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</si>
  <si>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</si>
  <si>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</si>
  <si>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</si>
  <si>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</si>
  <si>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</si>
  <si>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</si>
  <si>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</si>
  <si>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</si>
  <si>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</si>
  <si>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</si>
  <si>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</si>
  <si>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</si>
  <si>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</si>
  <si>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</si>
  <si>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</si>
  <si>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</si>
  <si>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</si>
  <si>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</si>
  <si>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</si>
  <si>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</si>
  <si>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</si>
  <si>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</si>
  <si>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</si>
  <si>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</si>
  <si>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</si>
  <si>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</si>
  <si>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</si>
  <si>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</si>
  <si>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</si>
  <si>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</si>
  <si>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</si>
  <si>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</si>
  <si>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</si>
  <si>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</si>
  <si>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</si>
  <si>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</si>
  <si>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</si>
  <si>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</si>
  <si>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</si>
  <si>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</si>
  <si>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</si>
  <si>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</si>
  <si>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</si>
  <si>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</si>
  <si>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</si>
  <si>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</si>
  <si>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</si>
  <si>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</si>
  <si>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</si>
  <si>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</si>
  <si>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</si>
  <si>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</si>
  <si>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</si>
  <si>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</si>
  <si>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</si>
  <si>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</si>
  <si>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</si>
  <si>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</si>
  <si>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</si>
  <si>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</si>
  <si>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</si>
  <si>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</si>
  <si>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</si>
  <si>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</si>
  <si>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</si>
  <si>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</si>
  <si>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</si>
  <si>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</si>
  <si>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</si>
  <si>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</si>
  <si>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</si>
  <si>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</si>
  <si>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</si>
  <si>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</si>
  <si>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</si>
  <si>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</si>
  <si>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</si>
  <si>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</si>
  <si>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</si>
  <si>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</si>
  <si>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</si>
  <si>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</si>
  <si>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</si>
  <si>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</si>
  <si>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</si>
  <si>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</si>
  <si>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</si>
  <si>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</si>
  <si>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</si>
  <si>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</si>
  <si>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</si>
  <si>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</si>
  <si>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</si>
  <si>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</si>
  <si>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</si>
  <si>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</si>
  <si>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</si>
  <si>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</si>
  <si>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</si>
  <si>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</si>
  <si>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</si>
  <si>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</si>
  <si>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</si>
  <si>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</si>
  <si>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</si>
  <si>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</si>
  <si>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</si>
  <si>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</si>
  <si>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</si>
  <si>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</si>
  <si>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</si>
  <si>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</si>
  <si>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</si>
  <si>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</si>
  <si>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</si>
  <si>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</si>
  <si>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</si>
  <si>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</si>
  <si>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</si>
  <si>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</si>
  <si>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</si>
  <si>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</si>
  <si>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</si>
  <si>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</si>
  <si>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</si>
  <si>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</si>
  <si>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</si>
  <si>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</si>
  <si>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</si>
  <si>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</si>
  <si>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</si>
  <si>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</si>
  <si>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</si>
  <si>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</si>
  <si>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</si>
  <si>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</si>
  <si>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</si>
  <si>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</si>
  <si>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</si>
  <si>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</si>
  <si>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</si>
  <si>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</si>
  <si>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</si>
  <si>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</si>
  <si>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</si>
  <si>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</si>
  <si>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</si>
  <si>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</si>
  <si>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</si>
  <si>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</si>
  <si>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</si>
  <si>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</si>
  <si>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</si>
  <si>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</si>
  <si>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</si>
  <si>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</si>
  <si>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</si>
  <si>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</si>
  <si>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</si>
  <si>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</si>
  <si>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</si>
  <si>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</si>
  <si>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</si>
  <si>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</si>
  <si>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</si>
  <si>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</si>
  <si>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</si>
  <si>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</si>
  <si>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</si>
  <si>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</si>
  <si>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</si>
  <si>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</si>
  <si>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</si>
  <si>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</si>
  <si>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</si>
  <si>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</si>
  <si>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</si>
  <si>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</si>
  <si>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</si>
  <si>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</si>
  <si>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</si>
  <si>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</si>
  <si>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</si>
  <si>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</si>
  <si>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</si>
  <si>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</si>
  <si>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</si>
  <si>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</si>
  <si>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</si>
  <si>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</si>
  <si>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</si>
  <si>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</si>
  <si>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</si>
  <si>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</si>
  <si>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</si>
  <si>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</si>
  <si>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</si>
  <si>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</si>
  <si>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</si>
  <si>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</si>
  <si>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</si>
  <si>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</si>
  <si>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</si>
  <si>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</si>
  <si>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</si>
  <si>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</si>
  <si>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</si>
  <si>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</si>
  <si>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</si>
  <si>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</si>
  <si>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</si>
  <si>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</si>
  <si>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</si>
  <si>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</si>
  <si>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</si>
  <si>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</si>
  <si>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</si>
  <si>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</si>
  <si>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</si>
  <si>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</si>
  <si>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</si>
  <si>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</si>
  <si>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</si>
  <si>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</si>
  <si>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</si>
  <si>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</si>
  <si>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</si>
  <si>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</si>
  <si>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</si>
  <si>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</si>
  <si>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</si>
  <si>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</si>
  <si>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</si>
  <si>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</si>
  <si>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</si>
  <si>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</si>
  <si>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</si>
  <si>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</si>
  <si>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</si>
  <si>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</si>
  <si>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</si>
  <si>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</si>
  <si>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</si>
  <si>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</si>
  <si>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</si>
  <si>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</si>
  <si>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</si>
  <si>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</si>
  <si>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</si>
  <si>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</si>
  <si>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</si>
  <si>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</si>
  <si>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</si>
  <si>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</si>
  <si>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</si>
  <si>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</si>
  <si>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</si>
  <si>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</si>
  <si>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</si>
  <si>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</si>
  <si>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</si>
  <si>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</si>
  <si>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</si>
  <si>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</si>
  <si>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</si>
  <si>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</si>
  <si>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</si>
  <si>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</si>
  <si>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</si>
  <si>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</si>
  <si>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</si>
  <si>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</si>
  <si>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</si>
  <si>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</si>
  <si>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</si>
  <si>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</si>
  <si>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</si>
  <si>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</si>
  <si>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</si>
  <si>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</si>
  <si>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</si>
  <si>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</si>
  <si>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</si>
  <si>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</si>
  <si>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</si>
  <si>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</si>
  <si>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</si>
  <si>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</si>
  <si>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</si>
  <si>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</si>
  <si>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</si>
  <si>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</si>
  <si>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</si>
  <si>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</si>
  <si>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</si>
  <si>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</si>
  <si>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</si>
  <si>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</si>
  <si>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</si>
  <si>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</si>
  <si>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</si>
  <si>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</si>
  <si>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</si>
  <si>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</si>
  <si>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</si>
  <si>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</si>
  <si>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</si>
  <si>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</si>
  <si>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</si>
  <si>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</si>
  <si>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</si>
  <si>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</si>
  <si>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</si>
  <si>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</si>
  <si>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</si>
  <si>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</si>
  <si>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</si>
  <si>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</si>
  <si>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</si>
  <si>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</si>
  <si>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</si>
  <si>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</si>
  <si>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</si>
  <si>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</si>
  <si>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</si>
  <si>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</si>
  <si>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</si>
  <si>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</si>
  <si>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</si>
  <si>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</si>
  <si>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</si>
  <si>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</si>
  <si>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</si>
  <si>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</si>
  <si>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</si>
  <si>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</si>
  <si>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</si>
  <si>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</si>
  <si>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</si>
  <si>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</si>
  <si>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</si>
  <si>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</si>
  <si>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</si>
  <si>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</si>
  <si>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</si>
  <si>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</si>
  <si>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</si>
  <si>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</si>
  <si>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</si>
  <si>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</si>
  <si>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</si>
  <si>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</si>
  <si>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</si>
  <si>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</si>
  <si>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</si>
  <si>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</si>
  <si>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</si>
  <si>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</si>
  <si>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</si>
  <si>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</si>
  <si>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</si>
  <si>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</si>
  <si>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</si>
  <si>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</si>
  <si>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</si>
  <si>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</si>
  <si>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</si>
  <si>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</si>
  <si>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</si>
  <si>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</si>
  <si>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</si>
  <si>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</si>
  <si>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</si>
  <si>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</si>
  <si>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</si>
  <si>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</si>
  <si>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</si>
  <si>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</si>
  <si>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</si>
  <si>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</si>
  <si>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</si>
  <si>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</si>
  <si>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</si>
  <si>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</si>
  <si>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</si>
  <si>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</si>
  <si>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</si>
  <si>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</si>
  <si>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</si>
  <si>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</si>
  <si>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</si>
  <si>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</si>
  <si>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</si>
  <si>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</si>
  <si>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</si>
  <si>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</si>
  <si>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</si>
  <si>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</si>
  <si>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</si>
  <si>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</si>
  <si>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</si>
  <si>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</si>
  <si>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</si>
  <si>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</si>
  <si>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</si>
  <si>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</si>
  <si>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</si>
  <si>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</si>
  <si>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</si>
  <si>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</si>
  <si>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</si>
  <si>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</si>
  <si>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</si>
  <si>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</si>
  <si>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</si>
  <si>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</si>
  <si>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</si>
  <si>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</si>
  <si>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</si>
  <si>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</si>
  <si>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</si>
  <si>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</si>
  <si>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</si>
  <si>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</si>
  <si>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</si>
  <si>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</si>
  <si>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</si>
  <si>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</si>
  <si>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</si>
  <si>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</si>
  <si>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</si>
  <si>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</si>
  <si>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</si>
  <si>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</si>
  <si>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</si>
  <si>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</si>
  <si>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</si>
  <si>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</si>
  <si>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</si>
  <si>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</si>
  <si>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</si>
  <si>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</si>
  <si>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</si>
  <si>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</si>
  <si>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</si>
  <si>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</si>
  <si>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</si>
  <si>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</si>
  <si>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</si>
  <si>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</si>
  <si>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</si>
  <si>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</si>
  <si>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</si>
  <si>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</si>
  <si>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</si>
  <si>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</si>
  <si>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</si>
  <si>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</si>
  <si>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</si>
  <si>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</si>
  <si>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</si>
  <si>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</si>
  <si>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</si>
  <si>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</si>
  <si>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</si>
  <si>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</si>
  <si>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</si>
  <si>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</si>
  <si>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</si>
  <si>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</si>
  <si>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</si>
  <si>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</si>
  <si>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</si>
  <si>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</si>
  <si>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</si>
  <si>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</si>
  <si>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</si>
  <si>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</si>
  <si>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</si>
  <si>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</si>
  <si>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</si>
  <si>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</si>
  <si>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</si>
  <si>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</si>
  <si>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</si>
  <si>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</si>
  <si>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</si>
  <si>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</si>
  <si>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</si>
  <si>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</si>
  <si>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</si>
  <si>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</si>
  <si>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</si>
  <si>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</si>
  <si>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</si>
  <si>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</si>
  <si>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</si>
  <si>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</si>
  <si>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</si>
  <si>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</si>
  <si>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</si>
  <si>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</si>
  <si>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</si>
  <si>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</si>
  <si>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</si>
  <si>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</si>
  <si>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</si>
  <si>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</si>
  <si>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</si>
  <si>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</si>
  <si>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</si>
  <si>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</si>
  <si>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</si>
  <si>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</si>
  <si>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</si>
  <si>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</si>
  <si>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</si>
  <si>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</si>
  <si>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</si>
  <si>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</si>
  <si>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</si>
  <si>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</si>
  <si>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</si>
  <si>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</si>
  <si>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</si>
  <si>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</si>
  <si>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</si>
  <si>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</si>
  <si>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</si>
  <si>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</si>
  <si>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</si>
  <si>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</si>
  <si>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</si>
  <si>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</si>
  <si>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</si>
  <si>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</si>
  <si>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</si>
  <si>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</si>
  <si>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</si>
  <si>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</si>
  <si>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</si>
  <si>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</si>
  <si>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</si>
  <si>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</si>
  <si>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</si>
  <si>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</si>
  <si>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</si>
  <si>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</si>
  <si>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</si>
  <si>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</si>
  <si>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</si>
  <si>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</si>
  <si>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</si>
  <si>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</si>
  <si>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</si>
  <si>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</si>
  <si>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</si>
  <si>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</si>
  <si>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</si>
  <si>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</si>
  <si>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</si>
  <si>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</si>
  <si>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</si>
  <si>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</si>
  <si>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</si>
  <si>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</si>
  <si>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</si>
  <si>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</si>
  <si>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</si>
  <si>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</si>
  <si>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</si>
  <si>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</si>
  <si>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</si>
  <si>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</si>
  <si>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</si>
  <si>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</si>
  <si>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</si>
  <si>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</si>
  <si>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</si>
  <si>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</si>
  <si>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</si>
  <si>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</si>
  <si>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</si>
  <si>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</si>
  <si>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</si>
  <si>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</si>
  <si>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</si>
  <si>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</si>
  <si>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</si>
  <si>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</si>
  <si>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</si>
  <si>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</si>
  <si>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</si>
  <si>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</si>
  <si>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</si>
  <si>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</si>
  <si>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</si>
  <si>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</si>
  <si>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</si>
  <si>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</si>
  <si>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</si>
  <si>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</si>
  <si>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</si>
  <si>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</si>
  <si>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</si>
  <si>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</si>
  <si>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</si>
  <si>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</si>
  <si>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</si>
  <si>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</si>
  <si>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</si>
  <si>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</si>
  <si>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</si>
  <si>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</si>
  <si>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</si>
  <si>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</si>
  <si>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</si>
  <si>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</si>
  <si>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</si>
  <si>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</si>
  <si>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</si>
  <si>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</si>
  <si>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</si>
  <si>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</si>
  <si>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</si>
  <si>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</si>
  <si>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</si>
  <si>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</si>
  <si>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</si>
  <si>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</si>
  <si>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</si>
  <si>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</si>
  <si>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</si>
  <si>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</si>
  <si>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</si>
  <si>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</si>
  <si>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</si>
  <si>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</si>
  <si>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</si>
  <si>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</si>
  <si>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</si>
  <si>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</si>
  <si>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</si>
  <si>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</si>
  <si>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</si>
  <si>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</si>
  <si>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</si>
  <si>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</si>
  <si>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</si>
  <si>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</si>
  <si>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</si>
  <si>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</si>
  <si>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</si>
  <si>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</si>
  <si>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</si>
  <si>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</si>
  <si>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</si>
  <si>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</si>
  <si>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</si>
  <si>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</si>
  <si>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</si>
  <si>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</si>
  <si>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</si>
  <si>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</si>
  <si>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</si>
  <si>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</si>
  <si>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</si>
  <si>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</si>
  <si>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</si>
  <si>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</si>
  <si>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</si>
  <si>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</si>
  <si>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</si>
  <si>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</si>
  <si>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</si>
  <si>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</si>
  <si>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</si>
  <si>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</si>
  <si>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</si>
  <si>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</si>
  <si>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</si>
  <si>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</si>
  <si>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</si>
  <si>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</si>
  <si>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</si>
  <si>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</si>
  <si>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</si>
  <si>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</si>
  <si>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</si>
  <si>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</si>
  <si>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</si>
  <si>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</si>
  <si>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</si>
  <si>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</si>
  <si>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</si>
  <si>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</si>
  <si>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</si>
  <si>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</si>
  <si>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</si>
  <si>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</si>
  <si>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</si>
  <si>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</si>
  <si>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</si>
  <si>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</si>
  <si>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</si>
  <si>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</si>
  <si>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</si>
  <si>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</si>
  <si>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</si>
  <si>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</si>
  <si>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</si>
  <si>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</si>
  <si>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</si>
  <si>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</si>
  <si>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</si>
  <si>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</si>
  <si>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</si>
  <si>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</si>
  <si>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</si>
  <si>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</si>
  <si>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</si>
  <si>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</si>
  <si>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</si>
  <si>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</si>
  <si>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</si>
  <si>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</si>
  <si>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</si>
  <si>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</si>
  <si>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</si>
  <si>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</si>
  <si>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</si>
  <si>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</si>
  <si>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</si>
  <si>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</si>
  <si>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</si>
  <si>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</si>
  <si>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</si>
  <si>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</si>
  <si>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</si>
  <si>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</si>
  <si>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</si>
  <si>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</si>
  <si>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</si>
  <si>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</si>
  <si>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</si>
  <si>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</si>
  <si>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</si>
  <si>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</si>
  <si>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</si>
  <si>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</si>
  <si>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</si>
  <si>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</si>
  <si>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</si>
  <si>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</si>
  <si>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</si>
  <si>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</si>
  <si>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</si>
  <si>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</si>
  <si>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</si>
  <si>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</si>
  <si>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</si>
  <si>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</si>
  <si>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</si>
  <si>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</si>
  <si>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</si>
  <si>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</si>
  <si>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</si>
  <si>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</si>
  <si>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</si>
  <si>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</si>
  <si>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</si>
  <si>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</si>
  <si>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</si>
  <si>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</si>
  <si>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</si>
  <si>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</si>
  <si>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</si>
  <si>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</si>
  <si>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</si>
  <si>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</si>
  <si>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</si>
  <si>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</si>
  <si>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</si>
  <si>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</si>
  <si>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</si>
  <si>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</si>
  <si>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</si>
  <si>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</si>
  <si>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</si>
  <si>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</si>
  <si>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</si>
  <si>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</si>
  <si>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</si>
  <si>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</si>
  <si>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</si>
  <si>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</si>
  <si>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</si>
  <si>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</si>
  <si>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</si>
  <si>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</si>
  <si>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</si>
  <si>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</si>
  <si>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</si>
  <si>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</si>
  <si>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</si>
  <si>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</si>
  <si>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</si>
  <si>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</si>
  <si>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</si>
  <si>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</si>
  <si>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</si>
  <si>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</si>
  <si>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</si>
  <si>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</si>
  <si>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</si>
  <si>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</si>
  <si>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</si>
  <si>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</si>
  <si>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</si>
  <si>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</si>
  <si>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</si>
  <si>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</si>
  <si>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</si>
  <si>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</si>
  <si>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</si>
  <si>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</si>
  <si>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</si>
  <si>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</si>
  <si>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</si>
  <si>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</si>
  <si>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</si>
  <si>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</si>
  <si>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</si>
  <si>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</si>
  <si>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</si>
  <si>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</si>
  <si>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</si>
  <si>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</si>
  <si>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</si>
  <si>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</si>
  <si>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</si>
  <si>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</si>
  <si>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</si>
  <si>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</si>
  <si>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</si>
  <si>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</si>
  <si>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</si>
  <si>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</si>
  <si>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</si>
  <si>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</si>
  <si>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</si>
  <si>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</si>
  <si>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</si>
  <si>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</si>
  <si>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</si>
  <si>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</si>
  <si>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</si>
  <si>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</si>
  <si>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</si>
  <si>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</si>
  <si>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</si>
  <si>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</si>
  <si>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</si>
  <si>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</si>
  <si>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</si>
  <si>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</si>
  <si>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</si>
  <si>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</si>
  <si>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</si>
  <si>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</si>
  <si>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</si>
  <si>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</si>
  <si>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</si>
  <si>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</si>
  <si>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</si>
  <si>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</si>
  <si>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</si>
  <si>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</si>
  <si>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</si>
  <si>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</si>
  <si>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</si>
  <si>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</si>
  <si>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</si>
  <si>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</si>
  <si>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</si>
  <si>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</si>
  <si>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</si>
  <si>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</si>
  <si>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</si>
  <si>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</si>
  <si>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</si>
  <si>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</si>
  <si>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</si>
  <si>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</si>
  <si>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</si>
  <si>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</si>
  <si>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</si>
  <si>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</si>
  <si>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</si>
  <si>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</si>
  <si>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</si>
  <si>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</si>
  <si>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</si>
  <si>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</si>
  <si>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</si>
  <si>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</si>
  <si>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</si>
  <si>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</si>
  <si>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</si>
  <si>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</si>
  <si>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</si>
  <si>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</si>
  <si>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</si>
  <si>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</si>
  <si>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</si>
  <si>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</si>
  <si>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</si>
  <si>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</si>
  <si>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</si>
  <si>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</si>
  <si>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</si>
  <si>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</si>
  <si>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</si>
  <si>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</si>
  <si>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</si>
  <si>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</si>
  <si>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</si>
  <si>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</si>
  <si>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</si>
  <si>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</si>
  <si>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</si>
  <si>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</si>
  <si>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</si>
  <si>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</si>
  <si>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</si>
  <si>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</si>
  <si>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</si>
  <si>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</si>
  <si>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</si>
  <si>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</si>
  <si>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</si>
  <si>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</si>
  <si>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</si>
  <si>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</si>
  <si>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</si>
  <si>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</si>
  <si>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</si>
  <si>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</si>
  <si>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</si>
  <si>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</si>
  <si>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</si>
  <si>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</si>
  <si>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</si>
  <si>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</si>
  <si>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</si>
  <si>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</si>
  <si>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</si>
  <si>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</si>
  <si>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</si>
  <si>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</si>
  <si>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</si>
  <si>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</si>
  <si>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</si>
  <si>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</si>
  <si>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</si>
  <si>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</si>
  <si>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</si>
  <si>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</si>
  <si>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</si>
  <si>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</si>
  <si>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</si>
  <si>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</si>
  <si>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</si>
  <si>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</si>
  <si>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</si>
  <si>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</si>
  <si>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</si>
  <si>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</si>
  <si>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</si>
  <si>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</si>
  <si>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</si>
  <si>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</si>
  <si>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</si>
  <si>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</si>
  <si>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</si>
  <si>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</si>
  <si>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</si>
  <si>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</si>
  <si>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</si>
  <si>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</si>
  <si>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</si>
  <si>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</si>
  <si>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</si>
  <si>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</si>
  <si>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</si>
  <si>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</si>
  <si>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</si>
  <si>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</si>
  <si>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</si>
  <si>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</si>
  <si>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</si>
  <si>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</si>
  <si>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</si>
  <si>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</si>
  <si>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</si>
  <si>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</si>
  <si>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</si>
  <si>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</si>
  <si>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</si>
  <si>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</si>
  <si>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</si>
  <si>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</si>
  <si>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</si>
  <si>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</si>
  <si>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</si>
  <si>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</si>
  <si>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</si>
  <si>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</si>
  <si>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</si>
  <si>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</si>
  <si>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</si>
  <si>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</si>
  <si>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</si>
  <si>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</si>
  <si>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</si>
  <si>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</si>
  <si>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</si>
  <si>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</si>
  <si>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</si>
  <si>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</si>
  <si>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</si>
  <si>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</si>
  <si>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</si>
  <si>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</si>
  <si>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</si>
  <si>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</si>
  <si>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</si>
  <si>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</si>
  <si>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</si>
  <si>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</si>
  <si>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</si>
  <si>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</si>
  <si>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</si>
  <si>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</si>
  <si>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</si>
  <si>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</si>
  <si>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</si>
  <si>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</si>
  <si>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</si>
  <si>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</si>
  <si>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</si>
  <si>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</si>
  <si>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</si>
  <si>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</si>
  <si>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</si>
  <si>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</si>
  <si>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</si>
  <si>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</si>
  <si>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</si>
  <si>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</si>
  <si>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</si>
  <si>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</si>
  <si>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</si>
  <si>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</si>
  <si>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</si>
  <si>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</si>
  <si>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</si>
  <si>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</si>
  <si>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</si>
  <si>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</si>
  <si>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</si>
  <si>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</si>
  <si>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</si>
  <si>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</si>
  <si>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</si>
  <si>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</si>
  <si>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</si>
  <si>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</si>
  <si>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</si>
  <si>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</si>
  <si>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</si>
  <si>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</si>
  <si>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</si>
  <si>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</si>
  <si>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</si>
  <si>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</si>
  <si>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</si>
  <si>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</si>
  <si>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</si>
  <si>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</si>
  <si>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</si>
  <si>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</si>
  <si>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</si>
  <si>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</si>
  <si>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</si>
  <si>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</si>
  <si>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</si>
  <si>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</si>
  <si>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</si>
  <si>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</si>
  <si>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</si>
  <si>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</si>
  <si>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</si>
  <si>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</si>
  <si>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</si>
  <si>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</si>
  <si>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</si>
  <si>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</si>
  <si>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</si>
  <si>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</si>
  <si>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</si>
  <si>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</si>
  <si>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</si>
  <si>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</si>
  <si>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</si>
  <si>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</si>
  <si>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</si>
  <si>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</si>
  <si>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</si>
  <si>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</si>
  <si>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</si>
  <si>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</si>
  <si>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</si>
  <si>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</si>
  <si>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</si>
  <si>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</si>
  <si>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</si>
  <si>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</si>
  <si>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</si>
  <si>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</si>
  <si>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</si>
  <si>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</si>
  <si>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</si>
  <si>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</si>
  <si>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</si>
  <si>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</si>
  <si>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</si>
  <si>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</si>
  <si>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</si>
  <si>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</si>
  <si>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</si>
  <si>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</si>
  <si>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</si>
  <si>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</si>
  <si>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</si>
  <si>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</si>
  <si>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</si>
  <si>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</si>
  <si>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</si>
  <si>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</si>
  <si>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</si>
  <si>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</si>
  <si>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</si>
  <si>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</si>
  <si>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</si>
  <si>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</si>
  <si>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</si>
  <si>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</si>
  <si>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</si>
  <si>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</si>
  <si>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</si>
  <si>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</si>
  <si>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</si>
  <si>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</si>
  <si>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</si>
  <si>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</si>
  <si>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</si>
  <si>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</si>
  <si>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</si>
  <si>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</si>
  <si>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</si>
  <si>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</si>
  <si>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</si>
  <si>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</si>
  <si>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</si>
  <si>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</si>
  <si>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</si>
  <si>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</si>
  <si>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</si>
  <si>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</si>
  <si>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</si>
  <si>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</si>
  <si>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</si>
  <si>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</si>
  <si>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</si>
  <si>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</si>
  <si>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</si>
  <si>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</si>
  <si>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</si>
  <si>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</si>
  <si>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</si>
  <si>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</si>
  <si>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</si>
  <si>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</si>
  <si>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</si>
  <si>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</si>
  <si>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</si>
  <si>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</si>
  <si>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</si>
  <si>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</si>
  <si>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</si>
  <si>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</si>
  <si>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</si>
  <si>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</si>
  <si>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</si>
  <si>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</si>
  <si>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</si>
  <si>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</si>
  <si>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</si>
  <si>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</si>
  <si>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</si>
  <si>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</si>
  <si>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</si>
  <si>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</si>
  <si>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</si>
  <si>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</si>
  <si>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</si>
  <si>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</si>
  <si>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</si>
  <si>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</si>
  <si>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</si>
  <si>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</si>
  <si>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</si>
  <si>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</si>
  <si>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</si>
  <si>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</si>
  <si>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</si>
  <si>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</si>
  <si>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</si>
  <si>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</si>
  <si>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</si>
  <si>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</si>
  <si>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</si>
  <si>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</si>
  <si>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</si>
  <si>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</si>
  <si>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</si>
  <si>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</si>
  <si>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</si>
  <si>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</si>
  <si>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</si>
  <si>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</si>
  <si>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</si>
  <si>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</si>
  <si>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</si>
  <si>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</si>
  <si>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</si>
  <si>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</si>
  <si>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</si>
  <si>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</si>
  <si>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</si>
  <si>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</si>
  <si>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</si>
  <si>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</si>
  <si>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</si>
  <si>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</si>
  <si>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</si>
  <si>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</si>
  <si>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</si>
  <si>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</si>
  <si>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</si>
  <si>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</si>
  <si>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</si>
  <si>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</si>
  <si>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</si>
  <si>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</si>
  <si>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</si>
  <si>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</si>
  <si>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</si>
  <si>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</si>
  <si>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</si>
  <si>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</si>
  <si>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</si>
  <si>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</si>
  <si>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</si>
  <si>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</si>
  <si>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</si>
  <si>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</si>
  <si>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</si>
  <si>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</si>
  <si>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</si>
  <si>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</si>
  <si>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</si>
  <si>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</si>
  <si>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</si>
  <si>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</si>
  <si>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</si>
  <si>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</si>
  <si>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</si>
  <si>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</si>
  <si>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</si>
  <si>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</si>
  <si>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</si>
  <si>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</si>
  <si>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</si>
  <si>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</si>
  <si>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</si>
  <si>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</si>
  <si>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</si>
  <si>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</si>
  <si>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</si>
  <si>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</si>
  <si>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</si>
  <si>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</si>
  <si>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</si>
  <si>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</si>
  <si>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</si>
  <si>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</si>
  <si>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</si>
  <si>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</si>
  <si>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</si>
  <si>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</si>
  <si>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</si>
  <si>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</si>
  <si>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</si>
  <si>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</si>
  <si>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</si>
  <si>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</si>
  <si>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</si>
  <si>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</si>
  <si>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</si>
  <si>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</si>
  <si>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</si>
  <si>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</si>
  <si>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</si>
  <si>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</si>
  <si>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</si>
  <si>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</si>
  <si>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</si>
  <si>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</si>
  <si>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</si>
  <si>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</si>
  <si>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</si>
  <si>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</si>
  <si>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</si>
  <si>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</si>
  <si>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</si>
  <si>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</si>
  <si>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</si>
  <si>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</si>
  <si>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</si>
  <si>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</si>
  <si>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</si>
  <si>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</si>
  <si>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</si>
  <si>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</si>
  <si>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</si>
  <si>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</si>
  <si>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</si>
  <si>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</si>
  <si>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</si>
  <si>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</si>
  <si>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</si>
  <si>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</si>
  <si>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</si>
  <si>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</si>
  <si>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</si>
  <si>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</si>
  <si>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</si>
  <si>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</si>
  <si>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</si>
  <si>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</si>
  <si>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</si>
  <si>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</si>
  <si>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</si>
  <si>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</si>
  <si>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</si>
  <si>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</si>
  <si>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</si>
  <si>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</si>
  <si>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</si>
  <si>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</si>
  <si>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</si>
  <si>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</si>
  <si>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</si>
  <si>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</si>
  <si>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</si>
  <si>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</si>
  <si>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</si>
  <si>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</si>
  <si>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</si>
  <si>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</si>
  <si>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</si>
  <si>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</si>
  <si>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</si>
  <si>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</si>
  <si>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</si>
  <si>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</si>
  <si>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</si>
  <si>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</si>
  <si>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</si>
  <si>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</si>
  <si>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</si>
  <si>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</si>
  <si>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</si>
  <si>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</si>
  <si>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</si>
  <si>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</si>
  <si>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</si>
  <si>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</si>
  <si>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</si>
  <si>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</si>
  <si>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</si>
  <si>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</si>
  <si>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</si>
  <si>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</si>
  <si>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</si>
  <si>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</si>
  <si>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</si>
  <si>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</si>
  <si>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</si>
  <si>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</si>
  <si>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</si>
  <si>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</si>
  <si>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</si>
  <si>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</si>
  <si>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</si>
  <si>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</si>
  <si>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</si>
  <si>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</si>
  <si>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</si>
  <si>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</si>
  <si>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</si>
  <si>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</si>
  <si>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</si>
  <si>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</si>
  <si>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</si>
  <si>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</si>
  <si>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</si>
  <si>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</si>
  <si>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</si>
  <si>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</si>
  <si>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</si>
  <si>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</si>
  <si>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</si>
  <si>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</si>
  <si>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</si>
  <si>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</si>
  <si>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</si>
  <si>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</si>
  <si>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</si>
  <si>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</si>
  <si>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</si>
  <si>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</si>
  <si>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</si>
  <si>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</si>
  <si>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</si>
  <si>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</si>
  <si>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</si>
  <si>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</si>
  <si>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</si>
  <si>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</si>
  <si>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</si>
  <si>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</si>
  <si>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</si>
  <si>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</si>
  <si>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</si>
  <si>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</si>
  <si>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</si>
  <si>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</si>
  <si>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</si>
  <si>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</si>
  <si>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</si>
  <si>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</si>
  <si>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</si>
  <si>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</si>
  <si>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</si>
  <si>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</si>
  <si>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</si>
  <si>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</si>
  <si>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</si>
  <si>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</si>
  <si>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</si>
  <si>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</si>
  <si>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</si>
  <si>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</si>
  <si>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</si>
  <si>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</si>
  <si>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</si>
  <si>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</si>
  <si>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</si>
  <si>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</si>
  <si>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</si>
  <si>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</si>
  <si>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</si>
  <si>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</si>
  <si>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</si>
  <si>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</si>
  <si>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</si>
  <si>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</si>
  <si>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</si>
  <si>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</si>
  <si>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</si>
  <si>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</si>
  <si>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</si>
  <si>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</si>
  <si>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</si>
  <si>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</si>
  <si>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</si>
  <si>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</si>
  <si>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</si>
  <si>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</si>
  <si>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</si>
  <si>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</si>
  <si>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</si>
  <si>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</si>
  <si>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</si>
  <si>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</si>
  <si>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</si>
  <si>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</si>
  <si>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</si>
  <si>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</si>
  <si>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</si>
  <si>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</si>
  <si>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</si>
  <si>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</si>
  <si>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</si>
  <si>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</si>
  <si>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</si>
  <si>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</si>
  <si>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</si>
  <si>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</si>
  <si>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</si>
  <si>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</si>
  <si>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</si>
  <si>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</si>
  <si>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</si>
  <si>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</si>
  <si>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</si>
  <si>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</si>
  <si>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</si>
  <si>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</si>
  <si>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</si>
  <si>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</si>
  <si>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</si>
  <si>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</si>
  <si>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</si>
  <si>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</si>
  <si>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</si>
  <si>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</si>
  <si>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</si>
  <si>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</si>
  <si>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</si>
  <si>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</si>
  <si>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</si>
  <si>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</si>
  <si>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</si>
  <si>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</si>
  <si>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</si>
  <si>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</si>
  <si>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</si>
  <si>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</si>
  <si>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</si>
  <si>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</si>
  <si>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</si>
  <si>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</si>
  <si>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</si>
  <si>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</si>
  <si>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</si>
  <si>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</si>
  <si>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</si>
  <si>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</si>
  <si>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</si>
  <si>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</si>
  <si>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</si>
  <si>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</si>
  <si>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</si>
  <si>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</si>
  <si>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</si>
  <si>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</si>
  <si>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</si>
  <si>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</si>
  <si>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</si>
  <si>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</si>
  <si>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</si>
  <si>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</si>
  <si>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</si>
  <si>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</si>
  <si>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</si>
  <si>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</si>
  <si>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</si>
  <si>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</si>
  <si>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</si>
  <si>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</si>
  <si>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</si>
  <si>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</si>
  <si>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</si>
  <si>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</si>
  <si>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</si>
  <si>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</si>
  <si>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</si>
  <si>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</si>
  <si>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</si>
  <si>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</si>
  <si>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</si>
  <si>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</si>
  <si>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</si>
  <si>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</si>
  <si>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</si>
  <si>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</si>
  <si>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</si>
  <si>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</si>
  <si>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</si>
  <si>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</si>
  <si>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</si>
  <si>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</si>
  <si>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</si>
  <si>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</si>
  <si>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</si>
  <si>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</si>
  <si>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</si>
  <si>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</si>
  <si>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</si>
  <si>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</si>
  <si>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</si>
  <si>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</si>
  <si>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</si>
  <si>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</si>
  <si>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</si>
  <si>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</si>
  <si>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</si>
  <si>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</si>
  <si>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</si>
  <si>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</si>
  <si>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</si>
  <si>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</si>
  <si>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</si>
  <si>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</si>
  <si>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</si>
  <si>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</si>
  <si>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</si>
  <si>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</si>
  <si>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</si>
  <si>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</si>
  <si>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</si>
  <si>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</si>
  <si>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</si>
  <si>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</si>
  <si>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</si>
  <si>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</si>
  <si>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</si>
  <si>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</si>
  <si>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</si>
  <si>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</si>
  <si>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</si>
  <si>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</si>
  <si>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</si>
  <si>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</si>
  <si>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</si>
  <si>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</si>
  <si>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</si>
  <si>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</si>
  <si>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</si>
  <si>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</si>
  <si>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</si>
  <si>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</si>
  <si>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</si>
  <si>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</si>
  <si>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</si>
  <si>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</si>
  <si>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</si>
  <si>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</si>
  <si>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</si>
  <si>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</si>
  <si>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</si>
  <si>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</si>
  <si>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</si>
  <si>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</si>
  <si>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</si>
  <si>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</si>
  <si>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</si>
  <si>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</si>
  <si>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</si>
  <si>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</si>
  <si>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</si>
  <si>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</si>
  <si>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</si>
  <si>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</si>
  <si>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</si>
  <si>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</si>
  <si>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</si>
  <si>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</si>
  <si>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</si>
  <si>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</si>
  <si>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</si>
  <si>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</si>
  <si>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</si>
  <si>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</si>
  <si>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</si>
  <si>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</si>
  <si>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</si>
  <si>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</si>
  <si>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</si>
  <si>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</si>
  <si>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</si>
  <si>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</si>
  <si>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</si>
  <si>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</si>
  <si>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</si>
  <si>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</si>
  <si>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</si>
  <si>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</si>
  <si>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</si>
  <si>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</si>
  <si>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</si>
  <si>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</si>
  <si>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</si>
  <si>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</si>
  <si>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</si>
  <si>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</si>
  <si>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</si>
  <si>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</si>
  <si>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</si>
  <si>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</si>
  <si>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</si>
  <si>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</si>
  <si>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</si>
  <si>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</si>
  <si>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</si>
  <si>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</si>
  <si>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</si>
  <si>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</si>
  <si>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</si>
  <si>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</si>
  <si>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</si>
  <si>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</si>
  <si>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</si>
  <si>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</si>
  <si>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</si>
  <si>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</si>
  <si>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</si>
  <si>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</si>
  <si>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</si>
  <si>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</si>
  <si>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</si>
  <si>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</si>
  <si>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</si>
  <si>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</si>
  <si>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</si>
  <si>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</si>
  <si>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</si>
  <si>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</si>
  <si>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</si>
  <si>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</si>
  <si>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</si>
  <si>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</si>
  <si>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</si>
  <si>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</si>
  <si>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</si>
  <si>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</si>
  <si>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</si>
  <si>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</si>
  <si>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</si>
  <si>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</si>
  <si>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</si>
  <si>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</si>
  <si>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</si>
  <si>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</si>
  <si>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</si>
  <si>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</si>
  <si>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</si>
  <si>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</si>
  <si>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</si>
  <si>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</si>
  <si>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</si>
  <si>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</si>
  <si>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</si>
  <si>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</si>
  <si>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</si>
  <si>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</si>
  <si>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</si>
  <si>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</si>
  <si>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</si>
  <si>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</si>
  <si>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</si>
  <si>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</si>
  <si>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</si>
  <si>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</si>
  <si>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</si>
  <si>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</si>
  <si>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</si>
  <si>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</si>
  <si>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</si>
  <si>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</si>
  <si>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</si>
  <si>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</si>
  <si>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</si>
  <si>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</si>
  <si>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</si>
  <si>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</si>
  <si>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</si>
  <si>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</si>
  <si>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</si>
  <si>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</si>
  <si>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</si>
  <si>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</si>
  <si>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</si>
  <si>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</si>
  <si>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</si>
  <si>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</si>
  <si>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</si>
  <si>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</si>
  <si>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</si>
  <si>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</si>
  <si>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</si>
  <si>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</si>
  <si>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</si>
  <si>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</si>
  <si>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</si>
  <si>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</si>
  <si>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</si>
  <si>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</si>
  <si>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</si>
  <si>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</si>
  <si>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</si>
  <si>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</si>
  <si>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</si>
  <si>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</si>
  <si>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</si>
  <si>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</si>
  <si>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</si>
  <si>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</si>
  <si>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</si>
  <si>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</si>
  <si>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</si>
  <si>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</si>
  <si>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</si>
  <si>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</si>
  <si>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</si>
  <si>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</si>
  <si>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</si>
  <si>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</si>
  <si>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</si>
  <si>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</si>
  <si>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</si>
  <si>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</si>
  <si>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</si>
  <si>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</si>
  <si>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</si>
  <si>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</si>
  <si>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</si>
  <si>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</si>
  <si>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</si>
  <si>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</si>
  <si>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</si>
  <si>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</si>
  <si>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</si>
  <si>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</si>
  <si>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</si>
  <si>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</si>
  <si>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</si>
  <si>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</si>
  <si>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</si>
  <si>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</si>
  <si>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</si>
  <si>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</si>
  <si>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</si>
  <si>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</si>
  <si>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</si>
  <si>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</si>
  <si>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</si>
  <si>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</si>
  <si>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</si>
  <si>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</si>
  <si>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</si>
  <si>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</si>
  <si>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</si>
  <si>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</si>
  <si>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</si>
  <si>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</si>
  <si>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</si>
  <si>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</si>
  <si>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</si>
  <si>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</si>
  <si>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</si>
  <si>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</si>
  <si>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</si>
  <si>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</si>
  <si>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</si>
  <si>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</si>
  <si>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</si>
  <si>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</si>
  <si>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</si>
  <si>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</si>
  <si>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</si>
  <si>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</si>
  <si>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</si>
  <si>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</si>
  <si>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</si>
  <si>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</si>
  <si>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</si>
  <si>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</si>
  <si>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</si>
  <si>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</si>
  <si>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</si>
  <si>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</si>
  <si>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</si>
  <si>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</si>
  <si>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</si>
  <si>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</si>
  <si>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</si>
  <si>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</si>
  <si>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</si>
  <si>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</si>
  <si>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</si>
  <si>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</si>
  <si>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</si>
  <si>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</si>
  <si>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</si>
  <si>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</si>
  <si>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</si>
  <si>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</si>
  <si>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</si>
  <si>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</si>
  <si>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</si>
  <si>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</si>
  <si>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</si>
  <si>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</si>
  <si>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</si>
  <si>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</si>
  <si>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</si>
  <si>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</si>
  <si>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</si>
  <si>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</si>
  <si>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</si>
  <si>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</si>
  <si>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</si>
  <si>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</si>
  <si>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</si>
  <si>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</si>
  <si>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</si>
  <si>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</si>
  <si>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</si>
  <si>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</si>
  <si>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</si>
  <si>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</si>
  <si>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</si>
  <si>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</si>
  <si>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</si>
  <si>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</si>
  <si>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</si>
  <si>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</si>
  <si>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</si>
  <si>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</si>
  <si>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</si>
  <si>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</si>
  <si>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</si>
  <si>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</si>
  <si>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</si>
  <si>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</si>
  <si>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</si>
  <si>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</si>
  <si>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</si>
  <si>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</si>
  <si>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</si>
  <si>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</si>
  <si>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</si>
  <si>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</si>
  <si>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</si>
  <si>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</si>
  <si>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</si>
  <si>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</si>
  <si>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</si>
  <si>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</si>
  <si>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</si>
  <si>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</si>
  <si>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</si>
  <si>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</si>
  <si>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</si>
  <si>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</si>
  <si>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</si>
  <si>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</si>
  <si>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</si>
  <si>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</si>
  <si>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</si>
  <si>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</si>
  <si>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</si>
  <si>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</si>
  <si>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</si>
  <si>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</si>
  <si>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</si>
  <si>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</si>
  <si>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</si>
  <si>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</si>
  <si>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</si>
  <si>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</si>
  <si>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</si>
  <si>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</si>
  <si>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</si>
  <si>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</si>
  <si>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</si>
  <si>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</si>
  <si>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</si>
  <si>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</si>
  <si>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</si>
  <si>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</si>
  <si>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</si>
  <si>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</si>
  <si>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</si>
  <si>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</si>
  <si>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</si>
  <si>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</si>
  <si>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</si>
  <si>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</si>
  <si>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</si>
  <si>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</si>
  <si>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</si>
  <si>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</si>
  <si>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</si>
  <si>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</si>
  <si>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</si>
  <si>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</si>
  <si>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</si>
  <si>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</si>
  <si>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</si>
  <si>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</si>
  <si>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</si>
  <si>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</si>
  <si>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</si>
  <si>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</si>
  <si>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</si>
  <si>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</si>
  <si>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</si>
  <si>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</si>
  <si>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</si>
  <si>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</si>
  <si>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</si>
  <si>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</si>
  <si>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</si>
  <si>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</si>
  <si>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</si>
  <si>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</si>
  <si>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</si>
  <si>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</si>
  <si>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</si>
  <si>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</si>
  <si>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</si>
  <si>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</si>
  <si>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</si>
  <si>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</si>
  <si>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</si>
  <si>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</si>
  <si>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</si>
  <si>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</si>
  <si>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</si>
  <si>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</si>
  <si>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</si>
  <si>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</si>
  <si>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</si>
  <si>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</si>
  <si>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</si>
  <si>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</si>
  <si>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</si>
  <si>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</si>
  <si>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</si>
  <si>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</si>
  <si>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</si>
  <si>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</si>
  <si>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</si>
  <si>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</si>
  <si>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</si>
  <si>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</si>
  <si>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</si>
  <si>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</si>
  <si>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</si>
  <si>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</si>
  <si>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</si>
  <si>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</si>
  <si>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</si>
  <si>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</si>
  <si>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</si>
  <si>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</si>
  <si>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</si>
  <si>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</si>
  <si>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</si>
  <si>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</si>
  <si>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</si>
  <si>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</si>
  <si>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</si>
  <si>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</si>
  <si>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</si>
  <si>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</si>
  <si>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</si>
  <si>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</si>
  <si>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</si>
  <si>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</si>
  <si>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</si>
  <si>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</si>
  <si>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</si>
  <si>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</si>
  <si>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</si>
  <si>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</si>
  <si>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</si>
  <si>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</si>
  <si>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</si>
  <si>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</si>
  <si>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</si>
  <si>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</si>
  <si>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</si>
  <si>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</si>
  <si>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</si>
  <si>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</si>
  <si>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</si>
  <si>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</si>
  <si>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</si>
  <si>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</si>
  <si>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</si>
  <si>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</si>
  <si>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</si>
  <si>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</si>
  <si>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</si>
  <si>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</si>
  <si>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</si>
  <si>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</si>
  <si>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</si>
  <si>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</si>
  <si>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</si>
  <si>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</si>
  <si>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</si>
  <si>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</si>
  <si>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</si>
  <si>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</si>
  <si>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</si>
  <si>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</si>
  <si>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</si>
  <si>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</si>
  <si>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</si>
  <si>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</si>
  <si>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</si>
  <si>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</si>
  <si>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</si>
  <si>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</si>
  <si>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</si>
  <si>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</si>
  <si>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</si>
  <si>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</si>
  <si>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</si>
  <si>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</si>
  <si>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</si>
  <si>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</si>
  <si>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</si>
  <si>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</si>
  <si>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</si>
  <si>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</si>
  <si>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</si>
  <si>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</si>
  <si>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</si>
  <si>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</si>
  <si>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</si>
  <si>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</si>
  <si>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</si>
  <si>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</si>
  <si>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</si>
  <si>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</si>
  <si>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</si>
  <si>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</si>
  <si>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</si>
  <si>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</si>
  <si>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</si>
  <si>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</si>
  <si>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</si>
  <si>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</si>
  <si>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</si>
  <si>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</si>
  <si>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</si>
  <si>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</si>
  <si>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</si>
  <si>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</si>
  <si>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</si>
  <si>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</si>
  <si>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</si>
  <si>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</si>
  <si>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</si>
  <si>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</si>
  <si>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</si>
  <si>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</si>
  <si>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</si>
  <si>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</si>
  <si>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</si>
  <si>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</si>
  <si>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</si>
  <si>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</si>
  <si>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</si>
  <si>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</si>
  <si>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</si>
  <si>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</si>
  <si>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</si>
  <si>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</si>
  <si>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</si>
  <si>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</si>
  <si>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</si>
  <si>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</si>
  <si>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</si>
  <si>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</si>
  <si>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</si>
  <si>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</si>
  <si>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</si>
  <si>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</si>
  <si>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</si>
  <si>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</si>
  <si>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</si>
  <si>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</si>
  <si>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</si>
  <si>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</si>
  <si>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</si>
  <si>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</si>
  <si>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</si>
  <si>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</si>
  <si>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</si>
  <si>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</si>
  <si>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</si>
  <si>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</si>
  <si>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</si>
  <si>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</si>
  <si>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</si>
  <si>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</si>
  <si>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</si>
  <si>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</si>
  <si>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</si>
  <si>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</si>
  <si>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</si>
  <si>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</si>
  <si>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</si>
  <si>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</si>
  <si>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</si>
  <si>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</si>
  <si>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</si>
  <si>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</si>
  <si>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</si>
  <si>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</si>
  <si>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</si>
  <si>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</si>
  <si>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</si>
  <si>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</si>
  <si>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</si>
  <si>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</si>
  <si>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</si>
  <si>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</si>
  <si>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</si>
  <si>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</si>
  <si>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</si>
  <si>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</si>
  <si>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</si>
  <si>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</si>
  <si>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</si>
  <si>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</si>
  <si>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</si>
  <si>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</si>
  <si>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</si>
  <si>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</si>
  <si>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</si>
  <si>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</si>
  <si>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</si>
  <si>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</si>
  <si>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</si>
  <si>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</si>
  <si>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</si>
  <si>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</si>
  <si>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</si>
  <si>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</si>
  <si>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</si>
  <si>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</si>
  <si>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</si>
  <si>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</si>
  <si>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</si>
  <si>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</si>
  <si>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</si>
  <si>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</si>
  <si>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</si>
  <si>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</si>
  <si>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</si>
  <si>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</si>
  <si>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</si>
  <si>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</si>
  <si>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</si>
  <si>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</si>
  <si>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</si>
  <si>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</si>
  <si>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</si>
  <si>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</si>
  <si>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</si>
  <si>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</si>
  <si>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</si>
  <si>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</si>
  <si>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</si>
  <si>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</si>
  <si>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</si>
  <si>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</si>
  <si>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</si>
  <si>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</si>
  <si>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</si>
  <si>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</si>
  <si>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</si>
  <si>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</si>
  <si>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</si>
  <si>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</si>
  <si>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</si>
  <si>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</si>
  <si>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</si>
  <si>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</si>
  <si>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</si>
  <si>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</si>
  <si>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</si>
  <si>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</si>
  <si>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</si>
  <si>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</si>
  <si>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</si>
  <si>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</si>
  <si>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</si>
  <si>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</si>
  <si>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</si>
  <si>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</si>
  <si>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</si>
  <si>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</si>
  <si>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</si>
  <si>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</si>
  <si>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</si>
  <si>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</si>
  <si>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</si>
  <si>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</si>
  <si>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</si>
  <si>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</si>
  <si>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</si>
  <si>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</si>
  <si>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</si>
  <si>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</si>
  <si>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</si>
  <si>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</si>
  <si>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</si>
  <si>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</si>
  <si>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</si>
  <si>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</si>
  <si>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</si>
  <si>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</si>
  <si>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</si>
  <si>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</si>
  <si>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</si>
  <si>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</si>
  <si>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</si>
  <si>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</si>
  <si>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</si>
  <si>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</si>
  <si>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</si>
  <si>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</si>
  <si>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</si>
  <si>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</si>
  <si>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</si>
  <si>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</si>
  <si>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</si>
  <si>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</si>
  <si>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</si>
  <si>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</si>
  <si>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</si>
  <si>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</si>
  <si>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</si>
  <si>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</si>
  <si>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</si>
  <si>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</si>
  <si>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</si>
  <si>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</si>
  <si>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</si>
  <si>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</si>
  <si>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</si>
  <si>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</si>
  <si>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</si>
  <si>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</si>
  <si>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</si>
  <si>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</si>
  <si>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</si>
  <si>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</si>
  <si>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</si>
  <si>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</si>
  <si>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</si>
  <si>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</si>
  <si>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</si>
  <si>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</si>
  <si>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</si>
  <si>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</si>
  <si>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</si>
  <si>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</si>
  <si>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</si>
  <si>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</si>
  <si>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</si>
  <si>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</si>
  <si>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</si>
  <si>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</si>
  <si>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</si>
  <si>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</si>
  <si>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</si>
  <si>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</si>
  <si>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</si>
  <si>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</si>
  <si>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</si>
  <si>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</si>
  <si>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</si>
  <si>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</si>
  <si>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</si>
  <si>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</si>
  <si>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</si>
  <si>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</si>
  <si>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</si>
  <si>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</si>
  <si>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</si>
  <si>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</si>
  <si>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</si>
  <si>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</si>
  <si>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</si>
  <si>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</si>
  <si>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</si>
  <si>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</si>
  <si>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</si>
  <si>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</si>
  <si>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</si>
  <si>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</si>
  <si>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</si>
  <si>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</si>
  <si>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</si>
  <si>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</si>
  <si>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</si>
  <si>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</si>
  <si>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</si>
  <si>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</si>
  <si>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</si>
  <si>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</si>
  <si>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</si>
  <si>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</si>
  <si>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</si>
  <si>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</si>
  <si>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</si>
  <si>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</si>
  <si>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</si>
  <si>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</si>
  <si>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</si>
  <si>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</si>
  <si>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</si>
  <si>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</si>
  <si>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</si>
  <si>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</si>
  <si>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</si>
  <si>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</si>
  <si>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</si>
  <si>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</si>
  <si>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</si>
  <si>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</si>
  <si>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</si>
  <si>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</si>
  <si>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</si>
  <si>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</si>
  <si>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</si>
  <si>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</si>
  <si>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</si>
  <si>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</si>
  <si>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</si>
  <si>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</si>
  <si>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</si>
  <si>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</si>
  <si>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</si>
  <si>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</si>
  <si>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</si>
  <si>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</si>
  <si>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</si>
  <si>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</si>
  <si>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</si>
  <si>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</si>
  <si>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</si>
  <si>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</si>
  <si>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</si>
  <si>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</si>
  <si>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</si>
  <si>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</si>
  <si>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</si>
  <si>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</si>
  <si>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</si>
  <si>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</si>
  <si>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</si>
  <si>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</si>
  <si>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</si>
  <si>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</si>
  <si>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</si>
  <si>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</si>
  <si>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</si>
  <si>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</si>
  <si>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</si>
  <si>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</si>
  <si>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</si>
  <si>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</si>
  <si>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</si>
  <si>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</si>
  <si>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</si>
  <si>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</si>
  <si>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</si>
  <si>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</si>
  <si>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</si>
  <si>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</si>
  <si>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</si>
  <si>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</si>
  <si>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</si>
  <si>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</si>
  <si>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</si>
  <si>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</si>
  <si>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</si>
  <si>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</si>
  <si>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</si>
  <si>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</si>
  <si>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</si>
  <si>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</si>
  <si>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</si>
  <si>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</si>
  <si>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</si>
  <si>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</si>
  <si>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</si>
  <si>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</si>
  <si>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</si>
  <si>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</si>
  <si>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</si>
  <si>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</si>
  <si>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</si>
  <si>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</si>
  <si>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</si>
  <si>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</si>
  <si>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</si>
  <si>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</si>
  <si>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</si>
  <si>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</si>
  <si>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</si>
  <si>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</si>
  <si>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</si>
  <si>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</si>
  <si>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</si>
  <si>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</si>
  <si>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</si>
  <si>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</si>
  <si>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</si>
  <si>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</si>
  <si>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</si>
  <si>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</si>
  <si>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</si>
  <si>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</si>
  <si>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</si>
  <si>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</si>
  <si>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</si>
  <si>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</si>
  <si>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</si>
  <si>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</si>
  <si>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</si>
  <si>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</si>
  <si>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</si>
  <si>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</si>
  <si>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</si>
  <si>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</si>
  <si>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</si>
  <si>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</si>
  <si>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</si>
  <si>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</si>
  <si>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</si>
  <si>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</si>
  <si>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</si>
  <si>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</si>
  <si>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</si>
  <si>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</si>
  <si>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</si>
  <si>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</si>
  <si>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</si>
  <si>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</si>
  <si>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</si>
  <si>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</si>
  <si>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</si>
  <si>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</si>
  <si>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</si>
  <si>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</si>
  <si>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</si>
  <si>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</si>
  <si>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</si>
  <si>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</si>
  <si>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</si>
  <si>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</si>
  <si>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</si>
  <si>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</si>
  <si>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</si>
  <si>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</si>
  <si>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</si>
  <si>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</si>
  <si>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</si>
  <si>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</si>
  <si>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</si>
  <si>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</si>
  <si>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</si>
  <si>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</si>
  <si>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</si>
  <si>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</si>
  <si>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</si>
  <si>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</si>
  <si>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</si>
  <si>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</si>
  <si>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</si>
  <si>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</si>
  <si>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</si>
  <si>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</si>
  <si>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</si>
  <si>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</si>
  <si>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</si>
  <si>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</si>
  <si>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</si>
  <si>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</si>
  <si>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</si>
  <si>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</si>
  <si>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</si>
  <si>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</si>
  <si>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</si>
  <si>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</si>
  <si>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</si>
  <si>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</si>
  <si>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</si>
  <si>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</si>
  <si>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</si>
  <si>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</si>
  <si>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</si>
  <si>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</si>
  <si>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</si>
  <si>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</si>
  <si>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</si>
  <si>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</si>
  <si>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</si>
  <si>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</si>
  <si>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</si>
  <si>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</si>
  <si>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</si>
  <si>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</si>
  <si>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</si>
  <si>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</si>
  <si>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</si>
  <si>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</si>
  <si>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</si>
  <si>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</si>
  <si>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</si>
  <si>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</si>
  <si>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</si>
  <si>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</si>
  <si>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</si>
  <si>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</si>
  <si>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</si>
  <si>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</si>
  <si>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</si>
  <si>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</si>
  <si>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</si>
  <si>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</si>
  <si>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</si>
  <si>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</si>
  <si>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</si>
  <si>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</si>
  <si>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</si>
  <si>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</si>
  <si>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</si>
  <si>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</si>
  <si>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</si>
  <si>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</si>
  <si>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</si>
  <si>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</si>
  <si>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</si>
  <si>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</si>
  <si>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</si>
  <si>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</si>
  <si>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</si>
  <si>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</si>
  <si>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</si>
  <si>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</si>
  <si>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</si>
  <si>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</si>
  <si>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</si>
  <si>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</si>
  <si>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</si>
  <si>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</si>
  <si>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</si>
  <si>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</si>
  <si>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</si>
  <si>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</si>
  <si>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</si>
  <si>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</si>
  <si>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</si>
  <si>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</si>
  <si>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</si>
  <si>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</si>
  <si>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</si>
  <si>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</si>
  <si>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</si>
  <si>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</si>
  <si>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</si>
  <si>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</si>
  <si>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</si>
  <si>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</si>
  <si>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</si>
  <si>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</si>
  <si>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</si>
  <si>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</si>
  <si>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</si>
  <si>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</si>
  <si>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</si>
  <si>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</si>
  <si>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</si>
  <si>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</si>
  <si>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</si>
  <si>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</si>
  <si>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</si>
  <si>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</si>
  <si>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</si>
  <si>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</si>
  <si>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</si>
  <si>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</si>
  <si>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</si>
  <si>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</si>
  <si>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</si>
  <si>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</si>
  <si>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</si>
  <si>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</si>
  <si>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</si>
  <si>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</si>
  <si>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</si>
  <si>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</si>
  <si>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</si>
  <si>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</si>
  <si>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</si>
  <si>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</si>
  <si>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</si>
  <si>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</si>
  <si>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</si>
  <si>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</si>
  <si>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</si>
  <si>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</si>
  <si>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</si>
  <si>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</si>
  <si>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</si>
  <si>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</si>
  <si>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</si>
  <si>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</si>
  <si>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</si>
  <si>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</si>
  <si>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</si>
  <si>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</si>
  <si>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</si>
  <si>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</si>
  <si>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</si>
  <si>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</si>
  <si>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</si>
  <si>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</si>
  <si>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</si>
  <si>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</si>
  <si>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</si>
  <si>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</si>
  <si>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</si>
  <si>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</si>
  <si>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</si>
  <si>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</si>
  <si>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</si>
  <si>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</si>
  <si>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</si>
  <si>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</si>
  <si>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</si>
  <si>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</si>
  <si>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</si>
  <si>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</si>
  <si>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</si>
  <si>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</si>
  <si>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</si>
  <si>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</si>
  <si>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</si>
  <si>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</si>
  <si>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</si>
  <si>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</si>
  <si>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</si>
  <si>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</si>
  <si>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</si>
  <si>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</si>
  <si>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</si>
  <si>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</si>
  <si>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</si>
  <si>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</si>
  <si>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</si>
  <si>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</si>
  <si>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</si>
  <si>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</si>
  <si>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</si>
  <si>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</si>
  <si>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</si>
  <si>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</si>
  <si>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</si>
  <si>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</si>
  <si>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</si>
  <si>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</si>
  <si>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</si>
  <si>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</si>
  <si>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</si>
  <si>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</si>
  <si>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</si>
  <si>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</si>
  <si>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</si>
  <si>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</si>
  <si>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</si>
  <si>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</si>
  <si>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</si>
  <si>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</si>
  <si>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</si>
  <si>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</si>
  <si>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</si>
  <si>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</si>
  <si>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</si>
  <si>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</si>
  <si>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</si>
  <si>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</si>
  <si>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</si>
  <si>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</si>
  <si>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</si>
  <si>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</si>
  <si>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</si>
  <si>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</si>
  <si>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</si>
  <si>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</si>
  <si>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</si>
  <si>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</si>
  <si>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</si>
  <si>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</si>
  <si>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</si>
  <si>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</si>
  <si>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</si>
  <si>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</si>
  <si>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</si>
  <si>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</si>
  <si>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</si>
  <si>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</si>
  <si>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</si>
  <si>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</si>
  <si>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</si>
  <si>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</si>
  <si>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</si>
  <si>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</si>
  <si>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</si>
  <si>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</si>
  <si>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</si>
  <si>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</si>
  <si>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</si>
  <si>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</si>
  <si>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</si>
  <si>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</si>
  <si>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</si>
  <si>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</si>
  <si>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</si>
  <si>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</si>
  <si>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</si>
  <si>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</si>
  <si>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</si>
  <si>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</si>
  <si>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</si>
  <si>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</si>
  <si>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</si>
  <si>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</si>
  <si>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</si>
  <si>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</si>
  <si>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</si>
  <si>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</si>
  <si>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</si>
  <si>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</si>
  <si>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</si>
  <si>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</si>
  <si>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</si>
  <si>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</si>
  <si>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</si>
  <si>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</si>
  <si>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</si>
  <si>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</si>
  <si>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</si>
  <si>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</si>
  <si>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</si>
  <si>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</si>
  <si>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</si>
  <si>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</si>
  <si>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</si>
  <si>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</si>
  <si>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</si>
  <si>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</si>
  <si>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</si>
  <si>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</si>
  <si>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</si>
  <si>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</si>
  <si>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</si>
  <si>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</si>
  <si>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</si>
  <si>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</si>
  <si>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</si>
  <si>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</si>
  <si>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</si>
  <si>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</si>
  <si>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</si>
  <si>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</si>
  <si>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</si>
  <si>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</si>
  <si>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</si>
  <si>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</si>
  <si>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</si>
  <si>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</si>
  <si>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</si>
  <si>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</si>
  <si>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</si>
  <si>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</si>
  <si>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</si>
  <si>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</si>
  <si>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</si>
  <si>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</si>
  <si>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</si>
  <si>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</si>
  <si>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</si>
  <si>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</si>
  <si>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</si>
  <si>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</si>
  <si>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</si>
  <si>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</si>
  <si>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</si>
  <si>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</si>
  <si>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</si>
  <si>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</si>
  <si>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</si>
  <si>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</si>
  <si>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</si>
  <si>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</si>
  <si>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</si>
  <si>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</si>
  <si>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</si>
  <si>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</si>
  <si>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</si>
  <si>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</si>
  <si>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</si>
  <si>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</si>
  <si>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</si>
  <si>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</si>
  <si>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</si>
  <si>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</si>
  <si>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</si>
  <si>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</si>
  <si>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</si>
  <si>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</si>
  <si>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</si>
  <si>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</si>
  <si>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</si>
  <si>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</si>
  <si>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</si>
  <si>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</si>
  <si>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</si>
  <si>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</si>
  <si>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</si>
  <si>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</si>
  <si>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</si>
  <si>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</si>
  <si>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</si>
  <si>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</si>
  <si>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</si>
  <si>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</si>
  <si>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</si>
  <si>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</si>
  <si>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</si>
  <si>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</si>
  <si>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</si>
  <si>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</si>
  <si>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</si>
  <si>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</si>
  <si>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</si>
  <si>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</si>
  <si>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</si>
  <si>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</si>
  <si>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</si>
  <si>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</si>
  <si>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</si>
  <si>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</si>
  <si>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</si>
  <si>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</si>
  <si>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</si>
  <si>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</si>
  <si>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</si>
  <si>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</si>
  <si>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</si>
  <si>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</si>
  <si>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</si>
  <si>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</si>
  <si>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</si>
  <si>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</si>
  <si>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</si>
  <si>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</si>
  <si>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</si>
  <si>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</si>
  <si>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</si>
  <si>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</si>
  <si>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</si>
  <si>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</si>
  <si>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</si>
  <si>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</si>
  <si>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</si>
  <si>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</si>
  <si>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</si>
  <si>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</si>
  <si>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</si>
  <si>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</si>
  <si>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</si>
  <si>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</si>
  <si>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</si>
  <si>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</si>
  <si>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</si>
  <si>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</si>
  <si>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</si>
  <si>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</si>
  <si>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</si>
  <si>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</si>
  <si>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</si>
  <si>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</si>
  <si>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</si>
  <si>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</si>
  <si>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</si>
  <si>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</si>
  <si>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</si>
  <si>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</si>
  <si>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</si>
  <si>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</si>
  <si>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</si>
  <si>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</si>
  <si>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</si>
  <si>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</si>
  <si>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</si>
  <si>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</si>
  <si>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</si>
  <si>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</si>
  <si>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</si>
  <si>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</si>
  <si>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</si>
  <si>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</si>
  <si>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</si>
  <si>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</si>
  <si>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</si>
  <si>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</si>
  <si>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</si>
  <si>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</si>
  <si>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</si>
  <si>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</si>
  <si>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</si>
  <si>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</si>
  <si>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</si>
  <si>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</si>
  <si>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</si>
  <si>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</si>
  <si>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</si>
  <si>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</si>
  <si>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</si>
  <si>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</si>
  <si>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</si>
  <si>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</si>
  <si>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</si>
  <si>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</si>
  <si>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</si>
  <si>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</si>
  <si>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</si>
  <si>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</si>
  <si>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</si>
  <si>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</si>
  <si>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</si>
  <si>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</si>
  <si>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</si>
  <si>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</si>
  <si>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</si>
  <si>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</si>
  <si>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</si>
  <si>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</si>
  <si>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</si>
  <si>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</si>
  <si>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</si>
  <si>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</si>
  <si>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</si>
  <si>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</si>
  <si>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</si>
  <si>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</si>
  <si>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</si>
  <si>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</si>
  <si>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</si>
  <si>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</si>
  <si>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</si>
  <si>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</si>
  <si>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</si>
  <si>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</si>
  <si>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</si>
  <si>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</si>
  <si>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</si>
  <si>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</si>
  <si>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</si>
  <si>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</si>
  <si>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</si>
  <si>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</si>
  <si>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</si>
  <si>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</si>
  <si>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</si>
  <si>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</si>
  <si>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</si>
  <si>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</si>
  <si>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</si>
  <si>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</si>
  <si>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</si>
  <si>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</si>
  <si>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</si>
  <si>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</si>
  <si>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</si>
  <si>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</si>
  <si>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</si>
  <si>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</si>
  <si>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</si>
  <si>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</si>
  <si>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</si>
  <si>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</si>
  <si>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</si>
  <si>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</si>
  <si>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</si>
  <si>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</si>
  <si>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</si>
  <si>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</si>
  <si>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</si>
  <si>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</si>
  <si>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</si>
  <si>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</si>
  <si>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</si>
  <si>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</si>
  <si>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</si>
  <si>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</si>
  <si>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</si>
  <si>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</si>
  <si>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</si>
  <si>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</si>
  <si>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</si>
  <si>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</si>
  <si>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</si>
  <si>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</si>
  <si>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</si>
  <si>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</si>
  <si>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</si>
  <si>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</si>
  <si>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</si>
  <si>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</si>
  <si>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</si>
  <si>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</si>
  <si>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</si>
  <si>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</si>
  <si>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</si>
  <si>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</si>
  <si>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</si>
  <si>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</si>
  <si>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</si>
  <si>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</si>
  <si>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</si>
  <si>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</si>
  <si>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</si>
  <si>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</si>
  <si>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</si>
  <si>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</si>
  <si>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</si>
  <si>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</si>
  <si>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</si>
  <si>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</si>
  <si>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</si>
  <si>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</si>
  <si>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</si>
  <si>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</si>
  <si>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</si>
  <si>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</si>
  <si>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</si>
  <si>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</si>
  <si>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</si>
  <si>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</si>
  <si>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</si>
  <si>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</si>
  <si>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</si>
  <si>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</si>
  <si>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</si>
  <si>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</si>
  <si>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</si>
  <si>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</si>
  <si>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</si>
  <si>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</si>
  <si>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</si>
  <si>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</si>
  <si>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</si>
  <si>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</si>
  <si>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</si>
  <si>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</si>
  <si>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</si>
  <si>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</si>
  <si>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</si>
  <si>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</si>
  <si>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</si>
  <si>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</si>
  <si>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</si>
  <si>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</si>
  <si>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</si>
  <si>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</si>
  <si>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</si>
  <si>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</si>
  <si>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</si>
  <si>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</si>
  <si>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</si>
  <si>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</si>
  <si>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</si>
  <si>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</si>
  <si>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</si>
  <si>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</si>
  <si>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</si>
  <si>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</si>
  <si>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</si>
  <si>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</si>
  <si>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</si>
  <si>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</si>
  <si>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</si>
  <si>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</si>
  <si>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</si>
  <si>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</si>
  <si>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</si>
  <si>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</si>
  <si>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</si>
  <si>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</si>
  <si>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</si>
  <si>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</si>
  <si>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</si>
  <si>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</si>
  <si>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</si>
  <si>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</si>
  <si>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</si>
  <si>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</si>
  <si>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</si>
  <si>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</si>
  <si>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</si>
  <si>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</si>
  <si>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</si>
  <si>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</si>
  <si>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</si>
  <si>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</si>
  <si>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</si>
  <si>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</si>
  <si>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</si>
  <si>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</si>
  <si>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</si>
  <si>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</si>
  <si>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</si>
  <si>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</si>
  <si>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</si>
  <si>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</si>
  <si>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</si>
  <si>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</si>
  <si>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</si>
  <si>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</si>
  <si>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</si>
  <si>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</si>
  <si>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</si>
  <si>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</si>
  <si>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</si>
  <si>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</si>
  <si>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</si>
  <si>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</si>
  <si>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</si>
  <si>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</si>
  <si>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</si>
  <si>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</si>
  <si>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</si>
  <si>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</si>
  <si>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</si>
  <si>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</si>
  <si>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</si>
  <si>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</si>
  <si>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</si>
  <si>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</si>
  <si>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</si>
  <si>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</si>
  <si>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</si>
  <si>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</si>
  <si>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</si>
  <si>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</si>
  <si>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</si>
  <si>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</si>
  <si>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</si>
  <si>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</si>
  <si>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</si>
  <si>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</si>
  <si>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</si>
  <si>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</si>
  <si>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</si>
  <si>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</si>
  <si>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</si>
  <si>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</si>
  <si>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</si>
  <si>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</si>
  <si>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</si>
  <si>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</si>
  <si>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</si>
  <si>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</si>
  <si>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</si>
  <si>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</si>
  <si>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</si>
  <si>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</si>
  <si>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</si>
  <si>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</si>
  <si>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</si>
  <si>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</si>
  <si>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</si>
  <si>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</si>
  <si>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</si>
  <si>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</si>
  <si>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</si>
  <si>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</si>
  <si>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</si>
  <si>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</si>
  <si>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</si>
  <si>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</si>
  <si>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</si>
  <si>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</si>
  <si>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</si>
  <si>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</si>
  <si>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</si>
  <si>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</si>
  <si>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</si>
  <si>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</si>
  <si>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</si>
  <si>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</si>
  <si>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</si>
  <si>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</si>
  <si>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</si>
  <si>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</si>
  <si>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</si>
  <si>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</si>
  <si>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</si>
  <si>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</si>
  <si>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</si>
  <si>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</si>
  <si>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</si>
  <si>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</si>
  <si>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</si>
  <si>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</si>
  <si>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</si>
  <si>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</si>
  <si>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</si>
  <si>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</si>
  <si>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</si>
  <si>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</si>
  <si>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</si>
  <si>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</si>
  <si>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</si>
  <si>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</si>
  <si>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</si>
  <si>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</si>
  <si>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</si>
  <si>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</si>
  <si>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</si>
  <si>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</si>
  <si>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</si>
  <si>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</si>
  <si>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</si>
  <si>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</si>
  <si>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</si>
  <si>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</si>
  <si>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</si>
  <si>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</si>
  <si>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</si>
  <si>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</si>
  <si>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</si>
  <si>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</si>
  <si>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</si>
  <si>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</si>
  <si>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</si>
  <si>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</si>
  <si>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</si>
  <si>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</si>
  <si>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</si>
  <si>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</si>
  <si>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</si>
  <si>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</si>
  <si>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</si>
  <si>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</si>
  <si>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</si>
  <si>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</si>
  <si>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</si>
  <si>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</si>
  <si>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</si>
  <si>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</si>
  <si>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</si>
  <si>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</si>
  <si>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</si>
  <si>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</si>
  <si>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</si>
  <si>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</si>
  <si>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</si>
  <si>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</si>
  <si>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</si>
  <si>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</si>
  <si>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</si>
  <si>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</si>
  <si>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</si>
  <si>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</si>
  <si>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</si>
  <si>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</si>
  <si>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</si>
  <si>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</si>
  <si>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</si>
  <si>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</si>
  <si>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</si>
  <si>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</si>
  <si>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</si>
  <si>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</si>
  <si>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</si>
  <si>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</si>
  <si>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</si>
  <si>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</si>
  <si>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</si>
  <si>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</si>
  <si>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</si>
  <si>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</si>
  <si>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</si>
  <si>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</si>
  <si>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</si>
  <si>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</si>
  <si>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</si>
  <si>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</si>
  <si>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</si>
  <si>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</si>
  <si>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</si>
  <si>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</si>
  <si>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</si>
  <si>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</si>
  <si>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</si>
  <si>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</si>
  <si>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</si>
  <si>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</si>
  <si>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</si>
  <si>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</si>
  <si>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</si>
  <si>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</si>
  <si>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</si>
  <si>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</si>
  <si>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</si>
  <si>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</si>
  <si>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</si>
  <si>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</si>
  <si>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</si>
  <si>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</si>
  <si>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</si>
  <si>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</si>
  <si>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</si>
  <si>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</si>
  <si>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</si>
  <si>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</si>
  <si>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</si>
  <si>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</si>
  <si>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</si>
  <si>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</si>
  <si>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</si>
  <si>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</si>
  <si>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</si>
  <si>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</si>
  <si>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</si>
  <si>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</si>
  <si>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</si>
  <si>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</si>
  <si>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</si>
  <si>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</si>
  <si>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</si>
  <si>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</si>
  <si>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</si>
  <si>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</si>
  <si>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</si>
  <si>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</si>
  <si>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</si>
  <si>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</si>
  <si>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</si>
  <si>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</si>
  <si>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</si>
  <si>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</si>
  <si>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</si>
  <si>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</si>
  <si>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</si>
  <si>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</si>
  <si>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</si>
  <si>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</si>
  <si>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</si>
  <si>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</si>
  <si>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</si>
  <si>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</si>
  <si>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</si>
  <si>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</si>
  <si>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</si>
  <si>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</si>
  <si>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</si>
  <si>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</si>
  <si>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</si>
  <si>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</si>
  <si>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</si>
  <si>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</si>
  <si>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</si>
  <si>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</si>
  <si>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</si>
  <si>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</si>
  <si>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</si>
  <si>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</si>
  <si>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</si>
  <si>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</si>
  <si>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</si>
  <si>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</si>
  <si>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</si>
  <si>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</si>
  <si>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</si>
  <si>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</si>
  <si>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</si>
  <si>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</si>
  <si>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</si>
  <si>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</si>
  <si>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</si>
  <si>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</si>
  <si>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</si>
  <si>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</si>
  <si>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</si>
  <si>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</si>
  <si>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</si>
  <si>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</si>
  <si>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</si>
  <si>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</si>
  <si>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</si>
  <si>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</si>
  <si>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</si>
  <si>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</si>
  <si>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</si>
  <si>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</si>
  <si>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</si>
  <si>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</si>
  <si>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</si>
  <si>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</si>
  <si>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</si>
  <si>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</si>
  <si>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</si>
  <si>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</si>
  <si>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</si>
  <si>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</si>
  <si>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</si>
  <si>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</si>
  <si>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</si>
  <si>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</si>
  <si>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</si>
  <si>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</si>
  <si>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</si>
  <si>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</si>
  <si>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</si>
  <si>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</si>
  <si>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</si>
  <si>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</si>
  <si>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</si>
  <si>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</si>
  <si>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</si>
  <si>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</si>
  <si>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</si>
  <si>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</si>
  <si>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</si>
  <si>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</si>
  <si>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</si>
  <si>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</si>
  <si>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</si>
  <si>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</si>
  <si>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</si>
  <si>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</si>
  <si>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</si>
  <si>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</si>
  <si>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</si>
  <si>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</si>
  <si>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</si>
  <si>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</si>
  <si>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</si>
  <si>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</si>
  <si>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</si>
  <si>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</si>
  <si>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</si>
  <si>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</si>
  <si>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</si>
  <si>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</si>
  <si>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</si>
  <si>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</si>
  <si>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</si>
  <si>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</si>
  <si>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</si>
  <si>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</si>
  <si>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</si>
  <si>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</si>
  <si>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</si>
  <si>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</si>
  <si>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</si>
  <si>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</si>
  <si>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</si>
  <si>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</si>
  <si>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</si>
  <si>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</si>
  <si>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</si>
  <si>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</si>
  <si>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</si>
  <si>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</si>
  <si>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</si>
  <si>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</si>
  <si>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</si>
  <si>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</si>
  <si>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</si>
  <si>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</si>
  <si>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</si>
  <si>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</si>
  <si>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</si>
  <si>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</si>
  <si>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</si>
  <si>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</si>
  <si>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</si>
  <si>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</si>
  <si>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</si>
  <si>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</si>
  <si>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</si>
  <si>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</si>
  <si>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</si>
  <si>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</si>
  <si>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</si>
  <si>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</si>
  <si>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</si>
  <si>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</si>
  <si>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</si>
  <si>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</si>
  <si>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</si>
  <si>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</si>
  <si>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</si>
  <si>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</si>
  <si>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</si>
  <si>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</si>
  <si>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</si>
  <si>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</si>
  <si>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</si>
  <si>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</si>
  <si>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</si>
  <si>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</si>
  <si>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</si>
  <si>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</si>
  <si>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</si>
  <si>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</si>
  <si>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</si>
  <si>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</si>
  <si>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</si>
  <si>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</si>
  <si>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</si>
  <si>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</si>
  <si>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</si>
  <si>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</si>
  <si>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</si>
  <si>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</si>
  <si>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</si>
  <si>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</si>
  <si>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</si>
  <si>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</si>
  <si>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</si>
  <si>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</si>
  <si>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</si>
  <si>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</si>
  <si>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</si>
  <si>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</si>
  <si>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</si>
  <si>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</si>
  <si>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</si>
  <si>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</si>
  <si>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</si>
  <si>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</si>
  <si>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</si>
  <si>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</si>
  <si>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</si>
  <si>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</si>
  <si>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</si>
  <si>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</si>
  <si>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</si>
  <si>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</si>
  <si>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</si>
  <si>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</si>
  <si>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</si>
  <si>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</si>
  <si>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</si>
  <si>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</si>
  <si>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</si>
  <si>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</si>
  <si>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</si>
  <si>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</si>
  <si>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</si>
  <si>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</si>
  <si>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</si>
  <si>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</si>
  <si>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</si>
  <si>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</si>
  <si>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</si>
  <si>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</si>
  <si>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</si>
  <si>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</si>
  <si>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</si>
  <si>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</si>
  <si>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</si>
  <si>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</si>
  <si>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</si>
  <si>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</si>
  <si>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</si>
  <si>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</si>
  <si>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</si>
  <si>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</si>
  <si>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</si>
  <si>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</si>
  <si>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</si>
  <si>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</si>
  <si>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</si>
  <si>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</si>
  <si>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</si>
  <si>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</si>
  <si>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</si>
  <si>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</si>
  <si>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</si>
  <si>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</si>
  <si>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</si>
  <si>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</si>
  <si>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</si>
  <si>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</si>
  <si>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</si>
  <si>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</si>
  <si>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</si>
  <si>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</si>
  <si>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</si>
  <si>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</si>
  <si>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</si>
  <si>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</si>
  <si>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</si>
  <si>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</si>
  <si>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</si>
  <si>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</si>
  <si>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</si>
  <si>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</si>
  <si>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</si>
  <si>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</si>
  <si>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</si>
  <si>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</si>
  <si>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</si>
  <si>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</si>
  <si>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</si>
  <si>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</si>
  <si>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</si>
  <si>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</si>
  <si>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</si>
  <si>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</si>
  <si>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</si>
  <si>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</si>
  <si>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</si>
  <si>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</si>
  <si>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</si>
  <si>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</si>
  <si>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</si>
  <si>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</si>
  <si>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</si>
  <si>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</si>
  <si>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</si>
  <si>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</si>
  <si>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</si>
  <si>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</si>
  <si>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</si>
  <si>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</si>
  <si>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</si>
  <si>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</si>
  <si>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</si>
  <si>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</si>
  <si>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</si>
  <si>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</si>
  <si>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</si>
  <si>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</si>
  <si>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</si>
  <si>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</si>
  <si>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</si>
  <si>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</si>
  <si>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</si>
  <si>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</si>
  <si>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</si>
  <si>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</si>
  <si>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</si>
  <si>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</si>
  <si>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</si>
  <si>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</si>
  <si>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</si>
  <si>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</si>
  <si>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</si>
  <si>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</si>
  <si>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</si>
  <si>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</si>
  <si>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</si>
  <si>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</si>
  <si>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</si>
  <si>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</si>
  <si>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</si>
  <si>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</si>
  <si>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</si>
  <si>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</si>
  <si>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</si>
  <si>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</si>
  <si>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</si>
  <si>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</si>
  <si>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</si>
  <si>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</si>
  <si>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</si>
  <si>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</si>
  <si>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</si>
  <si>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</si>
  <si>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</si>
  <si>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</si>
  <si>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</si>
  <si>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</si>
  <si>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</si>
  <si>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</si>
  <si>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</si>
  <si>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</si>
  <si>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</si>
  <si>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</si>
  <si>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</si>
  <si>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</si>
  <si>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</si>
  <si>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</si>
  <si>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</si>
  <si>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</si>
  <si>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</si>
  <si>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</si>
  <si>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</si>
  <si>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</si>
  <si>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</si>
  <si>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</si>
  <si>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</si>
  <si>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</si>
  <si>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</si>
  <si>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</si>
  <si>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</si>
  <si>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</si>
  <si>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</si>
  <si>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</si>
  <si>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</si>
  <si>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</si>
  <si>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</si>
  <si>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</si>
  <si>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</si>
  <si>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</si>
  <si>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</si>
  <si>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</si>
  <si>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</si>
  <si>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</si>
  <si>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</si>
  <si>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</si>
  <si>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</si>
  <si>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</si>
  <si>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</si>
  <si>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</si>
  <si>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</si>
  <si>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</si>
  <si>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</si>
  <si>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</si>
  <si>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</si>
  <si>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</si>
  <si>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</si>
  <si>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</si>
  <si>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</si>
  <si>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</si>
  <si>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</si>
  <si>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</si>
  <si>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</si>
  <si>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</si>
  <si>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</si>
  <si>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</si>
  <si>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</si>
  <si>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</si>
  <si>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</si>
  <si>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</si>
  <si>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</si>
  <si>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</si>
  <si>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</si>
  <si>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</si>
  <si>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</si>
  <si>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</si>
  <si>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</si>
  <si>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</si>
  <si>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</si>
  <si>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</si>
  <si>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</si>
  <si>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</si>
  <si>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</si>
  <si>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</si>
  <si>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</si>
  <si>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</si>
  <si>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</si>
  <si>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</si>
  <si>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</si>
  <si>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</si>
  <si>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</si>
  <si>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</si>
  <si>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</si>
  <si>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</si>
  <si>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</si>
  <si>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</si>
  <si>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</si>
  <si>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</si>
  <si>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</si>
  <si>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</si>
  <si>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</si>
  <si>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</si>
  <si>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</si>
  <si>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</si>
  <si>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</si>
  <si>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</si>
  <si>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</si>
  <si>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</si>
  <si>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</si>
  <si>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</si>
  <si>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</si>
  <si>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</si>
  <si>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</si>
  <si>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</si>
  <si>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</si>
  <si>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</si>
  <si>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</si>
  <si>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</si>
  <si>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</si>
  <si>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</si>
  <si>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</si>
  <si>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</si>
  <si>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</si>
  <si>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</si>
  <si>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</si>
  <si>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</si>
  <si>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</si>
  <si>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</si>
  <si>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</si>
  <si>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</si>
  <si>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</si>
  <si>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</si>
  <si>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</si>
  <si>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</si>
  <si>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</si>
  <si>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</si>
  <si>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</si>
  <si>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</si>
  <si>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</si>
  <si>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</si>
  <si>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</si>
  <si>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</si>
  <si>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</si>
  <si>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</si>
  <si>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</si>
  <si>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</si>
  <si>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</si>
  <si>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</si>
  <si>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</si>
  <si>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</si>
  <si>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</si>
  <si>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</si>
  <si>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</si>
  <si>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</si>
  <si>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</si>
  <si>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</si>
  <si>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</si>
  <si>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</si>
  <si>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</si>
  <si>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</si>
  <si>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</si>
  <si>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</si>
  <si>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</si>
  <si>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</si>
  <si>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</si>
  <si>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</si>
  <si>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</si>
  <si>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</si>
  <si>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</si>
  <si>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</si>
  <si>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</si>
  <si>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</si>
  <si>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</si>
  <si>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</si>
  <si>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</si>
  <si>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</si>
  <si>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</si>
  <si>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</si>
  <si>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</si>
  <si>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</si>
  <si>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</si>
  <si>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</si>
  <si>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</si>
  <si>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</si>
  <si>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</si>
  <si>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</si>
  <si>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</si>
  <si>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</si>
  <si>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</si>
  <si>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</si>
  <si>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</si>
  <si>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</si>
  <si>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</si>
  <si>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</si>
  <si>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</si>
  <si>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</si>
  <si>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</si>
  <si>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</si>
  <si>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</si>
  <si>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</si>
  <si>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</si>
  <si>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</si>
  <si>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</si>
  <si>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</si>
  <si>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</si>
  <si>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</si>
  <si>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</si>
  <si>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</si>
  <si>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</si>
  <si>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</si>
  <si>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</si>
  <si>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</si>
  <si>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</si>
  <si>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</si>
  <si>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</si>
  <si>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</si>
  <si>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</si>
  <si>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</si>
  <si>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</si>
  <si>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</si>
  <si>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</si>
  <si>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</si>
  <si>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</si>
  <si>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</si>
  <si>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</si>
  <si>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</si>
  <si>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</si>
  <si>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</si>
  <si>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</si>
  <si>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</si>
  <si>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</si>
  <si>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</si>
  <si>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</si>
  <si>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</si>
  <si>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</si>
  <si>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</si>
  <si>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</si>
  <si>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</si>
  <si>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</si>
  <si>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</si>
  <si>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</si>
  <si>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</si>
  <si>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</si>
  <si>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</si>
  <si>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</si>
  <si>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</si>
  <si>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</si>
  <si>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</si>
  <si>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</si>
  <si>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</si>
  <si>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</si>
  <si>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</si>
  <si>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</si>
  <si>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</si>
  <si>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</si>
  <si>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</si>
  <si>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</si>
  <si>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</si>
  <si>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</si>
  <si>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</si>
  <si>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</si>
  <si>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</si>
  <si>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</si>
  <si>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</si>
  <si>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</si>
  <si>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</si>
  <si>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</si>
  <si>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</si>
  <si>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</si>
  <si>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</si>
  <si>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</si>
  <si>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</si>
  <si>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</si>
  <si>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</si>
  <si>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</si>
  <si>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</si>
  <si>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</si>
  <si>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</si>
  <si>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</si>
  <si>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</si>
  <si>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</si>
  <si>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</si>
  <si>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</si>
  <si>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</si>
  <si>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</si>
  <si>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</si>
  <si>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</si>
  <si>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</si>
  <si>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</si>
  <si>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</si>
  <si>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</si>
  <si>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</si>
  <si>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</si>
  <si>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</si>
  <si>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</si>
  <si>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</si>
  <si>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</si>
  <si>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</si>
  <si>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</si>
  <si>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</si>
  <si>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</si>
  <si>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</si>
  <si>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</si>
  <si>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</si>
  <si>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</si>
  <si>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</si>
  <si>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</si>
  <si>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</si>
  <si>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</si>
  <si>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</si>
  <si>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</si>
  <si>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</si>
  <si>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</si>
  <si>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</si>
  <si>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</si>
  <si>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</si>
  <si>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</si>
  <si>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</si>
  <si>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</si>
  <si>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</si>
  <si>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</si>
  <si>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</si>
  <si>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</si>
  <si>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</si>
  <si>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</si>
  <si>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</si>
  <si>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</si>
  <si>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</si>
  <si>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</si>
  <si>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</si>
  <si>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</si>
  <si>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</si>
  <si>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</si>
  <si>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</si>
  <si>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</si>
  <si>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</si>
  <si>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</si>
  <si>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</si>
  <si>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</si>
  <si>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</si>
  <si>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</si>
  <si>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</si>
  <si>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</si>
  <si>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</si>
  <si>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</si>
  <si>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</si>
  <si>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</si>
  <si>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</si>
  <si>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</si>
  <si>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</si>
  <si>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</si>
  <si>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</si>
  <si>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</si>
  <si>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</si>
  <si>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</si>
  <si>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</si>
  <si>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</si>
  <si>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</si>
  <si>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</si>
  <si>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</si>
  <si>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</si>
  <si>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</si>
  <si>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</si>
  <si>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</si>
  <si>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</si>
  <si>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</si>
  <si>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</si>
  <si>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</si>
  <si>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</si>
  <si>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</si>
  <si>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</si>
  <si>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</si>
  <si>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</si>
  <si>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</si>
  <si>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</si>
  <si>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</si>
  <si>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</si>
  <si>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</si>
  <si>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</si>
  <si>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</si>
  <si>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</si>
  <si>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</si>
  <si>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</si>
  <si>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</si>
  <si>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</si>
  <si>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</si>
  <si>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</si>
  <si>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</si>
  <si>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</si>
  <si>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</si>
  <si>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</si>
  <si>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</si>
  <si>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</si>
  <si>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</si>
  <si>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</si>
  <si>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</si>
  <si>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</si>
  <si>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</si>
  <si>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</si>
  <si>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</si>
  <si>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</si>
  <si>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</si>
  <si>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</si>
  <si>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</si>
  <si>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</si>
  <si>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</si>
  <si>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</si>
  <si>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</si>
  <si>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</si>
  <si>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</si>
  <si>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</si>
  <si>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</si>
  <si>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</si>
  <si>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</si>
  <si>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</si>
  <si>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</si>
  <si>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</si>
  <si>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</si>
  <si>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</si>
  <si>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</si>
  <si>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</si>
  <si>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</si>
  <si>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</si>
  <si>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</si>
  <si>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</si>
  <si>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</si>
  <si>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</si>
  <si>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</si>
  <si>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</si>
  <si>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</si>
  <si>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</si>
  <si>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</si>
  <si>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</si>
  <si>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</si>
  <si>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</si>
  <si>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</si>
  <si>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</si>
  <si>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</si>
  <si>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</si>
  <si>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</si>
  <si>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</si>
  <si>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</si>
  <si>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</si>
  <si>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</si>
  <si>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</si>
  <si>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</si>
  <si>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</si>
  <si>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</si>
  <si>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</si>
  <si>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</si>
  <si>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</si>
  <si>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</si>
  <si>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</si>
  <si>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</si>
  <si>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</si>
  <si>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</si>
  <si>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</si>
  <si>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</si>
  <si>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</si>
  <si>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</si>
  <si>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</si>
  <si>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</si>
  <si>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</si>
  <si>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</si>
  <si>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</si>
  <si>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</si>
  <si>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</si>
  <si>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</si>
  <si>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</si>
  <si>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</si>
  <si>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</si>
  <si>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</si>
  <si>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</si>
  <si>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</si>
  <si>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</si>
  <si>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</si>
  <si>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</si>
  <si>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</si>
  <si>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</si>
  <si>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</si>
  <si>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</si>
  <si>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</si>
  <si>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</si>
  <si>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</si>
  <si>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</si>
  <si>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</si>
  <si>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</si>
  <si>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</si>
  <si>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</si>
  <si>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</si>
  <si>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</si>
  <si>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</si>
  <si>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</si>
  <si>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</si>
  <si>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</si>
  <si>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</si>
  <si>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</si>
  <si>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</si>
  <si>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</si>
  <si>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</si>
  <si>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</si>
  <si>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</si>
  <si>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</si>
  <si>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</si>
  <si>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</si>
  <si>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</si>
  <si>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</si>
  <si>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</si>
  <si>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</si>
  <si>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</si>
  <si>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</si>
  <si>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</si>
  <si>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</si>
  <si>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</si>
  <si>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</si>
  <si>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</si>
  <si>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</si>
  <si>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</si>
  <si>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</si>
  <si>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</si>
  <si>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</si>
  <si>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</si>
  <si>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</si>
  <si>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</si>
  <si>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</si>
  <si>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</si>
  <si>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</si>
  <si>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</si>
  <si>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</si>
  <si>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</si>
  <si>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</si>
  <si>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</si>
  <si>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</si>
  <si>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</si>
  <si>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</si>
  <si>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</si>
  <si>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</si>
  <si>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</si>
  <si>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</si>
  <si>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</si>
  <si>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</si>
  <si>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</si>
  <si>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</si>
  <si>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</si>
  <si>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</si>
  <si>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</si>
  <si>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</si>
  <si>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</si>
  <si>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</si>
  <si>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</si>
  <si>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</si>
  <si>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</si>
  <si>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</si>
  <si>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</si>
  <si>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</si>
  <si>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</si>
  <si>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</si>
  <si>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</si>
  <si>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</si>
  <si>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</si>
  <si>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</si>
  <si>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</si>
  <si>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</si>
  <si>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</si>
  <si>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</si>
  <si>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</si>
  <si>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</si>
  <si>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</si>
  <si>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</si>
  <si>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</si>
  <si>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</si>
  <si>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</si>
  <si>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</si>
  <si>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</si>
  <si>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</si>
  <si>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</si>
  <si>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</si>
  <si>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</si>
  <si>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</si>
  <si>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</si>
  <si>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</si>
  <si>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</si>
  <si>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</si>
  <si>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</si>
  <si>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</si>
  <si>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</si>
  <si>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</si>
  <si>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</si>
  <si>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</si>
  <si>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</si>
  <si>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</si>
  <si>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</si>
  <si>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</si>
  <si>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</si>
  <si>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</si>
  <si>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</si>
  <si>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</si>
  <si>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</si>
  <si>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</si>
  <si>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</si>
  <si>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</si>
  <si>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</si>
  <si>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</si>
  <si>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</si>
  <si>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</si>
  <si>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</si>
  <si>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</si>
  <si>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</si>
  <si>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</si>
  <si>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</si>
  <si>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</si>
  <si>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</si>
  <si>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</si>
  <si>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</si>
  <si>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</si>
  <si>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</si>
  <si>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</si>
  <si>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</si>
  <si>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</si>
  <si>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</si>
  <si>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</si>
  <si>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</si>
  <si>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</si>
  <si>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</si>
  <si>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</si>
  <si>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</si>
  <si>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</si>
  <si>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</si>
  <si>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</si>
  <si>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</si>
  <si>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</si>
  <si>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</si>
  <si>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</si>
  <si>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</si>
  <si>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</si>
  <si>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</si>
  <si>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</si>
  <si>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</si>
  <si>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</si>
  <si>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</si>
  <si>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</si>
  <si>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</si>
  <si>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</si>
  <si>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</si>
  <si>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</si>
  <si>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</si>
  <si>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</si>
  <si>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</si>
  <si>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</si>
  <si>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</si>
  <si>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</si>
  <si>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</si>
  <si>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</si>
  <si>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</si>
  <si>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</si>
  <si>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</si>
  <si>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</si>
  <si>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</si>
  <si>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</si>
  <si>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</si>
  <si>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</si>
  <si>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</si>
  <si>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</si>
  <si>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</si>
  <si>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</si>
  <si>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</si>
  <si>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</si>
  <si>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</si>
  <si>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</si>
  <si>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</si>
  <si>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</si>
  <si>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</si>
  <si>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</si>
  <si>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</si>
  <si>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</si>
  <si>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</si>
  <si>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</si>
  <si>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</si>
  <si>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</si>
  <si>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</si>
  <si>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</si>
  <si>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</si>
  <si>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</si>
  <si>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</si>
  <si>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</si>
  <si>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</si>
  <si>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</si>
  <si>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</si>
  <si>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</si>
  <si>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</si>
  <si>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</si>
  <si>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</si>
  <si>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</si>
  <si>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</si>
  <si>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</si>
  <si>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</si>
  <si>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</si>
  <si>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</si>
  <si>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</si>
  <si>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</si>
  <si>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</si>
  <si>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</si>
  <si>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</si>
  <si>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</si>
  <si>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</si>
  <si>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</si>
  <si>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</si>
  <si>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</si>
  <si>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</si>
  <si>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</si>
  <si>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</si>
  <si>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</si>
  <si>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</si>
  <si>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</si>
  <si>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</si>
  <si>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</si>
  <si>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</si>
  <si>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</si>
  <si>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</si>
  <si>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</si>
  <si>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</si>
  <si>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</si>
  <si>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</si>
  <si>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</si>
  <si>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</si>
  <si>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</si>
  <si>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</si>
  <si>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</si>
  <si>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</si>
  <si>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</si>
  <si>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</si>
  <si>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</si>
  <si>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</si>
  <si>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</si>
  <si>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</si>
  <si>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</si>
  <si>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</si>
  <si>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</si>
  <si>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</si>
  <si>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</si>
  <si>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</si>
  <si>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</si>
  <si>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</si>
  <si>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</si>
  <si>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</si>
  <si>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</si>
  <si>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</si>
  <si>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</si>
  <si>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</si>
  <si>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</si>
  <si>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</si>
  <si>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</si>
  <si>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</si>
  <si>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</si>
  <si>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</si>
  <si>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</si>
  <si>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</si>
  <si>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</si>
  <si>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</si>
  <si>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</si>
  <si>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</si>
  <si>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</si>
  <si>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</si>
  <si>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</si>
  <si>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</si>
  <si>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</si>
  <si>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</si>
  <si>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</si>
  <si>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</si>
  <si>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</si>
  <si>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</si>
  <si>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</si>
  <si>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</si>
  <si>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</si>
  <si>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</si>
  <si>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</si>
  <si>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</si>
  <si>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</si>
  <si>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</si>
  <si>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</si>
  <si>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</si>
  <si>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</si>
  <si>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</si>
  <si>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</si>
  <si>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</si>
  <si>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</si>
  <si>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</si>
  <si>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</si>
  <si>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</si>
  <si>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</si>
  <si>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</si>
  <si>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</si>
  <si>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</si>
  <si>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</si>
  <si>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</si>
  <si>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</si>
  <si>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</si>
  <si>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</si>
  <si>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</si>
  <si>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</si>
  <si>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</si>
  <si>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</si>
  <si>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</si>
  <si>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</si>
  <si>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</si>
  <si>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</si>
  <si>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</si>
  <si>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</si>
  <si>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</si>
  <si>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</si>
  <si>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</si>
  <si>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</si>
  <si>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</si>
  <si>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</si>
  <si>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</si>
  <si>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</si>
  <si>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</si>
  <si>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</si>
  <si>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</si>
  <si>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</si>
  <si>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</si>
  <si>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</si>
  <si>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</si>
  <si>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</si>
  <si>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</si>
  <si>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</si>
  <si>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</si>
  <si>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</si>
  <si>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</si>
  <si>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</si>
  <si>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</si>
  <si>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</si>
  <si>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</si>
  <si>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</si>
  <si>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</si>
  <si>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</si>
  <si>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</si>
  <si>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</si>
  <si>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</si>
  <si>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</si>
  <si>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</si>
  <si>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</si>
  <si>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</si>
  <si>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</si>
  <si>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</si>
  <si>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</si>
  <si>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</si>
  <si>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</si>
  <si>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</si>
  <si>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</si>
  <si>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</si>
  <si>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</si>
  <si>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</si>
  <si>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</si>
  <si>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</si>
  <si>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</si>
  <si>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</si>
  <si>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</si>
  <si>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</si>
  <si>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</si>
  <si>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</si>
  <si>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</si>
  <si>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</si>
  <si>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</si>
  <si>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</si>
  <si>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</si>
  <si>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</si>
  <si>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</si>
  <si>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</si>
  <si>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</si>
  <si>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</si>
  <si>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</si>
  <si>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</si>
  <si>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</si>
  <si>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</si>
  <si>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</si>
  <si>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</si>
  <si>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</si>
  <si>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</si>
  <si>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</si>
  <si>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</si>
  <si>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</si>
  <si>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</si>
  <si>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</si>
  <si>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</si>
  <si>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</si>
  <si>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</si>
  <si>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</si>
  <si>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</si>
  <si>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</si>
  <si>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</si>
  <si>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</si>
  <si>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</si>
  <si>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</si>
  <si>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</si>
  <si>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</si>
  <si>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</si>
  <si>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</si>
  <si>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</si>
  <si>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</si>
  <si>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</si>
  <si>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</si>
  <si>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</si>
  <si>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</si>
  <si>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</si>
  <si>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</si>
  <si>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</si>
  <si>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</si>
  <si>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</si>
  <si>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</si>
  <si>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</si>
  <si>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</si>
  <si>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</si>
  <si>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</si>
  <si>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</si>
  <si>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</si>
  <si>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</si>
  <si>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</si>
  <si>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</si>
  <si>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</si>
  <si>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</si>
  <si>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</si>
  <si>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</si>
  <si>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</si>
  <si>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</si>
  <si>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</si>
  <si>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</si>
  <si>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</si>
  <si>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</si>
  <si>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</si>
  <si>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</si>
  <si>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</si>
  <si>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</si>
  <si>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</si>
  <si>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</si>
  <si>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</si>
  <si>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</si>
  <si>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</si>
  <si>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</si>
  <si>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</si>
  <si>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</si>
  <si>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</si>
  <si>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</si>
  <si>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</si>
  <si>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</si>
  <si>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</si>
  <si>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</si>
  <si>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</si>
  <si>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</si>
  <si>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</si>
  <si>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</si>
  <si>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</si>
  <si>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</si>
  <si>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</si>
  <si>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</si>
  <si>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</si>
  <si>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</si>
  <si>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</si>
  <si>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</si>
  <si>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</si>
  <si>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</si>
  <si>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</si>
  <si>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</si>
  <si>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</si>
  <si>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</si>
  <si>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</si>
  <si>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</si>
  <si>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</si>
  <si>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</si>
  <si>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</si>
  <si>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</si>
  <si>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</si>
  <si>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</si>
  <si>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</si>
  <si>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</si>
  <si>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</si>
  <si>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</si>
  <si>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</si>
  <si>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</si>
  <si>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</si>
  <si>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</si>
  <si>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</si>
  <si>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</si>
  <si>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</si>
  <si>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</si>
  <si>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</si>
  <si>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</si>
  <si>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</si>
  <si>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</si>
  <si>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</si>
  <si>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</si>
  <si>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</si>
  <si>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</si>
  <si>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</si>
  <si>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</si>
  <si>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</si>
  <si>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</si>
  <si>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</si>
  <si>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</si>
  <si>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</si>
  <si>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</si>
  <si>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</si>
  <si>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</si>
  <si>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</si>
  <si>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</si>
  <si>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</si>
  <si>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</si>
  <si>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</si>
  <si>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</si>
  <si>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</si>
  <si>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</si>
  <si>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</si>
  <si>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</si>
  <si>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</si>
  <si>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</si>
  <si>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</si>
  <si>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</si>
  <si>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</si>
  <si>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</si>
  <si>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</si>
  <si>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</si>
  <si>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</si>
  <si>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</si>
  <si>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</si>
  <si>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</si>
  <si>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</si>
  <si>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</si>
  <si>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</si>
  <si>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</si>
  <si>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</si>
  <si>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</si>
  <si>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</si>
  <si>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</si>
  <si>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</si>
  <si>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</si>
  <si>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</si>
  <si>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</si>
  <si>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</si>
  <si>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</si>
  <si>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</si>
  <si>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</si>
  <si>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</si>
  <si>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</si>
  <si>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</si>
  <si>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</si>
  <si>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</si>
  <si>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</si>
  <si>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</si>
  <si>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</si>
  <si>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</si>
  <si>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</si>
  <si>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</si>
  <si>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</si>
  <si>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</si>
  <si>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</si>
  <si>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</si>
  <si>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</si>
  <si>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</si>
  <si>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</si>
  <si>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</si>
  <si>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</si>
  <si>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</si>
  <si>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</si>
  <si>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</si>
  <si>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</si>
  <si>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</si>
  <si>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</si>
  <si>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</si>
  <si>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</si>
  <si>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</si>
  <si>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</si>
  <si>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</si>
  <si>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</si>
  <si>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</si>
  <si>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</si>
  <si>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</si>
  <si>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</si>
  <si>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</si>
  <si>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</si>
  <si>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</si>
  <si>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</si>
  <si>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</si>
  <si>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</si>
  <si>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</si>
  <si>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</si>
  <si>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</si>
  <si>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</si>
  <si>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</si>
  <si>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</si>
  <si>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</si>
  <si>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</si>
  <si>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</si>
  <si>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</si>
  <si>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</si>
  <si>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</si>
  <si>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</si>
  <si>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</si>
  <si>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</si>
  <si>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</si>
  <si>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</si>
  <si>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</si>
  <si>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</si>
  <si>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</si>
  <si>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</si>
  <si>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</si>
  <si>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</si>
  <si>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</si>
  <si>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</si>
  <si>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</si>
  <si>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</si>
  <si>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</si>
  <si>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</si>
  <si>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</si>
  <si>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</si>
  <si>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</si>
  <si>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</si>
  <si>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</si>
  <si>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</si>
  <si>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</si>
  <si>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</si>
  <si>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</si>
  <si>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</si>
  <si>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</si>
  <si>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</si>
  <si>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</si>
  <si>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</si>
  <si>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</si>
  <si>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</si>
  <si>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</si>
  <si>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</si>
  <si>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</si>
  <si>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</si>
  <si>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</si>
  <si>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</si>
  <si>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</si>
  <si>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</si>
  <si>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</si>
  <si>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</si>
  <si>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</si>
  <si>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</si>
  <si>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</si>
  <si>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</si>
  <si>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</si>
  <si>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</si>
  <si>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</si>
  <si>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</si>
  <si>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</si>
  <si>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</si>
  <si>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</si>
  <si>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</si>
  <si>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</si>
  <si>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</si>
  <si>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</si>
  <si>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</si>
  <si>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</si>
  <si>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</si>
  <si>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</si>
  <si>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</si>
  <si>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</si>
  <si>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</si>
  <si>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</si>
  <si>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</si>
  <si>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</si>
  <si>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</si>
  <si>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</si>
  <si>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</si>
  <si>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</si>
  <si>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</si>
  <si>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</si>
  <si>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</si>
  <si>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</si>
  <si>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</si>
  <si>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</si>
  <si>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</si>
  <si>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</si>
  <si>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</si>
  <si>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</si>
  <si>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</si>
  <si>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</si>
  <si>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</si>
  <si>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</si>
  <si>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</si>
  <si>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</si>
  <si>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</si>
  <si>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</si>
  <si>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</si>
  <si>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</si>
  <si>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</si>
  <si>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</si>
  <si>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</si>
  <si>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</si>
  <si>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</si>
  <si>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</si>
  <si>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</si>
  <si>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</si>
  <si>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</si>
  <si>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</si>
  <si>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</si>
  <si>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</si>
  <si>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</si>
  <si>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</si>
  <si>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</si>
  <si>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</si>
  <si>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</si>
  <si>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</si>
  <si>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</si>
  <si>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</si>
  <si>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</si>
  <si>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</si>
  <si>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</si>
  <si>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</si>
  <si>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</si>
  <si>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</si>
  <si>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</si>
  <si>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</si>
  <si>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</si>
  <si>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</si>
  <si>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</si>
  <si>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</si>
  <si>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</si>
  <si>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</si>
  <si>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</si>
  <si>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</si>
  <si>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</si>
  <si>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</si>
  <si>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</si>
  <si>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</si>
  <si>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</si>
  <si>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</si>
  <si>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</si>
  <si>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</si>
  <si>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</si>
  <si>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</si>
  <si>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</si>
  <si>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</si>
  <si>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</si>
  <si>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</si>
  <si>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</si>
  <si>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</si>
  <si>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</si>
  <si>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</si>
  <si>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</si>
  <si>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</si>
  <si>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</si>
  <si>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</si>
  <si>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</si>
  <si>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</si>
  <si>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</si>
  <si>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</si>
  <si>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</si>
  <si>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</si>
  <si>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</si>
  <si>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</si>
  <si>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</si>
  <si>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</si>
  <si>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</si>
  <si>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</si>
  <si>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</si>
  <si>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</si>
  <si>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</si>
  <si>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</si>
  <si>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</si>
  <si>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</si>
  <si>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</si>
  <si>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</si>
  <si>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</si>
  <si>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</si>
  <si>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</si>
  <si>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</si>
  <si>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</si>
  <si>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</si>
  <si>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</si>
  <si>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</si>
  <si>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</si>
  <si>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</si>
  <si>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</si>
  <si>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</si>
  <si>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</si>
  <si>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</si>
  <si>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</si>
  <si>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</si>
  <si>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</si>
  <si>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</si>
  <si>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</si>
  <si>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</si>
  <si>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</si>
  <si>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</si>
  <si>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</si>
  <si>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</si>
  <si>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</si>
  <si>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</si>
  <si>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</si>
  <si>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</si>
  <si>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</si>
  <si>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</si>
  <si>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</si>
  <si>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</si>
  <si>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</si>
  <si>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</si>
  <si>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</si>
  <si>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</si>
  <si>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</si>
  <si>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</si>
  <si>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</si>
  <si>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</si>
  <si>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</si>
  <si>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</si>
  <si>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</si>
  <si>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</si>
  <si>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</si>
  <si>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</si>
  <si>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</si>
  <si>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</si>
  <si>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</si>
  <si>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</si>
  <si>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</si>
  <si>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</si>
  <si>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</si>
  <si>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</si>
  <si>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</si>
  <si>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</si>
  <si>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</si>
  <si>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</si>
  <si>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</si>
  <si>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</si>
  <si>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</si>
  <si>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</si>
  <si>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</si>
  <si>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</si>
  <si>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</si>
  <si>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</si>
  <si>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</si>
  <si>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</si>
  <si>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</si>
  <si>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</si>
  <si>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</si>
  <si>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</si>
  <si>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</si>
  <si>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</si>
  <si>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</si>
  <si>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</si>
  <si>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</si>
  <si>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</si>
  <si>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</si>
  <si>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</si>
  <si>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</si>
  <si>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</si>
  <si>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</si>
  <si>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</si>
  <si>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</si>
  <si>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</si>
  <si>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</si>
  <si>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</si>
  <si>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</si>
  <si>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</si>
  <si>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</si>
  <si>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</si>
  <si>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</si>
  <si>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</si>
  <si>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</si>
  <si>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</si>
  <si>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</si>
  <si>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</si>
  <si>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</si>
  <si>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</si>
  <si>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</si>
  <si>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</si>
  <si>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</si>
  <si>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</si>
  <si>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</si>
  <si>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</si>
  <si>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</si>
  <si>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</si>
  <si>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</si>
  <si>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</si>
  <si>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</si>
  <si>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</si>
  <si>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</si>
  <si>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</si>
  <si>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</si>
  <si>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</si>
  <si>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</si>
  <si>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</si>
  <si>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</si>
  <si>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</si>
  <si>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</si>
  <si>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</si>
  <si>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</si>
  <si>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</si>
  <si>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</si>
  <si>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</si>
  <si>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</si>
  <si>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</si>
  <si>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</si>
  <si>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</si>
  <si>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</si>
  <si>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</si>
  <si>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</si>
  <si>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</si>
  <si>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</si>
  <si>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</si>
  <si>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</si>
  <si>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</si>
  <si>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</si>
  <si>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</si>
  <si>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</si>
  <si>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</si>
  <si>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</si>
  <si>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</si>
  <si>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</si>
  <si>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</si>
  <si>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</si>
  <si>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</si>
  <si>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</si>
  <si>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</si>
  <si>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</si>
  <si>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</si>
  <si>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</si>
  <si>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</si>
  <si>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</si>
  <si>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</si>
  <si>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</si>
  <si>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</si>
  <si>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</si>
  <si>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</si>
  <si>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</si>
  <si>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</si>
  <si>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</si>
  <si>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</si>
  <si>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</si>
  <si>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</si>
  <si>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</si>
  <si>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</si>
  <si>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</si>
  <si>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</si>
  <si>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</si>
  <si>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</si>
  <si>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</si>
  <si>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</si>
  <si>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</si>
  <si>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</si>
  <si>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</si>
  <si>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</si>
  <si>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</si>
  <si>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</si>
  <si>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</si>
  <si>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</si>
  <si>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</si>
  <si>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</si>
  <si>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</si>
  <si>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</si>
  <si>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</si>
  <si>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</si>
  <si>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</si>
  <si>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</si>
  <si>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</si>
  <si>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</si>
  <si>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</si>
  <si>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</si>
  <si>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</si>
  <si>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</si>
  <si>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</si>
  <si>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</si>
  <si>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</si>
  <si>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</si>
  <si>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</si>
  <si>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</si>
  <si>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</si>
  <si>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</si>
  <si>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</si>
  <si>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</si>
  <si>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</si>
  <si>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</si>
  <si>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</si>
  <si>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</si>
  <si>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</si>
  <si>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</si>
  <si>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</si>
  <si>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</si>
  <si>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</si>
  <si>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</si>
  <si>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</si>
  <si>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</si>
  <si>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</si>
  <si>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</si>
  <si>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</si>
  <si>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</si>
  <si>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</si>
  <si>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</si>
  <si>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</si>
  <si>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</si>
  <si>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</si>
  <si>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</si>
  <si>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</si>
  <si>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</si>
  <si>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</si>
  <si>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</si>
  <si>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</si>
  <si>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</si>
  <si>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</si>
  <si>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</si>
  <si>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</si>
  <si>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</si>
  <si>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</si>
  <si>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</si>
  <si>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</si>
  <si>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</si>
  <si>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</si>
  <si>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</si>
  <si>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</si>
  <si>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</si>
  <si>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</si>
  <si>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</si>
  <si>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</si>
  <si>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</si>
  <si>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</si>
  <si>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</si>
  <si>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</si>
  <si>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</si>
  <si>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</si>
  <si>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</si>
  <si>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</si>
  <si>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</si>
  <si>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</si>
  <si>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</si>
  <si>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</si>
  <si>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</si>
  <si>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</si>
  <si>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</si>
  <si>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</si>
  <si>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</si>
  <si>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</si>
  <si>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</si>
  <si>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</si>
  <si>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</si>
  <si>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</si>
  <si>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</si>
  <si>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</si>
  <si>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</si>
  <si>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</si>
  <si>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</si>
  <si>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</si>
  <si>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</si>
  <si>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</si>
  <si>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</si>
  <si>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</si>
  <si>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</si>
  <si>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</si>
  <si>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</si>
  <si>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</si>
  <si>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</si>
  <si>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</si>
  <si>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</si>
  <si>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</si>
  <si>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</si>
  <si>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</si>
  <si>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</si>
  <si>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</si>
  <si>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</si>
  <si>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</si>
  <si>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</si>
  <si>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</si>
  <si>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</si>
  <si>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</si>
  <si>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</si>
  <si>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</si>
  <si>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</si>
  <si>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</si>
  <si>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</si>
  <si>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</si>
  <si>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</si>
  <si>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</si>
  <si>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</si>
  <si>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</si>
  <si>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</si>
  <si>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</si>
  <si>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</si>
  <si>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</si>
  <si>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</si>
  <si>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</si>
  <si>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</si>
  <si>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</si>
  <si>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</si>
  <si>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</si>
  <si>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</si>
  <si>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</si>
  <si>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</si>
  <si>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</si>
  <si>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</si>
  <si>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</si>
  <si>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</si>
  <si>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</si>
  <si>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</si>
  <si>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</si>
  <si>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</si>
  <si>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</si>
  <si>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</si>
  <si>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</si>
  <si>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</si>
  <si>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</si>
  <si>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</si>
  <si>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</si>
  <si>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</si>
  <si>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</si>
  <si>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</si>
  <si>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</si>
  <si>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</si>
  <si>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</si>
  <si>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</si>
  <si>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</si>
  <si>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</si>
  <si>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</si>
  <si>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</si>
  <si>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</si>
  <si>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</si>
  <si>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</si>
  <si>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</si>
  <si>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</si>
  <si>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</si>
  <si>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</si>
  <si>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</si>
  <si>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</si>
  <si>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</si>
  <si>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</si>
  <si>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</si>
  <si>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</si>
  <si>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</si>
  <si>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</si>
  <si>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</si>
  <si>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</si>
  <si>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</si>
  <si>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</si>
  <si>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</si>
  <si>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</si>
  <si>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</si>
  <si>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</si>
  <si>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</si>
  <si>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</si>
  <si>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</si>
  <si>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</si>
  <si>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</si>
  <si>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</si>
  <si>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</si>
  <si>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</si>
  <si>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</si>
  <si>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</si>
  <si>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</si>
  <si>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</si>
  <si>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</si>
  <si>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</si>
  <si>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</si>
  <si>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</si>
  <si>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</si>
  <si>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</si>
  <si>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</si>
  <si>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</si>
  <si>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</si>
  <si>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</si>
  <si>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</si>
  <si>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</si>
  <si>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</si>
  <si>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</si>
  <si>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</si>
  <si>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</si>
  <si>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</si>
  <si>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</si>
  <si>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</si>
  <si>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</si>
  <si>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</si>
  <si>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</si>
  <si>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</si>
  <si>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</si>
  <si>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</si>
  <si>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</si>
  <si>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</si>
  <si>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</si>
  <si>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</si>
  <si>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</si>
  <si>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</si>
  <si>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</si>
  <si>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</si>
  <si>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</si>
  <si>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</si>
  <si>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</si>
  <si>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</si>
  <si>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</si>
  <si>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</si>
  <si>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</si>
  <si>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</si>
  <si>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</si>
  <si>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</si>
  <si>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</si>
  <si>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</si>
  <si>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</si>
  <si>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</si>
  <si>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</si>
  <si>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</si>
  <si>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</si>
  <si>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</si>
  <si>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</si>
  <si>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</si>
  <si>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</si>
  <si>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</si>
  <si>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</si>
  <si>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</si>
  <si>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</si>
  <si>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</si>
  <si>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</si>
  <si>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</si>
  <si>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</si>
  <si>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</si>
  <si>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</si>
  <si>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</si>
  <si>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</si>
  <si>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</si>
  <si>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</si>
  <si>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</si>
  <si>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</si>
  <si>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</si>
  <si>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</si>
  <si>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</si>
  <si>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</si>
  <si>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</si>
  <si>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</si>
  <si>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</si>
  <si>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</si>
  <si>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</si>
  <si>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</si>
  <si>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</si>
  <si>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</si>
  <si>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</si>
  <si>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</si>
  <si>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</si>
  <si>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</si>
  <si>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</si>
  <si>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</si>
  <si>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</si>
  <si>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</si>
  <si>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</si>
  <si>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</si>
  <si>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</si>
  <si>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</si>
  <si>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</si>
  <si>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</si>
  <si>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</si>
  <si>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</si>
  <si>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</si>
  <si>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</si>
  <si>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</si>
  <si>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</si>
  <si>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</si>
  <si>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</si>
  <si>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</si>
  <si>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</si>
  <si>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</si>
  <si>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</si>
  <si>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</si>
  <si>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</si>
  <si>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</si>
  <si>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</si>
  <si>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</si>
  <si>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</si>
  <si>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</si>
  <si>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</si>
  <si>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</si>
  <si>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</si>
  <si>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</si>
  <si>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</si>
  <si>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</si>
  <si>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</si>
  <si>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</si>
  <si>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</si>
  <si>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</si>
  <si>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</si>
  <si>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</si>
  <si>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</si>
  <si>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</si>
  <si>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</si>
  <si>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</si>
  <si>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</si>
  <si>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</si>
  <si>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</si>
  <si>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</si>
  <si>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</si>
  <si>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</si>
  <si>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</si>
  <si>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</si>
  <si>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</si>
  <si>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</si>
  <si>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</si>
  <si>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</si>
  <si>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</si>
  <si>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</si>
  <si>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</si>
  <si>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</si>
  <si>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</si>
  <si>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</si>
  <si>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</si>
  <si>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</si>
  <si>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</si>
  <si>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</si>
  <si>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</si>
  <si>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</si>
  <si>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</si>
  <si>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</si>
  <si>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</si>
  <si>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</si>
  <si>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</si>
  <si>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</si>
  <si>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</si>
  <si>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</si>
  <si>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</si>
  <si>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</si>
  <si>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</si>
  <si>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</si>
  <si>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</si>
  <si>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</si>
  <si>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</si>
  <si>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</si>
  <si>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</si>
  <si>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</si>
  <si>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</si>
  <si>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</si>
  <si>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</si>
  <si>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</si>
  <si>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</si>
  <si>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</si>
  <si>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</si>
  <si>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</si>
  <si>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</si>
  <si>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</si>
  <si>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</si>
  <si>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</si>
  <si>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</si>
  <si>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</si>
  <si>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</si>
  <si>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</si>
  <si>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</si>
  <si>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</si>
  <si>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</si>
  <si>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</si>
  <si>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</si>
  <si>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</si>
  <si>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</si>
  <si>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</si>
  <si>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</si>
  <si>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</si>
  <si>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</si>
  <si>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</si>
  <si>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</si>
  <si>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</si>
  <si>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</si>
  <si>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</si>
  <si>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</si>
  <si>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</si>
  <si>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</si>
  <si>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</si>
  <si>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</si>
  <si>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</si>
  <si>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</si>
  <si>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</si>
  <si>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</si>
  <si>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</si>
  <si>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</si>
  <si>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</si>
  <si>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</si>
  <si>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</si>
  <si>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</si>
  <si>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</si>
  <si>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</si>
  <si>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</si>
  <si>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</si>
  <si>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</si>
  <si>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</si>
  <si>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</si>
  <si>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</si>
  <si>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</si>
  <si>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</si>
  <si>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</si>
  <si>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</si>
  <si>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</si>
  <si>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</si>
  <si>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</si>
  <si>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</si>
  <si>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</si>
  <si>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</si>
  <si>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</si>
  <si>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</si>
  <si>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</si>
  <si>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</si>
  <si>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</si>
  <si>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</si>
  <si>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</si>
  <si>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</si>
  <si>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</si>
  <si>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</si>
  <si>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</si>
  <si>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</si>
  <si>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</si>
  <si>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</si>
  <si>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</si>
  <si>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</si>
  <si>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</si>
  <si>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</si>
  <si>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</si>
  <si>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</si>
  <si>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</si>
  <si>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</si>
  <si>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</si>
  <si>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</si>
  <si>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</si>
  <si>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</si>
  <si>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</si>
  <si>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</si>
  <si>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</si>
  <si>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</si>
  <si>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</si>
  <si>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</si>
  <si>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</si>
  <si>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</si>
  <si>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</si>
  <si>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</si>
  <si>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</si>
  <si>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</si>
  <si>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</si>
  <si>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</si>
  <si>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</si>
  <si>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</si>
  <si>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</si>
  <si>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</si>
  <si>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</si>
  <si>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</si>
  <si>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</si>
  <si>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</si>
  <si>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</si>
  <si>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</si>
  <si>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</si>
  <si>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</si>
  <si>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</si>
  <si>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</si>
  <si>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</si>
  <si>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</si>
  <si>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</si>
  <si>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</si>
  <si>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</si>
  <si>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</si>
  <si>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</si>
  <si>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</si>
  <si>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</si>
  <si>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</si>
  <si>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</si>
  <si>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</si>
  <si>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</si>
  <si>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</si>
  <si>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</si>
  <si>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</si>
  <si>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</si>
  <si>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</si>
  <si>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</si>
  <si>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</si>
  <si>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</si>
  <si>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</si>
  <si>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</si>
  <si>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</si>
  <si>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</si>
  <si>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</si>
  <si>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</si>
  <si>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</si>
  <si>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</si>
  <si>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</si>
  <si>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</si>
  <si>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</si>
  <si>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</si>
  <si>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</si>
  <si>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</si>
  <si>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</si>
  <si>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</si>
  <si>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</si>
  <si>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</si>
  <si>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</si>
  <si>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</si>
  <si>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</si>
  <si>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</si>
  <si>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</si>
  <si>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</si>
  <si>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</si>
  <si>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</si>
  <si>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</si>
  <si>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</si>
  <si>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</si>
  <si>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</si>
  <si>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</si>
  <si>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</si>
  <si>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</si>
  <si>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</si>
  <si>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</si>
  <si>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</si>
  <si>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</si>
  <si>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</si>
  <si>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</si>
  <si>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</si>
  <si>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</si>
  <si>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</si>
  <si>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</si>
  <si>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</si>
  <si>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</si>
  <si>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</si>
  <si>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</si>
  <si>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</si>
  <si>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</si>
  <si>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</si>
  <si>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</si>
  <si>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</si>
  <si>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</si>
  <si>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</si>
  <si>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</si>
  <si>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</si>
  <si>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</si>
  <si>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</si>
  <si>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</si>
  <si>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</si>
  <si>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</si>
  <si>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</si>
  <si>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</si>
  <si>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</si>
  <si>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</si>
  <si>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</si>
  <si>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</si>
  <si>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</si>
  <si>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</si>
  <si>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</si>
  <si>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</si>
  <si>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</si>
  <si>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</si>
  <si>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</si>
  <si>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</si>
  <si>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</si>
  <si>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</si>
  <si>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</si>
  <si>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</si>
  <si>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</si>
  <si>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</si>
  <si>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</si>
  <si>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</si>
  <si>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</si>
  <si>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</si>
  <si>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</si>
  <si>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</si>
  <si>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</si>
  <si>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</si>
  <si>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</si>
  <si>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</si>
  <si>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</si>
  <si>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</si>
  <si>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</si>
  <si>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</si>
  <si>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</si>
  <si>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</si>
  <si>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</si>
  <si>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</si>
  <si>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</si>
  <si>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</si>
  <si>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</si>
  <si>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</si>
  <si>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</si>
  <si>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</si>
  <si>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</si>
  <si>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</si>
  <si>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</si>
  <si>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</si>
  <si>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</si>
  <si>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</si>
  <si>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</si>
  <si>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</si>
  <si>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</si>
  <si>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</si>
  <si>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</si>
  <si>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</si>
  <si>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</si>
  <si>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</si>
  <si>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</si>
  <si>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</si>
  <si>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</si>
  <si>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</si>
  <si>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</si>
  <si>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</si>
  <si>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</si>
  <si>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</si>
  <si>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</si>
  <si>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</si>
  <si>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</si>
  <si>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</si>
  <si>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</si>
  <si>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</si>
  <si>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</si>
  <si>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</si>
  <si>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</si>
  <si>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</si>
  <si>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</si>
  <si>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</si>
  <si>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</si>
  <si>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</si>
  <si>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</si>
  <si>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</si>
  <si>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</si>
  <si>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</si>
  <si>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</si>
  <si>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</si>
  <si>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</si>
  <si>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</si>
  <si>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</si>
  <si>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</si>
  <si>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</si>
  <si>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</si>
  <si>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</si>
  <si>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</si>
  <si>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</si>
  <si>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</si>
  <si>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</si>
  <si>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</si>
  <si>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</si>
  <si>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</si>
  <si>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</si>
  <si>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</si>
  <si>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</si>
  <si>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</si>
  <si>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</si>
  <si>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</si>
  <si>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</si>
  <si>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</si>
  <si>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</si>
  <si>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</si>
  <si>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</si>
  <si>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</si>
  <si>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</si>
  <si>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</si>
  <si>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</si>
  <si>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</si>
  <si>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</si>
  <si>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</si>
  <si>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</si>
  <si>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</si>
  <si>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</si>
  <si>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</si>
  <si>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</si>
  <si>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</si>
  <si>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</si>
  <si>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</si>
  <si>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</si>
  <si>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</si>
  <si>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</si>
  <si>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</si>
  <si>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</si>
  <si>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</si>
  <si>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</si>
  <si>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</si>
  <si>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</si>
  <si>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</si>
  <si>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</si>
  <si>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</si>
  <si>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</si>
  <si>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</si>
  <si>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</si>
  <si>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</si>
  <si>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</si>
  <si>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</si>
  <si>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</si>
  <si>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</si>
  <si>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</si>
  <si>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</si>
  <si>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</si>
  <si>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</si>
  <si>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</si>
  <si>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</si>
  <si>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</si>
  <si>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</si>
  <si>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</si>
  <si>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</si>
  <si>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</si>
  <si>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</si>
  <si>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</si>
  <si>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</si>
  <si>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</si>
  <si>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</si>
  <si>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</si>
  <si>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</si>
  <si>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</si>
  <si>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</si>
  <si>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</si>
  <si>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</si>
  <si>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</si>
  <si>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</si>
  <si>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</si>
  <si>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</si>
  <si>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</si>
  <si>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</si>
  <si>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</si>
  <si>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</si>
  <si>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</si>
  <si>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</si>
  <si>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</si>
  <si>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</si>
  <si>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</si>
  <si>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</si>
  <si>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</si>
  <si>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</si>
  <si>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</si>
  <si>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</si>
  <si>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</si>
  <si>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</si>
  <si>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</si>
  <si>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</si>
  <si>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</si>
  <si>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</si>
  <si>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</si>
  <si>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</si>
  <si>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</si>
  <si>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</si>
  <si>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</si>
  <si>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</si>
  <si>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</si>
  <si>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</si>
  <si>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</si>
  <si>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</si>
  <si>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</si>
  <si>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</si>
  <si>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</si>
  <si>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</si>
  <si>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</si>
  <si>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</si>
  <si>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</si>
  <si>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</si>
  <si>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</si>
  <si>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</si>
  <si>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</si>
  <si>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</si>
  <si>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</si>
  <si>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</si>
  <si>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</si>
  <si>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</si>
  <si>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</si>
  <si>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</si>
  <si>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</si>
  <si>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</si>
  <si>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</si>
  <si>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</si>
  <si>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</si>
  <si>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</si>
  <si>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</si>
  <si>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</si>
  <si>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</si>
  <si>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</si>
  <si>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</si>
  <si>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</si>
  <si>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</si>
  <si>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</si>
  <si>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</si>
  <si>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</si>
  <si>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</si>
  <si>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</si>
  <si>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</si>
  <si>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</si>
  <si>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</si>
  <si>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</si>
  <si>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</si>
  <si>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</si>
  <si>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</si>
  <si>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</si>
  <si>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</si>
  <si>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</si>
  <si>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</si>
  <si>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</si>
  <si>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</si>
  <si>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</si>
  <si>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</si>
  <si>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</si>
  <si>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</si>
  <si>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</si>
  <si>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</si>
  <si>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</si>
  <si>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</si>
  <si>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</si>
  <si>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</si>
  <si>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</si>
  <si>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</si>
  <si>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</si>
  <si>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</si>
  <si>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</si>
  <si>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</si>
  <si>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</si>
  <si>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</si>
  <si>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</si>
  <si>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</si>
  <si>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</si>
  <si>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</si>
  <si>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</si>
  <si>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</si>
  <si>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</si>
  <si>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</si>
  <si>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</si>
  <si>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</si>
  <si>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</si>
  <si>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</si>
  <si>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</si>
  <si>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</si>
  <si>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</si>
  <si>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</si>
  <si>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</si>
  <si>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</si>
  <si>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</si>
  <si>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</si>
  <si>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</si>
  <si>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</si>
  <si>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</si>
  <si>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</si>
  <si>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</si>
  <si>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</si>
  <si>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</si>
  <si>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</si>
  <si>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</si>
  <si>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</si>
  <si>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</si>
  <si>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</si>
  <si>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</si>
  <si>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</si>
  <si>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</si>
  <si>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</si>
  <si>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</si>
  <si>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</si>
  <si>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</si>
  <si>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</si>
  <si>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</si>
  <si>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</si>
  <si>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</si>
  <si>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</si>
  <si>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</si>
  <si>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</si>
  <si>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</si>
  <si>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</si>
  <si>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</si>
  <si>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</si>
  <si>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</si>
  <si>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</si>
  <si>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</si>
  <si>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</si>
  <si>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</si>
  <si>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</si>
  <si>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</si>
  <si>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</si>
  <si>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</si>
  <si>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</si>
  <si>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</si>
  <si>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</si>
  <si>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</si>
  <si>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</si>
  <si>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</si>
  <si>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</si>
  <si>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</si>
  <si>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</si>
  <si>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</si>
  <si>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</si>
  <si>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</si>
  <si>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</si>
  <si>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</si>
  <si>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</si>
  <si>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</si>
  <si>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</si>
  <si>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</si>
  <si>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</si>
  <si>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</si>
  <si>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</si>
  <si>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</si>
  <si>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</si>
  <si>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</si>
  <si>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</si>
  <si>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</si>
  <si>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</si>
  <si>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</si>
  <si>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</si>
  <si>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</si>
  <si>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</si>
  <si>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</si>
  <si>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</si>
  <si>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</si>
  <si>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</si>
  <si>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</si>
  <si>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</si>
  <si>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</si>
  <si>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</si>
  <si>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</si>
  <si>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</si>
  <si>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</si>
  <si>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</si>
  <si>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</si>
  <si>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</si>
  <si>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</si>
  <si>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</si>
  <si>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</si>
  <si>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</si>
  <si>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</si>
  <si>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</si>
  <si>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</si>
  <si>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</si>
  <si>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</si>
  <si>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</si>
  <si>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</si>
  <si>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</si>
  <si>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</si>
  <si>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</si>
  <si>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</si>
  <si>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</si>
  <si>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</si>
  <si>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</si>
  <si>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</si>
  <si>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</si>
  <si>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</si>
  <si>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</si>
  <si>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</si>
  <si>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</si>
  <si>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</si>
  <si>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</si>
  <si>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</si>
  <si>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</si>
  <si>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</si>
  <si>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</si>
  <si>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</si>
  <si>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</si>
  <si>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</si>
  <si>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</si>
  <si>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</si>
  <si>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</si>
  <si>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</si>
  <si>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</si>
  <si>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</si>
  <si>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</si>
  <si>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</si>
  <si>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</si>
  <si>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</si>
  <si>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</si>
  <si>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</si>
  <si>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</si>
  <si>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</si>
  <si>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</si>
  <si>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</si>
  <si>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</si>
  <si>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</si>
  <si>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</si>
  <si>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</si>
  <si>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</si>
  <si>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</si>
  <si>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</si>
  <si>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</si>
  <si>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</si>
  <si>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</si>
  <si>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</si>
  <si>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</si>
  <si>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</si>
  <si>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</si>
  <si>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</si>
  <si>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</si>
  <si>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</si>
  <si>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</si>
  <si>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</si>
  <si>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</si>
  <si>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</si>
  <si>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</si>
  <si>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</si>
  <si>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</si>
  <si>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</si>
  <si>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</si>
  <si>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</si>
  <si>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</si>
  <si>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</si>
  <si>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</si>
  <si>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</si>
  <si>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</si>
  <si>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</si>
  <si>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</si>
  <si>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</si>
  <si>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</si>
  <si>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</si>
  <si>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</si>
  <si>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</si>
  <si>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</si>
  <si>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</si>
  <si>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</si>
  <si>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</si>
  <si>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</si>
  <si>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</si>
  <si>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</si>
  <si>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</si>
  <si>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</si>
  <si>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</si>
  <si>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</si>
  <si>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</si>
  <si>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</si>
  <si>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</si>
  <si>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</si>
  <si>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</si>
  <si>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</si>
  <si>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</si>
  <si>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</si>
  <si>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</si>
  <si>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</si>
  <si>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</si>
  <si>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</si>
  <si>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</si>
  <si>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</si>
  <si>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</si>
  <si>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</si>
  <si>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</si>
  <si>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</si>
  <si>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</si>
  <si>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</si>
  <si>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</si>
  <si>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</si>
  <si>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</si>
  <si>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</si>
  <si>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</si>
  <si>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</si>
  <si>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</si>
  <si>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</si>
  <si>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</si>
  <si>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</si>
  <si>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</si>
  <si>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</si>
  <si>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</si>
  <si>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</si>
  <si>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</si>
  <si>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</si>
  <si>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</si>
  <si>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</si>
  <si>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</si>
  <si>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</si>
  <si>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</si>
  <si>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</si>
  <si>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</si>
  <si>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</si>
  <si>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</si>
  <si>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</si>
  <si>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</si>
  <si>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</si>
  <si>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</si>
  <si>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</si>
  <si>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</si>
  <si>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</si>
  <si>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</si>
  <si>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</si>
  <si>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</si>
  <si>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</si>
  <si>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</si>
  <si>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</si>
  <si>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</si>
  <si>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</si>
  <si>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</si>
  <si>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</si>
  <si>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</si>
  <si>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</si>
  <si>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</si>
  <si>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</si>
  <si>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</si>
  <si>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</si>
  <si>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</si>
  <si>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</si>
  <si>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</si>
  <si>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</si>
  <si>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</si>
  <si>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</si>
  <si>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</si>
  <si>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</si>
  <si>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</si>
  <si>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</si>
  <si>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</si>
  <si>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</si>
  <si>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</si>
  <si>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</si>
  <si>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</si>
  <si>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</si>
  <si>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</si>
  <si>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</si>
  <si>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</si>
  <si>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</si>
  <si>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</si>
  <si>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</si>
  <si>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</si>
  <si>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</si>
  <si>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</si>
  <si>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</si>
  <si>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</si>
  <si>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</si>
  <si>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</si>
  <si>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</si>
  <si>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</si>
  <si>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</si>
  <si>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</si>
  <si>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</si>
  <si>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</si>
  <si>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</si>
  <si>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</si>
  <si>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</si>
  <si>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</si>
  <si>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</si>
  <si>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</si>
  <si>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</si>
  <si>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</si>
  <si>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</si>
  <si>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</si>
  <si>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</si>
  <si>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</si>
  <si>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</si>
  <si>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</si>
  <si>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</si>
  <si>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</si>
  <si>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</si>
  <si>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</si>
  <si>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</si>
  <si>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</si>
  <si>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</si>
  <si>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</si>
  <si>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</si>
  <si>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</si>
  <si>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</si>
  <si>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</si>
  <si>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</si>
  <si>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</si>
  <si>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</si>
  <si>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</si>
  <si>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</si>
  <si>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</si>
  <si>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</si>
  <si>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</si>
  <si>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</si>
  <si>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</si>
  <si>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</si>
  <si>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</si>
  <si>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</si>
  <si>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</si>
  <si>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</si>
  <si>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</si>
  <si>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</si>
  <si>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</si>
  <si>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</si>
  <si>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</si>
  <si>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</si>
  <si>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</si>
  <si>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</si>
  <si>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</si>
  <si>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</si>
  <si>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</si>
  <si>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</si>
  <si>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</si>
  <si>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</si>
  <si>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</si>
  <si>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</si>
  <si>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</si>
  <si>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</si>
  <si>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</si>
  <si>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</si>
  <si>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</si>
  <si>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</si>
  <si>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</si>
  <si>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</si>
  <si>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</si>
  <si>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</si>
  <si>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</si>
  <si>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</si>
  <si>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</si>
  <si>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</si>
  <si>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</si>
  <si>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</si>
  <si>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</si>
  <si>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</si>
  <si>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</si>
  <si>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</si>
  <si>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</si>
  <si>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</si>
  <si>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</si>
  <si>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</si>
  <si>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</si>
  <si>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</si>
  <si>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</si>
  <si>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</si>
  <si>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</si>
  <si>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</si>
  <si>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</si>
  <si>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</si>
  <si>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</si>
  <si>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</si>
  <si>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</si>
  <si>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</si>
  <si>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</si>
  <si>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</si>
  <si>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</si>
  <si>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</si>
  <si>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</si>
  <si>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</si>
  <si>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</si>
  <si>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</si>
  <si>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</si>
  <si>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</si>
  <si>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</si>
  <si>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</si>
  <si>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</si>
  <si>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</si>
  <si>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</si>
  <si>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</si>
  <si>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</si>
  <si>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</si>
  <si>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</si>
  <si>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</si>
  <si>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</si>
  <si>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</si>
  <si>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</si>
  <si>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</si>
  <si>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</si>
  <si>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</si>
  <si>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</si>
  <si>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</si>
  <si>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</si>
  <si>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</si>
  <si>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</si>
  <si>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</si>
  <si>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</si>
  <si>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</si>
  <si>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</si>
  <si>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</si>
  <si>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</si>
  <si>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</si>
  <si>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</si>
  <si>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</si>
  <si>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</si>
  <si>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</si>
  <si>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</si>
  <si>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</si>
  <si>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</si>
  <si>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</si>
  <si>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</si>
  <si>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</si>
  <si>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</si>
  <si>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</si>
  <si>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</si>
  <si>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</si>
  <si>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</si>
  <si>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</si>
  <si>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</si>
  <si>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</si>
  <si>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</si>
  <si>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</si>
  <si>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</si>
  <si>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</si>
  <si>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</si>
  <si>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</si>
  <si>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</si>
  <si>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</si>
  <si>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</si>
  <si>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</si>
  <si>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</si>
  <si>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</si>
  <si>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</si>
  <si>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</si>
  <si>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</si>
  <si>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</si>
  <si>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</si>
  <si>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</si>
  <si>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</si>
  <si>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</si>
  <si>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</si>
  <si>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</si>
  <si>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</si>
  <si>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</si>
  <si>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</si>
  <si>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</si>
  <si>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</si>
  <si>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</si>
  <si>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</si>
  <si>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</si>
  <si>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</si>
  <si>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</si>
  <si>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</si>
  <si>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</si>
  <si>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</si>
  <si>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</si>
  <si>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</si>
  <si>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</si>
  <si>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</si>
  <si>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</si>
  <si>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</si>
  <si>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</si>
  <si>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</si>
  <si>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</si>
  <si>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</si>
  <si>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</si>
  <si>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</si>
  <si>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</si>
  <si>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</si>
  <si>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</si>
  <si>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</si>
  <si>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</si>
  <si>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</si>
  <si>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</si>
  <si>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</si>
  <si>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</si>
  <si>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</si>
  <si>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</si>
  <si>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</si>
  <si>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</si>
  <si>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</si>
  <si>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</si>
  <si>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</si>
  <si>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</si>
  <si>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</si>
  <si>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</si>
  <si>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</si>
  <si>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</si>
  <si>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</si>
  <si>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</si>
  <si>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</si>
  <si>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</si>
  <si>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</si>
  <si>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</si>
  <si>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</si>
  <si>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</si>
  <si>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</si>
  <si>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</si>
  <si>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</si>
  <si>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</si>
  <si>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</si>
  <si>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</si>
  <si>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</si>
  <si>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</si>
  <si>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</si>
  <si>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</si>
  <si>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</si>
  <si>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</si>
  <si>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</si>
  <si>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</si>
  <si>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</si>
  <si>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</si>
  <si>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</si>
  <si>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</si>
  <si>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</si>
  <si>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</si>
  <si>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</si>
  <si>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</si>
  <si>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</si>
  <si>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</si>
  <si>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</si>
  <si>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</si>
  <si>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</si>
  <si>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</si>
  <si>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</si>
  <si>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</si>
  <si>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</si>
  <si>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</si>
  <si>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</si>
  <si>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</si>
  <si>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</si>
  <si>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</si>
  <si>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</si>
  <si>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</si>
  <si>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</si>
  <si>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</si>
  <si>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</si>
  <si>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</si>
  <si>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</si>
  <si>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</si>
  <si>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</si>
  <si>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</si>
  <si>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</si>
  <si>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</si>
  <si>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</si>
  <si>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</si>
  <si>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</si>
  <si>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</si>
  <si>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</si>
  <si>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</si>
  <si>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</si>
  <si>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</si>
  <si>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</si>
  <si>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</si>
  <si>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</si>
  <si>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</si>
  <si>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</si>
  <si>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</si>
  <si>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</si>
  <si>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</si>
  <si>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</si>
  <si>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</si>
  <si>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</si>
  <si>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</si>
  <si>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</si>
  <si>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</si>
  <si>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</si>
  <si>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</si>
  <si>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</si>
  <si>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</si>
  <si>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</si>
  <si>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</si>
  <si>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</si>
  <si>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</si>
  <si>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</si>
  <si>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</si>
  <si>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</si>
  <si>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</si>
  <si>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</si>
  <si>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</si>
  <si>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</si>
  <si>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</si>
  <si>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</si>
  <si>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</si>
  <si>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</si>
  <si>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</si>
  <si>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</si>
  <si>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</si>
  <si>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</si>
  <si>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</si>
  <si>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</si>
  <si>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</si>
  <si>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</si>
  <si>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</si>
  <si>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</si>
  <si>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</si>
  <si>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</si>
  <si>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</si>
  <si>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</si>
  <si>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</si>
  <si>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</si>
  <si>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</si>
  <si>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</si>
  <si>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</si>
  <si>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</si>
  <si>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</si>
  <si>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</si>
  <si>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</si>
  <si>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</si>
  <si>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</si>
  <si>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</si>
  <si>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</si>
  <si>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</si>
  <si>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</si>
  <si>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</si>
  <si>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</si>
  <si>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</si>
  <si>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</si>
  <si>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</si>
  <si>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</si>
  <si>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</si>
  <si>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</si>
  <si>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</si>
  <si>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</si>
  <si>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</si>
  <si>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</si>
  <si>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</si>
  <si>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</si>
  <si>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</si>
  <si>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</si>
  <si>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</si>
  <si>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</si>
  <si>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</si>
  <si>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</si>
  <si>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</si>
  <si>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</si>
  <si>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</si>
  <si>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</si>
  <si>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</si>
  <si>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</si>
  <si>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</si>
  <si>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</si>
  <si>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</si>
  <si>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</si>
  <si>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</si>
  <si>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</si>
  <si>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</si>
  <si>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</si>
  <si>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</si>
  <si>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</si>
  <si>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</si>
  <si>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</si>
  <si>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</si>
  <si>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</si>
  <si>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</si>
  <si>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</si>
  <si>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</si>
  <si>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</si>
  <si>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</si>
  <si>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</si>
  <si>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</si>
  <si>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</si>
  <si>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</si>
  <si>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</si>
  <si>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</si>
  <si>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</si>
  <si>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</si>
  <si>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</si>
  <si>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</si>
  <si>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</si>
  <si>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</si>
  <si>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</si>
  <si>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</si>
  <si>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</si>
  <si>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</si>
  <si>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</si>
  <si>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</si>
  <si>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</si>
  <si>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</si>
  <si>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</si>
  <si>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</si>
  <si>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</si>
  <si>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</si>
  <si>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</si>
  <si>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</si>
  <si>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</si>
  <si>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</si>
  <si>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</si>
  <si>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</si>
  <si>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</si>
  <si>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</si>
  <si>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</si>
  <si>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</si>
  <si>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</si>
  <si>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</si>
  <si>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</si>
  <si>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</si>
  <si>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</si>
  <si>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</si>
  <si>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</si>
  <si>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</si>
  <si>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</si>
  <si>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</si>
  <si>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</si>
  <si>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</si>
  <si>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</si>
  <si>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</si>
  <si>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</si>
  <si>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</si>
  <si>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</si>
  <si>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</si>
  <si>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</si>
  <si>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</si>
  <si>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</si>
  <si>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</si>
  <si>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</si>
  <si>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</si>
  <si>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</si>
  <si>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</si>
  <si>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</si>
  <si>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</si>
  <si>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</si>
  <si>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</si>
  <si>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</si>
  <si>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</si>
  <si>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</si>
  <si>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</si>
  <si>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</si>
  <si>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</si>
  <si>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</si>
  <si>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</si>
  <si>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</si>
  <si>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</si>
  <si>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</si>
  <si>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</si>
  <si>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</si>
  <si>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</si>
  <si>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</si>
  <si>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</si>
  <si>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</si>
  <si>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</si>
  <si>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</si>
  <si>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</si>
  <si>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</si>
  <si>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</si>
  <si>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</si>
  <si>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</si>
  <si>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</si>
  <si>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</si>
  <si>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</si>
  <si>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</si>
  <si>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</si>
  <si>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</si>
  <si>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</si>
  <si>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</si>
  <si>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</si>
  <si>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</si>
  <si>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</si>
  <si>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</si>
  <si>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</si>
  <si>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</si>
  <si>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</si>
  <si>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</si>
  <si>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</si>
  <si>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</si>
  <si>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</si>
  <si>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</si>
  <si>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</si>
  <si>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</si>
  <si>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</si>
  <si>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</si>
  <si>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</si>
  <si>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</si>
  <si>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</si>
  <si>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</si>
  <si>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</si>
  <si>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</si>
  <si>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</si>
  <si>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</si>
  <si>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</si>
  <si>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</si>
  <si>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</si>
  <si>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</si>
  <si>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</si>
  <si>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</si>
  <si>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</si>
  <si>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</si>
  <si>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</si>
  <si>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</si>
  <si>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</si>
  <si>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</si>
  <si>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</si>
  <si>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</si>
  <si>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</si>
  <si>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</si>
  <si>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</si>
  <si>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</si>
  <si>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</si>
  <si>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</si>
  <si>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</si>
  <si>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</si>
  <si>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</si>
  <si>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</si>
  <si>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</si>
  <si>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</si>
  <si>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</si>
  <si>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</si>
  <si>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</si>
  <si>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</si>
  <si>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</si>
  <si>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</si>
  <si>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</si>
  <si>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</si>
  <si>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</si>
  <si>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</si>
  <si>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</si>
  <si>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</si>
  <si>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</si>
  <si>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</si>
  <si>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</si>
  <si>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</si>
  <si>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</si>
  <si>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</si>
  <si>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</si>
  <si>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</si>
  <si>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</si>
  <si>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</si>
  <si>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</si>
  <si>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</si>
  <si>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</si>
  <si>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</si>
  <si>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</si>
  <si>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</si>
  <si>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</si>
  <si>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</si>
  <si>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</si>
  <si>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</si>
  <si>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</si>
  <si>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</si>
  <si>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</si>
  <si>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</si>
  <si>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</si>
  <si>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</si>
  <si>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</si>
  <si>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</si>
  <si>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</si>
  <si>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</si>
  <si>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</si>
  <si>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</si>
  <si>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</si>
  <si>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</si>
  <si>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</si>
  <si>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</si>
  <si>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</si>
  <si>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</si>
  <si>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</si>
  <si>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</si>
  <si>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</si>
  <si>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</si>
  <si>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</si>
  <si>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</si>
  <si>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</si>
  <si>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</si>
  <si>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</si>
  <si>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</si>
  <si>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</si>
  <si>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</si>
  <si>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</si>
  <si>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</si>
  <si>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</si>
  <si>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</si>
  <si>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</si>
  <si>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</si>
  <si>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</si>
  <si>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</si>
  <si>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</si>
  <si>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</si>
  <si>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</si>
  <si>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</si>
  <si>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</si>
  <si>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</si>
  <si>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</si>
  <si>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</si>
  <si>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</si>
  <si>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</si>
  <si>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</si>
  <si>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</si>
  <si>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</si>
  <si>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</si>
  <si>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</si>
  <si>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</si>
  <si>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</si>
  <si>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</si>
  <si>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</si>
  <si>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</si>
  <si>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</si>
  <si>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</si>
  <si>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</si>
  <si>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</si>
  <si>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</si>
  <si>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</si>
  <si>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</si>
  <si>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</si>
  <si>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</si>
  <si>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</si>
  <si>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</si>
  <si>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</si>
  <si>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</si>
  <si>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</si>
  <si>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</si>
  <si>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</si>
  <si>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</si>
  <si>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</si>
  <si>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</si>
  <si>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</si>
  <si>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</si>
  <si>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</si>
  <si>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</si>
  <si>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</si>
  <si>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</si>
  <si>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</si>
  <si>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</si>
  <si>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</si>
  <si>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</si>
  <si>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</si>
  <si>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</si>
  <si>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</si>
  <si>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</si>
  <si>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</si>
  <si>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</si>
  <si>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</si>
  <si>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</si>
  <si>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</si>
  <si>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</si>
  <si>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</si>
  <si>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</si>
  <si>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</si>
  <si>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</si>
  <si>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</si>
  <si>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</si>
  <si>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</si>
  <si>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</si>
  <si>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</si>
  <si>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</si>
  <si>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</si>
  <si>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</si>
  <si>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</si>
  <si>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</si>
  <si>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</si>
  <si>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</si>
  <si>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</si>
  <si>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</si>
  <si>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</si>
  <si>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</si>
  <si>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</si>
  <si>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</si>
  <si>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</si>
  <si>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</si>
  <si>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</si>
  <si>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</si>
  <si>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</si>
  <si>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</si>
  <si>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</si>
  <si>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</si>
  <si>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</si>
  <si>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</si>
  <si>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</si>
  <si>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</si>
  <si>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</si>
  <si>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</si>
  <si>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</si>
  <si>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</si>
  <si>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</si>
  <si>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</si>
  <si>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</si>
  <si>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</si>
  <si>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</si>
  <si>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</si>
  <si>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</si>
  <si>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</si>
  <si>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</si>
  <si>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</si>
  <si>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</si>
  <si>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</si>
  <si>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</si>
  <si>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</si>
  <si>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</si>
  <si>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</si>
  <si>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</si>
  <si>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</si>
  <si>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</si>
  <si>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</si>
  <si>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</si>
  <si>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</si>
  <si>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</si>
  <si>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</si>
  <si>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</si>
  <si>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</si>
  <si>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</si>
  <si>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</si>
  <si>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</si>
  <si>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</si>
  <si>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</si>
  <si>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</si>
  <si>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</si>
  <si>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</si>
  <si>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</si>
  <si>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</si>
  <si>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</si>
  <si>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</si>
  <si>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</si>
  <si>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</si>
  <si>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</si>
  <si>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</si>
  <si>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</si>
  <si>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</si>
  <si>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</si>
  <si>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</si>
  <si>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</si>
  <si>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</si>
  <si>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</si>
  <si>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</si>
  <si>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</si>
  <si>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</si>
  <si>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</si>
  <si>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</si>
  <si>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</si>
  <si>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</si>
  <si>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</si>
  <si>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</si>
  <si>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</si>
  <si>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</si>
  <si>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</si>
  <si>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</si>
  <si>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</si>
  <si>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</si>
  <si>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</si>
  <si>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</si>
  <si>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</si>
  <si>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</si>
  <si>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</si>
  <si>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</si>
  <si>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</si>
  <si>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</si>
  <si>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</si>
  <si>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</si>
  <si>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</si>
  <si>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</si>
  <si>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</si>
  <si>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</si>
  <si>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</si>
  <si>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</si>
  <si>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</si>
  <si>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</si>
  <si>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</si>
  <si>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</si>
  <si>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</si>
  <si>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</si>
  <si>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</si>
  <si>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</si>
  <si>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</si>
  <si>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</si>
  <si>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</si>
  <si>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</si>
  <si>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</si>
  <si>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</si>
  <si>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</si>
  <si>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</si>
  <si>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</si>
  <si>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</si>
  <si>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</si>
  <si>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</si>
  <si>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</si>
  <si>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</si>
  <si>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</si>
  <si>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</si>
  <si>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</si>
  <si>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</si>
  <si>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</si>
  <si>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</si>
  <si>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</si>
  <si>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</si>
  <si>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</si>
  <si>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</si>
  <si>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</si>
  <si>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</si>
  <si>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</si>
  <si>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</si>
  <si>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</si>
  <si>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</si>
  <si>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</si>
  <si>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</si>
  <si>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</si>
  <si>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</si>
  <si>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</si>
  <si>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</si>
  <si>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</si>
  <si>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</si>
  <si>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</si>
  <si>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</si>
  <si>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</si>
  <si>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</si>
  <si>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</si>
  <si>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</si>
  <si>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</si>
  <si>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</si>
  <si>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</si>
  <si>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</si>
  <si>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</si>
  <si>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</si>
  <si>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</si>
  <si>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</si>
  <si>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</si>
  <si>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</si>
  <si>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</si>
  <si>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</si>
  <si>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</si>
  <si>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</si>
  <si>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</si>
  <si>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</si>
  <si>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</si>
  <si>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</si>
  <si>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</si>
  <si>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</si>
  <si>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</si>
  <si>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</si>
  <si>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</si>
  <si>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</si>
  <si>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</si>
  <si>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</si>
  <si>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</si>
  <si>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</si>
  <si>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</si>
  <si>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</si>
  <si>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</si>
  <si>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</si>
  <si>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</si>
  <si>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</si>
  <si>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</si>
  <si>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</si>
  <si>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</si>
  <si>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</si>
  <si>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</si>
  <si>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</si>
  <si>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</si>
  <si>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</si>
  <si>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</si>
  <si>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</si>
  <si>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</si>
  <si>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</si>
  <si>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</si>
  <si>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</si>
  <si>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</si>
  <si>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</si>
  <si>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</si>
  <si>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</si>
  <si>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</si>
  <si>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</si>
  <si>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</si>
  <si>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</si>
  <si>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</si>
  <si>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</si>
  <si>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</si>
  <si>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</si>
  <si>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</si>
  <si>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</si>
  <si>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</si>
  <si>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</si>
  <si>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</si>
  <si>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</si>
  <si>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</si>
  <si>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</si>
  <si>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</si>
  <si>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</si>
  <si>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</si>
  <si>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</si>
  <si>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</si>
  <si>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</si>
  <si>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</si>
  <si>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</si>
  <si>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</si>
  <si>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</si>
  <si>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</si>
  <si>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</si>
  <si>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</si>
  <si>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</si>
  <si>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</si>
  <si>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</si>
  <si>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</si>
  <si>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</si>
  <si>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</si>
  <si>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</si>
  <si>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</si>
  <si>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</si>
  <si>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</si>
  <si>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</si>
  <si>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</si>
  <si>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</si>
  <si>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</si>
  <si>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</si>
  <si>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</si>
  <si>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</si>
  <si>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</si>
  <si>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</si>
  <si>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</si>
  <si>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</si>
  <si>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</si>
  <si>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</si>
  <si>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</si>
  <si>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</si>
  <si>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</si>
  <si>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</si>
  <si>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</si>
  <si>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</si>
  <si>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</si>
  <si>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</si>
  <si>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</si>
  <si>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</si>
  <si>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</si>
  <si>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</si>
  <si>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</si>
  <si>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</si>
  <si>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</si>
  <si>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</si>
  <si>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</si>
  <si>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</si>
  <si>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</si>
  <si>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</si>
  <si>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</si>
  <si>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</si>
  <si>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</si>
  <si>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</si>
  <si>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</si>
  <si>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</si>
  <si>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</si>
  <si>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</si>
  <si>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</si>
  <si>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</si>
  <si>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</si>
  <si>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</si>
  <si>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</si>
  <si>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</si>
  <si>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</si>
  <si>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</si>
  <si>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</si>
  <si>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</si>
  <si>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</si>
  <si>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</si>
  <si>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</si>
  <si>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</si>
  <si>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</si>
  <si>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</si>
  <si>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</si>
  <si>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</si>
  <si>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</si>
  <si>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</si>
  <si>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</si>
  <si>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</si>
  <si>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</si>
  <si>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</si>
  <si>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</si>
  <si>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</si>
  <si>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</si>
  <si>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</si>
  <si>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</si>
  <si>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</si>
  <si>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</si>
  <si>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</si>
  <si>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</si>
  <si>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</si>
  <si>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</si>
  <si>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</si>
  <si>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</si>
  <si>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</si>
  <si>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</si>
  <si>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</si>
  <si>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</si>
  <si>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</si>
  <si>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</si>
  <si>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</si>
  <si>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</si>
  <si>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</si>
  <si>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</si>
  <si>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</si>
  <si>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</si>
  <si>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</si>
  <si>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</si>
  <si>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</si>
  <si>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</si>
  <si>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</si>
  <si>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</si>
  <si>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</si>
  <si>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</si>
  <si>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</si>
  <si>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</si>
  <si>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</si>
  <si>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</si>
  <si>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</si>
  <si>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</si>
  <si>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</si>
  <si>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</si>
  <si>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</si>
  <si>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</si>
  <si>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</si>
  <si>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</si>
  <si>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</si>
  <si>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</si>
  <si>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</si>
  <si>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</si>
  <si>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</si>
  <si>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</si>
  <si>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</si>
  <si>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</si>
  <si>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</si>
  <si>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</si>
  <si>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</si>
  <si>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</si>
  <si>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</si>
  <si>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</si>
  <si>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</si>
  <si>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</si>
  <si>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</si>
  <si>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</si>
  <si>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</si>
  <si>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</si>
  <si>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</si>
  <si>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</si>
  <si>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</si>
  <si>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</si>
  <si>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</si>
  <si>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</si>
  <si>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</si>
  <si>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</si>
  <si>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</si>
  <si>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</si>
  <si>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</si>
  <si>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</si>
  <si>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</si>
  <si>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</si>
  <si>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</si>
  <si>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</si>
  <si>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</si>
  <si>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</si>
  <si>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</si>
  <si>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</si>
  <si>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</si>
  <si>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</si>
  <si>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</si>
  <si>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</si>
  <si>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</si>
  <si>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</si>
  <si>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</si>
  <si>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</si>
  <si>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Region</t>
  </si>
  <si>
    <t>Total Geral</t>
  </si>
  <si>
    <t>Sales</t>
  </si>
  <si>
    <t>Fast Consult</t>
  </si>
  <si>
    <t>Order by Segment</t>
  </si>
  <si>
    <t>Total Sales</t>
  </si>
  <si>
    <t>Sales by Category</t>
  </si>
  <si>
    <t>Profit by Category</t>
  </si>
  <si>
    <t>Total profit</t>
  </si>
  <si>
    <t>Quantity of orders by category</t>
  </si>
  <si>
    <t>Total orders</t>
  </si>
  <si>
    <t>Average Order Value</t>
  </si>
  <si>
    <t>Média de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</si>
</sst>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44" formatCode="_-&quot;R$&quot;\ * #,##0.00_-;\-&quot;R$&quot;\ * #,##0.00_-;_-&quot;R$&quot;\ * &quot;-&quot;??_-;_-@_-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b/>
      <sz val="18"/>
      <color theme="0"/>
      <name val="Aptos Narrow"/>
      <family val="2"/>
      <scheme val="minor"/>
    </font>
    <font>
      <sz val="14"/>
      <color theme="0"/>
      <name val="Aptos Narrow"/>
      <family val="2"/>
      <scheme val="minor"/>
    </font>
    <font>
      <sz val="11"/>
      <color theme="3" tint="0.89999084444715716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CB8"/>
        <bgColor indexed="64"/>
      </patternFill>
    </fill>
    <fill>
      <patternFill patternType="solid">
        <fgColor rgb="FFFDEE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8F8F8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CB8"/>
      </left>
      <right style="medium">
        <color rgb="FF00BCB8"/>
      </right>
      <top style="medium">
        <color rgb="FF00BCB8"/>
      </top>
      <bottom style="medium">
        <color rgb="FF00BCB8"/>
      </bottom>
      <diagonal/>
    </border>
    <border>
      <left style="medium">
        <color rgb="FF00BCB8"/>
      </left>
      <right/>
      <top style="medium">
        <color rgb="FF00BCB8"/>
      </top>
      <bottom style="medium">
        <color rgb="FF00BCB8"/>
      </bottom>
      <diagonal/>
    </border>
    <border>
      <left/>
      <right/>
      <top style="medium">
        <color rgb="FF00BCB8"/>
      </top>
      <bottom style="medium">
        <color rgb="FF00BCB8"/>
      </bottom>
      <diagonal/>
    </border>
    <border>
      <left/>
      <right style="medium">
        <color rgb="FF00BCB8"/>
      </right>
      <top style="medium">
        <color rgb="FF00BCB8"/>
      </top>
      <bottom style="medium">
        <color rgb="FF00BCB8"/>
      </bottom>
      <diagonal/>
    </border>
    <border>
      <left/>
      <right style="medium">
        <color rgb="FF00BCB8"/>
      </right>
      <top/>
      <bottom/>
      <diagonal/>
    </border>
    <border>
      <left style="medium">
        <color rgb="FF00BCB8"/>
      </left>
      <right style="medium">
        <color rgb="FF00BCB8"/>
      </right>
      <top/>
      <bottom style="medium">
        <color rgb="FF00BCB8"/>
      </bottom>
      <diagonal/>
    </border>
    <border>
      <left style="medium">
        <color rgb="FF00BCB8"/>
      </left>
      <right style="medium">
        <color rgb="FF00BCB8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7">
    <xf numFmtId="0" fontId="0" fillId="0" borderId="0" xfId="0"/>
    <xf numFmtId="14" fontId="0" fillId="0" borderId="0" xfId="0" applyNumberFormat="1"/>
    <xf numFmtId="8" fontId="0" fillId="0" borderId="0" xfId="0" applyNumberFormat="1"/>
    <xf numFmtId="9" fontId="0" fillId="0" borderId="0" xfId="0" applyNumberFormat="1"/>
    <xf numFmtId="3" fontId="0" fillId="0" borderId="0" xfId="0" applyNumberFormat="1"/>
    <xf numFmtId="0" fontId="18" fillId="0" borderId="0" xfId="0" applyFont="1"/>
    <xf numFmtId="0" fontId="0" fillId="0" borderId="0" xfId="0" applyFont="1"/>
    <xf numFmtId="0" fontId="0" fillId="33" borderId="10" xfId="0" applyFill="1" applyBorder="1"/>
    <xf numFmtId="44" fontId="0" fillId="0" borderId="0" xfId="42" applyFont="1"/>
    <xf numFmtId="0" fontId="0" fillId="0" borderId="0" xfId="0" applyBorder="1" applyAlignment="1">
      <alignment vertical="top"/>
    </xf>
    <xf numFmtId="0" fontId="0" fillId="0" borderId="11" xfId="0" applyBorder="1" applyAlignment="1">
      <alignment horizontal="center" vertical="center"/>
    </xf>
    <xf numFmtId="44" fontId="0" fillId="0" borderId="11" xfId="42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42" applyFont="1" applyBorder="1" applyAlignment="1">
      <alignment vertical="top"/>
    </xf>
    <xf numFmtId="0" fontId="19" fillId="0" borderId="0" xfId="0" applyFont="1" applyFill="1" applyBorder="1" applyAlignment="1">
      <alignment vertical="top"/>
    </xf>
    <xf numFmtId="0" fontId="19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44" fontId="0" fillId="0" borderId="0" xfId="42" applyFont="1" applyFill="1" applyBorder="1" applyAlignment="1">
      <alignment horizontal="center" vertical="center"/>
    </xf>
    <xf numFmtId="44" fontId="0" fillId="0" borderId="11" xfId="0" applyNumberFormat="1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/>
    </xf>
    <xf numFmtId="44" fontId="20" fillId="34" borderId="11" xfId="0" applyNumberFormat="1" applyFont="1" applyFill="1" applyBorder="1" applyAlignment="1">
      <alignment horizontal="center" vertical="center"/>
    </xf>
    <xf numFmtId="44" fontId="20" fillId="34" borderId="16" xfId="0" applyNumberFormat="1" applyFont="1" applyFill="1" applyBorder="1" applyAlignment="1">
      <alignment horizontal="center" vertical="center"/>
    </xf>
    <xf numFmtId="0" fontId="20" fillId="34" borderId="16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44" fontId="16" fillId="35" borderId="11" xfId="42" applyFont="1" applyFill="1" applyBorder="1" applyAlignment="1">
      <alignment horizontal="center" vertical="center"/>
    </xf>
    <xf numFmtId="0" fontId="0" fillId="35" borderId="11" xfId="0" applyFont="1" applyFill="1" applyBorder="1" applyAlignment="1">
      <alignment horizontal="center" vertical="center"/>
    </xf>
    <xf numFmtId="0" fontId="0" fillId="35" borderId="17" xfId="0" applyFont="1" applyFill="1" applyBorder="1" applyAlignment="1">
      <alignment horizontal="center" vertical="center"/>
    </xf>
    <xf numFmtId="0" fontId="0" fillId="35" borderId="15" xfId="0" applyFont="1" applyFill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0" fontId="20" fillId="34" borderId="16" xfId="0" applyNumberFormat="1" applyFont="1" applyFill="1" applyBorder="1" applyAlignment="1">
      <alignment horizontal="center" vertical="center"/>
    </xf>
    <xf numFmtId="0" fontId="0" fillId="36" borderId="0" xfId="0" applyFill="1" applyBorder="1"/>
    <xf numFmtId="0" fontId="19" fillId="34" borderId="12" xfId="0" applyFont="1" applyFill="1" applyBorder="1" applyAlignment="1">
      <alignment horizontal="center" vertical="center"/>
    </xf>
    <xf numFmtId="0" fontId="19" fillId="34" borderId="14" xfId="0" applyFont="1" applyFill="1" applyBorder="1" applyAlignment="1">
      <alignment horizontal="center" vertical="center"/>
    </xf>
    <xf numFmtId="0" fontId="19" fillId="34" borderId="12" xfId="0" applyFont="1" applyFill="1" applyBorder="1" applyAlignment="1">
      <alignment horizontal="center" vertical="top"/>
    </xf>
    <xf numFmtId="0" fontId="19" fillId="34" borderId="13" xfId="0" applyFont="1" applyFill="1" applyBorder="1" applyAlignment="1">
      <alignment horizontal="center" vertical="top"/>
    </xf>
    <xf numFmtId="0" fontId="19" fillId="34" borderId="14" xfId="0" applyFont="1" applyFill="1" applyBorder="1" applyAlignment="1">
      <alignment horizontal="center" vertical="top"/>
    </xf>
    <xf numFmtId="44" fontId="0" fillId="0" borderId="0" xfId="0" applyNumberFormat="1"/>
    <xf numFmtId="44" fontId="17" fillId="37" borderId="10" xfId="0" applyNumberFormat="1" applyFont="1" applyFill="1" applyBorder="1"/>
    <xf numFmtId="44" fontId="22" fillId="35" borderId="0" xfId="0" applyNumberFormat="1" applyFont="1" applyFill="1" applyAlignment="1">
      <alignment horizontal="center" vertical="center"/>
    </xf>
    <xf numFmtId="0" fontId="17" fillId="37" borderId="0" xfId="0" applyNumberFormat="1" applyFont="1" applyFill="1"/>
    <xf numFmtId="0" fontId="20" fillId="34" borderId="0" xfId="0" applyFont="1" applyFill="1" applyAlignment="1">
      <alignment horizontal="center" vertical="center"/>
    </xf>
    <xf numFmtId="9" fontId="22" fillId="35" borderId="0" xfId="43" applyFont="1" applyFill="1" applyAlignment="1">
      <alignment horizontal="center" vertical="center"/>
    </xf>
    <xf numFmtId="0" fontId="0" fillId="38" borderId="0" xfId="0" applyFill="1" applyBorder="1"/>
    <xf numFmtId="44" fontId="21" fillId="38" borderId="0" xfId="42" applyFont="1" applyFill="1" applyBorder="1"/>
    <xf numFmtId="44" fontId="0" fillId="38" borderId="0" xfId="42" applyFont="1" applyFill="1" applyBorder="1"/>
    <xf numFmtId="44" fontId="0" fillId="38" borderId="0" xfId="0" applyNumberFormat="1" applyFill="1" applyBorder="1"/>
    <xf numFmtId="9" fontId="0" fillId="38" borderId="0" xfId="0" applyNumberFormat="1" applyFill="1" applyBorder="1"/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Porcentagem" xfId="43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92">
    <dxf>
      <alignment vertical="center"/>
    </dxf>
    <dxf>
      <alignment vertical="center"/>
    </dxf>
    <dxf>
      <alignment horizontal="center"/>
    </dxf>
    <dxf>
      <alignment horizontal="center"/>
    </dxf>
    <dxf>
      <numFmt numFmtId="34" formatCode="_-&quot;R$&quot;\ * #,##0.00_-;\-&quot;R$&quot;\ * #,##0.00_-;_-&quot;R$&quot;\ * &quot;-&quot;??_-;_-@_-"/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BCB8"/>
        </patternFill>
      </fill>
    </dxf>
    <dxf>
      <border>
        <left style="medium">
          <color rgb="FF00BCB8"/>
        </left>
        <right style="medium">
          <color rgb="FF00BCB8"/>
        </right>
        <vertical style="medium">
          <color rgb="FF00BCB8"/>
        </vertical>
        <horizontal style="medium">
          <color rgb="FF00BCB8"/>
        </horizontal>
      </border>
    </dxf>
    <dxf>
      <font>
        <color theme="0"/>
      </font>
    </dxf>
    <dxf>
      <numFmt numFmtId="34" formatCode="_-&quot;R$&quot;\ * #,##0.00_-;\-&quot;R$&quot;\ * #,##0.00_-;_-&quot;R$&quot;\ * &quot;-&quot;??_-;_-@_-"/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font>
        <color theme="1"/>
      </font>
    </dxf>
    <dxf>
      <font>
        <color theme="1"/>
      </font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font>
        <color theme="0"/>
      </font>
    </dxf>
    <dxf>
      <fill>
        <patternFill patternType="solid">
          <bgColor rgb="FF00BCB8"/>
        </patternFill>
      </fill>
    </dxf>
    <dxf>
      <font>
        <sz val="14"/>
      </font>
    </dxf>
    <dxf>
      <font>
        <sz val="14"/>
      </font>
    </dxf>
    <dxf>
      <alignment vertical="center"/>
    </dxf>
    <dxf>
      <alignment horizontal="center"/>
    </dxf>
    <dxf>
      <font>
        <color theme="0"/>
      </font>
    </dxf>
    <dxf>
      <fill>
        <patternFill patternType="solid">
          <bgColor theme="0"/>
        </patternFill>
      </fill>
    </dxf>
    <dxf>
      <numFmt numFmtId="34" formatCode="_-&quot;R$&quot;\ * #,##0.00_-;\-&quot;R$&quot;\ * #,##0.00_-;_-&quot;R$&quot;\ * &quot;-&quot;??_-;_-@_-"/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ont>
        <color theme="0"/>
      </font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>
          <bgColor theme="0"/>
        </patternFill>
      </fill>
    </dxf>
    <dxf>
      <alignment vertical="center"/>
    </dxf>
    <dxf>
      <alignment horizontal="center"/>
    </dxf>
    <dxf>
      <fill>
        <patternFill patternType="solid">
          <bgColor rgb="FFA3FFFD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2" formatCode="0.00"/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font>
        <color theme="1"/>
      </font>
    </dxf>
    <dxf>
      <font>
        <color theme="1"/>
      </font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vertical style="medium">
          <color rgb="FF00BCB8"/>
        </vertical>
        <horizontal style="medium">
          <color rgb="FF00BCB8"/>
        </horizontal>
      </border>
    </dxf>
    <dxf>
      <fill>
        <patternFill patternType="solid">
          <bgColor rgb="FF00BCB8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font>
        <sz val="14"/>
      </font>
    </dxf>
    <dxf>
      <font>
        <sz val="14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font>
        <color theme="1"/>
      </font>
    </dxf>
    <dxf>
      <font>
        <color theme="1"/>
      </font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numFmt numFmtId="34" formatCode="_-&quot;R$&quot;\ * #,##0.00_-;\-&quot;R$&quot;\ * #,##0.00_-;_-&quot;R$&quot;\ * &quot;-&quot;??_-;_-@_-"/>
    </dxf>
    <dxf>
      <border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alignment vertical="center"/>
    </dxf>
    <dxf>
      <font>
        <color theme="0"/>
      </font>
    </dxf>
    <dxf>
      <border>
        <left style="medium">
          <color rgb="FF00BCB8"/>
        </left>
        <right style="medium">
          <color rgb="FF00BCB8"/>
        </right>
        <vertical style="medium">
          <color rgb="FF00BCB8"/>
        </vertical>
        <horizontal style="medium">
          <color rgb="FF00BCB8"/>
        </horizontal>
      </border>
    </dxf>
    <dxf>
      <fill>
        <patternFill patternType="solid">
          <bgColor rgb="FF00BCB8"/>
        </patternFill>
      </fill>
    </dxf>
    <dxf>
      <alignment horizontal="center"/>
    </dxf>
    <dxf>
      <font>
        <b val="0"/>
      </font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right style="medium">
          <color rgb="FF00BCB8"/>
        </right>
        <horizontal style="medium">
          <color rgb="FF00BCB8"/>
        </horizontal>
      </border>
    </dxf>
    <dxf>
      <border>
        <right style="medium">
          <color rgb="FF00BCB8"/>
        </right>
        <horizontal style="medium">
          <color rgb="FF00BCB8"/>
        </horizontal>
      </border>
    </dxf>
    <dxf>
      <font>
        <b val="0"/>
      </font>
    </dxf>
    <dxf>
      <font>
        <b val="0"/>
      </font>
    </dxf>
    <dxf>
      <font>
        <color theme="1"/>
      </font>
    </dxf>
    <dxf>
      <font>
        <color theme="1"/>
      </font>
    </dxf>
    <dxf>
      <fill>
        <patternFill>
          <bgColor rgb="FFFDEEEB"/>
        </patternFill>
      </fill>
    </dxf>
    <dxf>
      <fill>
        <patternFill>
          <bgColor rgb="FFFDEEEB"/>
        </patternFill>
      </fill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  <vertical style="medium">
          <color rgb="FF00BCB8"/>
        </vertical>
        <horizontal style="medium">
          <color rgb="FF00BCB8"/>
        </horizontal>
      </border>
    </dxf>
    <dxf>
      <border>
        <vertical style="medium">
          <color rgb="FF00BCB8"/>
        </vertical>
        <horizontal style="medium">
          <color rgb="FF00BCB8"/>
        </horizontal>
      </border>
    </dxf>
    <dxf>
      <border>
        <vertical style="medium">
          <color rgb="FF00BCB8"/>
        </vertical>
        <horizontal style="medium">
          <color rgb="FF00BCB8"/>
        </horizontal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</border>
    </dxf>
    <dxf>
      <border>
        <left style="medium">
          <color rgb="FF00BCB8"/>
        </left>
        <right style="medium">
          <color rgb="FF00BCB8"/>
        </right>
        <top style="medium">
          <color rgb="FF00BCB8"/>
        </top>
        <bottom style="medium">
          <color rgb="FF00BCB8"/>
        </bottom>
      </border>
    </dxf>
    <dxf>
      <alignment horizontal="center"/>
    </dxf>
    <dxf>
      <alignment vertical="center"/>
    </dxf>
    <dxf>
      <font>
        <sz val="14"/>
      </font>
    </dxf>
    <dxf>
      <font>
        <sz val="14"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medium">
          <color rgb="FF00BCB8"/>
        </left>
        <right style="medium">
          <color rgb="FF00BCB8"/>
        </right>
        <bottom style="medium">
          <color rgb="FF00BCB8"/>
        </bottom>
      </border>
    </dxf>
    <dxf>
      <font>
        <color theme="0"/>
      </font>
    </dxf>
    <dxf>
      <font>
        <color theme="0"/>
      </font>
    </dxf>
    <dxf>
      <fill>
        <patternFill>
          <bgColor rgb="FF00BCB8"/>
        </patternFill>
      </fill>
    </dxf>
    <dxf>
      <fill>
        <patternFill>
          <bgColor rgb="FF00BCB8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fill>
        <patternFill patternType="solid">
          <bgColor rgb="FF00BCB8"/>
        </patternFill>
      </fill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8F8F8"/>
      <color rgb="FFFDEEEB"/>
      <color rgb="FF00BCB8"/>
      <color rgb="FFA3FFFD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2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[sample-superstore-processed.xlsx]02.fast consult!Tabela dinâmica5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'02.fast consult'!$I$15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13E-4E7C-8898-2B64EB4B54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57-4CF5-9DC2-52D65D9A55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3E-4E7C-8898-2B64EB4B54E7}"/>
              </c:ext>
            </c:extLst>
          </c:dPt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3E-4E7C-8898-2B64EB4B54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'02.fast consult'!$H$16:$H$19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'02.fast consult'!$I$16:$I$19</c:f>
              <c:numCache>
                <c:formatCode>_("R$"* #,##0.00_);_("R$"* \(#,##0.00\);_("R$"* "-"??_);_(@_)</c:formatCode>
                <c:ptCount val="3"/>
                <c:pt idx="0">
                  <c:v>961111292.03099966</c:v>
                </c:pt>
                <c:pt idx="1">
                  <c:v>774174499.65970063</c:v>
                </c:pt>
                <c:pt idx="2">
                  <c:v>58743190.356499985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E-4E7C-8898-2B64EB4B5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ayout>
        <c:manualLayout>
          <c:xMode val="edge"/>
          <c:yMode val="edge"/>
          <c:x val="0.72696372812087873"/>
          <c:y val="0.2597658393135383"/>
          <c:w val="0.26029423732290191"/>
          <c:h val="0.632873444176031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[sample-superstore-processed.xlsx]02.fast consult!Tabela dinâmica5</c:name>
    <c:fmtId val="16"/>
  </c:pivotSource>
  <c:chart>
    <c:autoTitleDeleted val="1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639619334992852"/>
              <c:y val="-0.115642805261572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6.1959358753369068E-2"/>
              <c:y val="3.324645307521011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1C3BBC6-F16D-428F-9E3D-D33CDDEAE102}" type="VALUE">
                  <a:rPr lang="en-US" baseline="0">
                    <a:solidFill>
                      <a:schemeClr val="tx1"/>
                    </a:solidFill>
                  </a:rPr>
                  <a:pPr>
                    <a:defRPr sz="1100" b="1"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pt-B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4981005952791128"/>
                  <c:h val="0.14627899324848975"/>
                </c:manualLayout>
              </c15:layout>
              <c15:dlblFieldTable/>
              <c15:showDataLabelsRange val="0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445519676693339"/>
          <c:y val="8.2108208545021197E-2"/>
          <c:w val="0.427494020302361"/>
          <c:h val="0.91789179145497879"/>
        </c:manualLayout>
      </c:layout>
      <c:pie3DChart>
        <c:varyColors val="1"/>
        <c:ser>
          <c:idx val="0"/>
          <c:order val="0"/>
          <c:tx>
            <c:strRef>
              <c:f>'02.fast consult'!$I$15</c:f>
              <c:strCache>
                <c:ptCount val="1"/>
                <c:pt idx="0">
                  <c:v>Total</c:v>
                </c:pt>
              </c:strCache>
            </c:strRef>
          </c:tx>
          <c:explosion val="8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82C-4560-AFB9-7124004C99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82C-4560-AFB9-7124004C99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82C-4560-AFB9-7124004C991E}"/>
              </c:ext>
            </c:extLst>
          </c:dPt>
          <c:dLbls>
            <c:dLbl>
              <c:idx val="0"/>
              <c:layout>
                <c:manualLayout>
                  <c:x val="-0.1639619334992852"/>
                  <c:y val="-0.1156428052615723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2C-4560-AFB9-7124004C991E}"/>
                </c:ext>
              </c:extLst>
            </c:dLbl>
            <c:dLbl>
              <c:idx val="2"/>
              <c:layout>
                <c:manualLayout>
                  <c:x val="6.1959358753369068E-2"/>
                  <c:y val="3.324645307521011E-3"/>
                </c:manualLayout>
              </c:layout>
              <c:tx>
                <c:rich>
                  <a:bodyPr/>
                  <a:lstStyle/>
                  <a:p>
                    <a:fld id="{81C3BBC6-F16D-428F-9E3D-D33CDDEAE102}" type="VALUE">
                      <a:rPr lang="en-US" baseline="0">
                        <a:solidFill>
                          <a:schemeClr val="tx1"/>
                        </a:solidFill>
                      </a:rPr>
                      <a:pPr/>
                      <a:t>[VALOR]</a:t>
                    </a:fld>
                    <a:endParaRPr lang="pt-BR"/>
                  </a:p>
                </c:rich>
              </c:tx>
              <c:showLegendKey val="1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981005952791128"/>
                      <c:h val="0.14627899324848975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82C-4560-AFB9-7124004C99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'02.fast consult'!$H$16:$H$19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'02.fast consult'!$I$16:$I$19</c:f>
              <c:numCache>
                <c:formatCode>_("R$"* #,##0.00_);_("R$"* \(#,##0.00\);_("R$"* "-"??_);_(@_)</c:formatCode>
                <c:ptCount val="3"/>
                <c:pt idx="0">
                  <c:v>961111292.03099966</c:v>
                </c:pt>
                <c:pt idx="1">
                  <c:v>774174499.65970063</c:v>
                </c:pt>
                <c:pt idx="2">
                  <c:v>58743190.356499985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2C-4560-AFB9-7124004C9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ayout>
        <c:manualLayout>
          <c:xMode val="edge"/>
          <c:yMode val="edge"/>
          <c:x val="0.72376863641652489"/>
          <c:y val="0.13573500986795256"/>
          <c:w val="0.19703666432908903"/>
          <c:h val="0.66037274410466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599514</xdr:colOff>
      <xdr:row>8</xdr:row>
      <xdr:rowOff>12326</xdr:rowOff>
    </xdr:from>
    <xdr:to>
      <xdr:col>6</xdr:col>
      <xdr:colOff>11206</xdr:colOff>
      <xdr:row>19</xdr:row>
      <xdr:rowOff>11206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A1AF400-F051-598C-79F2-B375C14EC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27068</xdr:colOff>
      <xdr:row>1</xdr:row>
      <xdr:rowOff>133350</xdr:rowOff>
    </xdr:from>
    <xdr:to>
      <xdr:col>5</xdr:col>
      <xdr:colOff>288384</xdr:colOff>
      <xdr:row>6</xdr:row>
      <xdr:rowOff>70403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06252898-11C9-044E-E908-2EE8E4A17965}"/>
            </a:ext>
          </a:extLst>
        </xdr:cNvPr>
        <xdr:cNvSpPr/>
      </xdr:nvSpPr>
      <xdr:spPr>
        <a:xfrm>
          <a:off x="562089" y="323850"/>
          <a:ext cx="2693231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872159</xdr:colOff>
      <xdr:row>1</xdr:row>
      <xdr:rowOff>142875</xdr:rowOff>
    </xdr:from>
    <xdr:to>
      <xdr:col>9</xdr:col>
      <xdr:colOff>438150</xdr:colOff>
      <xdr:row>6</xdr:row>
      <xdr:rowOff>79928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857A00D7-EECB-4392-A2B0-552F858C3EA4}"/>
            </a:ext>
          </a:extLst>
        </xdr:cNvPr>
        <xdr:cNvSpPr/>
      </xdr:nvSpPr>
      <xdr:spPr>
        <a:xfrm>
          <a:off x="3843959" y="333375"/>
          <a:ext cx="2699716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119684</xdr:colOff>
      <xdr:row>1</xdr:row>
      <xdr:rowOff>133350</xdr:rowOff>
    </xdr:from>
    <xdr:to>
      <xdr:col>15</xdr:col>
      <xdr:colOff>381000</xdr:colOff>
      <xdr:row>6</xdr:row>
      <xdr:rowOff>70403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B5D41CB3-8ACF-41CD-959F-A8B2B365B0D0}"/>
            </a:ext>
          </a:extLst>
        </xdr:cNvPr>
        <xdr:cNvSpPr/>
      </xdr:nvSpPr>
      <xdr:spPr>
        <a:xfrm>
          <a:off x="7444409" y="323850"/>
          <a:ext cx="2699716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462584</xdr:colOff>
      <xdr:row>1</xdr:row>
      <xdr:rowOff>161925</xdr:rowOff>
    </xdr:from>
    <xdr:to>
      <xdr:col>21</xdr:col>
      <xdr:colOff>114300</xdr:colOff>
      <xdr:row>6</xdr:row>
      <xdr:rowOff>98978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C8B9F6F8-9DC8-478B-AF18-FFA417E294E4}"/>
            </a:ext>
          </a:extLst>
        </xdr:cNvPr>
        <xdr:cNvSpPr/>
      </xdr:nvSpPr>
      <xdr:spPr>
        <a:xfrm>
          <a:off x="10835309" y="352425"/>
          <a:ext cx="2699716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414959</xdr:colOff>
      <xdr:row>1</xdr:row>
      <xdr:rowOff>161925</xdr:rowOff>
    </xdr:from>
    <xdr:to>
      <xdr:col>27</xdr:col>
      <xdr:colOff>66675</xdr:colOff>
      <xdr:row>6</xdr:row>
      <xdr:rowOff>98978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F026BA6B-E25A-42F3-A79B-9AA33A4C0D89}"/>
            </a:ext>
          </a:extLst>
        </xdr:cNvPr>
        <xdr:cNvSpPr/>
      </xdr:nvSpPr>
      <xdr:spPr>
        <a:xfrm>
          <a:off x="14445284" y="352425"/>
          <a:ext cx="2699716" cy="889553"/>
        </a:xfrm>
        <a:prstGeom prst="roundRect">
          <a:avLst/>
        </a:prstGeom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480900</xdr:colOff>
      <xdr:row>7</xdr:row>
      <xdr:rowOff>152400</xdr:rowOff>
    </xdr:from>
    <xdr:to>
      <xdr:col>12</xdr:col>
      <xdr:colOff>579362</xdr:colOff>
      <xdr:row>21</xdr:row>
      <xdr:rowOff>85725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A4AB588A-A7FE-4F80-9BE7-2E0061E22664}"/>
            </a:ext>
          </a:extLst>
        </xdr:cNvPr>
        <xdr:cNvSpPr/>
      </xdr:nvSpPr>
      <xdr:spPr>
        <a:xfrm>
          <a:off x="480900" y="1485900"/>
          <a:ext cx="8128770" cy="2600325"/>
        </a:xfrm>
        <a:prstGeom prst="roundRect">
          <a:avLst/>
        </a:prstGeom>
        <a:ln w="3175"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180975</xdr:colOff>
      <xdr:row>2</xdr:row>
      <xdr:rowOff>57151</xdr:rowOff>
    </xdr:from>
    <xdr:to>
      <xdr:col>5</xdr:col>
      <xdr:colOff>0</xdr:colOff>
      <xdr:row>3</xdr:row>
      <xdr:rowOff>114301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236D7ED0-E271-8B88-601F-DBA74717BC32}"/>
            </a:ext>
          </a:extLst>
        </xdr:cNvPr>
        <xdr:cNvSpPr txBox="1"/>
      </xdr:nvSpPr>
      <xdr:spPr>
        <a:xfrm>
          <a:off x="790575" y="438151"/>
          <a:ext cx="2257425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Revenue ( Sales)</a:t>
          </a:r>
          <a:endParaRPr lang="pt-BR">
            <a:effectLst/>
          </a:endParaRPr>
        </a:p>
      </xdr:txBody>
    </xdr:sp>
    <xdr:clientData/>
  </xdr:twoCellAnchor>
  <xdr:twoCellAnchor>
    <xdr:from>
      <xdr:col>5</xdr:col>
      <xdr:colOff>1024559</xdr:colOff>
      <xdr:row>2</xdr:row>
      <xdr:rowOff>66675</xdr:rowOff>
    </xdr:from>
    <xdr:to>
      <xdr:col>9</xdr:col>
      <xdr:colOff>148259</xdr:colOff>
      <xdr:row>3</xdr:row>
      <xdr:rowOff>123825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33D5D91E-5C95-4CE4-9B96-EF08B8B29127}"/>
            </a:ext>
          </a:extLst>
        </xdr:cNvPr>
        <xdr:cNvSpPr txBox="1"/>
      </xdr:nvSpPr>
      <xdr:spPr>
        <a:xfrm>
          <a:off x="3996359" y="447675"/>
          <a:ext cx="2257425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Total Profit</a:t>
          </a:r>
          <a:r>
            <a:rPr lang="pt-B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(Profit)</a:t>
          </a:r>
          <a:endParaRPr lang="pt-BR">
            <a:effectLst/>
          </a:endParaRPr>
        </a:p>
      </xdr:txBody>
    </xdr:sp>
    <xdr:clientData/>
  </xdr:twoCellAnchor>
  <xdr:twoCellAnchor>
    <xdr:from>
      <xdr:col>11</xdr:col>
      <xdr:colOff>269886</xdr:colOff>
      <xdr:row>2</xdr:row>
      <xdr:rowOff>99646</xdr:rowOff>
    </xdr:from>
    <xdr:to>
      <xdr:col>15</xdr:col>
      <xdr:colOff>88911</xdr:colOff>
      <xdr:row>3</xdr:row>
      <xdr:rowOff>97018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00C29C47-0665-41A8-BA90-EA46887F6C33}"/>
            </a:ext>
          </a:extLst>
        </xdr:cNvPr>
        <xdr:cNvSpPr txBox="1"/>
      </xdr:nvSpPr>
      <xdr:spPr>
        <a:xfrm>
          <a:off x="7594611" y="480646"/>
          <a:ext cx="2257425" cy="1878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Numbers of sales (Quantity)</a:t>
          </a:r>
          <a:endParaRPr lang="pt-BR">
            <a:effectLst/>
          </a:endParaRPr>
        </a:p>
      </xdr:txBody>
    </xdr:sp>
    <xdr:clientData/>
  </xdr:twoCellAnchor>
  <xdr:twoCellAnchor>
    <xdr:from>
      <xdr:col>16</xdr:col>
      <xdr:colOff>602529</xdr:colOff>
      <xdr:row>2</xdr:row>
      <xdr:rowOff>52754</xdr:rowOff>
    </xdr:from>
    <xdr:to>
      <xdr:col>20</xdr:col>
      <xdr:colOff>421553</xdr:colOff>
      <xdr:row>3</xdr:row>
      <xdr:rowOff>109904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E3D146A5-3178-4067-85F9-3819B2D4D5A4}"/>
            </a:ext>
          </a:extLst>
        </xdr:cNvPr>
        <xdr:cNvSpPr txBox="1"/>
      </xdr:nvSpPr>
      <xdr:spPr>
        <a:xfrm>
          <a:off x="10975254" y="433754"/>
          <a:ext cx="2257424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Ticket</a:t>
          </a:r>
          <a:endParaRPr lang="pt-BR">
            <a:effectLst/>
          </a:endParaRPr>
        </a:p>
      </xdr:txBody>
    </xdr:sp>
    <xdr:clientData/>
  </xdr:twoCellAnchor>
  <xdr:twoCellAnchor>
    <xdr:from>
      <xdr:col>22</xdr:col>
      <xdr:colOff>539517</xdr:colOff>
      <xdr:row>2</xdr:row>
      <xdr:rowOff>90854</xdr:rowOff>
    </xdr:from>
    <xdr:to>
      <xdr:col>26</xdr:col>
      <xdr:colOff>358542</xdr:colOff>
      <xdr:row>3</xdr:row>
      <xdr:rowOff>148004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49C7EB4-78CE-4316-97F9-60287B373B6F}"/>
            </a:ext>
          </a:extLst>
        </xdr:cNvPr>
        <xdr:cNvSpPr txBox="1"/>
      </xdr:nvSpPr>
      <xdr:spPr>
        <a:xfrm>
          <a:off x="14569842" y="471854"/>
          <a:ext cx="2257425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of Discount Granted</a:t>
          </a:r>
          <a:endParaRPr lang="pt-BR">
            <a:effectLst/>
          </a:endParaRPr>
        </a:p>
      </xdr:txBody>
    </xdr:sp>
    <xdr:clientData/>
  </xdr:twoCellAnchor>
  <xdr:twoCellAnchor>
    <xdr:from>
      <xdr:col>1</xdr:col>
      <xdr:colOff>146861</xdr:colOff>
      <xdr:row>3</xdr:row>
      <xdr:rowOff>78523</xdr:rowOff>
    </xdr:from>
    <xdr:to>
      <xdr:col>5</xdr:col>
      <xdr:colOff>13511</xdr:colOff>
      <xdr:row>4</xdr:row>
      <xdr:rowOff>116623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F0D62BC4-3C6C-6221-7E02-702C7805DDE7}"/>
            </a:ext>
          </a:extLst>
        </xdr:cNvPr>
        <xdr:cNvSpPr txBox="1"/>
      </xdr:nvSpPr>
      <xdr:spPr>
        <a:xfrm>
          <a:off x="679140" y="650023"/>
          <a:ext cx="2309533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>
              <a:solidFill>
                <a:srgbClr val="00B050"/>
              </a:solidFill>
            </a:rPr>
            <a:t> R$ </a:t>
          </a:r>
          <a:r>
            <a:rPr lang="en-US" sz="1400" b="1">
              <a:solidFill>
                <a:srgbClr val="00B050"/>
              </a:solidFill>
            </a:rPr>
            <a:t>1.007.476.453,51</a:t>
          </a:r>
          <a:r>
            <a:rPr lang="en-US" sz="1400" b="0">
              <a:solidFill>
                <a:srgbClr val="00B050"/>
              </a:solidFill>
            </a:rPr>
            <a:t> </a:t>
          </a:r>
        </a:p>
      </xdr:txBody>
    </xdr:sp>
    <xdr:clientData/>
  </xdr:twoCellAnchor>
  <xdr:twoCellAnchor>
    <xdr:from>
      <xdr:col>13</xdr:col>
      <xdr:colOff>576883</xdr:colOff>
      <xdr:row>7</xdr:row>
      <xdr:rowOff>133350</xdr:rowOff>
    </xdr:from>
    <xdr:to>
      <xdr:col>27</xdr:col>
      <xdr:colOff>76200</xdr:colOff>
      <xdr:row>21</xdr:row>
      <xdr:rowOff>66675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3451906C-100A-47C8-883F-95041A3639F7}"/>
            </a:ext>
          </a:extLst>
        </xdr:cNvPr>
        <xdr:cNvSpPr/>
      </xdr:nvSpPr>
      <xdr:spPr>
        <a:xfrm>
          <a:off x="9568483" y="1466850"/>
          <a:ext cx="8033717" cy="2600325"/>
        </a:xfrm>
        <a:prstGeom prst="roundRect">
          <a:avLst/>
        </a:prstGeom>
        <a:ln w="3175"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443533</xdr:colOff>
      <xdr:row>22</xdr:row>
      <xdr:rowOff>161925</xdr:rowOff>
    </xdr:from>
    <xdr:to>
      <xdr:col>12</xdr:col>
      <xdr:colOff>542925</xdr:colOff>
      <xdr:row>36</xdr:row>
      <xdr:rowOff>95250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99BAC3B0-38A1-4BC4-8E12-4A77466539F9}"/>
            </a:ext>
          </a:extLst>
        </xdr:cNvPr>
        <xdr:cNvSpPr/>
      </xdr:nvSpPr>
      <xdr:spPr>
        <a:xfrm>
          <a:off x="443533" y="4352925"/>
          <a:ext cx="8481392" cy="2600325"/>
        </a:xfrm>
        <a:prstGeom prst="roundRect">
          <a:avLst/>
        </a:prstGeom>
        <a:ln w="3175"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24433</xdr:colOff>
      <xdr:row>22</xdr:row>
      <xdr:rowOff>161925</xdr:rowOff>
    </xdr:from>
    <xdr:to>
      <xdr:col>27</xdr:col>
      <xdr:colOff>133350</xdr:colOff>
      <xdr:row>36</xdr:row>
      <xdr:rowOff>95250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F58BB4CA-D968-41B3-A562-38E9AFF7AD61}"/>
            </a:ext>
          </a:extLst>
        </xdr:cNvPr>
        <xdr:cNvSpPr/>
      </xdr:nvSpPr>
      <xdr:spPr>
        <a:xfrm>
          <a:off x="9177958" y="4352925"/>
          <a:ext cx="8033717" cy="2600325"/>
        </a:xfrm>
        <a:prstGeom prst="roundRect">
          <a:avLst/>
        </a:prstGeom>
        <a:ln w="3175"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185893</xdr:colOff>
      <xdr:row>4</xdr:row>
      <xdr:rowOff>140858</xdr:rowOff>
    </xdr:from>
    <xdr:to>
      <xdr:col>5</xdr:col>
      <xdr:colOff>52543</xdr:colOff>
      <xdr:row>5</xdr:row>
      <xdr:rowOff>178958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38DCB84E-604B-431A-AF2A-0E53BC3FA7C6}"/>
            </a:ext>
          </a:extLst>
        </xdr:cNvPr>
        <xdr:cNvSpPr txBox="1"/>
      </xdr:nvSpPr>
      <xdr:spPr>
        <a:xfrm>
          <a:off x="718172" y="902858"/>
          <a:ext cx="2309533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Total Value of Sales Made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983940</xdr:colOff>
      <xdr:row>3</xdr:row>
      <xdr:rowOff>85725</xdr:rowOff>
    </xdr:from>
    <xdr:to>
      <xdr:col>9</xdr:col>
      <xdr:colOff>279090</xdr:colOff>
      <xdr:row>4</xdr:row>
      <xdr:rowOff>145198</xdr:rowOff>
    </xdr:to>
    <xdr:sp macro="" textlink="$B$39">
      <xdr:nvSpPr>
        <xdr:cNvPr id="45" name="CaixaDeTexto 44">
          <a:extLst>
            <a:ext uri="{FF2B5EF4-FFF2-40B4-BE49-F238E27FC236}">
              <a16:creationId xmlns:a16="http://schemas.microsoft.com/office/drawing/2014/main" id="{4948A10A-704F-47CE-BFD3-0AACAEC2E4B5}"/>
            </a:ext>
          </a:extLst>
        </xdr:cNvPr>
        <xdr:cNvSpPr txBox="1"/>
      </xdr:nvSpPr>
      <xdr:spPr>
        <a:xfrm>
          <a:off x="4060515" y="657225"/>
          <a:ext cx="2428875" cy="2499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007E6BC-4163-4398-9732-5F9899BE53F3}" type="TxLink">
            <a:rPr lang="en-US" sz="1400" b="1" i="0" u="none" strike="noStrike">
              <a:solidFill>
                <a:srgbClr val="00B050"/>
              </a:solidFill>
              <a:latin typeface="Aptos Narrow"/>
            </a:rPr>
            <a:pPr/>
            <a:t> R$ 1.794.028.982,05 </a:t>
          </a:fld>
          <a:endParaRPr lang="en-US" sz="1400" b="1">
            <a:solidFill>
              <a:srgbClr val="00B050"/>
            </a:solidFill>
          </a:endParaRPr>
        </a:p>
      </xdr:txBody>
    </xdr:sp>
    <xdr:clientData/>
  </xdr:twoCellAnchor>
  <xdr:twoCellAnchor>
    <xdr:from>
      <xdr:col>5</xdr:col>
      <xdr:colOff>1032497</xdr:colOff>
      <xdr:row>4</xdr:row>
      <xdr:rowOff>150383</xdr:rowOff>
    </xdr:from>
    <xdr:to>
      <xdr:col>9</xdr:col>
      <xdr:colOff>308597</xdr:colOff>
      <xdr:row>5</xdr:row>
      <xdr:rowOff>188483</xdr:rowOff>
    </xdr:to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9358E376-2260-4EFA-BEFE-D5DDAF05BDB5}"/>
            </a:ext>
          </a:extLst>
        </xdr:cNvPr>
        <xdr:cNvSpPr txBox="1"/>
      </xdr:nvSpPr>
      <xdr:spPr>
        <a:xfrm>
          <a:off x="4109072" y="912383"/>
          <a:ext cx="2409825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The amount the company actually earned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11</xdr:col>
      <xdr:colOff>288615</xdr:colOff>
      <xdr:row>3</xdr:row>
      <xdr:rowOff>76200</xdr:rowOff>
    </xdr:from>
    <xdr:to>
      <xdr:col>15</xdr:col>
      <xdr:colOff>279090</xdr:colOff>
      <xdr:row>4</xdr:row>
      <xdr:rowOff>135673</xdr:rowOff>
    </xdr:to>
    <xdr:sp macro="" textlink="$C$39">
      <xdr:nvSpPr>
        <xdr:cNvPr id="48" name="CaixaDeTexto 47">
          <a:extLst>
            <a:ext uri="{FF2B5EF4-FFF2-40B4-BE49-F238E27FC236}">
              <a16:creationId xmlns:a16="http://schemas.microsoft.com/office/drawing/2014/main" id="{31B0F542-4874-44F7-A110-D62C17825B60}"/>
            </a:ext>
          </a:extLst>
        </xdr:cNvPr>
        <xdr:cNvSpPr txBox="1"/>
      </xdr:nvSpPr>
      <xdr:spPr>
        <a:xfrm>
          <a:off x="7718115" y="647700"/>
          <a:ext cx="2428875" cy="2499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FFBDA73-83CC-4BC0-9F1C-0B0966729964}" type="TxLink">
            <a:rPr lang="en-US" sz="1400" b="1" i="0" u="none" strike="noStrike">
              <a:solidFill>
                <a:srgbClr val="00B050"/>
              </a:solidFill>
              <a:latin typeface="Aptos Narrow"/>
            </a:rPr>
            <a:pPr/>
            <a:t>37841</a:t>
          </a:fld>
          <a:endParaRPr lang="en-US" sz="1400" b="1">
            <a:solidFill>
              <a:srgbClr val="00B050"/>
            </a:solidFill>
          </a:endParaRPr>
        </a:p>
      </xdr:txBody>
    </xdr:sp>
    <xdr:clientData/>
  </xdr:twoCellAnchor>
  <xdr:twoCellAnchor>
    <xdr:from>
      <xdr:col>11</xdr:col>
      <xdr:colOff>280022</xdr:colOff>
      <xdr:row>4</xdr:row>
      <xdr:rowOff>121808</xdr:rowOff>
    </xdr:from>
    <xdr:to>
      <xdr:col>15</xdr:col>
      <xdr:colOff>251447</xdr:colOff>
      <xdr:row>5</xdr:row>
      <xdr:rowOff>159908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0F72F66-E473-40BF-B0A6-5D45E898B6E7}"/>
            </a:ext>
          </a:extLst>
        </xdr:cNvPr>
        <xdr:cNvSpPr txBox="1"/>
      </xdr:nvSpPr>
      <xdr:spPr>
        <a:xfrm>
          <a:off x="8046560" y="883808"/>
          <a:ext cx="2403964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Total</a:t>
          </a:r>
          <a:r>
            <a:rPr lang="pt-BR" sz="1000" baseline="0">
              <a:solidFill>
                <a:schemeClr val="bg2">
                  <a:lumMod val="50000"/>
                </a:schemeClr>
              </a:solidFill>
            </a:rPr>
            <a:t> products sold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563649</xdr:colOff>
      <xdr:row>3</xdr:row>
      <xdr:rowOff>89297</xdr:rowOff>
    </xdr:from>
    <xdr:to>
      <xdr:col>20</xdr:col>
      <xdr:colOff>554124</xdr:colOff>
      <xdr:row>4</xdr:row>
      <xdr:rowOff>148770</xdr:rowOff>
    </xdr:to>
    <xdr:sp macro="" textlink="$D$39">
      <xdr:nvSpPr>
        <xdr:cNvPr id="4" name="CaixaDeTexto 3">
          <a:extLst>
            <a:ext uri="{FF2B5EF4-FFF2-40B4-BE49-F238E27FC236}">
              <a16:creationId xmlns:a16="http://schemas.microsoft.com/office/drawing/2014/main" id="{256F4943-9864-4AA9-8585-0E9BA5853052}"/>
            </a:ext>
          </a:extLst>
        </xdr:cNvPr>
        <xdr:cNvSpPr txBox="1"/>
      </xdr:nvSpPr>
      <xdr:spPr>
        <a:xfrm>
          <a:off x="11384049" y="660797"/>
          <a:ext cx="2428875" cy="2499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AE56226-2C71-4D22-9D6C-FE69CBDE07CE}" type="TxLink">
            <a:rPr lang="en-US" sz="1400" b="1" i="0" u="none" strike="noStrike">
              <a:solidFill>
                <a:srgbClr val="00B050"/>
              </a:solidFill>
              <a:latin typeface="Aptos Narrow"/>
            </a:rPr>
            <a:t> R$ 100.868,69 </a:t>
          </a:fld>
          <a:endParaRPr lang="en-US" sz="1400" b="1">
            <a:solidFill>
              <a:srgbClr val="00B050"/>
            </a:solidFill>
          </a:endParaRPr>
        </a:p>
      </xdr:txBody>
    </xdr:sp>
    <xdr:clientData/>
  </xdr:twoCellAnchor>
  <xdr:twoCellAnchor>
    <xdr:from>
      <xdr:col>16</xdr:col>
      <xdr:colOff>600941</xdr:colOff>
      <xdr:row>4</xdr:row>
      <xdr:rowOff>149650</xdr:rowOff>
    </xdr:from>
    <xdr:to>
      <xdr:col>20</xdr:col>
      <xdr:colOff>572367</xdr:colOff>
      <xdr:row>5</xdr:row>
      <xdr:rowOff>187750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5451DCD-CA6F-475E-8474-1C7070031C77}"/>
            </a:ext>
          </a:extLst>
        </xdr:cNvPr>
        <xdr:cNvSpPr txBox="1"/>
      </xdr:nvSpPr>
      <xdr:spPr>
        <a:xfrm>
          <a:off x="11408153" y="911650"/>
          <a:ext cx="2403964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Sales / Number of Orders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22</xdr:col>
      <xdr:colOff>544599</xdr:colOff>
      <xdr:row>3</xdr:row>
      <xdr:rowOff>89297</xdr:rowOff>
    </xdr:from>
    <xdr:to>
      <xdr:col>26</xdr:col>
      <xdr:colOff>535074</xdr:colOff>
      <xdr:row>4</xdr:row>
      <xdr:rowOff>148770</xdr:rowOff>
    </xdr:to>
    <xdr:sp macro="" textlink="$E$39">
      <xdr:nvSpPr>
        <xdr:cNvPr id="7" name="CaixaDeTexto 6">
          <a:extLst>
            <a:ext uri="{FF2B5EF4-FFF2-40B4-BE49-F238E27FC236}">
              <a16:creationId xmlns:a16="http://schemas.microsoft.com/office/drawing/2014/main" id="{6831E434-9F0E-4D1F-920C-5549207AE64C}"/>
            </a:ext>
          </a:extLst>
        </xdr:cNvPr>
        <xdr:cNvSpPr txBox="1"/>
      </xdr:nvSpPr>
      <xdr:spPr>
        <a:xfrm>
          <a:off x="15022599" y="660797"/>
          <a:ext cx="2428875" cy="2499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14DCFDD-84DF-45F4-90AB-4693BD8DD537}" type="TxLink">
            <a:rPr lang="en-US" sz="1600" b="1" i="0" u="none" strike="noStrike">
              <a:solidFill>
                <a:srgbClr val="00B050"/>
              </a:solidFill>
              <a:latin typeface="Aptos Narrow"/>
            </a:rPr>
            <a:t>16%</a:t>
          </a:fld>
          <a:endParaRPr lang="en-US" sz="1600" b="1">
            <a:solidFill>
              <a:srgbClr val="00B050"/>
            </a:solidFill>
          </a:endParaRPr>
        </a:p>
      </xdr:txBody>
    </xdr:sp>
    <xdr:clientData/>
  </xdr:twoCellAnchor>
  <xdr:twoCellAnchor>
    <xdr:from>
      <xdr:col>22</xdr:col>
      <xdr:colOff>559178</xdr:colOff>
      <xdr:row>4</xdr:row>
      <xdr:rowOff>149650</xdr:rowOff>
    </xdr:from>
    <xdr:to>
      <xdr:col>26</xdr:col>
      <xdr:colOff>530604</xdr:colOff>
      <xdr:row>5</xdr:row>
      <xdr:rowOff>187750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4AFB7C3-35A1-4389-9F74-C26749DB2BBC}"/>
            </a:ext>
          </a:extLst>
        </xdr:cNvPr>
        <xdr:cNvSpPr txBox="1"/>
      </xdr:nvSpPr>
      <xdr:spPr>
        <a:xfrm>
          <a:off x="15037178" y="911650"/>
          <a:ext cx="2409826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bg2">
                  <a:lumMod val="50000"/>
                </a:schemeClr>
              </a:solidFill>
            </a:rPr>
            <a:t>Average Discounts Applied</a:t>
          </a:r>
          <a:endParaRPr lang="en-US" sz="1000" b="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194050</xdr:colOff>
      <xdr:row>8</xdr:row>
      <xdr:rowOff>47625</xdr:rowOff>
    </xdr:from>
    <xdr:to>
      <xdr:col>12</xdr:col>
      <xdr:colOff>295275</xdr:colOff>
      <xdr:row>21</xdr:row>
      <xdr:rowOff>28575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B76A36A-4607-4DA5-9F64-7126CC63D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her" refreshedDate="45929.579724884257" createdVersion="8" refreshedVersion="8" minRefreshableVersion="3" recordCount="9994" xr:uid="{5AE79635-DA1A-449B-A1C7-48331919DDA0}">
  <cacheSource type="worksheet">
    <worksheetSource ref="A1:U9995" sheet="01. sample-superstore-processed"/>
  </cacheSource>
  <cacheFields count="21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 Sales " numFmtId="0">
      <sharedItems containsString="0" containsBlank="1" containsNumber="1" minValue="0.44" maxValue="23962656" count="5822">
        <n v="261.95999999999998"/>
        <n v="731.94"/>
        <n v="14.62"/>
        <n v="9575775"/>
        <n v="22368"/>
        <n v="48.86"/>
        <n v="7.28"/>
        <n v="907152"/>
        <n v="18504"/>
        <n v="114.9"/>
        <n v="1706184"/>
        <n v="911424"/>
        <n v="15552"/>
        <n v="407976"/>
        <n v="68.81"/>
        <n v="2544"/>
        <n v="665.88"/>
        <n v="55.5"/>
        <n v="8.56"/>
        <n v="213.48"/>
        <n v="22.72"/>
        <n v="19.46"/>
        <n v="60.34"/>
        <n v="71372"/>
        <n v="1044.6300000000001"/>
        <n v="11648"/>
        <n v="90.57"/>
        <n v="3083.43"/>
        <n v="9618"/>
        <n v="124.2"/>
        <n v="3264"/>
        <n v="86304"/>
        <n v="6858"/>
        <n v="15.76"/>
        <n v="29472"/>
        <n v="1097544"/>
        <n v="190.92"/>
        <n v="113328"/>
        <n v="5323992"/>
        <n v="212058"/>
        <n v="371168"/>
        <n v="147168"/>
        <n v="77.88"/>
        <n v="95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824"/>
        <n v="146.72999999999999"/>
        <n v="79.760000000000005"/>
        <n v="213115"/>
        <n v="1113024"/>
        <n v="167968"/>
        <n v="75.88"/>
        <n v="4616"/>
        <n v="19.05"/>
        <n v="831936"/>
        <n v="97.04"/>
        <n v="72784"/>
        <n v="1248"/>
        <n v="9708"/>
        <n v="27.24"/>
        <n v="19.3"/>
        <n v="208.16"/>
        <n v="16.739999999999998"/>
        <n v="14.9"/>
        <n v="21.39"/>
        <n v="200984"/>
        <n v="230376"/>
        <n v="301.95999999999998"/>
        <n v="19.989999999999998"/>
        <n v="158368"/>
        <n v="20.100000000000001"/>
        <n v="73584"/>
        <n v="6.48"/>
        <n v="12.96"/>
        <n v="53.34"/>
        <n v="32.96"/>
        <n v="5682"/>
        <n v="96.53"/>
        <n v="51312"/>
        <n v="64624"/>
        <n v="95976"/>
        <n v="1788"/>
        <n v="23.92"/>
        <n v="238896"/>
        <n v="102.36"/>
        <n v="36882"/>
        <n v="74112"/>
        <n v="27992"/>
        <n v="3304"/>
        <n v="339.96"/>
        <n v="41.96"/>
        <n v="75.959999999999994"/>
        <n v="40096"/>
        <n v="4.72"/>
        <n v="23976"/>
        <n v="130464"/>
        <n v="787.53"/>
        <n v="157794"/>
        <n v="47.04"/>
        <n v="30.84"/>
        <n v="226.56"/>
        <n v="115.02"/>
        <n v="68.040000000000006"/>
        <n v="600558"/>
        <n v="617.70000000000005"/>
        <n v="2388"/>
        <n v="243992"/>
        <n v="81424"/>
        <n v="238.56"/>
        <n v="59.97"/>
        <n v="78304"/>
        <n v="21456"/>
        <n v="20.04"/>
        <n v="35.44"/>
        <n v="11.52"/>
        <n v="4.0199999999999996"/>
        <n v="76176"/>
        <n v="65.88"/>
        <n v="43.12"/>
        <n v="82.8"/>
        <n v="8.82"/>
        <n v="10.86"/>
        <n v="143.69999999999999"/>
        <n v="839.43"/>
        <n v="671.93"/>
        <n v="93888"/>
        <n v="384.45"/>
        <n v="149.97"/>
        <n v="1951.84"/>
        <n v="171.55"/>
        <n v="157.91999999999999"/>
        <n v="203184"/>
        <n v="58.38"/>
        <n v="105.52"/>
        <n v="80.88"/>
        <n v="6.63"/>
        <n v="457568"/>
        <n v="944.93"/>
        <n v="5.98"/>
        <n v="54384"/>
        <n v="28.4"/>
        <n v="27.68"/>
        <n v="9936"/>
        <n v="8159952"/>
        <n v="275928"/>
        <n v="1740.06"/>
        <n v="32064"/>
        <n v="177.98"/>
        <n v="143976"/>
        <n v="20.94"/>
        <n v="110.96"/>
        <n v="340144"/>
        <n v="52448"/>
        <n v="20.16"/>
        <n v="97264"/>
        <n v="396802"/>
        <n v="15.88"/>
        <n v="3.28"/>
        <n v="24816"/>
        <m/>
        <n v="503.96"/>
        <n v="149.94999999999999"/>
        <n v="29"/>
        <n v="7.16"/>
        <n v="176.8"/>
        <n v="37224"/>
        <n v="20016"/>
        <n v="899136"/>
        <n v="71.760000000000005"/>
        <n v="51.84"/>
        <n v="626352"/>
        <n v="19.899999999999999"/>
        <n v="14.28"/>
        <n v="7408"/>
        <n v="6048"/>
        <n v="46.26"/>
        <n v="2946"/>
        <n v="16056"/>
        <n v="21744"/>
        <n v="218.75"/>
        <n v="2.6"/>
        <n v="66284"/>
        <n v="35168"/>
        <n v="444768"/>
        <n v="83.92"/>
        <n v="131.97999999999999"/>
        <n v="15.92"/>
        <n v="52.29"/>
        <n v="91.99"/>
        <n v="20.8"/>
        <n v="23.68"/>
        <n v="452.45"/>
        <n v="62982"/>
        <n v="1188"/>
        <n v="89584"/>
        <n v="93.06"/>
        <n v="302376"/>
        <n v="5584"/>
        <n v="22704"/>
        <n v="19776"/>
        <n v="72704"/>
        <n v="479988"/>
        <n v="27168"/>
        <n v="2.2000000000000002"/>
        <n v="622.45000000000005"/>
        <n v="21.98"/>
        <n v="161568"/>
        <n v="389696"/>
        <n v="18648"/>
        <n v="233.86"/>
        <n v="6206145"/>
        <n v="5328"/>
        <n v="258072"/>
        <n v="617976"/>
        <n v="10.56"/>
        <n v="25.92"/>
        <n v="419.68"/>
        <n v="11688"/>
        <n v="31984"/>
        <n v="177225"/>
        <n v="4044"/>
        <n v="2001.86"/>
        <n v="166.72"/>
        <n v="47.88"/>
        <n v="1503.25"/>
        <n v="321568"/>
        <n v="7.61"/>
        <n v="3347.37"/>
        <n v="80.58"/>
        <n v="361.92"/>
        <n v="12132"/>
        <n v="82368"/>
        <n v="53.92"/>
        <n v="647904"/>
        <n v="20.37"/>
        <n v="221.55"/>
        <n v="17.52"/>
        <n v="1624"/>
        <n v="3059982"/>
        <n v="2519958"/>
        <n v="328224"/>
        <n v="79.900000000000006"/>
        <n v="14016"/>
        <n v="7.56"/>
        <n v="37208"/>
        <n v="57576"/>
        <n v="725.84"/>
        <n v="209.93"/>
        <n v="5.28"/>
        <n v="10.92"/>
        <n v="18176"/>
        <n v="59712"/>
        <n v="24.84"/>
        <n v="2.08"/>
        <n v="1114.4000000000001"/>
        <n v="1038.8399999999999"/>
        <n v="141.76"/>
        <n v="239.8"/>
        <n v="31104"/>
        <n v="254058"/>
        <n v="194528"/>
        <n v="961.48"/>
        <n v="19096"/>
        <n v="18496"/>
        <n v="255984"/>
        <n v="86.97"/>
        <n v="300416"/>
        <n v="230352"/>
        <n v="218352"/>
        <n v="78.599999999999994"/>
        <n v="27552"/>
        <n v="1082.48"/>
        <n v="56.91"/>
        <n v="77.599999999999994"/>
        <n v="219075"/>
        <n v="26.8"/>
        <n v="9.84"/>
        <n v="45.48"/>
        <n v="289.2"/>
        <n v="4.8899999999999997"/>
        <n v="15136"/>
        <n v="466768"/>
        <n v="15232"/>
        <n v="6264"/>
        <n v="87.54"/>
        <n v="178384"/>
        <n v="99136"/>
        <n v="135882"/>
        <n v="3991.98"/>
        <n v="275.94"/>
        <n v="360"/>
        <n v="43.57"/>
        <n v="251.52"/>
        <n v="99.99"/>
        <n v="15992"/>
        <n v="290898"/>
        <n v="54224"/>
        <n v="786744"/>
        <n v="100.24"/>
        <n v="37764"/>
        <n v="20724"/>
        <n v="4896"/>
        <n v="4752"/>
        <n v="959984"/>
        <n v="14368"/>
        <n v="7712"/>
        <n v="698352"/>
        <n v="4.96"/>
        <n v="17856"/>
        <n v="509.97"/>
        <n v="30992"/>
        <n v="71928"/>
        <n v="88.8"/>
        <n v="47976"/>
        <n v="24.56"/>
        <n v="6.79"/>
        <n v="3048"/>
        <n v="49.12"/>
        <n v="4355168"/>
        <n v="388704"/>
        <n v="8.26"/>
        <n v="17.04"/>
        <n v="34.4"/>
        <n v="36.24"/>
        <n v="647.84"/>
        <n v="20.7"/>
        <n v="488646"/>
        <n v="5.56"/>
        <n v="47.12"/>
        <n v="23.2"/>
        <n v="7.36"/>
        <n v="104.79"/>
        <n v="1043.92"/>
        <n v="53424"/>
        <n v="8.16"/>
        <n v="1023936"/>
        <n v="9.24"/>
        <n v="479.04"/>
        <n v="1488424"/>
        <n v="8652"/>
        <n v="23832"/>
        <n v="12176"/>
        <n v="50.96"/>
        <n v="49536"/>
        <n v="41.9"/>
        <n v="3754575"/>
        <n v="83976"/>
        <n v="482.34"/>
        <n v="2.96"/>
        <n v="2624"/>
        <n v="23.36"/>
        <n v="39.979999999999997"/>
        <n v="246384"/>
        <n v="1799.97"/>
        <n v="12462"/>
        <n v="75792"/>
        <n v="49.96"/>
        <n v="70.12"/>
        <n v="35952"/>
        <n v="23962656"/>
        <n v="131136"/>
        <n v="57584"/>
        <n v="9568"/>
        <n v="39072"/>
        <n v="35.909999999999997"/>
        <n v="179.95"/>
        <n v="1199976"/>
        <n v="27.15"/>
        <n v="1004024"/>
        <n v="9.68"/>
        <n v="28.35"/>
        <n v="55.98"/>
        <n v="1336829"/>
        <n v="113568"/>
        <n v="139.86000000000001"/>
        <n v="307136"/>
        <n v="95.92"/>
        <n v="383.8"/>
        <n v="5.78"/>
        <n v="9.32"/>
        <n v="15.25"/>
        <n v="196752"/>
        <n v="56.56"/>
        <n v="32.700000000000003"/>
        <n v="866.4"/>
        <n v="287.92"/>
        <n v="69.989999999999995"/>
        <n v="6672"/>
        <n v="189588"/>
        <n v="4768"/>
        <n v="714.3"/>
        <n v="4812"/>
        <n v="247.8"/>
        <n v="1007979"/>
        <n v="313488"/>
        <n v="31872"/>
        <n v="207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364"/>
        <n v="665408"/>
        <n v="63.88"/>
        <n v="129568"/>
        <n v="747558"/>
        <n v="8928"/>
        <n v="103.92"/>
        <n v="899.91"/>
        <n v="23.56"/>
        <n v="1272.6300000000001"/>
        <n v="28485"/>
        <n v="185376"/>
        <n v="78272"/>
        <n v="254744"/>
        <n v="2053328"/>
        <n v="4788"/>
        <n v="55.48"/>
        <n v="340.92"/>
        <n v="222666"/>
        <n v="703968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165"/>
        <n v="279.95999999999998"/>
        <n v="2735952"/>
        <n v="7992"/>
        <n v="63984"/>
        <n v="70368"/>
        <n v="449.15"/>
        <n v="11.07"/>
        <n v="93.98"/>
        <n v="189882"/>
        <n v="105.42"/>
        <n v="119616"/>
        <n v="255.76"/>
        <n v="241568"/>
        <n v="69.3"/>
        <n v="22.62"/>
        <n v="14952"/>
        <n v="801568"/>
        <n v="2376"/>
        <n v="32792"/>
        <n v="2.74"/>
        <n v="8.34"/>
        <n v="46.74"/>
        <n v="6354.95"/>
        <n v="126.3"/>
        <n v="38.04"/>
        <n v="7152"/>
        <n v="5.88"/>
        <n v="2999.95"/>
        <n v="51.45"/>
        <n v="11.96"/>
        <n v="1126.02"/>
        <n v="18392"/>
        <n v="14112"/>
        <n v="210.98"/>
        <n v="55176"/>
        <n v="66.260000000000005"/>
        <n v="22.2"/>
        <n v="683952"/>
        <n v="45696"/>
        <n v="36336"/>
        <n v="666248"/>
        <n v="52512"/>
        <n v="190.72"/>
        <n v="47.94"/>
        <n v="979.95"/>
        <n v="22.75"/>
        <n v="16768"/>
        <n v="42616"/>
        <n v="10752"/>
        <n v="152.94"/>
        <n v="283.92"/>
        <n v="468.9"/>
        <n v="380864"/>
        <n v="646776"/>
        <n v="58112"/>
        <n v="100792"/>
        <n v="66112"/>
        <n v="41.28"/>
        <n v="13.36"/>
        <n v="250272"/>
        <n v="11364"/>
        <n v="8.7200000000000006"/>
        <n v="1121568"/>
        <n v="34504"/>
        <n v="10824"/>
        <n v="1295.78"/>
        <n v="19456"/>
        <n v="1335.68"/>
        <n v="42.6"/>
        <n v="84056"/>
        <n v="13"/>
        <n v="13128"/>
        <n v="3.96"/>
        <n v="2.61"/>
        <n v="374376"/>
        <n v="91.84"/>
        <n v="81088"/>
        <n v="19.440000000000001"/>
        <n v="451152"/>
        <n v="72.45"/>
        <n v="13.96"/>
        <n v="33264"/>
        <n v="14.85"/>
        <n v="160.72"/>
        <n v="19.920000000000002"/>
        <n v="7.3"/>
        <n v="69712"/>
        <n v="8792"/>
        <n v="51.52"/>
        <n v="470376"/>
        <n v="105584"/>
        <n v="31152"/>
        <n v="6783"/>
        <n v="406368"/>
        <n v="70.98"/>
        <n v="294.93"/>
        <n v="84784"/>
        <n v="20736"/>
        <n v="16821"/>
        <n v="10368"/>
        <n v="9344"/>
        <n v="31.2"/>
        <n v="76.12"/>
        <n v="445.96"/>
        <n v="327.76"/>
        <n v="11632"/>
        <n v="143982"/>
        <n v="494376"/>
        <n v="5.84"/>
        <n v="142776"/>
        <n v="7218"/>
        <n v="43188"/>
        <n v="131904"/>
        <n v="3282"/>
        <n v="21168"/>
        <n v="55188"/>
        <n v="369576"/>
        <n v="15712"/>
        <n v="8448"/>
        <n v="728946"/>
        <n v="119.94"/>
        <n v="3648"/>
        <n v="40.479999999999997"/>
        <n v="9.94"/>
        <n v="107424"/>
        <n v="37.909999999999997"/>
        <n v="88.02"/>
        <n v="8.69"/>
        <n v="555.21"/>
        <n v="523.48"/>
        <n v="161.82"/>
        <n v="35.56"/>
        <n v="97.16"/>
        <n v="15.24"/>
        <n v="13.23"/>
        <n v="243384"/>
        <n v="119.8"/>
        <n v="300768"/>
        <n v="17.88"/>
        <n v="235944"/>
        <n v="392.94"/>
        <n v="18882"/>
        <n v="122328"/>
        <n v="1049.2"/>
        <n v="15424"/>
        <n v="18.84"/>
        <n v="330.4"/>
        <n v="26.25"/>
        <n v="132.52000000000001"/>
        <n v="209.3"/>
        <n v="31.56"/>
        <n v="30144"/>
        <n v="14.8"/>
        <n v="316"/>
        <n v="379.4"/>
        <n v="97.82"/>
        <n v="103.12"/>
        <n v="113552"/>
        <n v="3318"/>
        <n v="134288"/>
        <n v="701372"/>
        <n v="2308"/>
        <n v="999432"/>
        <n v="724.08"/>
        <n v="918785"/>
        <n v="2724"/>
        <n v="459.95"/>
        <n v="10.74"/>
        <n v="23.76"/>
        <n v="85056"/>
        <n v="381576"/>
        <n v="30.36"/>
        <n v="108925"/>
        <n v="36352"/>
        <n v="19.559999999999999"/>
        <n v="61.44"/>
        <n v="38.9"/>
        <n v="99.39"/>
        <n v="2688"/>
        <n v="27816"/>
        <n v="82524"/>
        <n v="182994"/>
        <n v="14352"/>
        <n v="64.959999999999994"/>
        <n v="68.599999999999994"/>
        <n v="7999.98"/>
        <n v="167.44"/>
        <n v="479.97"/>
        <n v="191984"/>
        <n v="104.01"/>
        <n v="284.82"/>
        <n v="36.840000000000003"/>
        <n v="166.24"/>
        <n v="33.4"/>
        <n v="198272"/>
        <n v="47.36"/>
        <n v="97696"/>
        <n v="2696"/>
        <n v="18588"/>
        <n v="15072"/>
        <n v="209.88"/>
        <n v="369912"/>
        <n v="166.84"/>
        <n v="15216"/>
        <n v="119.96"/>
        <n v="883.92"/>
        <n v="46.72"/>
        <n v="24448"/>
        <n v="281.33999999999997"/>
        <n v="307.98"/>
        <n v="299.97000000000003"/>
        <n v="103056"/>
        <n v="59808"/>
        <n v="73.319999999999993"/>
        <n v="146.82"/>
        <n v="1652.94"/>
        <n v="296.37"/>
        <n v="129.91999999999999"/>
        <n v="45584"/>
        <n v="17568"/>
        <n v="55992"/>
        <n v="182.72"/>
        <n v="400032"/>
        <n v="33.630000000000003"/>
        <n v="542646"/>
        <n v="6.3"/>
        <n v="179.97"/>
        <n v="99696"/>
        <n v="27936"/>
        <n v="84.98"/>
        <n v="18.72"/>
        <n v="49.98"/>
        <n v="11784"/>
        <n v="272736"/>
        <n v="3.54"/>
        <n v="3528"/>
        <n v="4624"/>
        <n v="55168"/>
        <n v="567.12"/>
        <n v="359.32"/>
        <n v="11992"/>
        <n v="58.05"/>
        <n v="157.74"/>
        <n v="56.98"/>
        <n v="2.88"/>
        <n v="79.92"/>
        <n v="383438"/>
        <n v="58.32"/>
        <n v="12.39"/>
        <n v="107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008"/>
        <n v="59.94"/>
        <n v="4.28"/>
        <n v="32.07"/>
        <n v="24"/>
        <n v="35.49"/>
        <n v="47984"/>
        <n v="186.69"/>
        <n v="17456"/>
        <n v="348928"/>
        <n v="143.96"/>
        <n v="15.42"/>
        <n v="43.04"/>
        <n v="332.94"/>
        <n v="1363.96"/>
        <n v="9.9600000000000009"/>
        <n v="21.72"/>
        <n v="132.79"/>
        <n v="21.56"/>
        <n v="22.23"/>
        <n v="215968"/>
        <n v="355.32"/>
        <n v="43176"/>
        <n v="1983968"/>
        <n v="1298.55"/>
        <n v="213.92"/>
        <n v="25.78"/>
        <n v="1399.93"/>
        <n v="5344"/>
        <n v="41472"/>
        <n v="3168"/>
        <n v="1228465"/>
        <n v="31086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216"/>
        <n v="23696"/>
        <n v="265475"/>
        <n v="51184"/>
        <n v="9664"/>
        <n v="21072"/>
        <n v="60.45"/>
        <n v="186048"/>
        <n v="37.44"/>
        <n v="26976"/>
        <n v="83.72"/>
        <n v="287.94"/>
        <n v="48896"/>
        <n v="115.36"/>
        <n v="5.16"/>
        <n v="38.880000000000003"/>
        <n v="185.88"/>
        <n v="44.46"/>
        <n v="39.96"/>
        <n v="102.3"/>
        <n v="21.36"/>
        <n v="23.1"/>
        <n v="191472"/>
        <n v="5248"/>
        <n v="59184"/>
        <n v="2.89"/>
        <n v="51.94"/>
        <n v="15936"/>
        <n v="44.91"/>
        <n v="1141.47"/>
        <n v="280782"/>
        <n v="34.44"/>
        <n v="106344"/>
        <n v="192.16"/>
        <n v="322.58999999999997"/>
        <n v="29.99"/>
        <n v="371.97"/>
        <n v="5892"/>
        <n v="68472"/>
        <n v="1242.9000000000001"/>
        <n v="13.48"/>
        <n v="31.4"/>
        <n v="13944"/>
        <n v="83.76"/>
        <n v="37.659999999999997"/>
        <n v="34.68"/>
        <n v="4.54"/>
        <n v="543.91999999999996"/>
        <n v="155.82"/>
        <n v="70008"/>
        <n v="15648"/>
        <n v="103.6"/>
        <n v="46.96"/>
        <n v="8904"/>
        <n v="10.44"/>
        <n v="18336"/>
        <n v="323976"/>
        <n v="323136"/>
        <n v="90.93"/>
        <n v="52776"/>
        <n v="1199.8"/>
        <n v="1928.78"/>
        <n v="352.38"/>
        <n v="46.94"/>
        <n v="143.72999999999999"/>
        <n v="99918"/>
        <n v="797944"/>
        <n v="8568"/>
        <n v="149352"/>
        <n v="12992"/>
        <n v="85.14"/>
        <n v="21.99"/>
        <n v="406.6"/>
        <n v="841568"/>
        <n v="252"/>
        <n v="46.2"/>
        <n v="28.84"/>
        <n v="14592"/>
        <n v="89856"/>
        <n v="13872"/>
        <n v="12192"/>
        <n v="45056"/>
        <n v="29718"/>
        <n v="447696"/>
        <n v="159.99"/>
        <n v="134.47999999999999"/>
        <n v="17.12"/>
        <n v="6096"/>
        <n v="1114272"/>
        <n v="540.57000000000005"/>
        <n v="167.76"/>
        <n v="393165"/>
        <n v="516488"/>
        <n v="1007232"/>
        <n v="2065.3200000000002"/>
        <n v="25344"/>
        <n v="25472"/>
        <n v="788528"/>
        <n v="173.8"/>
        <n v="29592"/>
        <n v="204.6"/>
        <n v="6.24"/>
        <n v="21.88"/>
        <n v="4608"/>
        <n v="35.97"/>
        <n v="191.6"/>
        <n v="8.64"/>
        <n v="501.81"/>
        <n v="127104"/>
        <n v="30072"/>
        <n v="160.93"/>
        <n v="1.08"/>
        <n v="34.020000000000003"/>
        <n v="599292"/>
        <n v="3392"/>
        <n v="559984"/>
        <n v="603.91999999999996"/>
        <n v="7968"/>
        <n v="27968"/>
        <n v="336.51"/>
        <n v="1112"/>
        <n v="520.04999999999995"/>
        <n v="17.97"/>
        <n v="1166.92"/>
        <n v="14624"/>
        <n v="10.23"/>
        <n v="154.9"/>
        <n v="2715.93"/>
        <n v="617.97"/>
        <n v="10.67"/>
        <n v="36.630000000000003"/>
        <n v="24.1"/>
        <n v="33.11"/>
        <n v="44.02"/>
        <n v="2309.65"/>
        <n v="1090782"/>
        <n v="484.65"/>
        <n v="115296"/>
        <n v="7.08"/>
        <n v="4401"/>
        <n v="44.75"/>
        <n v="95984"/>
        <n v="151.72"/>
        <n v="155.25"/>
        <n v="14.03"/>
        <n v="1618.37"/>
        <n v="99.6"/>
        <n v="124.95"/>
        <n v="601.65"/>
        <n v="22.74"/>
        <n v="1267.53"/>
        <n v="1379.92"/>
        <n v="6208"/>
        <n v="11808"/>
        <n v="63312"/>
        <n v="15588"/>
        <n v="177.2"/>
        <n v="197.97"/>
        <n v="854.94"/>
        <n v="124.11"/>
        <n v="14.4"/>
        <n v="15696"/>
        <n v="2628"/>
        <n v="14427"/>
        <n v="86.62"/>
        <n v="36624"/>
        <n v="23968"/>
        <n v="28728"/>
        <n v="697.16"/>
        <n v="31.86"/>
        <n v="722352"/>
        <n v="8.84"/>
        <n v="58464"/>
        <n v="254604"/>
        <n v="1113504"/>
        <n v="168464"/>
        <n v="6.72"/>
        <n v="282888"/>
        <n v="11.16"/>
        <n v="108.4"/>
        <n v="82344"/>
        <n v="9088"/>
        <n v="19936"/>
        <n v="65568"/>
        <n v="4416"/>
        <n v="107772"/>
        <n v="45216"/>
        <n v="10416"/>
        <n v="7872"/>
        <n v="118782"/>
        <n v="1448"/>
        <n v="55.47"/>
        <n v="194848"/>
        <n v="1744"/>
        <n v="25176"/>
        <n v="6.27"/>
        <n v="4368"/>
        <n v="40.880000000000003"/>
        <n v="31.44"/>
        <n v="6.88"/>
        <n v="1106.9100000000001"/>
        <n v="836592"/>
        <n v="26.38"/>
        <n v="362.92"/>
        <n v="4899.93"/>
        <n v="71976"/>
        <n v="3.15"/>
        <n v="71984"/>
        <n v="120.15"/>
        <n v="219184"/>
        <n v="28.9"/>
        <n v="355.96"/>
        <n v="348208"/>
        <n v="35784"/>
        <n v="447.84"/>
        <n v="7.04"/>
        <n v="8.73"/>
        <n v="29.29"/>
        <n v="2694"/>
        <n v="2934"/>
        <n v="22.92"/>
        <n v="100704"/>
        <n v="2328"/>
        <n v="10.78"/>
        <n v="58368"/>
        <n v="40968"/>
        <n v="71.959999999999994"/>
        <n v="1192"/>
        <n v="46672"/>
        <n v="119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608"/>
        <n v="85224"/>
        <n v="287.52"/>
        <n v="37.68"/>
        <n v="19.98"/>
        <n v="20.58"/>
        <n v="17.38"/>
        <n v="686.32"/>
        <n v="62.18"/>
        <n v="644076"/>
        <n v="12.76"/>
        <n v="10.95"/>
        <n v="599.98"/>
        <n v="8352"/>
        <n v="3.64"/>
        <n v="159768"/>
        <n v="122.48"/>
        <n v="2244.48"/>
        <n v="62.31"/>
        <n v="455.1"/>
        <n v="195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176"/>
        <n v="50112"/>
        <n v="27.93"/>
        <n v="11.56"/>
        <n v="172.5"/>
        <n v="258696"/>
        <n v="1322.93"/>
        <n v="3.76"/>
        <n v="7.92"/>
        <n v="12096"/>
        <n v="485.88"/>
        <n v="197.58"/>
        <n v="81.92"/>
        <n v="889536"/>
        <n v="892224"/>
        <n v="223.92"/>
        <n v="23.12"/>
        <n v="24672"/>
        <n v="55968"/>
        <n v="431928"/>
        <n v="1088792"/>
        <n v="1872"/>
        <n v="854352"/>
        <n v="593568"/>
        <n v="338.04"/>
        <n v="271.95999999999998"/>
        <n v="11.21"/>
        <n v="9144"/>
        <n v="14.07"/>
        <n v="41.86"/>
        <n v="8544"/>
        <n v="579136"/>
        <n v="141372"/>
        <n v="3036"/>
        <n v="4503"/>
        <n v="4672"/>
        <n v="95.88"/>
        <n v="17024"/>
        <n v="1931958"/>
        <n v="249.75"/>
        <n v="255936"/>
        <n v="113.79"/>
        <n v="78.150000000000006"/>
        <n v="1728"/>
        <n v="40.56"/>
        <n v="182.94"/>
        <n v="193.86"/>
        <n v="5.68"/>
        <n v="2.78"/>
        <n v="79.959999999999994"/>
        <n v="839988"/>
        <n v="47952"/>
        <n v="37425"/>
        <n v="63968"/>
        <n v="165048"/>
        <n v="12.35"/>
        <n v="40.97"/>
        <n v="22"/>
        <n v="398352"/>
        <n v="48.69"/>
        <n v="764688"/>
        <n v="3610848"/>
        <n v="2549745"/>
        <n v="38.82"/>
        <n v="1141938"/>
        <n v="1704.56"/>
        <n v="3.2"/>
        <n v="1099.96"/>
        <n v="6696"/>
        <n v="43872"/>
        <n v="27882"/>
        <n v="540048"/>
        <n v="255.68"/>
        <n v="863.88"/>
        <n v="17616"/>
        <n v="17472"/>
        <n v="69.900000000000006"/>
        <n v="41.85"/>
        <n v="6.57"/>
        <n v="142.86000000000001"/>
        <n v="292272"/>
        <n v="29328"/>
        <n v="12.48"/>
        <n v="102336"/>
        <n v="48792"/>
        <n v="44848"/>
        <n v="388.43"/>
        <n v="63992"/>
        <n v="86352"/>
        <n v="32.97"/>
        <n v="83.88"/>
        <n v="278.39999999999998"/>
        <n v="15.12"/>
        <n v="17.43"/>
        <n v="251.64"/>
        <n v="2772"/>
        <n v="15.48"/>
        <n v="39.880000000000003"/>
        <n v="20.82"/>
        <n v="13216"/>
        <n v="32.94"/>
        <n v="114.2"/>
        <n v="3.08"/>
        <n v="845728"/>
        <n v="13904"/>
        <n v="20.72"/>
        <n v="114.95"/>
        <n v="26.96"/>
        <n v="572.76"/>
        <n v="286.38"/>
        <n v="61.96"/>
        <n v="23.99"/>
        <n v="287.97000000000003"/>
        <n v="419944"/>
        <n v="46.76"/>
        <n v="17712"/>
        <n v="21.78"/>
        <n v="3.69"/>
        <n v="122.12"/>
        <n v="155372"/>
        <n v="183.84"/>
        <n v="579.29999999999995"/>
        <n v="14.2"/>
        <n v="575.91999999999996"/>
        <n v="5184"/>
        <n v="5229"/>
        <n v="285552"/>
        <n v="72.8"/>
        <n v="10816"/>
        <n v="51072"/>
        <n v="11.34"/>
        <n v="87.92"/>
        <n v="37.049999999999997"/>
        <n v="2.97"/>
        <n v="27.44"/>
        <n v="7.96"/>
        <n v="140736"/>
        <n v="552.55999999999995"/>
        <n v="25.11"/>
        <n v="29.78"/>
        <n v="677.58"/>
        <n v="75.040000000000006"/>
        <n v="695.7"/>
        <n v="15.66"/>
        <n v="28854"/>
        <n v="47.82"/>
        <n v="13.05"/>
        <n v="93.78"/>
        <n v="47.18"/>
        <n v="19.68"/>
        <n v="53.4"/>
        <n v="35.880000000000003"/>
        <n v="258279"/>
        <n v="183.96"/>
        <n v="17.61"/>
        <n v="300904"/>
        <n v="220776"/>
        <n v="281424"/>
        <n v="79.14"/>
        <n v="1988"/>
        <n v="145568"/>
        <n v="123256"/>
        <n v="309576"/>
        <n v="38388"/>
        <n v="95994"/>
        <n v="239952"/>
        <n v="201584"/>
        <n v="145.9"/>
        <n v="590058"/>
        <n v="14.04"/>
        <n v="49.08"/>
        <n v="17088"/>
        <n v="912.75"/>
        <n v="1089.75"/>
        <n v="16.399999999999999"/>
        <n v="399.96"/>
        <n v="158.9"/>
        <n v="13184"/>
        <n v="83952"/>
        <n v="80.98"/>
        <n v="348.84"/>
        <n v="9.4499999999999993"/>
        <n v="239.98"/>
        <n v="167.96"/>
        <n v="104.85"/>
        <n v="484.83"/>
        <n v="122.97"/>
        <n v="154.44"/>
        <n v="342.37"/>
        <n v="9552"/>
        <n v="652.45000000000005"/>
        <n v="66645"/>
        <n v="17216"/>
        <n v="88.4"/>
        <n v="251.79"/>
        <n v="205176"/>
        <n v="419.4"/>
        <n v="10304"/>
        <n v="154764"/>
        <n v="75.48"/>
        <n v="408006"/>
        <n v="165.28"/>
        <n v="334768"/>
        <n v="37.74"/>
        <n v="946344"/>
        <n v="151.19999999999999"/>
        <n v="4928"/>
        <n v="86272"/>
        <n v="72588"/>
        <n v="60672"/>
        <n v="77031"/>
        <n v="119904"/>
        <n v="263.95999999999998"/>
        <n v="363648"/>
        <n v="9728"/>
        <n v="14.75"/>
        <n v="29.8"/>
        <n v="427.42"/>
        <n v="220752"/>
        <n v="152.76"/>
        <n v="7.27"/>
        <n v="1819.86"/>
        <n v="33.9"/>
        <n v="2453.4299999999998"/>
        <n v="29.7"/>
        <n v="36672"/>
        <n v="13.76"/>
        <n v="139424"/>
        <n v="1979928"/>
        <n v="164736"/>
        <n v="470302"/>
        <n v="2502"/>
        <n v="88752"/>
        <n v="2025"/>
        <n v="91.68"/>
        <n v="33.75"/>
        <n v="3040"/>
        <n v="91.2"/>
        <n v="452.94"/>
        <n v="52.2"/>
        <n v="27.46"/>
        <n v="55424"/>
        <n v="244006"/>
        <n v="159984"/>
        <n v="1024716"/>
        <n v="3.68"/>
        <n v="121376"/>
        <n v="255968"/>
        <n v="872.94"/>
        <n v="41.54"/>
        <n v="6848"/>
        <n v="8.67"/>
        <n v="6688"/>
        <n v="17.28"/>
        <n v="28.91"/>
        <n v="52136"/>
        <n v="31968"/>
        <n v="40.46"/>
        <n v="33.869999999999997"/>
        <n v="3424"/>
        <n v="177"/>
        <n v="1212848"/>
        <n v="89.97"/>
        <n v="5.04"/>
        <n v="62.96"/>
        <n v="977292"/>
        <n v="9.64"/>
        <n v="40.049999999999997"/>
        <n v="10192"/>
        <n v="16784"/>
        <n v="13.12"/>
        <n v="18.16"/>
        <n v="223056"/>
        <n v="33.520000000000003"/>
        <n v="1004976"/>
        <n v="396"/>
        <n v="34.5"/>
        <n v="8.36"/>
        <n v="385.6"/>
        <n v="35.82"/>
        <n v="200064"/>
        <n v="21.38"/>
        <n v="6744"/>
        <n v="63686"/>
        <n v="1669.6"/>
        <n v="83.84"/>
        <n v="13272"/>
        <n v="21336"/>
        <n v="206112"/>
        <n v="247104"/>
        <n v="4.16"/>
        <n v="26.18"/>
        <n v="74352"/>
        <n v="10744"/>
        <n v="8376"/>
        <n v="212.88"/>
        <n v="203983"/>
        <n v="40.74"/>
        <n v="11.67"/>
        <n v="39.99"/>
        <n v="16.28"/>
        <n v="782.94"/>
        <n v="242.48"/>
        <n v="8.32"/>
        <n v="10464"/>
        <n v="82896"/>
        <n v="34.24"/>
        <n v="1573488"/>
        <n v="23912"/>
        <n v="27056"/>
        <n v="559992"/>
        <n v="9324"/>
        <n v="111.96"/>
        <n v="124.75"/>
        <n v="91.96"/>
        <n v="79.36"/>
        <n v="171.96"/>
        <n v="35352"/>
        <n v="18.899999999999999"/>
        <n v="11352"/>
        <n v="354.9"/>
        <n v="453576"/>
        <n v="21.48"/>
        <n v="8784"/>
        <n v="12.84"/>
        <n v="21.84"/>
        <n v="381.44"/>
        <n v="40.68"/>
        <n v="763.28"/>
        <n v="23952"/>
        <n v="4.9800000000000004"/>
        <n v="170.88"/>
        <n v="382806"/>
        <n v="1217568"/>
        <n v="10.65"/>
        <n v="10.96"/>
        <n v="33488"/>
        <n v="8.0399999999999991"/>
        <n v="201568"/>
        <n v="13.44"/>
        <n v="359058"/>
        <n v="47992"/>
        <n v="547.29999999999995"/>
        <n v="16896"/>
        <n v="155.94"/>
        <n v="5.46"/>
        <n v="73.2"/>
        <n v="9336"/>
        <n v="290666"/>
        <n v="83984"/>
        <n v="1000.02"/>
        <n v="3.75"/>
        <n v="41.4"/>
        <n v="29.79"/>
        <n v="59.48"/>
        <n v="6.69"/>
        <n v="198.46"/>
        <n v="786.48"/>
        <n v="23168"/>
        <n v="50"/>
        <n v="675.96"/>
        <n v="1265.8499999999999"/>
        <n v="523.25"/>
        <n v="517.5"/>
        <n v="17.920000000000002"/>
        <n v="41256"/>
        <n v="1006056"/>
        <n v="10688"/>
        <n v="25.12"/>
        <n v="669.08"/>
        <n v="438336"/>
        <n v="12.7"/>
        <n v="41.37"/>
        <n v="12624"/>
        <n v="1247.6400000000001"/>
        <n v="3149.93"/>
        <n v="209.7"/>
        <n v="35.36"/>
        <n v="121104"/>
        <n v="45894"/>
        <n v="109.92"/>
        <n v="169.68"/>
        <n v="95.94"/>
        <n v="34.79"/>
        <n v="160776"/>
        <n v="13896"/>
        <n v="41.92"/>
        <n v="297576"/>
        <n v="4344"/>
        <n v="94992"/>
        <n v="1018104"/>
        <n v="16.68"/>
        <n v="58.58"/>
        <n v="196.62"/>
        <n v="21936"/>
        <n v="6588"/>
        <n v="104.28"/>
        <n v="17.940000000000001"/>
        <n v="64784"/>
        <n v="32382"/>
        <n v="42368"/>
        <n v="399.54"/>
        <n v="18.97"/>
        <n v="14.82"/>
        <n v="99.28"/>
        <n v="7518"/>
        <n v="853092"/>
        <n v="33.450000000000003"/>
        <n v="10.4"/>
        <n v="13616"/>
        <n v="63.96"/>
        <n v="14.46"/>
        <n v="104.98"/>
        <n v="106.96"/>
        <n v="515.88"/>
        <n v="1931.04"/>
        <n v="9702"/>
        <n v="11.61"/>
        <n v="43.86"/>
        <n v="148.47999999999999"/>
        <n v="7.42"/>
        <n v="71992"/>
        <n v="1702.12"/>
        <n v="14304"/>
        <n v="765625"/>
        <n v="307666"/>
        <n v="242.9"/>
        <n v="454.9"/>
        <n v="35.92"/>
        <n v="39.76"/>
        <n v="47744"/>
        <n v="434352"/>
        <n v="3552"/>
        <n v="88832"/>
        <n v="1048.3499999999999"/>
        <n v="100"/>
        <n v="7.83"/>
        <n v="96256"/>
        <n v="154.24"/>
        <n v="34848"/>
        <n v="17.899999999999999"/>
        <n v="129.44999999999999"/>
        <n v="20.88"/>
        <n v="7168"/>
        <n v="11168"/>
        <n v="442.4"/>
        <n v="11232"/>
        <n v="10272"/>
        <n v="206962"/>
        <n v="9.4600000000000009"/>
        <n v="559.62"/>
        <n v="360712"/>
        <n v="1718.4"/>
        <n v="41568"/>
        <n v="46864"/>
        <n v="19536"/>
        <n v="411332"/>
        <n v="28752"/>
        <n v="293199"/>
        <n v="35.06"/>
        <n v="4.13"/>
        <n v="109.8"/>
        <n v="7644"/>
        <n v="51465"/>
        <n v="6976"/>
        <n v="12222"/>
        <n v="97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416"/>
        <n v="107.94"/>
        <n v="63.84"/>
        <n v="347.97"/>
        <n v="37008"/>
        <n v="215.65"/>
        <n v="53952"/>
        <n v="4.18"/>
        <n v="5607"/>
        <n v="4663736"/>
        <n v="79984"/>
        <n v="2575944"/>
        <n v="45.36"/>
        <n v="254.24"/>
        <n v="69.930000000000007"/>
        <n v="16156"/>
        <n v="54816"/>
        <n v="1441.3"/>
        <n v="4656"/>
        <n v="170136"/>
        <n v="7.38"/>
        <n v="9.26"/>
        <n v="75.599999999999994"/>
        <n v="29.32"/>
        <n v="92064"/>
        <n v="62958"/>
        <n v="31.32"/>
        <n v="11.84"/>
        <n v="22784"/>
        <n v="1127976"/>
        <n v="779796"/>
        <n v="1439.92"/>
        <n v="262.11"/>
        <n v="1439982"/>
        <n v="36288"/>
        <n v="21.4"/>
        <n v="1245.8599999999999"/>
        <n v="17544"/>
        <n v="44128"/>
        <n v="62.92"/>
        <n v="140.81"/>
        <n v="40784"/>
        <n v="40.08"/>
        <n v="362352"/>
        <n v="7184"/>
        <n v="34.76"/>
        <n v="831.2"/>
        <n v="26.4"/>
        <n v="106.75"/>
        <n v="141.4"/>
        <n v="14.52"/>
        <n v="127.92"/>
        <n v="137.62"/>
        <n v="100.49"/>
        <n v="257568"/>
        <n v="49632"/>
        <n v="727.45"/>
        <n v="24.96"/>
        <n v="370782"/>
        <n v="196.45"/>
        <n v="78256"/>
        <n v="99.2"/>
        <n v="272848"/>
        <n v="16224"/>
        <n v="176784"/>
        <n v="393568"/>
        <n v="68742"/>
        <n v="29.34"/>
        <n v="383607"/>
        <n v="563.4"/>
        <n v="217056"/>
        <n v="6"/>
        <n v="7104"/>
        <n v="121792"/>
        <n v="409.59"/>
        <n v="3.38"/>
        <n v="7824"/>
        <n v="24784"/>
        <n v="34.65"/>
        <n v="487984"/>
        <n v="1793.98"/>
        <n v="29808"/>
        <n v="505176"/>
        <n v="1740585"/>
        <n v="191.88"/>
        <n v="14.78"/>
        <n v="478.48"/>
        <n v="909.12"/>
        <n v="2952"/>
        <n v="27018"/>
        <n v="136.91999999999999"/>
        <n v="18.96"/>
        <n v="273896"/>
        <n v="597132"/>
        <n v="15528"/>
        <n v="11952"/>
        <n v="11.65"/>
        <n v="299.89999999999998"/>
        <n v="895.92"/>
        <n v="462564"/>
        <n v="15008"/>
        <n v="863.64"/>
        <n v="47616"/>
        <n v="92.94"/>
        <n v="199.98"/>
        <n v="177.48"/>
        <n v="88768"/>
        <n v="46.51"/>
        <n v="659976"/>
        <n v="271992"/>
        <n v="145.74"/>
        <n v="15.4"/>
        <n v="244.55"/>
        <n v="166.16"/>
        <n v="14.73"/>
        <n v="19968"/>
        <n v="8736"/>
        <n v="662.88"/>
        <n v="3.24"/>
        <n v="95968"/>
        <n v="254526"/>
        <n v="12.98"/>
        <n v="26432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408"/>
        <n v="5104"/>
        <n v="2896"/>
        <n v="35016"/>
        <n v="275.97000000000003"/>
        <n v="1394.95"/>
        <n v="545.88"/>
        <n v="933536"/>
        <n v="42976"/>
        <n v="479.96"/>
        <n v="320.88"/>
        <n v="23.88"/>
        <n v="26.76"/>
        <n v="1439976"/>
        <n v="17.22"/>
        <n v="1024.3800000000001"/>
        <n v="26.22"/>
        <n v="17.34"/>
        <n v="4956"/>
        <n v="71.040000000000006"/>
        <n v="11304"/>
        <n v="294.62"/>
        <n v="8752"/>
        <n v="15"/>
        <n v="161.61000000000001"/>
        <n v="144.94999999999999"/>
        <n v="199.95"/>
        <n v="304.45"/>
        <n v="29.68"/>
        <n v="47.53"/>
        <n v="183372"/>
        <n v="4224"/>
        <n v="333056"/>
        <n v="24896"/>
        <n v="46344"/>
        <n v="350.98"/>
        <n v="13.08"/>
        <n v="900.08"/>
        <n v="33.36"/>
        <n v="40.14"/>
        <n v="1606.23"/>
        <n v="49.53"/>
        <n v="872.32"/>
        <n v="239.12"/>
        <n v="141.96"/>
        <n v="33024"/>
        <n v="67136"/>
        <n v="104.9"/>
        <n v="61.04"/>
        <n v="9392"/>
        <n v="9328"/>
        <n v="269.97000000000003"/>
        <n v="29.04"/>
        <n v="4536"/>
        <n v="9156"/>
        <n v="75.36"/>
        <n v="57504"/>
        <n v="38864"/>
        <n v="162.63999999999999"/>
        <n v="597"/>
        <n v="289.8"/>
        <n v="341488"/>
        <n v="11.12"/>
        <n v="17.309999999999999"/>
        <n v="1586.69"/>
        <n v="84.99"/>
        <n v="411.8"/>
        <n v="80.3"/>
        <n v="15968"/>
        <n v="64.739999999999995"/>
        <n v="19296"/>
        <n v="405.64"/>
        <n v="146352"/>
        <n v="251.91"/>
        <n v="199.96"/>
        <n v="710832"/>
        <n v="1941"/>
        <n v="7312"/>
        <n v="761544"/>
        <n v="58.2"/>
        <n v="39.9"/>
        <n v="90.86"/>
        <n v="106232"/>
        <n v="111984"/>
        <n v="18.45"/>
        <n v="324.89999999999998"/>
        <n v="5.76"/>
        <n v="26.55"/>
        <n v="310443"/>
        <n v="479.9"/>
        <n v="12.88"/>
        <n v="511.84"/>
        <n v="279944"/>
        <n v="636408"/>
        <n v="83168"/>
        <n v="259136"/>
        <n v="221.92"/>
        <n v="26"/>
        <n v="0.88"/>
        <n v="17.45"/>
        <n v="1295.8399999999999"/>
        <n v="46.84"/>
        <n v="425833"/>
        <n v="209.67"/>
        <n v="159.88"/>
        <n v="2808"/>
        <n v="215976"/>
        <n v="241.96"/>
        <n v="27.72"/>
        <n v="104.68"/>
        <n v="86376"/>
        <n v="64944"/>
        <n v="33.28"/>
        <n v="38.520000000000003"/>
        <n v="19.649999999999999"/>
        <n v="152991"/>
        <n v="10584"/>
        <n v="94.92"/>
        <n v="14.76"/>
        <n v="3656"/>
        <n v="149544"/>
        <n v="17.14"/>
        <n v="991764"/>
        <n v="23988"/>
        <n v="16688"/>
        <n v="422058"/>
        <n v="38088"/>
        <n v="254352"/>
        <n v="43.31"/>
        <n v="84.95"/>
        <n v="233058"/>
        <n v="111.79"/>
        <n v="14.94"/>
        <n v="14.16"/>
        <n v="22608"/>
        <n v="8808"/>
        <n v="79384"/>
        <n v="314.55"/>
        <n v="191976"/>
        <n v="8288"/>
        <n v="139.91999999999999"/>
        <n v="15872"/>
        <n v="6286"/>
        <n v="305312"/>
        <n v="19752"/>
        <n v="9264"/>
        <n v="61792"/>
        <n v="45.68"/>
        <n v="60.12"/>
        <n v="41.72"/>
        <n v="71.599999999999994"/>
        <n v="85232"/>
        <n v="44.4"/>
        <n v="442764"/>
        <n v="3999.95"/>
        <n v="63.68"/>
        <n v="54896"/>
        <n v="70.08"/>
        <n v="121.3"/>
        <n v="1454.49"/>
        <n v="60.81"/>
        <n v="153552"/>
        <n v="65.34"/>
        <n v="123.92"/>
        <n v="35.1"/>
        <n v="4704"/>
        <n v="14.67"/>
        <n v="5232"/>
        <n v="881.93"/>
        <n v="191.82"/>
        <n v="20104"/>
        <n v="67.56"/>
        <n v="29932"/>
        <n v="38272"/>
        <n v="832.93"/>
        <n v="43.8"/>
        <n v="167292"/>
        <n v="27.42"/>
        <n v="1.44"/>
        <n v="61776"/>
        <n v="108608"/>
        <n v="2816"/>
        <n v="9984"/>
        <n v="14.98"/>
        <n v="1145.5999999999999"/>
        <n v="485.94"/>
        <n v="37376"/>
        <n v="70686"/>
        <n v="72294"/>
        <n v="124792"/>
        <n v="330588"/>
        <n v="673568"/>
        <n v="52.98"/>
        <n v="526.45000000000005"/>
        <n v="228.92"/>
        <n v="319968"/>
        <n v="205.03"/>
        <n v="190.86"/>
        <n v="24.32"/>
        <n v="1016792"/>
        <n v="38136"/>
        <n v="494982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984"/>
        <n v="47.96"/>
        <n v="199.74"/>
        <n v="435.26"/>
        <n v="1119984"/>
        <n v="143432"/>
        <n v="122352"/>
        <n v="306.2"/>
        <n v="85.98"/>
        <n v="223.96"/>
        <n v="97568"/>
        <n v="614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216"/>
        <n v="390.75"/>
        <n v="280792"/>
        <n v="68448"/>
        <n v="88.04"/>
        <n v="215592"/>
        <n v="416.32"/>
        <n v="43"/>
        <n v="60.83"/>
        <n v="389.97"/>
        <n v="194.32"/>
        <n v="265.93"/>
        <n v="94.74"/>
        <n v="60.64"/>
        <n v="76.3"/>
        <n v="364.8"/>
        <n v="79872"/>
        <n v="46384"/>
        <n v="547136"/>
        <n v="41.7"/>
        <n v="277.39999999999998"/>
        <n v="69216"/>
        <n v="426.79"/>
        <n v="45.92"/>
        <n v="10.72"/>
        <n v="63.2"/>
        <n v="113.97"/>
        <n v="123552"/>
        <n v="490.32"/>
        <n v="1272"/>
        <n v="557585"/>
        <n v="9024"/>
        <n v="69456"/>
        <n v="79.47"/>
        <n v="10.08"/>
        <n v="1552831"/>
        <n v="137.24"/>
        <n v="36.51"/>
        <n v="239976"/>
        <n v="1579746"/>
        <n v="1071576"/>
        <n v="613908"/>
        <n v="34.86"/>
        <n v="155.04"/>
        <n v="127.88"/>
        <n v="160.32"/>
        <n v="46"/>
        <n v="120712"/>
        <n v="532704"/>
        <n v="4912"/>
        <n v="60288"/>
        <n v="2632"/>
        <n v="23688"/>
        <n v="253372"/>
        <n v="5.67"/>
        <n v="76776"/>
        <n v="9184"/>
        <n v="32.75"/>
        <n v="7216"/>
        <n v="49568"/>
        <n v="54712"/>
        <n v="176.04"/>
        <n v="16.02"/>
        <n v="185.92"/>
        <n v="211168"/>
        <n v="479984"/>
        <n v="7.86"/>
        <n v="1619.91"/>
        <n v="113.92"/>
        <n v="39.68"/>
        <n v="37.6"/>
        <n v="59.9"/>
        <n v="37"/>
        <n v="628.80999999999995"/>
        <n v="56.45"/>
        <n v="94.2"/>
        <n v="9566648"/>
        <n v="1115.9100000000001"/>
        <n v="128744"/>
        <n v="24.2"/>
        <n v="359976"/>
        <n v="211.84"/>
        <n v="7.52"/>
        <n v="629064"/>
        <n v="754.45"/>
        <n v="595"/>
        <n v="2396.4"/>
        <n v="63.56"/>
        <n v="158928"/>
        <n v="13023"/>
        <n v="273.06"/>
        <n v="39312"/>
        <n v="1344"/>
        <n v="8272"/>
        <n v="12544"/>
        <n v="58.48"/>
        <n v="7.4"/>
        <n v="366786"/>
        <n v="54368"/>
        <n v="33.96"/>
        <n v="826.11"/>
        <n v="545.85"/>
        <n v="145.97999999999999"/>
        <n v="35808"/>
        <n v="7904"/>
        <n v="345"/>
        <n v="174286"/>
        <n v="662.84"/>
        <n v="95.1"/>
        <n v="26.88"/>
        <n v="257.98"/>
        <n v="492835"/>
        <n v="269.49"/>
        <n v="29.12"/>
        <n v="18.75"/>
        <n v="119.7"/>
        <n v="57.06"/>
        <n v="107.44"/>
        <n v="7.31"/>
        <n v="59.1"/>
        <n v="46.53"/>
        <n v="97.84"/>
        <n v="29.97"/>
        <n v="98352"/>
        <n v="136.99"/>
        <n v="9.11"/>
        <n v="571.44000000000005"/>
        <n v="16.91"/>
        <n v="14272"/>
        <n v="451136"/>
        <n v="64864"/>
        <n v="217584"/>
        <n v="82.95"/>
        <n v="87.71"/>
        <n v="1101.48"/>
        <n v="1322352"/>
        <n v="11184"/>
        <n v="153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584"/>
        <n v="37608"/>
        <n v="12224"/>
        <n v="2304"/>
        <n v="9.36"/>
        <n v="53.72"/>
        <n v="8187.65"/>
        <n v="77.92"/>
        <n v="32784"/>
        <n v="196776"/>
        <n v="479.94"/>
        <n v="1117.92"/>
        <n v="106.5"/>
        <n v="45.66"/>
        <n v="264.32"/>
        <n v="604656"/>
        <n v="129.93"/>
        <n v="29.46"/>
        <n v="868.59"/>
        <n v="5.5"/>
        <n v="121.6"/>
        <n v="42048"/>
        <n v="25488"/>
        <n v="6.9"/>
        <n v="9648"/>
        <n v="17.96"/>
        <n v="12.67"/>
        <n v="1801632"/>
        <n v="46.32"/>
        <n v="181986"/>
        <n v="431976"/>
        <n v="155.37"/>
        <n v="1348704"/>
        <n v="700152"/>
        <n v="111888"/>
        <n v="143952"/>
        <n v="173.94"/>
        <n v="205.92"/>
        <n v="102833"/>
        <n v="1879.96"/>
        <n v="313024"/>
        <n v="821.88"/>
        <n v="21.96"/>
        <n v="705544"/>
        <n v="51712"/>
        <n v="6992"/>
        <n v="1406.86"/>
        <n v="15.75"/>
        <n v="323.10000000000002"/>
        <n v="9216"/>
        <n v="15.02"/>
        <n v="33.82"/>
        <n v="71"/>
        <n v="2665.62"/>
        <n v="478.08"/>
        <n v="164388"/>
        <n v="13248"/>
        <n v="2912"/>
        <n v="1399944"/>
        <n v="16.23"/>
        <n v="319.89999999999998"/>
        <n v="675.12"/>
        <n v="62.82"/>
        <n v="489.92"/>
        <n v="155.35"/>
        <n v="12.42"/>
        <n v="187.98"/>
        <n v="6608"/>
        <n v="248.57"/>
        <n v="246168"/>
        <n v="14136"/>
        <n v="601.47"/>
        <n v="79.099999999999994"/>
        <n v="327.84"/>
        <n v="180.96"/>
        <n v="914.97"/>
        <n v="587.97"/>
        <n v="530.34"/>
        <n v="121.94"/>
        <n v="122.71"/>
        <n v="1349.85"/>
        <n v="136784"/>
        <n v="61.12"/>
        <n v="1167"/>
        <n v="16.989999999999998"/>
        <n v="2.52"/>
        <n v="1218735"/>
        <n v="5904"/>
        <n v="230.28"/>
        <n v="18288"/>
        <n v="121.68"/>
        <n v="4.17"/>
        <n v="67.040000000000006"/>
        <n v="37.32"/>
        <n v="11199968"/>
        <n v="2399.6"/>
        <n v="52.99"/>
        <n v="60864"/>
        <n v="652995"/>
        <n v="11.22"/>
        <n v="42624"/>
        <n v="220.96"/>
        <n v="7.23"/>
        <n v="19.04"/>
        <n v="64.14"/>
        <n v="858.24"/>
        <n v="36792"/>
        <n v="18624"/>
        <n v="57.69"/>
        <n v="42.81"/>
        <n v="4249575"/>
        <n v="10776"/>
        <n v="164.88"/>
        <n v="1292.94"/>
        <n v="25584"/>
        <n v="261.74"/>
        <n v="883.84"/>
        <n v="1979.89"/>
        <n v="8.76"/>
        <n v="3984"/>
        <n v="370.62"/>
        <n v="2742"/>
        <n v="79512"/>
        <n v="28352"/>
        <n v="105.96"/>
        <n v="785.88"/>
        <n v="26.2"/>
        <n v="1325.85"/>
        <n v="43584"/>
        <n v="11088"/>
        <n v="25164"/>
        <n v="89.52"/>
        <n v="350973"/>
        <n v="164.99"/>
        <n v="312552"/>
        <n v="95952"/>
        <n v="3204"/>
        <n v="3.98"/>
        <n v="15.7"/>
        <n v="5346"/>
        <n v="108576"/>
        <n v="109.9"/>
        <n v="15384"/>
        <n v="30352"/>
        <n v="821.3"/>
        <n v="22638.48"/>
        <n v="21376"/>
        <n v="8016"/>
        <n v="30768"/>
        <n v="18936"/>
        <n v="116.28"/>
        <n v="132.6"/>
        <n v="227.36"/>
        <n v="1919976"/>
        <n v="12828"/>
        <n v="45888"/>
        <n v="13.9"/>
        <n v="129.97999999999999"/>
        <n v="71.98"/>
        <n v="377.97"/>
        <n v="124.36"/>
        <n v="58.24"/>
        <n v="81.2"/>
        <n v="14.45"/>
        <n v="95648"/>
        <n v="350352"/>
        <n v="1641"/>
        <n v="629958"/>
        <n v="799.96"/>
        <n v="107.53"/>
        <n v="73.98"/>
        <n v="5.58"/>
        <n v="42.28"/>
        <n v="89.98"/>
        <n v="477.24"/>
        <n v="25.98"/>
        <n v="35.340000000000003"/>
        <n v="257.64"/>
        <n v="125976"/>
        <n v="79992"/>
        <n v="700056"/>
        <n v="8226"/>
        <n v="585552"/>
        <n v="423.28"/>
        <n v="225296"/>
        <n v="323.37"/>
        <n v="783.96"/>
        <n v="1447.65"/>
        <n v="76.92"/>
        <n v="481.32"/>
        <n v="48.4"/>
        <n v="0.99"/>
        <n v="101.84"/>
        <n v="10332"/>
        <n v="31155"/>
        <n v="34384"/>
        <n v="1924.16"/>
        <n v="32192"/>
        <n v="50.12"/>
        <n v="54.5"/>
        <n v="19104"/>
        <n v="49.44"/>
        <n v="60984"/>
        <n v="195466"/>
        <n v="59.2"/>
        <n v="601536"/>
        <n v="7.9"/>
        <n v="58.36"/>
        <n v="16464"/>
        <n v="25.96"/>
        <n v="36.270000000000003"/>
        <n v="1075088"/>
        <n v="438368"/>
        <n v="18088"/>
        <n v="308499"/>
        <n v="145.85"/>
        <n v="7.88"/>
        <n v="25.68"/>
        <n v="47516"/>
        <n v="9.42"/>
        <n v="704.9"/>
        <n v="561568"/>
        <n v="179.82"/>
        <n v="185.58"/>
        <n v="214.11"/>
        <n v="999.96"/>
        <n v="653.54999999999995"/>
        <n v="114.6"/>
        <n v="60.74"/>
        <n v="1088.76"/>
        <n v="298776"/>
        <n v="47584"/>
        <n v="33792"/>
        <n v="3005328"/>
        <n v="108336"/>
        <n v="55.92"/>
        <n v="443.92"/>
        <n v="155976"/>
        <n v="15.47"/>
        <n v="10.89"/>
        <n v="120.33"/>
        <n v="1139.92"/>
        <n v="229544"/>
        <n v="143728"/>
        <n v="36048"/>
        <n v="845488"/>
        <n v="762594"/>
        <n v="56.28"/>
        <n v="2690.97"/>
        <n v="7434"/>
        <n v="28.16"/>
        <n v="20.32"/>
        <n v="40.29"/>
        <n v="20.23"/>
        <n v="1603136"/>
        <n v="1628.82"/>
        <n v="286.93"/>
        <n v="83.79"/>
        <n v="14.72"/>
        <n v="38976"/>
        <n v="314352"/>
        <n v="4.26"/>
        <n v="811.28"/>
        <n v="6.03"/>
        <n v="153568"/>
        <n v="1013488"/>
        <n v="52.34"/>
        <n v="4.66"/>
        <n v="254.97"/>
        <n v="25.44"/>
        <n v="8.85"/>
        <n v="6.96"/>
        <n v="307.92"/>
        <n v="23.85"/>
        <n v="51.96"/>
        <n v="69.08"/>
        <n v="49.65"/>
        <n v="959968"/>
        <n v="408422"/>
        <n v="12.6"/>
        <n v="184.66"/>
        <n v="37464"/>
        <n v="539658"/>
        <n v="310.12"/>
        <n v="52.4"/>
        <n v="387136"/>
        <n v="39552"/>
        <n v="135.72"/>
        <n v="12.56"/>
        <n v="5952"/>
        <n v="15.8"/>
        <n v="70448"/>
        <n v="129.30000000000001"/>
        <n v="3882"/>
        <n v="6.08"/>
        <n v="70.709999999999994"/>
        <n v="1633188"/>
        <n v="19.760000000000002"/>
        <n v="144784"/>
        <n v="156792"/>
        <n v="35.89"/>
        <n v="47208"/>
        <n v="248.08"/>
        <n v="189.7"/>
        <n v="90.99"/>
        <n v="1526.56"/>
        <n v="368.97"/>
        <n v="305.01"/>
        <n v="18.7"/>
        <n v="38.29"/>
        <n v="43.7"/>
        <n v="41.6"/>
        <n v="113888"/>
        <n v="671984"/>
        <n v="191646"/>
        <n v="2313"/>
        <n v="20.34"/>
        <n v="39.28"/>
        <n v="81568"/>
        <n v="97184"/>
        <n v="32952"/>
        <n v="30016"/>
        <n v="499584"/>
        <n v="28272"/>
        <n v="10.8"/>
        <n v="188552"/>
        <n v="22.58"/>
        <n v="545.94000000000005"/>
        <n v="43296"/>
        <n v="123136"/>
        <n v="11264"/>
        <n v="275.49"/>
        <n v="19.36"/>
        <n v="1267.6500000000001"/>
        <n v="12.99"/>
        <n v="18.559999999999999"/>
        <n v="31248"/>
        <n v="55.36"/>
        <n v="206991"/>
        <n v="44416"/>
        <n v="9006"/>
        <n v="19"/>
        <n v="33376"/>
        <n v="207.48"/>
        <n v="904.9"/>
        <n v="34272"/>
        <n v="243.88"/>
        <n v="12.03"/>
        <n v="2549985"/>
        <n v="21594"/>
        <n v="8964"/>
        <n v="344.22"/>
        <n v="727296"/>
        <n v="666.4"/>
        <n v="66.69"/>
        <n v="3277328"/>
        <n v="52272"/>
        <n v="504.9"/>
        <n v="403168"/>
        <n v="25.99"/>
        <n v="195136"/>
        <n v="53.7"/>
        <n v="36.26"/>
        <n v="56.3"/>
        <n v="29.16"/>
        <n v="171288"/>
        <n v="16.72"/>
        <n v="22.18"/>
        <n v="2054272"/>
        <n v="1022.97"/>
        <n v="227.84"/>
        <n v="37.94"/>
        <n v="517.9"/>
        <n v="2799.96"/>
        <n v="8.9600000000000009"/>
        <n v="31.5"/>
        <n v="30.56"/>
        <n v="24368"/>
        <n v="119976"/>
        <n v="83.97"/>
        <n v="104.97"/>
        <n v="90.8"/>
        <n v="214.95"/>
        <n v="288.24"/>
        <n v="663936"/>
        <n v="2934.33"/>
        <n v="124.41"/>
        <n v="57.75"/>
        <n v="114.46"/>
        <n v="120666"/>
        <n v="342864"/>
        <n v="981372"/>
        <n v="31.84"/>
        <n v="58.34"/>
        <n v="539.97"/>
        <n v="3928"/>
        <n v="252784"/>
        <n v="127984"/>
        <n v="61"/>
        <n v="447.86"/>
        <n v="479.95"/>
        <n v="31.68"/>
        <n v="12032"/>
        <n v="5768"/>
        <n v="33.119999999999997"/>
        <n v="2202656"/>
        <n v="242352"/>
        <n v="695.16"/>
        <n v="220.98"/>
        <n v="12957"/>
        <n v="298464"/>
        <n v="21.93"/>
        <n v="7.64"/>
        <n v="265.17"/>
        <n v="837.6"/>
        <n v="135.9"/>
        <n v="43.1"/>
        <n v="1123.92"/>
        <n v="249584"/>
        <n v="48672"/>
        <n v="60768"/>
        <n v="3768"/>
        <n v="1036624"/>
        <n v="563808"/>
        <n v="258528"/>
        <n v="395"/>
        <n v="627168"/>
        <n v="13.28"/>
        <n v="12672"/>
        <n v="77952"/>
        <n v="67992"/>
        <n v="44784"/>
        <n v="22848"/>
        <n v="206.43"/>
        <n v="210392"/>
        <n v="10608"/>
        <n v="347802"/>
        <n v="963136"/>
        <n v="88776"/>
        <n v="31.05"/>
        <n v="2025.36"/>
        <n v="1799994"/>
        <n v="101988"/>
        <n v="262864"/>
        <n v="735.98"/>
        <n v="93024"/>
        <n v="67.64"/>
        <n v="5.18"/>
        <n v="15.56"/>
        <n v="78.349999999999994"/>
        <n v="239984"/>
        <n v="19.350000000000001"/>
        <n v="67"/>
        <n v="390272"/>
        <n v="62192"/>
        <n v="528.42999999999995"/>
        <n v="13392"/>
        <n v="181.86"/>
        <n v="180588"/>
        <n v="18.760000000000002"/>
        <n v="58.68"/>
        <n v="254.9"/>
        <n v="826.62"/>
        <n v="1633.14"/>
        <n v="544.38"/>
        <n v="26046"/>
        <n v="20928"/>
        <n v="6.37"/>
        <n v="3366"/>
        <n v="18704"/>
        <n v="149232"/>
        <n v="10.99"/>
        <n v="62.24"/>
        <n v="53.2"/>
        <n v="39.840000000000003"/>
        <n v="349.95"/>
        <n v="377928"/>
        <n v="11228"/>
        <n v="207.24"/>
        <n v="1504"/>
        <n v="931176"/>
        <n v="430.88"/>
        <n v="51.12"/>
        <n v="90"/>
        <n v="9408"/>
        <n v="318.39999999999998"/>
        <n v="12768"/>
        <n v="15.36"/>
        <n v="375.34"/>
        <n v="32544"/>
        <n v="181797"/>
        <n v="44.94"/>
        <n v="45576"/>
        <n v="318.43"/>
        <n v="122.92"/>
        <n v="7068"/>
        <n v="13468"/>
        <n v="219.8"/>
        <n v="317058"/>
        <n v="18.239999999999998"/>
        <n v="24.85"/>
        <n v="60312"/>
        <n v="7056"/>
        <n v="27184"/>
        <n v="107984"/>
        <n v="79974"/>
        <n v="3136"/>
        <n v="99.98"/>
        <n v="733.95"/>
        <n v="241.44"/>
        <n v="281904"/>
        <n v="201432"/>
        <n v="135.97999999999999"/>
        <n v="44.95"/>
        <n v="6.54"/>
        <n v="203.92"/>
        <n v="3359952"/>
        <n v="27.78"/>
        <n v="28.99"/>
        <n v="4164.05"/>
        <n v="63924"/>
        <n v="6.56"/>
        <n v="13.11"/>
        <n v="29.2"/>
        <n v="248.85"/>
        <n v="11.68"/>
        <n v="11.91"/>
        <n v="3.48"/>
        <n v="30.96"/>
        <n v="1704.89"/>
        <n v="19194"/>
        <n v="50997"/>
        <n v="76792"/>
        <n v="539964"/>
        <n v="1944"/>
        <n v="12984"/>
        <n v="328776"/>
        <n v="2286"/>
        <n v="232.4"/>
        <n v="86.45"/>
        <n v="81.98"/>
        <n v="271764"/>
        <n v="14376"/>
        <n v="341.96"/>
        <n v="181.35"/>
        <n v="43512"/>
        <n v="68.94"/>
        <n v="128.82"/>
        <n v="896.99"/>
        <n v="1234"/>
        <n v="262336"/>
        <n v="241176"/>
        <n v="227976"/>
        <n v="52.68"/>
        <n v="2032"/>
        <n v="431968"/>
        <n v="568728"/>
        <n v="117144"/>
        <n v="203.52"/>
        <n v="51.75"/>
        <n v="244615"/>
        <n v="81.540000000000006"/>
        <n v="50.8"/>
        <n v="16.03"/>
        <n v="435999"/>
        <n v="359.98"/>
        <n v="70.56"/>
        <n v="3.81"/>
        <n v="73008"/>
        <n v="3208"/>
        <n v="26176"/>
        <n v="30.44"/>
        <n v="35.28"/>
        <n v="37.880000000000003"/>
        <n v="66048"/>
        <n v="1287.45"/>
        <n v="160.96"/>
        <n v="28.44"/>
        <n v="364.41"/>
        <n v="361764"/>
        <n v="111672"/>
        <n v="13776"/>
        <n v="24048"/>
        <n v="384174"/>
        <n v="1799.75"/>
        <n v="580672"/>
        <n v="222384"/>
        <n v="50454"/>
        <n v="1091168"/>
        <n v="219168"/>
        <n v="6928"/>
        <n v="40032"/>
        <n v="169.99"/>
        <n v="36.99"/>
        <n v="629.1"/>
        <n v="193.95"/>
        <n v="22288"/>
        <n v="65424"/>
        <n v="281372"/>
        <n v="7488"/>
        <n v="22336"/>
        <n v="65.790000000000006"/>
        <n v="271984"/>
        <n v="11.76"/>
        <n v="77.52"/>
        <n v="48.64"/>
        <n v="1.81"/>
        <n v="262.24"/>
        <n v="131.6"/>
        <n v="558.4"/>
        <n v="1408.1"/>
        <n v="32896"/>
        <n v="215148"/>
        <n v="128.9"/>
        <n v="14976"/>
        <n v="15.08"/>
        <n v="24288"/>
        <n v="16192"/>
        <n v="251006"/>
        <n v="54192"/>
        <n v="4304"/>
        <n v="108.92"/>
        <n v="2504.7399999999998"/>
        <n v="29.9"/>
        <n v="70.88"/>
        <n v="27264"/>
        <n v="56.65"/>
        <n v="14.97"/>
        <n v="471.92"/>
        <n v="58.72"/>
        <n v="16496"/>
        <n v="22512"/>
        <n v="3444"/>
        <n v="538194"/>
        <n v="492768"/>
        <n v="286.79000000000002"/>
        <n v="5.08"/>
        <n v="361.96"/>
        <n v="278.82"/>
        <n v="133.38"/>
        <n v="10848"/>
        <n v="18544"/>
        <n v="180.98"/>
        <n v="34.950000000000003"/>
        <n v="152"/>
        <n v="1421664"/>
        <n v="579.95000000000005"/>
        <n v="1202.94"/>
        <n v="36192"/>
        <n v="147184"/>
        <n v="382116"/>
        <n v="435504"/>
        <n v="72"/>
        <n v="655.9"/>
        <n v="513024"/>
        <n v="487.92"/>
        <n v="209.97"/>
        <n v="62.94"/>
        <n v="95736"/>
        <n v="1930656"/>
        <n v="418.8"/>
        <n v="509488"/>
        <n v="825174"/>
        <n v="17.760000000000002"/>
        <n v="6912"/>
        <n v="66.3"/>
        <n v="30816"/>
        <n v="569536"/>
        <n v="796425"/>
        <n v="12832"/>
        <n v="404.94"/>
        <n v="116"/>
        <n v="657552"/>
        <n v="599.97"/>
        <n v="38.97"/>
        <n v="45.84"/>
        <n v="38.24"/>
        <n v="87168"/>
        <n v="54.9"/>
        <n v="287968"/>
        <n v="10.75"/>
        <n v="11.62"/>
        <n v="83.25"/>
        <n v="20.65"/>
        <n v="5352"/>
        <n v="99372"/>
        <n v="2672"/>
        <n v="28672"/>
        <n v="29312"/>
        <n v="105.98"/>
        <n v="33.94"/>
        <n v="45528"/>
        <n v="844116"/>
        <n v="812736"/>
        <n v="7476"/>
        <n v="604752"/>
        <n v="10128"/>
        <n v="21792"/>
        <n v="439.8"/>
        <n v="8256"/>
        <n v="25.56"/>
        <n v="1577.94"/>
        <n v="59.98"/>
        <n v="2395.1999999999998"/>
        <n v="1687.8"/>
        <n v="104.8"/>
        <n v="14496"/>
        <n v="4784"/>
        <n v="4.7300000000000004"/>
        <n v="7.89"/>
        <n v="65.5"/>
        <n v="2430.08"/>
        <n v="3.9"/>
        <n v="801.96"/>
        <n v="191.96"/>
        <n v="1169694"/>
        <n v="1665.62"/>
        <n v="1443.96"/>
        <n v="2.92"/>
        <n v="465.18"/>
        <n v="22428"/>
        <n v="37.520000000000003"/>
        <n v="64704"/>
        <n v="135516"/>
        <n v="12448"/>
        <n v="657.93"/>
        <n v="25.16"/>
        <n v="91.92"/>
        <n v="139.44"/>
        <n v="27096"/>
        <n v="177568"/>
        <n v="58416"/>
        <n v="16448"/>
        <n v="36784"/>
        <n v="718116"/>
        <n v="31776"/>
        <n v="9555"/>
        <n v="217.85"/>
        <n v="40776"/>
        <n v="63936"/>
        <n v="142.4"/>
        <n v="681408"/>
        <n v="3.52"/>
        <n v="36.32"/>
        <n v="2060744"/>
        <n v="213136"/>
        <n v="69.52"/>
        <n v="763.44"/>
        <n v="41958"/>
        <n v="89568"/>
        <n v="22248"/>
        <n v="334.88"/>
        <n v="148288"/>
        <n v="178.92"/>
        <n v="69888"/>
        <n v="47.3"/>
        <n v="155.12"/>
        <n v="15.52"/>
        <n v="55104"/>
        <n v="104.88"/>
        <n v="34.700000000000003"/>
        <n v="33.72"/>
        <n v="638.73"/>
        <n v="9096"/>
        <n v="8688"/>
        <n v="30.88"/>
        <n v="33.799999999999997"/>
        <n v="258.89999999999998"/>
        <n v="27888"/>
        <n v="6456"/>
        <n v="13.88"/>
        <n v="8872"/>
        <n v="127372"/>
        <n v="464.97"/>
        <n v="181.96"/>
        <n v="84.09"/>
        <n v="153.36000000000001"/>
        <n v="43.68"/>
        <n v="98.21"/>
        <n v="43.92"/>
        <n v="59994"/>
        <n v="439992"/>
        <n v="87.96"/>
        <n v="15488"/>
        <n v="232.96"/>
        <n v="66.540000000000006"/>
        <n v="79.400000000000006"/>
        <n v="163.96"/>
        <n v="37.93"/>
        <n v="15168"/>
        <n v="24.78"/>
        <n v="19.14"/>
        <n v="899.97"/>
        <n v="6368"/>
        <n v="34176"/>
        <n v="5544"/>
        <n v="510.24"/>
        <n v="204.95"/>
        <n v="162.6"/>
        <n v="23.55"/>
        <n v="249.95"/>
        <n v="18.920000000000002"/>
        <n v="35712"/>
        <n v="551985"/>
        <n v="360.38"/>
        <n v="636.86"/>
        <n v="499.99"/>
        <n v="1259.93"/>
        <n v="65.08"/>
        <n v="71.97"/>
        <n v="32.54"/>
        <n v="10.9"/>
        <n v="61929"/>
        <n v="11.85"/>
        <n v="118.25"/>
        <n v="321.92"/>
        <n v="879984"/>
        <n v="42784"/>
        <n v="563.42999999999995"/>
        <n v="111104"/>
        <n v="16.899999999999999"/>
        <n v="24.4"/>
        <n v="87.6"/>
        <n v="8.52"/>
        <n v="1013832"/>
        <n v="1984"/>
        <n v="2003.52"/>
        <n v="62.91"/>
        <n v="383976"/>
        <n v="335944"/>
        <n v="273.95999999999998"/>
        <n v="269982"/>
        <n v="720064"/>
        <n v="41424"/>
        <n v="3132"/>
        <n v="1085.42"/>
        <n v="3912"/>
        <n v="62376"/>
        <n v="29.05"/>
        <n v="4419"/>
        <n v="16032"/>
        <n v="57.23"/>
        <n v="333"/>
        <n v="36.44"/>
        <n v="523764"/>
        <n v="1359.96"/>
        <n v="102592"/>
        <n v="35008"/>
        <n v="39152"/>
        <n v="5238"/>
        <n v="4662"/>
        <n v="523.91999999999996"/>
        <n v="146136"/>
        <n v="25.06"/>
        <n v="19824"/>
        <n v="823.96"/>
        <n v="15984"/>
        <n v="1056.8599999999999"/>
        <n v="12816"/>
        <n v="18.98"/>
        <n v="991.2"/>
        <n v="1458.65"/>
        <n v="26.64"/>
        <n v="476.8"/>
        <n v="87444"/>
        <n v="76.14"/>
        <n v="19.96"/>
        <n v="1049.97"/>
        <n v="611058"/>
        <n v="2368"/>
        <n v="19008"/>
        <n v="911984"/>
        <n v="674352"/>
        <n v="134.01"/>
        <n v="170.97"/>
        <n v="170352"/>
        <n v="6.28"/>
        <n v="480.74"/>
        <n v="616998"/>
        <n v="691.96"/>
        <n v="85.96"/>
        <n v="85.3"/>
        <n v="33568"/>
        <n v="3564"/>
        <n v="447944"/>
        <n v="480.96"/>
        <n v="40176"/>
        <n v="10896"/>
        <n v="10.64"/>
        <n v="151.96"/>
        <n v="155.34"/>
        <n v="148.32"/>
        <n v="240784"/>
        <n v="191968"/>
        <n v="11.8"/>
        <n v="842352"/>
        <n v="23472"/>
        <n v="86058"/>
        <n v="108784"/>
        <n v="38.19"/>
        <n v="52096"/>
        <n v="364704"/>
        <n v="40256"/>
        <n v="12128"/>
        <n v="134.85"/>
        <n v="356.94"/>
        <n v="659.9"/>
        <n v="1684752"/>
        <n v="559.91999999999996"/>
        <n v="9.98"/>
        <n v="48.9"/>
        <n v="270.33999999999997"/>
        <n v="98112"/>
        <n v="10428"/>
        <n v="41988"/>
        <n v="7584"/>
        <n v="352.45"/>
        <n v="801.6"/>
        <n v="16096"/>
        <n v="7656"/>
        <n v="311976"/>
        <n v="61.68"/>
        <n v="26.72"/>
        <n v="30.28"/>
        <n v="57.93"/>
        <n v="241332"/>
        <n v="145544"/>
        <n v="5472"/>
        <n v="9.4"/>
        <n v="74"/>
        <n v="197372"/>
        <n v="1424.9"/>
        <n v="835.17"/>
        <n v="44384"/>
        <n v="2944"/>
        <n v="48848"/>
        <n v="19648"/>
        <n v="255108"/>
        <n v="17248"/>
        <n v="5.47"/>
        <n v="22.14"/>
        <n v="11277"/>
        <n v="4448"/>
        <n v="44.76"/>
        <n v="38.28"/>
        <n v="44.67"/>
        <n v="40635"/>
        <n v="5728"/>
        <n v="42.24"/>
        <n v="53.82"/>
        <n v="414"/>
        <n v="41328"/>
        <n v="39.92"/>
        <n v="8.94"/>
        <n v="53316"/>
        <n v="56.52"/>
        <n v="22.77"/>
        <n v="257499"/>
        <n v="2591.56"/>
        <n v="41.95"/>
        <n v="79.12"/>
        <n v="52.96"/>
        <n v="286344"/>
        <n v="63552"/>
        <n v="41376"/>
        <n v="172704"/>
        <n v="512.94000000000005"/>
        <n v="860.93"/>
        <n v="769.95"/>
        <n v="373.08"/>
        <n v="231.92"/>
        <n v="63.47"/>
        <n v="637896"/>
        <n v="287.91000000000003"/>
        <n v="36.6"/>
        <n v="1.78"/>
        <n v="101.94"/>
        <n v="474.43"/>
        <n v="39296"/>
        <n v="542.94000000000005"/>
        <n v="193.8"/>
        <n v="97.88"/>
        <n v="25.86"/>
        <n v="170058"/>
        <n v="82782"/>
        <n v="853.93"/>
        <n v="556665"/>
        <n v="95.84"/>
        <n v="29664"/>
        <n v="12864"/>
        <n v="232.88"/>
        <n v="236.88"/>
        <n v="18693"/>
        <n v="383952"/>
        <n v="21.12"/>
        <n v="767952"/>
        <n v="274.77"/>
        <n v="204.85"/>
        <n v="23992"/>
        <n v="599.9"/>
        <n v="276.69"/>
        <n v="172764"/>
        <n v="409272"/>
        <n v="55.44"/>
        <n v="67176"/>
        <n v="646.20000000000005"/>
        <n v="72744"/>
        <n v="572.16"/>
        <n v="68112"/>
        <n v="25032"/>
        <n v="39992"/>
        <n v="3104"/>
        <n v="47808"/>
        <n v="978.84"/>
        <n v="13.14"/>
        <n v="10024"/>
        <n v="1563728"/>
        <n v="999.98"/>
        <n v="821.94"/>
        <n v="220064"/>
        <n v="339136"/>
        <n v="60048"/>
        <n v="5022"/>
        <n v="7857"/>
        <n v="302384"/>
        <n v="20952"/>
        <n v="638.82000000000005"/>
        <n v="221024"/>
        <n v="3080"/>
        <n v="404.9"/>
        <n v="9449.9500000000007"/>
        <n v="12.94"/>
        <n v="2264"/>
        <n v="0.44"/>
        <n v="146176"/>
        <n v="159.96"/>
        <n v="4312"/>
        <n v="27414"/>
        <n v="160.97999999999999"/>
        <n v="8856"/>
        <n v="158376"/>
        <n v="1219.96"/>
        <n v="454.86"/>
        <n v="91392"/>
        <n v="37.590000000000003"/>
        <n v="26032"/>
        <n v="91032"/>
        <n v="54.66"/>
        <n v="67344"/>
        <n v="2624985"/>
        <n v="73.28"/>
        <n v="14.48"/>
        <n v="112.12"/>
        <n v="1575.14"/>
        <n v="6924"/>
        <n v="37392"/>
        <n v="57.42"/>
        <n v="12.74"/>
        <n v="120784"/>
        <n v="9762"/>
        <n v="13.72"/>
        <n v="55.2"/>
        <n v="29.24"/>
        <n v="26064"/>
        <n v="671.94"/>
        <n v="169064"/>
        <n v="168624"/>
        <n v="433568"/>
        <n v="629.95000000000005"/>
        <n v="46.35"/>
        <n v="4.24"/>
        <n v="319.95999999999998"/>
        <n v="344.91"/>
        <n v="81.94"/>
        <n v="6874"/>
        <n v="1996"/>
        <n v="10499.97"/>
        <n v="696.42"/>
        <n v="304776"/>
        <n v="51.98"/>
        <n v="24.7"/>
        <n v="394816"/>
        <n v="18192"/>
        <n v="799984"/>
        <n v="49.25"/>
        <n v="34.08"/>
        <n v="17.670000000000002"/>
        <n v="1604.9"/>
        <n v="385686"/>
        <n v="128.4"/>
        <n v="62.28"/>
        <n v="482664"/>
        <n v="4799984"/>
        <n v="385.8"/>
        <n v="102.96"/>
        <n v="174.42"/>
        <n v="1964"/>
        <n v="94428"/>
        <n v="61584"/>
        <n v="22.48"/>
        <n v="332028"/>
        <n v="11394"/>
        <n v="6316"/>
        <n v="20808"/>
        <n v="11416"/>
        <n v="19.829999999999998"/>
        <n v="20232"/>
        <n v="27.81"/>
        <n v="1.64"/>
        <n v="20.9"/>
        <n v="88.08"/>
        <n v="751.92"/>
        <n v="887103"/>
        <n v="55944"/>
        <n v="11824"/>
        <n v="96784"/>
        <n v="10476"/>
        <n v="196784"/>
        <n v="47.98"/>
        <n v="80.48"/>
        <n v="11673"/>
        <n v="863128"/>
        <n v="12588"/>
        <n v="871.4"/>
        <n v="692472"/>
        <n v="207.76"/>
        <n v="3592"/>
        <n v="48632"/>
        <n v="9099.93"/>
        <n v="25.3"/>
        <n v="69264"/>
        <n v="1103.97"/>
        <n v="2461328"/>
        <n v="11696"/>
        <n v="14088"/>
        <n v="896328"/>
        <n v="189"/>
        <n v="53982"/>
        <n v="129.38999999999999"/>
        <n v="54.32"/>
        <n v="4367896"/>
        <n v="161376"/>
        <n v="2784"/>
        <n v="59752"/>
        <n v="63.92"/>
        <n v="383.96"/>
        <n v="7752"/>
        <n v="666344"/>
        <n v="573728"/>
        <n v="447968"/>
        <n v="16.78"/>
        <n v="20.96"/>
        <n v="304.23"/>
        <n v="167.86"/>
        <n v="82.38"/>
        <n v="33.29"/>
        <n v="323982"/>
        <n v="9.2100000000000009"/>
        <n v="18"/>
        <n v="42.93"/>
        <n v="50.88"/>
        <n v="27312"/>
        <n v="107.97"/>
        <n v="113.82"/>
        <n v="657504"/>
        <n v="99.54"/>
        <n v="631782"/>
        <n v="60.72"/>
        <n v="415872"/>
        <n v="27.12"/>
        <n v="1598058"/>
        <n v="36.96"/>
        <n v="77.72"/>
        <n v="520464"/>
        <n v="131.94"/>
        <n v="704.76"/>
        <n v="7.41"/>
        <n v="21.5"/>
        <n v="10528"/>
        <n v="20544"/>
        <n v="159.75"/>
        <n v="103968"/>
        <n v="303.25"/>
        <n v="270.72000000000003"/>
        <n v="1487.04"/>
        <n v="71.88"/>
        <n v="253176"/>
        <n v="384944"/>
        <n v="913.43"/>
        <n v="183968"/>
        <n v="1259.97"/>
        <n v="68.97"/>
        <n v="59.96"/>
        <n v="25984"/>
        <n v="27.36"/>
        <n v="361376"/>
        <n v="172186"/>
        <n v="69008"/>
        <n v="199.9"/>
        <n v="901.95"/>
        <n v="971.5"/>
        <n v="11328"/>
        <n v="21.24"/>
        <n v="34.799999999999997"/>
        <n v="9.08"/>
        <n v="4.91"/>
        <n v="59.7"/>
        <n v="387.99"/>
        <n v="30.4"/>
        <n v="478.24"/>
        <n v="190848"/>
        <n v="5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182"/>
        <n v="27384"/>
        <n v="26406"/>
        <n v="109.95"/>
        <n v="965.85"/>
        <n v="169.45"/>
        <n v="25.4"/>
        <n v="43.96"/>
        <n v="1279165"/>
        <n v="27.92"/>
        <n v="1332496"/>
        <n v="32776"/>
        <n v="209792"/>
        <n v="16.38"/>
        <n v="128058"/>
        <n v="21248"/>
        <n v="333.09"/>
        <n v="248.98"/>
        <n v="43.32"/>
        <n v="9296"/>
        <n v="16.27"/>
        <n v="69.12"/>
        <n v="4.47"/>
        <n v="418296"/>
        <n v="659988"/>
        <n v="8128"/>
        <n v="909.72"/>
        <n v="9179235"/>
        <n v="631176"/>
        <n v="21312"/>
        <n v="173656"/>
        <n v="62.85"/>
        <n v="818376"/>
        <n v="37.299999999999997"/>
        <n v="81.96"/>
        <n v="54792"/>
        <n v="10784"/>
        <n v="290.98"/>
        <n v="48664"/>
        <n v="16.559999999999999"/>
        <n v="1347.52"/>
        <n v="9432"/>
        <n v="89.34"/>
        <n v="269.98"/>
        <n v="99.9"/>
        <n v="39.08"/>
        <n v="116832"/>
        <n v="2296"/>
        <n v="40.44"/>
        <n v="15.84"/>
        <n v="493.92"/>
        <n v="5936"/>
        <n v="325.86"/>
        <n v="537544"/>
        <n v="1928"/>
        <n v="7.76"/>
        <n v="659168"/>
        <n v="351216"/>
        <n v="56.82"/>
        <n v="8559"/>
        <n v="127869"/>
        <n v="271.44"/>
        <n v="110352"/>
        <n v="36.4"/>
        <n v="419136"/>
        <n v="28782"/>
        <n v="127.96"/>
        <n v="33.479999999999997"/>
        <n v="26.86"/>
        <n v="113.1"/>
        <n v="65.78"/>
        <n v="239.7"/>
        <n v="25632"/>
        <n v="23616"/>
        <n v="76.58"/>
        <n v="8.8000000000000007"/>
        <n v="590352"/>
        <n v="25.02"/>
        <n v="452.55"/>
        <n v="902712"/>
        <n v="53.97"/>
        <n v="33.92"/>
        <n v="21.81"/>
        <n v="91.6"/>
        <n v="150.97999999999999"/>
        <n v="137.25"/>
        <n v="18272"/>
        <n v="153728"/>
        <n v="167944"/>
        <n v="45.99"/>
        <n v="535.41"/>
        <n v="31.36"/>
        <n v="23.48"/>
        <n v="62.79"/>
        <n v="134376"/>
        <n v="589.9"/>
        <n v="2879952"/>
        <n v="90.48"/>
        <n v="77.55"/>
        <n v="8832"/>
        <n v="177536"/>
        <n v="258.48"/>
        <n v="24.88"/>
        <n v="140.75"/>
        <n v="123.96"/>
        <n v="586398"/>
        <n v="1599.92"/>
        <n v="11.09"/>
        <n v="145764"/>
        <n v="13.62"/>
        <n v="434646"/>
        <n v="440.19"/>
        <n v="64.400000000000006"/>
        <n v="195.76"/>
        <n v="166.45"/>
        <n v="45248"/>
        <n v="59904"/>
        <n v="18.2"/>
        <n v="76752"/>
        <n v="3"/>
        <n v="7506"/>
        <n v="69.98"/>
        <n v="11.06"/>
        <n v="6234648"/>
        <n v="772.68"/>
        <n v="283.14"/>
        <n v="635.96"/>
        <n v="118.99"/>
        <n v="33088"/>
        <n v="62048"/>
        <n v="29.61"/>
        <n v="863928"/>
        <n v="241.92"/>
        <n v="163.88"/>
        <n v="3486"/>
        <n v="440.91"/>
        <n v="5715"/>
        <n v="51968"/>
        <n v="29.52"/>
        <n v="142.36000000000001"/>
        <n v="546.66"/>
        <n v="212.13"/>
        <n v="74416"/>
        <n v="7996"/>
        <n v="8712"/>
        <n v="65.17"/>
        <n v="173.24"/>
        <n v="130.71"/>
        <n v="0.85"/>
        <n v="56568"/>
        <n v="344704"/>
        <n v="521.96"/>
        <n v="8.2200000000000006"/>
        <n v="947.17"/>
        <n v="268935"/>
        <n v="7.58"/>
        <n v="9888"/>
        <n v="671544"/>
        <n v="275952"/>
        <n v="123144"/>
        <n v="15576"/>
        <n v="212.64"/>
        <n v="9.8699999999999992"/>
        <n v="53.25"/>
        <n v="658746"/>
        <n v="29.84"/>
        <n v="67.98"/>
        <n v="61.06"/>
        <n v="35544"/>
        <n v="221.16"/>
        <n v="18.690000000000001"/>
        <n v="25.35"/>
        <n v="209568"/>
        <n v="1908"/>
        <n v="43372"/>
        <n v="7856"/>
        <n v="13712"/>
        <n v="27.76"/>
        <n v="113.52"/>
        <n v="359.88"/>
        <n v="742336"/>
        <n v="6464"/>
        <n v="25.71"/>
        <n v="100.94"/>
        <n v="63882"/>
        <n v="683144"/>
        <n v="1476"/>
        <n v="40712"/>
        <n v="69576"/>
        <n v="58.08"/>
        <n v="52416"/>
        <n v="54.92"/>
        <n v="364.95"/>
        <n v="27696"/>
        <n v="43.13"/>
        <n v="57582"/>
        <n v="30192"/>
        <n v="43.6"/>
        <n v="10.38"/>
        <n v="39594"/>
        <n v="91008"/>
        <n v="42.8"/>
        <n v="62808"/>
        <n v="195.64"/>
        <n v="239.9"/>
        <n v="380058"/>
        <n v="48576"/>
        <n v="18264"/>
        <n v="34656"/>
        <n v="81552"/>
        <n v="227136"/>
        <n v="10.36"/>
        <n v="463248"/>
        <n v="44856"/>
        <n v="30345"/>
        <n v="127554"/>
        <n v="245.88"/>
        <n v="3798"/>
        <n v="27744"/>
        <n v="27.58"/>
        <n v="5553"/>
        <n v="243.92"/>
        <n v="14.96"/>
        <n v="10512"/>
        <n v="71632"/>
        <n v="975.92"/>
        <n v="303.83999999999997"/>
        <n v="12.54"/>
        <n v="464.85"/>
        <n v="758352"/>
        <n v="20368"/>
        <n v="49848"/>
        <n v="2404704"/>
        <n v="563024"/>
        <n v="89988"/>
        <n v="1824"/>
        <n v="18.32"/>
        <n v="48816"/>
        <n v="61568"/>
        <n v="6192"/>
        <n v="2214"/>
        <n v="5.32"/>
        <n v="2249.91"/>
        <n v="59.92"/>
        <n v="171.2"/>
        <n v="3.36"/>
        <n v="182.67"/>
        <n v="101.7"/>
        <n v="1263.3"/>
        <n v="4.2"/>
        <n v="227.28"/>
        <n v="47.9"/>
        <n v="26352"/>
        <n v="91.59"/>
        <n v="674058"/>
        <n v="269.89999999999998"/>
        <n v="9588"/>
        <n v="5.97"/>
        <n v="2508"/>
        <n v="35.96"/>
        <n v="67144"/>
        <n v="231.98"/>
        <n v="96.08"/>
        <n v="3.62"/>
        <n v="14.88"/>
        <n v="91275"/>
        <n v="897.15"/>
        <n v="12536"/>
        <n v="4512"/>
        <n v="16776"/>
        <n v="33.74"/>
        <n v="333999"/>
        <n v="1268.82"/>
        <n v="117488"/>
        <n v="69.48"/>
        <n v="85.9"/>
        <n v="18.059999999999999"/>
        <n v="37.4"/>
        <n v="2512"/>
        <n v="18864"/>
        <n v="61192"/>
        <n v="67.84"/>
        <n v="48712"/>
        <n v="7764"/>
        <n v="467.04"/>
        <n v="128.85"/>
        <n v="8.4"/>
        <n v="110.98"/>
        <n v="207984"/>
        <n v="36112"/>
        <n v="35568"/>
        <n v="12.9"/>
        <n v="717.12"/>
        <n v="773.94"/>
        <n v="20568"/>
        <n v="4356"/>
        <n v="5.22"/>
        <n v="84.84"/>
        <n v="7.24"/>
        <n v="1325.76"/>
        <n v="3108"/>
        <n v="689408"/>
        <n v="1889.99"/>
        <n v="55936"/>
        <n v="18432"/>
        <n v="52064"/>
        <n v="48784"/>
        <n v="13092"/>
        <n v="109592"/>
        <n v="56.7"/>
        <n v="79.989999999999995"/>
        <n v="47.79"/>
        <n v="2321.9"/>
        <n v="9522"/>
        <n v="791964"/>
        <n v="4923"/>
        <n v="209979"/>
        <n v="33.93"/>
        <n v="222.32"/>
        <n v="210564"/>
        <n v="1502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836"/>
        <n v="716"/>
        <n v="221.06"/>
        <n v="67.709999999999994"/>
        <n v="467.46"/>
        <n v="61.4"/>
        <n v="720.76"/>
        <n v="8134"/>
        <n v="398.4"/>
        <n v="13523976"/>
        <n v="41.88"/>
        <n v="99846"/>
        <n v="584.82000000000005"/>
        <n v="43.98"/>
        <n v="391.98"/>
        <n v="1781682"/>
        <n v="549.99"/>
        <n v="167535"/>
        <n v="38.340000000000003"/>
        <n v="53.88"/>
        <n v="299.98"/>
        <n v="62.8"/>
        <n v="744.1"/>
        <n v="44.84"/>
        <n v="401.59"/>
        <n v="359499"/>
        <n v="10.48"/>
        <n v="5792"/>
        <n v="466158"/>
        <n v="10312"/>
        <n v="2556"/>
        <n v="3024"/>
        <n v="4.5999999999999996"/>
        <n v="19152"/>
        <n v="186304"/>
        <n v="66.36"/>
        <n v="67.92"/>
        <n v="186912"/>
        <n v="10048"/>
        <n v="17496"/>
        <n v="35.479999999999997"/>
        <n v="629.92999999999995"/>
        <n v="79056"/>
        <n v="232.55"/>
        <n v="464292"/>
        <n v="68.459999999999994"/>
        <n v="601.29999999999995"/>
        <n v="44.82"/>
        <n v="101.12"/>
        <n v="107976"/>
        <n v="58.73"/>
        <n v="93344"/>
        <n v="17.05"/>
        <n v="8096"/>
        <n v="51.55"/>
        <n v="119.9"/>
        <n v="1317492"/>
        <n v="86.26"/>
        <n v="139.04"/>
        <n v="842376"/>
        <n v="1214.8499999999999"/>
        <n v="67.78"/>
        <n v="6.6"/>
        <n v="1001584"/>
        <n v="569058"/>
        <n v="14224"/>
        <n v="68.72"/>
        <n v="1367.84"/>
        <n v="563.94000000000005"/>
        <n v="3504.9"/>
        <n v="144.12"/>
        <n v="3408"/>
        <n v="2072"/>
        <n v="3283992"/>
        <n v="53248"/>
        <n v="4992"/>
        <n v="258576"/>
        <n v="75.84"/>
        <n v="45.78"/>
        <n v="38.71"/>
        <n v="748752"/>
        <n v="1516.2"/>
        <n v="167952"/>
        <n v="45.04"/>
        <n v="23.16"/>
        <n v="397.6"/>
        <n v="158.13"/>
        <n v="3930072"/>
        <n v="104.23"/>
        <n v="70.260000000000005"/>
        <n v="1.24"/>
        <n v="35.4"/>
        <n v="498.26"/>
        <n v="706.86"/>
        <n v="43.19"/>
        <n v="36.56"/>
        <n v="186144"/>
        <n v="353568"/>
        <n v="30.93"/>
        <n v="27496"/>
        <n v="605.34"/>
        <n v="210008"/>
        <n v="54.96"/>
        <n v="164.22"/>
        <n v="39872"/>
        <n v="13.68"/>
        <n v="136464"/>
        <n v="333576"/>
        <n v="20768"/>
        <n v="43.5"/>
        <n v="12576"/>
        <n v="182.91"/>
        <n v="107648"/>
        <n v="35.200000000000003"/>
        <n v="200795"/>
        <n v="46688"/>
        <n v="21864"/>
        <n v="167.94"/>
        <n v="3.89"/>
        <n v="52.44"/>
        <n v="32.36"/>
        <n v="399672"/>
        <n v="3744"/>
        <n v="715.2"/>
        <n v="159.80000000000001"/>
        <n v="340116"/>
        <n v="89991"/>
        <n v="17904"/>
        <n v="966.7"/>
        <n v="182112"/>
        <n v="4464"/>
        <n v="51588"/>
        <n v="50.4"/>
        <n v="14.89"/>
        <n v="4.08"/>
        <n v="2275.5"/>
        <n v="1979.7"/>
        <n v="62.1"/>
        <n v="37296"/>
        <n v="68.95"/>
        <n v="191058"/>
        <n v="13.04"/>
        <n v="1525188"/>
        <n v="28048"/>
        <n v="187056"/>
        <n v="9656"/>
        <n v="2314116"/>
        <n v="34236"/>
        <n v="15.96"/>
        <n v="25.08"/>
        <n v="6.68"/>
        <n v="63.94"/>
        <n v="60.6"/>
        <n v="10.68"/>
        <n v="307776"/>
        <n v="12.24"/>
        <n v="899.95"/>
        <n v="1632"/>
        <n v="267.95999999999998"/>
        <n v="31.95"/>
        <n v="32.340000000000003"/>
        <n v="143856"/>
        <n v="329584"/>
        <n v="87.28"/>
        <n v="279456"/>
        <n v="8"/>
        <n v="16.36"/>
        <n v="15.78"/>
        <n v="151192"/>
        <n v="15.58"/>
        <n v="306.89999999999998"/>
        <n v="347361"/>
        <n v="348488"/>
        <n v="172736"/>
        <n v="15.54"/>
        <n v="105552"/>
        <n v="15808"/>
        <n v="358.2"/>
        <n v="545916"/>
        <n v="40.409999999999997"/>
        <n v="167976"/>
        <n v="109.53"/>
        <n v="22.5"/>
        <n v="213.08"/>
        <n v="1025.8800000000001"/>
        <n v="39"/>
        <n v="2907"/>
        <n v="79.98"/>
        <n v="22424"/>
        <n v="42.76"/>
        <n v="101.34"/>
        <n v="224.75"/>
        <n v="73176"/>
        <n v="39984"/>
        <n v="150384"/>
        <n v="1649.95"/>
        <n v="111.9"/>
        <n v="599165"/>
        <n v="4064"/>
        <n v="6216"/>
        <n v="8896"/>
        <n v="1640.7"/>
        <n v="270"/>
        <n v="19.52"/>
        <n v="9.81"/>
        <n v="213216"/>
        <n v="588784"/>
        <n v="2064"/>
        <n v="62296"/>
        <n v="10.71"/>
        <n v="20936"/>
        <n v="33"/>
        <n v="357.93"/>
        <n v="57.4"/>
        <n v="331.96"/>
        <n v="86.2"/>
        <n v="38016"/>
        <n v="8384"/>
        <n v="19.600000000000001"/>
        <n v="13344"/>
        <n v="1478272"/>
        <n v="16272"/>
        <n v="56064"/>
        <n v="108.72"/>
        <n v="181.47"/>
        <n v="16176"/>
        <n v="102018"/>
        <n v="750.68"/>
        <n v="84.55"/>
        <n v="1869"/>
        <n v="103192"/>
        <n v="36"/>
        <n v="664146"/>
        <n v="3312"/>
        <n v="20136"/>
        <n v="859.2"/>
        <n v="56704"/>
        <n v="22776"/>
        <n v="1319.96"/>
        <n v="54768"/>
        <n v="21552"/>
        <n v="80.28"/>
        <n v="9.7799999999999994"/>
        <n v="2479.96"/>
        <n v="179.94"/>
        <n v="26.85"/>
        <n v="1592"/>
        <n v="22344"/>
        <n v="455.97"/>
        <n v="5214"/>
        <n v="67.400000000000006"/>
        <n v="126.56"/>
        <n v="139.93"/>
        <n v="16656"/>
        <n v="679932"/>
        <n v="34.54"/>
        <n v="64.12"/>
        <n v="209986"/>
        <n v="29.76"/>
        <n v="89768"/>
        <n v="34.36"/>
        <n v="98376"/>
        <n v="29.94"/>
        <n v="36738"/>
        <n v="383.64"/>
        <n v="47.52"/>
        <n v="83.56"/>
        <n v="546.05999999999995"/>
        <n v="34.049999999999997"/>
        <n v="245.98"/>
        <n v="18.940000000000001"/>
        <n v="59913"/>
        <n v="68.62"/>
        <n v="55984"/>
        <n v="142488"/>
        <n v="98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552"/>
        <n v="815292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165"/>
        <n v="2.94"/>
        <n v="45.24"/>
        <n v="18688"/>
        <n v="112776"/>
        <n v="377.45"/>
        <n v="28.68"/>
        <n v="21.44"/>
        <n v="511056"/>
        <n v="18656"/>
        <n v="66688"/>
        <n v="99488"/>
        <n v="53984"/>
        <n v="355.36"/>
        <n v="140376"/>
        <n v="57408"/>
        <n v="27.6"/>
        <n v="20.440000000000001"/>
        <n v="6.38"/>
        <n v="1049.93"/>
        <n v="14.32"/>
        <n v="129888"/>
        <n v="48944"/>
        <n v="275058"/>
        <n v="134.99"/>
        <n v="71088"/>
        <n v="27396"/>
        <n v="13456"/>
        <n v="40752"/>
        <n v="139.96"/>
        <n v="136.53"/>
        <n v="11.64"/>
        <n v="79.44"/>
        <n v="127764"/>
        <n v="2799944"/>
        <n v="5.94"/>
        <n v="177.55"/>
        <n v="57.96"/>
        <n v="29403"/>
        <n v="81.400000000000006"/>
        <n v="91176"/>
        <n v="159968"/>
        <n v="331536"/>
        <n v="178.11"/>
        <n v="459.92"/>
        <n v="27.52"/>
        <n v="30.69"/>
        <n v="13.92"/>
        <n v="38376"/>
        <n v="26.48"/>
        <n v="532.72"/>
        <n v="795.48"/>
        <n v="74.95"/>
        <n v="355455"/>
        <n v="3.16"/>
        <n v="1999.96"/>
        <n v="46152"/>
        <n v="32985"/>
        <n v="6384"/>
        <n v="1448.82"/>
        <n v="353.88"/>
        <n v="60144"/>
        <n v="85.2"/>
        <n v="14.91"/>
        <n v="1158.1199999999999"/>
        <n v="599.99"/>
        <n v="638288"/>
        <n v="13208"/>
        <n v="112648"/>
        <n v="2.21"/>
        <n v="217764"/>
        <n v="22638"/>
        <n v="95144"/>
        <n v="12.32"/>
        <n v="1395.54"/>
        <n v="117.36"/>
        <n v="421372"/>
        <n v="575968"/>
        <n v="2059992"/>
        <n v="31744"/>
        <n v="132224"/>
        <n v="1487976"/>
        <n v="11672"/>
        <n v="12912"/>
        <n v="93.15"/>
        <n v="238.62"/>
        <n v="7.77"/>
        <n v="285.48"/>
        <n v="19168"/>
        <n v="26136"/>
        <n v="90801"/>
        <n v="181764"/>
        <n v="581.96"/>
        <n v="29.98"/>
        <n v="519.96"/>
        <n v="363.92"/>
        <n v="64.2"/>
        <n v="72.599999999999994"/>
        <n v="57568"/>
        <n v="83.7"/>
        <n v="415968"/>
        <n v="304.89999999999998"/>
        <n v="80.959999999999994"/>
        <n v="777.21"/>
        <n v="225568"/>
        <n v="715.64"/>
        <n v="795.51"/>
        <n v="74.760000000000005"/>
        <n v="29.22"/>
        <n v="23.04"/>
        <n v="1362"/>
        <n v="239666"/>
        <n v="4.5599999999999996"/>
        <n v="1133.3499999999999"/>
        <n v="104.58"/>
        <n v="1293488"/>
        <n v="127.95"/>
        <n v="59.76"/>
        <n v="108.08"/>
        <n v="9.5399999999999991"/>
        <n v="11736"/>
        <n v="885528"/>
        <n v="28.28"/>
        <n v="4912.59"/>
        <n v="38432"/>
        <n v="21568"/>
        <n v="81576"/>
        <n v="99.87"/>
        <n v="71.12"/>
        <n v="259.95999999999998"/>
        <n v="24192"/>
        <n v="16.95"/>
        <n v="24704"/>
        <n v="104184"/>
        <n v="25.5"/>
        <n v="199764"/>
        <n v="94.6"/>
        <n v="4228704"/>
        <n v="2003.92"/>
        <n v="313176"/>
        <n v="1099.5"/>
        <n v="1215.92"/>
        <n v="8.92"/>
        <n v="87.21"/>
        <n v="683988"/>
        <n v="527.91999999999996"/>
        <n v="95992"/>
        <n v="435.84"/>
        <n v="48.84"/>
        <n v="25.9"/>
        <n v="42.68"/>
        <n v="234.36"/>
        <n v="10.5"/>
        <n v="676.55"/>
        <n v="770352"/>
        <n v="575928"/>
        <n v="107.88"/>
        <n v="8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488"/>
        <n v="369544"/>
        <n v="184752"/>
        <n v="458.43"/>
        <n v="328.59"/>
        <n v="338352"/>
        <n v="12294"/>
        <n v="109764"/>
        <n v="68.52"/>
        <n v="74.94"/>
        <n v="2548.56"/>
        <n v="287.88"/>
        <n v="4158912"/>
        <n v="646272"/>
        <n v="18.48"/>
        <n v="239.24"/>
        <n v="19568"/>
        <n v="310392"/>
        <n v="506.28"/>
        <n v="238152"/>
        <n v="692.94"/>
        <n v="16146"/>
        <n v="1345485"/>
        <n v="173488"/>
        <n v="272.39999999999998"/>
        <n v="28"/>
        <n v="12201"/>
        <n v="2068"/>
        <n v="142.04"/>
        <n v="1199.96"/>
        <n v="23904"/>
        <n v="88.96"/>
        <n v="518272"/>
        <n v="6.98"/>
        <n v="343.2"/>
        <n v="152688"/>
        <n v="3488"/>
        <n v="5888"/>
        <n v="270.62"/>
        <n v="72.48"/>
        <n v="151056"/>
        <n v="24032"/>
        <n v="2088"/>
        <n v="4488"/>
        <n v="272646"/>
        <n v="212.8"/>
        <n v="45.4"/>
        <n v="80991"/>
        <n v="2888127"/>
        <n v="1299.6600000000001"/>
        <n v="2254.41"/>
        <n v="314532"/>
        <n v="13632"/>
        <n v="19432"/>
        <n v="65.44"/>
        <n v="1474802"/>
        <n v="110096"/>
        <n v="16752"/>
        <n v="1537074"/>
        <n v="449372"/>
        <n v="41904"/>
        <n v="2279.96"/>
        <n v="409216"/>
        <n v="327996"/>
        <n v="49408"/>
        <n v="767214"/>
        <n v="161.28"/>
        <n v="192.8"/>
        <n v="73164"/>
        <n v="205666"/>
        <n v="115.44"/>
        <n v="274.8"/>
        <n v="119.04"/>
        <n v="20.07"/>
        <n v="40736"/>
        <n v="340704"/>
        <n v="1198.33"/>
        <n v="51336"/>
        <n v="332704"/>
        <n v="42408"/>
        <n v="167.28"/>
        <n v="26.16"/>
        <n v="33.57"/>
        <n v="170.24"/>
        <n v="117456"/>
        <n v="34248"/>
        <n v="26.7"/>
        <n v="21.2"/>
        <n v="838.38"/>
        <n v="1690.04"/>
        <n v="121.96"/>
        <n v="113.73"/>
        <n v="14.6"/>
        <n v="887.84"/>
        <n v="403.92"/>
        <n v="106.8"/>
        <n v="34944"/>
        <n v="383.84"/>
        <n v="799.56"/>
        <n v="6.33"/>
        <n v="329988"/>
        <n v="71376"/>
        <n v="63.77"/>
        <n v="50.97"/>
        <n v="1439968"/>
        <n v="563.91999999999996"/>
        <n v="235152"/>
        <n v="51016"/>
        <n v="25248"/>
        <n v="56686"/>
        <n v="51168"/>
        <n v="2793528"/>
        <n v="65.94"/>
        <n v="68.16"/>
        <n v="125.7"/>
        <n v="12264"/>
        <n v="66294"/>
        <n v="291168"/>
        <n v="110376"/>
        <n v="30.32"/>
        <n v="71.28"/>
        <n v="1471.96"/>
        <n v="26336"/>
        <n v="166.5"/>
        <n v="11744"/>
        <n v="247.44"/>
        <n v="43.41"/>
        <n v="465.16"/>
        <n v="2394"/>
        <n v="200.97"/>
        <n v="9856"/>
        <n v="384592"/>
        <n v="442372"/>
        <n v="28.85"/>
        <n v="311.98"/>
        <n v="22.45"/>
        <n v="1159056"/>
        <n v="179.9"/>
        <n v="116312"/>
        <n v="428.4"/>
        <n v="24.75"/>
        <n v="20784"/>
        <n v="63824"/>
        <n v="141552"/>
        <n v="563.24"/>
        <n v="661176"/>
        <n v="502488"/>
        <n v="196704"/>
        <n v="915136"/>
        <n v="701.96"/>
        <n v="33552"/>
        <n v="1737.18"/>
        <n v="36.36"/>
        <n v="25.83"/>
        <n v="24588"/>
        <n v="13984"/>
        <n v="195.96"/>
        <n v="17584"/>
        <n v="104784"/>
        <n v="650352"/>
        <n v="629184"/>
        <n v="15176"/>
        <n v="579.51"/>
        <n v="14.99"/>
        <n v="151.91999999999999"/>
        <n v="65.97"/>
        <n v="210.84"/>
        <n v="247716"/>
        <n v="66.58"/>
        <n v="87.8"/>
        <n v="221382"/>
        <n v="5199.96"/>
        <n v="156512"/>
        <n v="119.85"/>
        <n v="69.28"/>
        <n v="24.55"/>
        <n v="2412"/>
        <n v="8.39"/>
        <n v="337.98"/>
        <n v="150.80000000000001"/>
        <n v="1039992"/>
        <n v="41.22"/>
        <n v="240.37"/>
        <n v="119.02"/>
        <n v="133.12"/>
        <n v="38.08"/>
        <n v="561584"/>
        <n v="99.92"/>
        <n v="286.14999999999998"/>
        <n v="49792"/>
        <n v="299975"/>
        <n v="62592"/>
        <n v="4276"/>
        <n v="229.94"/>
        <n v="311.14999999999998"/>
        <n v="396.92"/>
        <n v="17.149999999999999"/>
        <n v="824.95"/>
        <n v="24.64"/>
        <n v="227.88"/>
        <n v="8.01"/>
        <n v="569568"/>
        <n v="149.72999999999999"/>
        <n v="899.43"/>
        <n v="76864"/>
        <n v="102.93"/>
        <n v="5984"/>
        <n v="111.93"/>
        <n v="454272"/>
        <n v="8399976"/>
        <n v="6294"/>
        <n v="122382"/>
        <n v="945036"/>
        <n v="14301"/>
        <n v="410352"/>
        <n v="23.52"/>
        <n v="477.15"/>
        <n v="974988"/>
        <n v="589.41"/>
        <n v="82.26"/>
        <n v="103.5"/>
        <n v="2464"/>
        <n v="10.76"/>
        <n v="6.7"/>
        <n v="3.44"/>
        <n v="135.99"/>
        <n v="37.200000000000003"/>
        <n v="84.96"/>
        <n v="2079.4"/>
        <n v="72.42"/>
        <n v="114.52"/>
        <n v="871.8"/>
        <n v="4554"/>
        <n v="5.2"/>
        <n v="205992"/>
        <n v="24472"/>
        <n v="110.4"/>
        <n v="384768"/>
        <n v="78.66"/>
        <n v="962.08"/>
        <n v="12843"/>
        <n v="295456"/>
        <n v="103936"/>
        <n v="289568"/>
        <n v="39.72"/>
        <n v="244768"/>
        <n v="135.09"/>
        <n v="279.86"/>
        <n v="90.06"/>
        <n v="50232"/>
        <n v="19242"/>
        <n v="5304"/>
        <n v="19136"/>
        <n v="332832"/>
        <n v="50352"/>
        <n v="206384"/>
        <n v="529.9"/>
        <n v="99.3"/>
        <n v="108.96"/>
        <n v="5443.96"/>
        <n v="56.07"/>
        <n v="216.4"/>
        <n v="6936"/>
        <n v="4428"/>
        <n v="142.80000000000001"/>
        <n v="399.95"/>
        <n v="2152776"/>
        <n v="4007.84"/>
        <n v="158.99"/>
        <n v="291.10000000000002"/>
        <n v="73.680000000000007"/>
        <n v="58.17"/>
        <n v="634116"/>
        <n v="155.88"/>
        <n v="327564"/>
        <n v="505.32"/>
        <n v="3808"/>
        <n v="8682"/>
        <n v="24424"/>
        <n v="1522638"/>
        <n v="419.9"/>
        <n v="33.619999999999997"/>
        <n v="16.14"/>
        <n v="194.25"/>
        <n v="7.12"/>
        <n v="319.92"/>
        <n v="1049.44"/>
        <n v="1007944"/>
        <n v="231.72"/>
        <n v="9912"/>
        <n v="19.8"/>
        <n v="125.93"/>
        <n v="1365"/>
        <n v="62016"/>
        <n v="239.84"/>
        <n v="484704"/>
        <n v="371976"/>
        <n v="89.82"/>
        <n v="469.95"/>
        <n v="209.94"/>
        <n v="102438"/>
        <n v="199304"/>
        <n v="6999.96"/>
        <n v="1747.25"/>
        <n v="54.48"/>
        <n v="199.99"/>
        <n v="68541"/>
        <n v="6.99"/>
        <n v="125.88"/>
        <n v="79.78"/>
        <n v="133.19999999999999"/>
        <n v="139944"/>
        <n v="133472"/>
        <n v="564195"/>
        <n v="319984"/>
        <n v="21184"/>
        <n v="213.43"/>
        <n v="31992"/>
        <n v="6870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872"/>
        <n v="3.6"/>
        <n v="180016"/>
        <n v="41552"/>
        <n v="12.16"/>
        <n v="477.51"/>
        <n v="47.97"/>
        <n v="415176"/>
        <n v="35232"/>
        <n v="16.34"/>
        <n v="163136"/>
        <n v="5.43"/>
        <n v="519.67999999999995"/>
        <n v="273.92"/>
        <n v="266352"/>
        <n v="56328"/>
        <n v="39264"/>
        <n v="95232"/>
        <n v="159.91999999999999"/>
        <n v="23.32"/>
        <n v="10.47"/>
        <n v="20704"/>
        <n v="50496"/>
        <n v="6129"/>
        <n v="643136"/>
        <n v="32432"/>
        <n v="113.76"/>
        <n v="150.66"/>
        <n v="48032"/>
        <n v="102624"/>
        <n v="359772"/>
        <n v="122136"/>
        <n v="479952"/>
        <n v="116.98"/>
        <n v="8.74"/>
        <n v="275.24"/>
        <n v="47.4"/>
        <n v="512.96"/>
        <n v="395.94"/>
        <n v="253764"/>
        <n v="1362.9"/>
        <n v="196.21"/>
        <n v="13005"/>
        <n v="4176"/>
        <n v="17.64"/>
        <n v="93456"/>
        <n v="449.91"/>
        <n v="344.94"/>
        <n v="20096"/>
        <n v="37752"/>
        <n v="138588"/>
        <n v="259.92"/>
        <n v="21488"/>
        <n v="35445"/>
        <n v="45.12"/>
        <n v="100.8"/>
        <n v="47968"/>
        <n v="3856"/>
        <n v="12585"/>
        <n v="113372"/>
        <n v="18312"/>
        <n v="127936"/>
        <n v="241.17"/>
        <n v="3266376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832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056"/>
        <n v="131376"/>
        <n v="1913.4"/>
        <n v="2567.84"/>
        <n v="37056"/>
        <n v="259896"/>
        <n v="73344"/>
        <n v="95.68"/>
        <n v="411.98"/>
        <n v="34.479999999999997"/>
        <n v="10782"/>
        <n v="602651"/>
        <n v="559.92999999999995"/>
        <n v="2399.96"/>
        <n v="16"/>
        <n v="5588"/>
        <n v="235.92"/>
        <n v="115.96"/>
        <n v="186.54"/>
        <n v="159.56"/>
        <n v="132.16"/>
        <n v="124032"/>
        <n v="1403.92"/>
        <n v="356.79"/>
        <n v="16.98"/>
        <n v="491.55"/>
        <n v="23.66"/>
        <n v="93.68"/>
        <n v="862344"/>
        <n v="13494"/>
        <n v="41584"/>
        <n v="84272"/>
        <n v="36544"/>
        <n v="479.72"/>
        <n v="102368"/>
        <n v="713.88"/>
        <n v="623.96"/>
        <n v="2.48"/>
        <n v="58408"/>
        <n v="5356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392"/>
        <n v="44.43"/>
        <n v="226.2"/>
        <n v="27.9"/>
        <n v="31.08"/>
        <n v="13.84"/>
        <n v="175872"/>
        <n v="208.44"/>
        <n v="25.76"/>
        <n v="366744"/>
        <n v="289.24"/>
        <n v="205164"/>
        <n v="598458"/>
        <n v="148257"/>
        <n v="146.76"/>
        <n v="6.8"/>
        <n v="143.63999999999999"/>
        <n v="227.46"/>
        <n v="46.24"/>
        <n v="245646"/>
        <n v="55008"/>
        <n v="523392"/>
        <n v="198744"/>
        <n v="9248"/>
        <n v="99592"/>
        <n v="14576"/>
        <n v="209.6"/>
        <n v="30.98"/>
        <n v="122688"/>
        <n v="892136"/>
        <n v="50.22"/>
        <n v="83.42"/>
        <n v="5872"/>
        <n v="12144"/>
        <n v="27792"/>
        <n v="32.67"/>
        <n v="1261.33"/>
        <n v="82656"/>
        <n v="175.92"/>
        <n v="22911"/>
        <n v="309456"/>
        <n v="472518"/>
        <n v="1012.68"/>
        <n v="1626192"/>
        <n v="8595"/>
        <n v="190896"/>
        <n v="163.44"/>
        <n v="146688"/>
        <n v="276784"/>
        <n v="318.95999999999998"/>
        <n v="421.1"/>
        <n v="760116"/>
        <n v="38784"/>
        <n v="459.88"/>
        <n v="9.2799999999999994"/>
        <n v="1685.88"/>
        <n v="67194"/>
        <n v="10.02"/>
        <n v="13.89"/>
        <n v="16.45"/>
        <n v="123088"/>
        <n v="257.94"/>
        <n v="828.6"/>
        <n v="17.440000000000001"/>
        <n v="62.88"/>
        <n v="290352"/>
        <n v="135.30000000000001"/>
        <n v="111.15"/>
        <n v="776.85"/>
        <n v="43.28"/>
        <n v="52.56"/>
        <n v="971.88"/>
        <n v="182.55"/>
        <n v="53088"/>
        <n v="275.88"/>
        <n v="157.9"/>
        <n v="15.6"/>
        <n v="247.84"/>
        <n v="717.72"/>
        <n v="236.5"/>
        <n v="32232"/>
        <n v="2202"/>
        <n v="9396"/>
        <n v="12.78"/>
        <n v="40"/>
        <n v="23.24"/>
        <n v="908.82"/>
        <n v="5552"/>
        <n v="74592"/>
        <n v="203976"/>
        <n v="5388"/>
        <n v="30976"/>
        <n v="1350.12"/>
        <n v="19.54"/>
        <n v="138"/>
        <n v="116.76"/>
        <n v="331023"/>
        <n v="756.8"/>
        <n v="369.16"/>
        <n v="51648"/>
        <n v="62496"/>
        <n v="274491"/>
        <n v="137.94"/>
        <n v="151.62"/>
        <n v="30.8"/>
        <n v="1319.8"/>
        <n v="89712"/>
        <n v="22.83"/>
        <n v="113.6"/>
        <n v="341991"/>
        <n v="92.88"/>
        <n v="24.14"/>
        <n v="4416174"/>
        <n v="49.56"/>
        <n v="302.45"/>
        <n v="44672"/>
        <n v="989.97"/>
        <n v="364.74"/>
        <n v="49.76"/>
        <n v="125.99"/>
        <n v="13428"/>
        <n v="315776"/>
        <n v="273666"/>
        <n v="20608"/>
        <n v="4095"/>
        <n v="63.98"/>
        <n v="799.92"/>
        <n v="35984"/>
        <n v="185528"/>
        <n v="2541.98"/>
        <n v="599985"/>
        <n v="46.36"/>
        <n v="559.71"/>
        <n v="50784"/>
        <n v="26.01"/>
        <n v="649"/>
        <n v="59.99"/>
        <n v="20.239999999999998"/>
        <n v="37.840000000000003"/>
        <n v="77.239999999999995"/>
        <n v="292.10000000000002"/>
        <n v="424116"/>
        <n v="2892"/>
        <n v="381.72"/>
        <n v="890841"/>
        <n v="14.13"/>
        <n v="64.75"/>
        <n v="11214"/>
        <n v="286.39999999999998"/>
        <n v="142182"/>
        <n v="19608"/>
        <n v="4158"/>
        <n v="400.8"/>
        <n v="28792"/>
        <n v="111"/>
        <n v="1279968"/>
        <n v="1856.19"/>
        <n v="22752"/>
        <n v="61542"/>
        <n v="81438"/>
        <n v="67.36"/>
        <n v="54528"/>
        <n v="449568"/>
        <n v="192186"/>
        <n v="67.88"/>
        <n v="162.88999999999999"/>
        <n v="721875"/>
        <n v="73568"/>
        <n v="13584"/>
        <n v="176772"/>
        <n v="21.9"/>
        <n v="445.44"/>
        <n v="116.4"/>
        <n v="1408"/>
        <n v="169568"/>
        <n v="251964"/>
        <n v="194352"/>
        <n v="340182"/>
        <n v="6888"/>
        <n v="15.57"/>
        <n v="153.78"/>
        <n v="61.02"/>
        <n v="110.11"/>
        <n v="36024"/>
        <n v="54336"/>
        <n v="378"/>
        <n v="1336.44"/>
        <n v="390368"/>
        <n v="101.52"/>
        <n v="866646"/>
        <n v="795408"/>
        <n v="35856"/>
        <n v="23.84"/>
        <n v="30.87"/>
        <n v="5099575"/>
        <n v="122.91"/>
        <n v="167.84"/>
        <n v="172.11"/>
        <n v="13592"/>
        <n v="386.68"/>
        <n v="379.96"/>
        <n v="539.91"/>
        <n v="41.24"/>
        <n v="51897"/>
        <n v="126.08"/>
        <n v="449.1"/>
        <n v="195104"/>
        <n v="85246"/>
        <n v="32712"/>
        <n v="11.43"/>
        <n v="9345"/>
        <n v="23136"/>
        <n v="46.9"/>
        <n v="236528"/>
        <n v="237096"/>
        <n v="65584"/>
        <n v="88.92"/>
        <n v="5.8"/>
        <n v="1415.76"/>
        <n v="569.64"/>
        <n v="9.14"/>
        <n v="1196.8599999999999"/>
        <n v="523.26"/>
        <n v="639968"/>
        <n v="52.76"/>
        <n v="538.91999999999996"/>
        <n v="87.84"/>
        <n v="34.92"/>
        <n v="3576"/>
        <n v="1499.95"/>
        <n v="13568"/>
        <n v="2573.8200000000002"/>
        <n v="609.98"/>
        <n v="5.48"/>
        <n v="755.96"/>
        <n v="31.12"/>
        <n v="18464"/>
        <n v="445802"/>
        <n v="1053164"/>
        <n v="106.68"/>
        <n v="512.19000000000005"/>
        <n v="1556"/>
        <n v="71.92"/>
        <n v="140.97"/>
        <n v="164792"/>
        <n v="1889946"/>
        <n v="239456"/>
        <n v="29.36"/>
        <n v="214.9"/>
        <n v="146.44999999999999"/>
        <n v="15.14"/>
        <n v="1399.98"/>
        <n v="8952"/>
        <n v="21728"/>
        <n v="483136"/>
        <n v="114288"/>
        <n v="49616"/>
        <n v="508704"/>
        <n v="57.36"/>
        <n v="906.68"/>
        <n v="719952"/>
        <n v="755944"/>
        <n v="11.98"/>
        <n v="0.9"/>
        <n v="21204"/>
        <n v="34.74"/>
        <n v="833.94"/>
        <n v="349965"/>
        <n v="158.28"/>
        <n v="497.94"/>
        <n v="533.94000000000005"/>
        <n v="170786"/>
        <n v="435168"/>
        <n v="48.58"/>
        <n v="26.46"/>
        <n v="194.7"/>
        <n v="591.32000000000005"/>
        <n v="2.84"/>
        <n v="221.96"/>
        <n v="236"/>
        <n v="41.94"/>
        <n v="52792"/>
        <n v="2625.12"/>
        <n v="422856"/>
        <n v="3499.93"/>
        <n v="58248"/>
        <n v="71246"/>
        <n v="887271"/>
        <n v="146.86000000000001"/>
        <n v="225576"/>
        <n v="38256"/>
        <n v="40.24"/>
        <n v="29925"/>
        <n v="148704"/>
        <n v="1297368"/>
        <n v="5.81"/>
        <n v="6642"/>
        <n v="679.96"/>
        <n v="189576"/>
        <n v="539.91999999999996"/>
        <n v="725344"/>
        <n v="7.44"/>
        <n v="39.479999999999997"/>
        <n v="850.5"/>
        <n v="75.33"/>
        <n v="325632"/>
        <n v="23344"/>
        <n v="335.72"/>
        <n v="251944"/>
        <n v="127302"/>
        <n v="1207.8399999999999"/>
        <n v="12.53"/>
        <n v="300.98"/>
        <n v="258.75"/>
        <n v="441.96"/>
        <n v="703.71"/>
        <n v="11976"/>
        <n v="1299.99"/>
        <n v="4544"/>
        <n v="1352032"/>
        <n v="1548.99"/>
        <n v="19872"/>
        <n v="119448"/>
        <n v="118.16"/>
        <n v="187.76"/>
        <n v="53.9"/>
        <n v="76728"/>
        <n v="10.43"/>
        <n v="5399.91"/>
        <n v="119.1"/>
        <n v="259.98"/>
        <n v="170.98"/>
        <n v="446068"/>
        <n v="605.88"/>
        <n v="186732"/>
        <n v="3812.97"/>
        <n v="26424"/>
        <n v="625.99"/>
        <n v="1568.61"/>
        <n v="17.3"/>
        <n v="160"/>
        <n v="167888"/>
        <n v="1199.98"/>
        <n v="73.849999999999994"/>
        <n v="526582"/>
        <n v="13698"/>
        <n v="250.26"/>
        <n v="1938"/>
        <n v="13168"/>
        <n v="179886"/>
        <n v="286256"/>
        <n v="24224"/>
        <n v="291136"/>
        <n v="114848"/>
        <n v="89.95"/>
        <n v="94.99"/>
        <n v="566.97"/>
        <n v="450.04"/>
        <n v="34.6"/>
        <n v="467.97"/>
        <n v="33.020000000000003"/>
        <n v="3008"/>
        <n v="268.24"/>
        <n v="431.16"/>
        <n v="154.94999999999999"/>
        <n v="42208"/>
        <n v="2224"/>
        <n v="74.52"/>
        <n v="1779.9"/>
        <n v="219.9"/>
        <n v="1039728"/>
        <n v="45.96"/>
        <n v="456588"/>
        <n v="4499985"/>
        <n v="59976"/>
        <n v="6.12"/>
        <n v="10.98"/>
        <n v="29.56"/>
        <n v="876.3"/>
        <n v="7896"/>
        <n v="30528"/>
        <n v="4842"/>
        <n v="1.8"/>
        <n v="307168"/>
        <n v="26.9"/>
        <n v="47.01"/>
        <n v="469.99"/>
        <n v="324744"/>
        <n v="12"/>
        <n v="25424"/>
        <n v="30828"/>
        <n v="4.7699999999999996"/>
        <n v="550431"/>
        <n v="1497666"/>
        <n v="113.22"/>
        <n v="4535976"/>
        <n v="592.74"/>
        <n v="90882"/>
        <n v="508768"/>
        <n v="479.92"/>
        <n v="1184.72"/>
        <n v="124404"/>
        <n v="1871.88"/>
        <n v="20388"/>
        <n v="320.64"/>
        <n v="52"/>
        <n v="464"/>
        <n v="235.95"/>
        <n v="18528"/>
        <n v="441.92"/>
        <n v="13.38"/>
        <n v="11176"/>
        <n v="242176"/>
        <n v="337176"/>
        <n v="10.32"/>
        <n v="47.32"/>
        <n v="23376"/>
        <n v="19.89"/>
        <n v="399.98"/>
        <n v="343.85"/>
        <n v="82.4"/>
        <n v="272048"/>
        <n v="1614582"/>
        <n v="1584"/>
        <n v="423648"/>
        <n v="76.64"/>
        <n v="268704"/>
        <n v="21.92"/>
        <n v="48.72"/>
        <n v="30344"/>
        <n v="25696"/>
        <n v="3404.5"/>
        <n v="344372"/>
        <n v="30384"/>
        <n v="38.619999999999997"/>
        <n v="174.3"/>
        <n v="569.99"/>
        <n v="298116"/>
        <n v="2518.29"/>
        <n v="221056"/>
        <n v="134.80000000000001"/>
        <n v="39582"/>
        <n v="44688"/>
        <n v="40.98"/>
        <n v="362.25"/>
        <n v="129552"/>
        <n v="861.76"/>
        <n v="66.959999999999994"/>
        <n v="72.900000000000006"/>
        <n v="206352"/>
        <n v="81.36"/>
        <n v="389056"/>
        <n v="519792"/>
        <n v="31176"/>
        <n v="3762"/>
        <n v="659.97"/>
        <n v="25.2"/>
        <n v="1.98"/>
        <n v="39936"/>
        <n v="9612"/>
        <n v="199.75"/>
        <n v="1673184"/>
        <n v="12.18"/>
        <n v="57.68"/>
        <n v="299.94"/>
        <n v="271.89999999999998"/>
        <n v="93.36"/>
        <n v="541.24"/>
        <n v="1323.9"/>
        <n v="126624"/>
        <n v="125944"/>
        <n v="663.92"/>
        <n v="120"/>
        <n v="3.29"/>
        <n v="1044"/>
        <n v="210.68"/>
        <n v="78.8"/>
        <n v="106.08"/>
        <n v="23076"/>
        <n v="0.98"/>
        <n v="75384"/>
        <n v="41.91"/>
        <n v="33.18"/>
        <n v="295056"/>
        <n v="393.25"/>
        <n v="2655"/>
        <n v="892.35"/>
        <n v="728.82"/>
        <n v="41.36"/>
        <n v="116.82"/>
        <n v="454.56"/>
        <n v="141.41999999999999"/>
        <n v="310744"/>
        <n v="12736"/>
        <n v="6.47"/>
        <n v="13748"/>
        <n v="15224"/>
        <n v="165.98"/>
        <n v="75"/>
        <n v="134272"/>
        <n v="146544"/>
        <n v="203.88"/>
        <n v="718.64"/>
        <n v="61.1"/>
        <n v="28.08"/>
        <n v="10496"/>
        <n v="77.58"/>
        <n v="269.36"/>
        <n v="234.95"/>
        <n v="3357.6"/>
        <n v="2973.32"/>
        <n v="775728"/>
        <n v="890664"/>
        <n v="175.44"/>
        <n v="215544"/>
        <n v="55584"/>
        <n v="127386"/>
        <n v="248.43"/>
        <n v="20.64"/>
        <n v="148.02000000000001"/>
        <n v="526344"/>
        <n v="31504"/>
        <n v="30672"/>
        <n v="1079976"/>
        <n v="670752"/>
        <n v="72.78"/>
        <n v="5622925"/>
        <n v="284.08"/>
        <n v="557728"/>
        <n v="471.9"/>
        <n v="13999.96"/>
        <n v="239372"/>
        <n v="227.96"/>
        <n v="293.52"/>
        <n v="96.96"/>
        <n v="512499"/>
        <n v="2036.86"/>
        <n v="264.18"/>
        <n v="128.34"/>
        <n v="474.95"/>
        <n v="277.5"/>
        <n v="1252704"/>
        <n v="110.97"/>
        <n v="1892"/>
        <n v="170072"/>
        <n v="335744"/>
        <n v="67.150000000000006"/>
        <n v="549.98"/>
        <n v="11.82"/>
        <n v="4643.8"/>
        <n v="577764"/>
        <n v="1915155"/>
        <n v="1369764"/>
        <n v="294368"/>
        <n v="314088"/>
        <n v="6336"/>
        <n v="2469"/>
        <n v="82.64"/>
        <n v="31.02"/>
        <n v="1266.8599999999999"/>
        <n v="3328"/>
        <n v="933262"/>
        <n v="2803.92"/>
        <n v="43936"/>
        <n v="23744"/>
        <n v="357"/>
        <n v="806336"/>
        <n v="85.44"/>
        <n v="70.97"/>
        <n v="743988"/>
        <n v="11212"/>
        <n v="4712"/>
        <n v="299.99"/>
        <n v="242624"/>
        <n v="174.95"/>
        <n v="8.02"/>
        <n v="171.04"/>
        <n v="35448"/>
        <n v="69375"/>
        <n v="2003168"/>
        <n v="2563056"/>
        <n v="43056"/>
        <n v="432456"/>
        <n v="675.06"/>
        <n v="65232"/>
        <n v="600.53"/>
        <n v="637.44000000000005"/>
        <n v="51756"/>
        <n v="211248"/>
        <n v="18368"/>
        <n v="111.98"/>
        <n v="486368"/>
        <n v="37.17"/>
        <n v="137352"/>
        <n v="376509"/>
        <n v="62.72"/>
        <n v="2939.93"/>
        <n v="512358"/>
        <n v="1752"/>
        <n v="20992"/>
        <n v="15624"/>
        <n v="2864"/>
        <n v="94192"/>
        <n v="51.8"/>
        <n v="299.52"/>
        <n v="7.7"/>
        <n v="498"/>
        <n v="436704"/>
        <n v="73.36"/>
        <n v="218376"/>
        <n v="9.48"/>
        <n v="209.5"/>
        <n v="24.3"/>
        <n v="32448"/>
        <n v="26388"/>
        <n v="373.47"/>
        <n v="87.08"/>
        <n v="217.44"/>
        <n v="5432"/>
        <n v="372144"/>
        <n v="751984"/>
        <n v="604768"/>
        <n v="20.56"/>
        <n v="4984"/>
        <n v="29.74"/>
        <n v="87.36"/>
        <n v="56.16"/>
        <n v="64384"/>
        <n v="223888"/>
        <n v="241.5"/>
        <n v="16.239999999999998"/>
        <n v="17184"/>
        <n v="366009"/>
        <n v="310688"/>
        <n v="7.68"/>
        <n v="164646"/>
        <n v="22.68"/>
        <n v="141.9"/>
        <n v="110528"/>
        <n v="630024"/>
        <n v="27.86"/>
        <n v="933408"/>
        <n v="165.6"/>
        <n v="147.91999999999999"/>
        <n v="286.85000000000002"/>
        <n v="2154.9"/>
        <n v="10944"/>
        <n v="62352"/>
        <n v="303.92"/>
        <n v="274.2"/>
        <n v="8552"/>
        <n v="136.96"/>
        <n v="84416"/>
        <n v="431.94"/>
        <n v="2043"/>
        <n v="68238"/>
        <n v="240744"/>
        <n v="43.44"/>
        <n v="2.2200000000000002"/>
        <n v="1679.96"/>
        <n v="1554936"/>
        <n v="106869"/>
        <n v="12384"/>
        <n v="7.5"/>
        <n v="370.14"/>
        <n v="2678.94"/>
        <n v="45408"/>
        <n v="9952"/>
        <n v="37896"/>
        <n v="1035.8"/>
        <n v="35.979999999999997"/>
        <n v="199.8"/>
        <n v="11.94"/>
        <n v="8749.9500000000007"/>
        <n v="60736"/>
        <n v="479976"/>
        <n v="18.62"/>
        <n v="27.96"/>
        <n v="175.23"/>
        <n v="23"/>
        <n v="73784"/>
        <n v="35.76"/>
        <n v="30336"/>
        <n v="182.22"/>
        <n v="54992"/>
        <n v="55.86"/>
        <n v="44376"/>
        <n v="51264"/>
        <n v="5193"/>
        <n v="241424"/>
        <n v="496.86"/>
        <n v="56.4"/>
        <n v="422625"/>
        <n v="14432"/>
        <n v="719976"/>
        <n v="239.92"/>
        <n v="150408"/>
        <n v="131.88"/>
        <n v="1454.9"/>
        <n v="220704"/>
        <n v="968744"/>
        <n v="222352"/>
        <n v="998.85"/>
        <n v="14336"/>
        <n v="607.52"/>
        <n v="31.16"/>
        <n v="11664"/>
        <n v="499168"/>
        <n v="11.88"/>
        <n v="4.32"/>
        <n v="40.54"/>
        <n v="475944"/>
        <n v="30.08"/>
        <n v="23.18"/>
        <n v="56.96"/>
        <n v="14256"/>
        <n v="39624"/>
        <n v="65.12"/>
        <n v="39808"/>
        <n v="481176"/>
        <n v="177.45"/>
        <n v="130.97999999999999"/>
        <n v="826"/>
        <n v="139.58000000000001"/>
        <n v="760.98"/>
        <n v="67.86"/>
        <n v="39879"/>
        <n v="97424"/>
        <n v="5.7"/>
        <n v="14.19"/>
        <n v="144.96"/>
        <n v="118"/>
        <n v="22.66"/>
        <n v="0.84"/>
        <n v="21968"/>
        <n v="619152"/>
        <n v="127904"/>
        <n v="49.5"/>
        <n v="182352"/>
        <n v="28032"/>
        <n v="7692"/>
        <n v="517405"/>
        <n v="8608"/>
        <n v="2104.5500000000002"/>
        <n v="40.700000000000003"/>
        <n v="21.21"/>
        <n v="96.36"/>
        <n v="247188"/>
        <n v="450"/>
        <n v="31168"/>
        <n v="120.96"/>
        <n v="2239936"/>
        <n v="76608"/>
        <n v="115136"/>
        <n v="4.71"/>
        <n v="79968"/>
        <n v="3059745"/>
        <n v="71952"/>
        <n v="379372"/>
        <n v="67536"/>
        <n v="1524"/>
        <n v="37408"/>
        <n v="4728"/>
        <n v="53352"/>
        <n v="131104"/>
        <n v="52.59"/>
        <n v="8.1"/>
        <n v="83988"/>
        <n v="11032"/>
        <n v="210.58"/>
        <n v="3050376"/>
        <n v="133.97999999999999"/>
        <n v="93248"/>
        <n v="4.8600000000000003"/>
        <n v="6258"/>
        <n v="5.4"/>
        <n v="1270.99"/>
        <n v="125.36"/>
        <n v="1696"/>
        <n v="288"/>
        <n v="146952"/>
        <n v="83136"/>
        <n v="942784"/>
        <n v="3536"/>
        <n v="287976"/>
        <n v="29304"/>
        <n v="55328"/>
        <n v="12279984"/>
        <n v="20416"/>
        <n v="1128.3900000000001"/>
        <n v="271968"/>
        <n v="77728"/>
        <n v="46.62"/>
        <n v="22.55"/>
        <n v="583.79999999999995"/>
        <n v="1294.75"/>
        <n v="221.98"/>
        <n v="34.770000000000003"/>
        <n v="102.72"/>
        <n v="33282"/>
        <n v="118.65"/>
        <n v="207144"/>
        <n v="44.1"/>
        <n v="4086"/>
        <n v="386.34"/>
        <n v="33.44"/>
        <n v="89.9"/>
        <n v="7236"/>
        <n v="4824"/>
        <n v="130112"/>
        <n v="74.239999999999995"/>
        <n v="159.84"/>
        <n v="55.6"/>
        <n v="5083.96"/>
        <n v="111.04"/>
        <n v="493.43"/>
        <n v="686.4"/>
        <n v="70.680000000000007"/>
        <n v="101994"/>
        <n v="58924"/>
        <n v="480"/>
        <n v="192.72"/>
        <n v="6528"/>
        <n v="2862"/>
        <n v="20856"/>
        <n v="276.27999999999997"/>
        <n v="629.64"/>
        <n v="449.97"/>
        <n v="1927.59"/>
        <n v="121.78"/>
        <n v="2676672"/>
        <n v="489.23"/>
        <n v="312.02999999999997"/>
        <n v="191079"/>
        <n v="30.53"/>
        <n v="75.06"/>
        <n v="66976"/>
        <n v="143928"/>
        <n v="856656"/>
        <n v="177.68"/>
        <n v="11568"/>
        <n v="4572"/>
        <n v="626.1"/>
        <n v="211372"/>
        <n v="99.95"/>
        <n v="1119888"/>
        <n v="135984"/>
        <n v="92.96"/>
        <n v="7632"/>
        <n v="179991"/>
        <n v="239358"/>
        <n v="12.3"/>
        <n v="13.97"/>
        <n v="934956"/>
        <n v="23128"/>
        <n v="59.24"/>
        <n v="155456"/>
        <n v="21"/>
        <n v="299.95999999999998"/>
        <n v="470155"/>
        <n v="39128"/>
        <n v="19728"/>
        <n v="151188"/>
        <n v="47496"/>
        <n v="344981"/>
        <n v="127785"/>
        <n v="6104"/>
        <n v="1.72"/>
        <n v="2334"/>
        <n v="159.04"/>
        <n v="95.97"/>
        <n v="104.75"/>
        <n v="1875258"/>
        <n v="152.24"/>
        <n v="35184"/>
        <n v="274064"/>
        <n v="5.95"/>
        <n v="239.94"/>
        <n v="37.76"/>
        <n v="5.82"/>
        <n v="3816"/>
        <n v="135.80000000000001"/>
        <n v="19.399999999999999"/>
        <n v="13488"/>
        <n v="166.92"/>
        <n v="98328"/>
        <n v="117882"/>
        <n v="20.97"/>
        <n v="314.60000000000002"/>
        <n v="283.56"/>
        <n v="487.96"/>
        <n v="2992"/>
        <n v="108768"/>
        <n v="9892.74"/>
        <n v="73915"/>
        <n v="337088"/>
        <n v="189.95"/>
        <n v="29.95"/>
        <n v="66.03"/>
        <n v="28784"/>
        <n v="2621322"/>
        <n v="364776"/>
        <n v="1115.17"/>
        <n v="89696"/>
        <n v="36.479999999999997"/>
        <n v="322192"/>
        <n v="23.08"/>
        <n v="279.95"/>
        <n v="828.84"/>
        <n v="27.2"/>
        <n v="318.08"/>
        <n v="93032"/>
        <n v="454965"/>
        <n v="295.39999999999998"/>
        <n v="348.56"/>
        <n v="482.94"/>
        <n v="403.68"/>
        <n v="791.88"/>
        <n v="23.64"/>
        <n v="177648"/>
        <n v="32368"/>
        <n v="315.2"/>
        <n v="15.18"/>
        <n v="429.6"/>
        <n v="21696"/>
        <n v="78759"/>
        <n v="8.2799999999999994"/>
        <n v="50136"/>
        <n v="88074"/>
        <n v="301.47000000000003"/>
        <n v="125.13"/>
        <n v="555.96"/>
        <n v="51984"/>
        <n v="1123128"/>
        <n v="64.900000000000006"/>
        <n v="1564.29"/>
        <n v="138.56"/>
        <n v="65.52"/>
        <n v="19312"/>
        <n v="101.96"/>
        <n v="259.74"/>
        <n v="255.42"/>
        <n v="4338"/>
        <n v="405.86"/>
        <n v="680.01"/>
        <n v="143128"/>
        <n v="4476.8"/>
        <n v="319.76"/>
        <n v="31.96"/>
        <n v="1112.94"/>
        <n v="23.65"/>
        <n v="707.88"/>
        <n v="31128"/>
        <n v="55.76"/>
        <n v="207184"/>
        <n v="1473.1"/>
        <n v="663072"/>
        <n v="99588"/>
        <n v="29372"/>
        <n v="102.24"/>
        <n v="1432"/>
        <n v="41.04"/>
        <n v="256784"/>
        <n v="120.98"/>
        <n v="315.98"/>
        <n v="39816"/>
        <n v="16.059999999999999"/>
        <n v="20664"/>
        <n v="13762"/>
        <n v="1504.52"/>
        <n v="7536"/>
        <n v="4144"/>
        <n v="52752"/>
        <n v="381.36"/>
        <n v="15192"/>
        <n v="946764"/>
        <n v="94.68"/>
        <n v="23.67"/>
        <n v="147568"/>
        <n v="56784"/>
        <n v="6576"/>
        <n v="115.84"/>
        <n v="60.89"/>
        <n v="51.9"/>
        <n v="269.91000000000003"/>
        <n v="64848"/>
        <n v="102582"/>
        <n v="32088"/>
        <n v="4305552"/>
        <n v="255.85"/>
        <n v="184704"/>
        <n v="47.92"/>
        <n v="8001"/>
        <n v="398972"/>
        <n v="72224"/>
        <n v="457485"/>
        <n v="1079316"/>
        <n v="48.91"/>
        <n v="0.56000000000000005"/>
        <n v="97968"/>
        <n v="63488"/>
        <n v="418.32"/>
        <n v="123858"/>
        <n v="769184"/>
        <n v="47904"/>
        <n v="163764"/>
        <n v="183.92"/>
        <n v="11376"/>
        <n v="211.04"/>
        <n v="594816"/>
        <n v="72.959999999999994"/>
        <n v="455712"/>
        <n v="45.28"/>
        <n v="195.68"/>
        <n v="20064"/>
        <n v="117576"/>
        <n v="57594"/>
        <n v="842.72"/>
        <n v="11424"/>
        <n v="313722"/>
        <n v="428.68"/>
        <n v="30576"/>
        <n v="13.02"/>
        <n v="68.48"/>
        <n v="1676.88"/>
        <n v="272.97000000000003"/>
        <n v="61.38"/>
        <n v="31.8"/>
        <n v="32.56"/>
        <n v="7072"/>
        <n v="424272"/>
        <n v="120576"/>
        <n v="12.28"/>
        <n v="2.04"/>
        <n v="582336"/>
        <n v="1349.91"/>
        <n v="4272"/>
        <n v="209148"/>
        <n v="1591.02"/>
        <n v="574.91"/>
        <n v="1071"/>
        <n v="12.07"/>
        <n v="3273"/>
        <n v="104696"/>
        <n v="6816"/>
        <n v="21984"/>
        <n v="3785292"/>
        <n v="103481"/>
        <n v="252.8"/>
        <n v="285576"/>
        <n v="22.24"/>
        <n v="48.36"/>
        <n v="16256"/>
        <n v="477.3"/>
        <n v="136.26"/>
        <n v="186.15"/>
        <n v="81792"/>
        <n v="47.19"/>
        <n v="91475"/>
        <n v="27192"/>
        <n v="12.06"/>
        <n v="144.6"/>
        <n v="321552"/>
        <n v="164688"/>
        <n v="128124"/>
        <n v="101.4"/>
        <n v="51.56"/>
        <n v="13.16"/>
        <n v="3828"/>
        <n v="304.99"/>
        <n v="781864"/>
        <n v="673344"/>
        <n v="572.79999999999995"/>
        <n v="197.05"/>
        <n v="2022272"/>
        <n v="9.1199999999999992"/>
        <n v="38.159999999999997"/>
        <n v="1592.85"/>
        <n v="4.41"/>
        <n v="26.94"/>
        <n v="32.130000000000003"/>
        <n v="1091.93"/>
        <n v="689.82"/>
        <n v="2046664"/>
        <n v="1649.75"/>
        <n v="91056"/>
        <n v="54208"/>
        <n v="26982"/>
        <n v="81.08"/>
        <n v="93.02"/>
        <n v="32592"/>
        <n v="172752"/>
        <n v="55616"/>
        <n v="427644"/>
        <n v="40.67"/>
        <n v="477666"/>
        <n v="35.520000000000003"/>
        <n v="6.23"/>
        <n v="3691992"/>
        <n v="4626"/>
        <n v="453.6"/>
        <n v="13848"/>
        <n v="577584"/>
        <n v="68432"/>
        <n v="5312"/>
        <n v="224937"/>
        <n v="1125488"/>
        <n v="12645"/>
        <n v="4032"/>
        <n v="6732"/>
        <n v="105686"/>
        <n v="104.93"/>
        <n v="1079.8499999999999"/>
        <n v="400784"/>
        <n v="31008"/>
        <n v="121536"/>
        <n v="302.72000000000003"/>
        <n v="35208"/>
        <n v="239.5"/>
        <n v="34.200000000000003"/>
        <n v="376866"/>
        <n v="197.72"/>
        <n v="70.72"/>
        <n v="21.6"/>
        <n v="282.83999999999997"/>
        <n v="22.98"/>
        <n v="102.13"/>
        <n v="2033584"/>
        <n v="899982"/>
        <n v="16704"/>
        <n v="3152"/>
        <n v="21392"/>
        <n v="307314"/>
        <n v="4099992"/>
        <n v="3438"/>
        <n v="179.7"/>
        <n v="90.64"/>
        <n v="79.45"/>
        <n v="137.54"/>
        <n v="730.2"/>
        <n v="4297644"/>
        <n v="204.9"/>
        <n v="481568"/>
        <n v="89544"/>
        <n v="3406664"/>
        <n v="4938"/>
        <n v="97.44"/>
        <n v="579528"/>
        <n v="3023928"/>
        <n v="477.6"/>
        <n v="64.680000000000007"/>
        <n v="1499.97"/>
        <n v="26632"/>
        <n v="64.02"/>
        <n v="6.84"/>
        <n v="668.16"/>
        <n v="201.04"/>
        <n v="16.59"/>
        <n v="11646"/>
        <n v="6139992"/>
        <n v="470.36"/>
        <n v="73536"/>
        <n v="849.95"/>
        <n v="11.01"/>
        <n v="242136"/>
        <n v="273568"/>
        <n v="13194"/>
        <n v="1080096"/>
        <n v="37312"/>
        <n v="326646"/>
        <n v="296712"/>
        <n v="286.86"/>
        <n v="807.75"/>
        <n v="500.24"/>
        <n v="20.12"/>
        <n v="70464"/>
        <n v="140.66999999999999"/>
        <n v="4404.8999999999996"/>
        <n v="268576"/>
        <n v="364.08"/>
        <n v="10984"/>
        <n v="2496"/>
        <n v="206.1"/>
        <n v="4.3"/>
        <n v="139.80000000000001"/>
        <n v="50.04"/>
        <n v="339.92"/>
        <n v="42384"/>
        <n v="135.94999999999999"/>
        <n v="2177584"/>
        <n v="431136"/>
        <n v="8.8800000000000008"/>
        <n v="4836"/>
        <n v="48.81"/>
        <n v="149.9"/>
        <n v="1023332"/>
        <n v="211246"/>
        <n v="4832"/>
        <n v="235188"/>
        <n v="26376"/>
        <n v="10384"/>
        <n v="107118"/>
        <n v="97.3"/>
        <n v="45568"/>
        <n v="2112"/>
        <n v="120768"/>
        <n v="79.95"/>
        <n v="516.96"/>
        <n v="173208"/>
        <n v="9"/>
        <n v="152.91"/>
        <n v="46.44"/>
        <n v="8624"/>
        <n v="895944"/>
        <n v="14"/>
        <n v="16392"/>
        <n v="44736"/>
        <n v="61544"/>
        <n v="132696"/>
        <n v="511.5"/>
        <n v="214.7"/>
        <n v="50.32"/>
        <n v="3393.68"/>
        <n v="12.12"/>
        <n v="290336"/>
        <n v="6.36"/>
        <n v="848544"/>
        <n v="8.6999999999999993"/>
        <n v="573174"/>
        <n v="272.61"/>
        <n v="20.62"/>
        <n v="124.25"/>
        <n v="297.55"/>
        <n v="403.56"/>
        <n v="95.2"/>
        <n v="153824"/>
        <n v="466.32"/>
        <n v="25128"/>
        <n v="207.35"/>
        <n v="362136"/>
        <n v="22386"/>
        <n v="5742"/>
        <n v="1087936"/>
        <n v="24.27"/>
        <n v="9872"/>
        <n v="683332"/>
        <n v="29.96"/>
        <n v="164.85"/>
        <n v="33528"/>
        <n v="36744"/>
        <n v="60.35"/>
        <n v="11.2"/>
        <n v="223.58"/>
        <n v="998.82"/>
        <n v="51.15"/>
        <n v="1925.88"/>
        <n v="2405.1999999999998"/>
        <n v="39.89"/>
        <n v="55264"/>
        <n v="3834656"/>
        <n v="13.4"/>
        <n v="109.69"/>
        <n v="119.56"/>
        <n v="99568"/>
        <n v="13.86"/>
        <n v="13376"/>
        <n v="437472"/>
        <n v="97.98"/>
        <n v="243.16"/>
      </sharedItems>
    </cacheField>
    <cacheField name="Quantity" numFmtId="0">
      <sharedItems containsSemiMixedTypes="0" containsString="0" containsNumber="1" containsInteger="1" minValue="0" maxValue="14"/>
    </cacheField>
    <cacheField name="Discount" numFmtId="9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38399904" maxValue="6719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ioher" refreshedDate="45930.709276851849" backgroundQuery="1" createdVersion="8" refreshedVersion="8" minRefreshableVersion="3" recordCount="0" supportSubquery="1" supportAdvancedDrill="1" xr:uid="{49A8302B-D44C-49CA-8612-86F655A7A7AC}">
  <cacheSource type="external" connectionId="1"/>
  <cacheFields count="1">
    <cacheField name="[Measures].[Média de Discount]" caption="Média de Discount" numFmtId="0" hierarchy="24" level="32767"/>
  </cacheFields>
  <cacheHierarchies count="25">
    <cacheHierarchy uniqueName="[Intervalo].[Row ID]" caption="Row ID" attribute="1" defaultMemberUniqueName="[Intervalo].[Row ID].[All]" allUniqueName="[Intervalo].[Row ID].[All]" dimensionUniqueName="[Intervalo]" displayFolder="" count="0" memberValueDatatype="20" unbalanced="0"/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Customer Name]" caption="Customer Name" attribute="1" defaultMemberUniqueName="[Intervalo].[Customer Name].[All]" allUniqueName="[Intervalo].[Customer Name].[All]" dimensionUniqueName="[Intervalo]" displayFolder="" count="0" memberValueDatatype="130" unbalanced="0"/>
    <cacheHierarchy uniqueName="[Intervalo].[Segment]" caption="Segment" attribute="1" defaultMemberUniqueName="[Intervalo].[Segment].[All]" allUniqueName="[Intervalo].[Segment].[All]" dimensionUniqueName="[Intervalo]" displayFolder="" count="0" memberValueDatatype="130" unbalanced="0"/>
    <cacheHierarchy uniqueName="[Intervalo].[Country]" caption="Country" attribute="1" defaultMemberUniqueName="[Intervalo].[Country].[All]" allUniqueName="[Intervalo].[Country].[All]" dimensionUniqueName="[Intervalo]" displayFolder="" count="0" memberValueDatatype="130" unbalanced="0"/>
    <cacheHierarchy uniqueName="[Intervalo].[City]" caption="City" attribute="1" defaultMemberUniqueName="[Intervalo].[City].[All]" allUniqueName="[Intervalo].[City].[All]" dimensionUniqueName="[Intervalo]" displayFolder="" count="0" memberValueDatatype="130" unbalanced="0"/>
    <cacheHierarchy uniqueName="[Intervalo].[State]" caption="State" attribute="1" defaultMemberUniqueName="[Intervalo].[State].[All]" allUniqueName="[Intervalo].[State].[All]" dimensionUniqueName="[Intervalo]" displayFolder="" count="0" memberValueDatatype="130" unbalanced="0"/>
    <cacheHierarchy uniqueName="[Intervalo].[Postal Code]" caption="Postal Code" attribute="1" defaultMemberUniqueName="[Intervalo].[Postal Code].[All]" allUniqueName="[Intervalo].[Postal Code].[All]" dimensionUniqueName="[Intervalo]" displayFolder="" count="0" memberValueDatatype="20" unbalanced="0"/>
    <cacheHierarchy uniqueName="[Intervalo].[Region]" caption="Region" attribute="1" defaultMemberUniqueName="[Intervalo].[Region].[All]" allUniqueName="[Intervalo].[Region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Category]" caption="Category" attribute="1" defaultMemberUniqueName="[Intervalo].[Category].[All]" allUniqueName="[Intervalo].[Category].[All]" dimensionUniqueName="[Intervalo]" displayFolder="" count="0" memberValueDatatype="130" unbalanced="0"/>
    <cacheHierarchy uniqueName="[Intervalo].[Sub-Category]" caption="Sub-Category" attribute="1" defaultMemberUniqueName="[Intervalo].[Sub-Category].[All]" allUniqueName="[Intervalo].[Sub-Category].[All]" dimensionUniqueName="[Intervalo]" displayFolder="" count="0" memberValueDatatype="130" unbalanced="0"/>
    <cacheHierarchy uniqueName="[Intervalo].[Product Name]" caption="Product Name" attribute="1" defaultMemberUniqueName="[Intervalo].[Product Name].[All]" allUniqueName="[Intervalo].[Product Name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5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5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5" unbalanced="0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Discount]" caption="Soma de Discount" measure="1" displayFolder="" measureGroup="Intervalo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Média de Discount]" caption="Média de Discount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CA-2016-152156"/>
    <d v="2016-11-08T00:00:00"/>
    <x v="0"/>
    <s v="Second Class"/>
    <s v="CG-12520"/>
    <s v="Claire Gute"/>
    <x v="0"/>
    <x v="0"/>
    <x v="0"/>
    <x v="0"/>
    <n v="42420"/>
    <s v="South"/>
    <s v="FUR-BO-10001798"/>
    <x v="0"/>
    <s v="Bookcases"/>
    <s v="Bush Somerset Collection Bookcase"/>
    <x v="0"/>
    <n v="2"/>
    <x v="0"/>
    <n v="419136"/>
  </r>
  <r>
    <x v="1"/>
    <s v="CA-2016-152156"/>
    <d v="2016-11-08T00:00:00"/>
    <x v="0"/>
    <s v="Second Class"/>
    <s v="CG-12520"/>
    <s v="Claire Gute"/>
    <x v="0"/>
    <x v="0"/>
    <x v="0"/>
    <x v="0"/>
    <n v="42420"/>
    <s v="South"/>
    <s v="FUR-CH-10000454"/>
    <x v="0"/>
    <s v="Chairs"/>
    <s v="Hon Deluxe Fabric Upholstered Stacking Chairs, Rounded Back"/>
    <x v="1"/>
    <n v="3"/>
    <x v="0"/>
    <n v="219582"/>
  </r>
  <r>
    <x v="2"/>
    <s v="CA-2016-138688"/>
    <d v="2016-06-12T00:00:00"/>
    <x v="1"/>
    <s v="Second Class"/>
    <s v="DV-13045"/>
    <s v="Darrin Van Huff"/>
    <x v="1"/>
    <x v="0"/>
    <x v="1"/>
    <x v="1"/>
    <n v="90036"/>
    <s v="West"/>
    <s v="OFF-LA-10000240"/>
    <x v="1"/>
    <s v="Labels"/>
    <s v="Self-Adhesive Address Labels for Typewriters by Universal"/>
    <x v="2"/>
    <n v="2"/>
    <x v="0"/>
    <n v="68714"/>
  </r>
  <r>
    <x v="3"/>
    <s v="US-2015-108966"/>
    <d v="2015-10-11T00:00:00"/>
    <x v="2"/>
    <s v="Standard Class"/>
    <s v="SO-20335"/>
    <s v="Sean O'Donnell"/>
    <x v="0"/>
    <x v="0"/>
    <x v="2"/>
    <x v="2"/>
    <n v="33311"/>
    <s v="South"/>
    <s v="FUR-TA-10000577"/>
    <x v="0"/>
    <s v="Tables"/>
    <s v="Bretford CR4500 Series Slim Rectangular Table"/>
    <x v="3"/>
    <n v="5"/>
    <x v="1"/>
    <n v="-383031"/>
  </r>
  <r>
    <x v="4"/>
    <s v="US-2015-108966"/>
    <d v="2015-10-11T00:00:00"/>
    <x v="2"/>
    <s v="Standard Class"/>
    <s v="SO-20335"/>
    <s v="Sean O'Donnell"/>
    <x v="0"/>
    <x v="0"/>
    <x v="2"/>
    <x v="2"/>
    <n v="33311"/>
    <s v="South"/>
    <s v="OFF-ST-10000760"/>
    <x v="1"/>
    <s v="Storage"/>
    <s v="Eldon Fold 'N Roll Cart System"/>
    <x v="4"/>
    <n v="2"/>
    <x v="2"/>
    <n v="25164"/>
  </r>
  <r>
    <x v="5"/>
    <s v="CA-2014-115812"/>
    <d v="2014-06-09T00:00:00"/>
    <x v="3"/>
    <s v="Standard Class"/>
    <s v="BH-11710"/>
    <s v="Brosina Hoffman"/>
    <x v="0"/>
    <x v="0"/>
    <x v="1"/>
    <x v="1"/>
    <n v="90032"/>
    <s v="West"/>
    <s v="FUR-FU-10001487"/>
    <x v="0"/>
    <s v="Furnishings"/>
    <s v="Eldon Expressions Wood and Plastic Desk Accessories, Cherry Wood"/>
    <x v="5"/>
    <n v="7"/>
    <x v="0"/>
    <n v="141694"/>
  </r>
  <r>
    <x v="6"/>
    <s v="CA-2014-115812"/>
    <d v="2014-06-09T00:00:00"/>
    <x v="3"/>
    <s v="Standard Class"/>
    <s v="BH-11710"/>
    <s v="Brosina Hoffman"/>
    <x v="0"/>
    <x v="0"/>
    <x v="1"/>
    <x v="1"/>
    <n v="90032"/>
    <s v="West"/>
    <s v="OFF-AR-10002833"/>
    <x v="1"/>
    <s v="Art"/>
    <s v="Newell 322"/>
    <x v="6"/>
    <n v="4"/>
    <x v="0"/>
    <n v="19656"/>
  </r>
  <r>
    <x v="7"/>
    <s v="CA-2014-115812"/>
    <d v="2014-06-09T00:00:00"/>
    <x v="3"/>
    <s v="Standard Class"/>
    <s v="BH-11710"/>
    <s v="Brosina Hoffman"/>
    <x v="0"/>
    <x v="0"/>
    <x v="1"/>
    <x v="1"/>
    <n v="90032"/>
    <s v="West"/>
    <s v="TEC-PH-10002275"/>
    <x v="2"/>
    <s v="Phones"/>
    <s v="Mitel 5320 IP Phone VoIP phone"/>
    <x v="7"/>
    <n v="6"/>
    <x v="2"/>
    <n v="907152"/>
  </r>
  <r>
    <x v="8"/>
    <s v="CA-2014-115812"/>
    <d v="2014-06-09T00:00:00"/>
    <x v="3"/>
    <s v="Standard Class"/>
    <s v="BH-11710"/>
    <s v="Brosina Hoffman"/>
    <x v="0"/>
    <x v="0"/>
    <x v="1"/>
    <x v="1"/>
    <n v="90032"/>
    <s v="West"/>
    <s v="OFF-BI-10003910"/>
    <x v="1"/>
    <s v="Binders"/>
    <s v="DXL Angle-View Binders with Locking Rings by Samsill"/>
    <x v="8"/>
    <n v="3"/>
    <x v="2"/>
    <n v="57825"/>
  </r>
  <r>
    <x v="9"/>
    <s v="CA-2014-115812"/>
    <d v="2014-06-09T00:00:00"/>
    <x v="3"/>
    <s v="Standard Class"/>
    <s v="BH-11710"/>
    <s v="Brosina Hoffman"/>
    <x v="0"/>
    <x v="0"/>
    <x v="1"/>
    <x v="1"/>
    <n v="90032"/>
    <s v="West"/>
    <s v="OFF-AP-10002892"/>
    <x v="1"/>
    <s v="Appliances"/>
    <s v="Belkin F5C206VTEL 6 Outlet Surge"/>
    <x v="9"/>
    <n v="5"/>
    <x v="0"/>
    <n v="34.47"/>
  </r>
  <r>
    <x v="10"/>
    <s v="CA-2014-115812"/>
    <d v="2014-06-09T00:00:00"/>
    <x v="3"/>
    <s v="Standard Class"/>
    <s v="BH-11710"/>
    <s v="Brosina Hoffman"/>
    <x v="0"/>
    <x v="0"/>
    <x v="1"/>
    <x v="1"/>
    <n v="90032"/>
    <s v="West"/>
    <s v="FUR-TA-10001539"/>
    <x v="0"/>
    <s v="Tables"/>
    <s v="Chromcraft Rectangular Conference Tables"/>
    <x v="10"/>
    <n v="9"/>
    <x v="2"/>
    <n v="853092"/>
  </r>
  <r>
    <x v="11"/>
    <s v="CA-2014-115812"/>
    <d v="2014-06-09T00:00:00"/>
    <x v="3"/>
    <s v="Standard Class"/>
    <s v="BH-11710"/>
    <s v="Brosina Hoffman"/>
    <x v="0"/>
    <x v="0"/>
    <x v="1"/>
    <x v="1"/>
    <n v="90032"/>
    <s v="West"/>
    <s v="TEC-PH-10002033"/>
    <x v="2"/>
    <s v="Phones"/>
    <s v="Konftel 250 Conference phone - Charcoal black"/>
    <x v="11"/>
    <n v="4"/>
    <x v="2"/>
    <n v="683568"/>
  </r>
  <r>
    <x v="12"/>
    <s v="CA-2017-114412"/>
    <d v="2017-04-15T00:00:00"/>
    <x v="4"/>
    <s v="Standard Class"/>
    <s v="AA-10480"/>
    <s v="Andrew Allen"/>
    <x v="0"/>
    <x v="0"/>
    <x v="3"/>
    <x v="3"/>
    <n v="28027"/>
    <s v="South"/>
    <s v="OFF-PA-10002365"/>
    <x v="1"/>
    <s v="Paper"/>
    <s v="Xerox 1967"/>
    <x v="12"/>
    <n v="3"/>
    <x v="2"/>
    <n v="54432"/>
  </r>
  <r>
    <x v="13"/>
    <s v="CA-2016-161389"/>
    <d v="2016-12-05T00:00:00"/>
    <x v="5"/>
    <s v="Standard Class"/>
    <s v="IM-15070"/>
    <s v="Irene Maddox"/>
    <x v="0"/>
    <x v="0"/>
    <x v="4"/>
    <x v="4"/>
    <n v="98103"/>
    <s v="West"/>
    <s v="OFF-BI-10003656"/>
    <x v="1"/>
    <s v="Binders"/>
    <s v="Fellowes PB200 Plastic Comb Binding Machine"/>
    <x v="13"/>
    <n v="3"/>
    <x v="2"/>
    <n v="1325922"/>
  </r>
  <r>
    <x v="14"/>
    <s v="US-2015-118983"/>
    <d v="2015-11-22T00:00:00"/>
    <x v="6"/>
    <s v="Standard Class"/>
    <s v="HP-14815"/>
    <s v="Harold Pawlan"/>
    <x v="2"/>
    <x v="0"/>
    <x v="5"/>
    <x v="5"/>
    <n v="76106"/>
    <s v="Central"/>
    <s v="OFF-AP-10002311"/>
    <x v="1"/>
    <s v="Appliances"/>
    <s v="Holmes Replacement Filter for HEPA Air Cleaner, Very Large Room, HEPA Filter"/>
    <x v="14"/>
    <n v="5"/>
    <x v="3"/>
    <n v="-123858"/>
  </r>
  <r>
    <x v="15"/>
    <s v="US-2015-118983"/>
    <d v="2015-11-22T00:00:00"/>
    <x v="6"/>
    <s v="Standard Class"/>
    <s v="HP-14815"/>
    <s v="Harold Pawlan"/>
    <x v="2"/>
    <x v="0"/>
    <x v="5"/>
    <x v="5"/>
    <n v="76106"/>
    <s v="Central"/>
    <s v="OFF-BI-10000756"/>
    <x v="1"/>
    <s v="Binders"/>
    <s v="Storex DuraTech Recycled Plastic Frosted Binders"/>
    <x v="15"/>
    <n v="3"/>
    <x v="3"/>
    <n v="-3816"/>
  </r>
  <r>
    <x v="16"/>
    <s v="CA-2014-105893"/>
    <d v="2014-11-11T00:00:00"/>
    <x v="7"/>
    <s v="Standard Class"/>
    <s v="PK-19075"/>
    <s v="Pete Kriz"/>
    <x v="0"/>
    <x v="0"/>
    <x v="6"/>
    <x v="6"/>
    <n v="53711"/>
    <s v="Central"/>
    <s v="OFF-ST-10004186"/>
    <x v="1"/>
    <s v="Storage"/>
    <s v="Stur-D-Stor Shelving, Vertical 5-Shelf: 72&quot;H x 36&quot;W x 18 1/2&quot;D"/>
    <x v="16"/>
    <n v="6"/>
    <x v="0"/>
    <n v="133176"/>
  </r>
  <r>
    <x v="17"/>
    <s v="CA-2014-167164"/>
    <d v="2014-05-13T00:00:00"/>
    <x v="8"/>
    <s v="Second Class"/>
    <s v="AG-10270"/>
    <s v="Alejandro Grove"/>
    <x v="0"/>
    <x v="0"/>
    <x v="7"/>
    <x v="7"/>
    <n v="84084"/>
    <s v="West"/>
    <s v="OFF-ST-10000107"/>
    <x v="1"/>
    <s v="Storage"/>
    <s v="Fellowes Super Stor/Drawer"/>
    <x v="17"/>
    <n v="2"/>
    <x v="0"/>
    <n v="9.99"/>
  </r>
  <r>
    <x v="18"/>
    <s v="CA-2014-143336"/>
    <d v="2014-08-27T00:00:00"/>
    <x v="9"/>
    <s v="Second Class"/>
    <s v="ZD-21925"/>
    <s v="Zuschuss Donatelli"/>
    <x v="0"/>
    <x v="0"/>
    <x v="8"/>
    <x v="1"/>
    <n v="94109"/>
    <s v="West"/>
    <s v="OFF-AR-10003056"/>
    <x v="1"/>
    <s v="Art"/>
    <s v="Newell 341"/>
    <x v="18"/>
    <n v="2"/>
    <x v="0"/>
    <n v="24824"/>
  </r>
  <r>
    <x v="19"/>
    <s v="CA-2014-143336"/>
    <d v="2014-08-27T00:00:00"/>
    <x v="9"/>
    <s v="Second Class"/>
    <s v="ZD-21925"/>
    <s v="Zuschuss Donatelli"/>
    <x v="0"/>
    <x v="0"/>
    <x v="8"/>
    <x v="1"/>
    <n v="94109"/>
    <s v="West"/>
    <s v="TEC-PH-10001949"/>
    <x v="2"/>
    <s v="Phones"/>
    <s v="Cisco SPA 501G IP Phone"/>
    <x v="19"/>
    <n v="3"/>
    <x v="2"/>
    <n v="16011"/>
  </r>
  <r>
    <x v="20"/>
    <s v="CA-2014-143336"/>
    <d v="2014-08-27T00:00:00"/>
    <x v="9"/>
    <s v="Second Class"/>
    <s v="ZD-21925"/>
    <s v="Zuschuss Donatelli"/>
    <x v="0"/>
    <x v="0"/>
    <x v="8"/>
    <x v="1"/>
    <n v="94109"/>
    <s v="West"/>
    <s v="OFF-BI-10002215"/>
    <x v="1"/>
    <s v="Binders"/>
    <s v="Wilson Jones Hanging View Binder, White, 1&quot;"/>
    <x v="20"/>
    <n v="4"/>
    <x v="2"/>
    <n v="7384"/>
  </r>
  <r>
    <x v="21"/>
    <s v="CA-2016-137330"/>
    <d v="2016-12-09T00:00:00"/>
    <x v="10"/>
    <s v="Standard Class"/>
    <s v="KB-16585"/>
    <s v="Ken Black"/>
    <x v="1"/>
    <x v="0"/>
    <x v="9"/>
    <x v="8"/>
    <n v="68025"/>
    <s v="Central"/>
    <s v="OFF-AR-10000246"/>
    <x v="1"/>
    <s v="Art"/>
    <s v="Newell 318"/>
    <x v="21"/>
    <n v="7"/>
    <x v="0"/>
    <n v="50596"/>
  </r>
  <r>
    <x v="22"/>
    <s v="CA-2016-137330"/>
    <d v="2016-12-09T00:00:00"/>
    <x v="10"/>
    <s v="Standard Class"/>
    <s v="KB-16585"/>
    <s v="Ken Black"/>
    <x v="1"/>
    <x v="0"/>
    <x v="9"/>
    <x v="8"/>
    <n v="68025"/>
    <s v="Central"/>
    <s v="OFF-AP-10001492"/>
    <x v="1"/>
    <s v="Appliances"/>
    <s v="Acco Six-Outlet Power Strip, 4' Cord Length"/>
    <x v="22"/>
    <n v="7"/>
    <x v="0"/>
    <n v="156884"/>
  </r>
  <r>
    <x v="23"/>
    <s v="US-2017-156909"/>
    <d v="2017-07-16T00:00:00"/>
    <x v="11"/>
    <s v="Second Class"/>
    <s v="SF-20065"/>
    <s v="Sandra Flanagan"/>
    <x v="0"/>
    <x v="0"/>
    <x v="10"/>
    <x v="9"/>
    <n v="19140"/>
    <s v="East"/>
    <s v="FUR-CH-10002774"/>
    <x v="0"/>
    <s v="Chairs"/>
    <s v="Global Deluxe Stacking Chair, Gray"/>
    <x v="23"/>
    <n v="2"/>
    <x v="4"/>
    <n v="-10196"/>
  </r>
  <r>
    <x v="24"/>
    <s v="CA-2015-106320"/>
    <d v="2015-09-25T00:00:00"/>
    <x v="12"/>
    <s v="Standard Class"/>
    <s v="EB-13870"/>
    <s v="Emily Burns"/>
    <x v="0"/>
    <x v="0"/>
    <x v="11"/>
    <x v="7"/>
    <n v="84057"/>
    <s v="West"/>
    <s v="FUR-TA-10000577"/>
    <x v="0"/>
    <s v="Tables"/>
    <s v="Bretford CR4500 Series Slim Rectangular Table"/>
    <x v="24"/>
    <n v="3"/>
    <x v="0"/>
    <n v="2402649"/>
  </r>
  <r>
    <x v="25"/>
    <s v="CA-2016-121755"/>
    <d v="2016-01-16T00:00:00"/>
    <x v="13"/>
    <s v="Second Class"/>
    <s v="EH-13945"/>
    <s v="Eric Hoffmann"/>
    <x v="0"/>
    <x v="0"/>
    <x v="1"/>
    <x v="1"/>
    <n v="90049"/>
    <s v="West"/>
    <s v="OFF-BI-10001634"/>
    <x v="1"/>
    <s v="Binders"/>
    <s v="Wilson Jones Active Use Binders"/>
    <x v="25"/>
    <n v="2"/>
    <x v="2"/>
    <n v="42224"/>
  </r>
  <r>
    <x v="26"/>
    <s v="CA-2016-121755"/>
    <d v="2016-01-16T00:00:00"/>
    <x v="13"/>
    <s v="Second Class"/>
    <s v="EH-13945"/>
    <s v="Eric Hoffmann"/>
    <x v="0"/>
    <x v="0"/>
    <x v="1"/>
    <x v="1"/>
    <n v="90049"/>
    <s v="West"/>
    <s v="TEC-AC-10003027"/>
    <x v="2"/>
    <s v="Accessories"/>
    <s v="Imation 8GB Mini TravelDrive USB 2.0 Flash Drive"/>
    <x v="26"/>
    <n v="3"/>
    <x v="0"/>
    <n v="117741"/>
  </r>
  <r>
    <x v="27"/>
    <s v="US-2015-150630"/>
    <d v="2015-09-17T00:00:00"/>
    <x v="14"/>
    <s v="Standard Class"/>
    <s v="TB-21520"/>
    <s v="Tracy Blumstein"/>
    <x v="0"/>
    <x v="0"/>
    <x v="10"/>
    <x v="9"/>
    <n v="19140"/>
    <s v="East"/>
    <s v="FUR-BO-10004834"/>
    <x v="0"/>
    <s v="Bookcases"/>
    <s v="Riverside Palais Royal Lawyers Bookcase, Royale Cherry Finish"/>
    <x v="27"/>
    <n v="7"/>
    <x v="5"/>
    <n v="-16650522"/>
  </r>
  <r>
    <x v="28"/>
    <s v="US-2015-150630"/>
    <d v="2015-09-17T00:00:00"/>
    <x v="14"/>
    <s v="Standard Class"/>
    <s v="TB-21520"/>
    <s v="Tracy Blumstein"/>
    <x v="0"/>
    <x v="0"/>
    <x v="10"/>
    <x v="9"/>
    <n v="19140"/>
    <s v="East"/>
    <s v="OFF-BI-10000474"/>
    <x v="1"/>
    <s v="Binders"/>
    <s v="Avery Recycled Flexi-View Covers for Binding Systems"/>
    <x v="28"/>
    <n v="2"/>
    <x v="6"/>
    <n v="-70532"/>
  </r>
  <r>
    <x v="29"/>
    <s v="US-2015-150630"/>
    <d v="2015-09-17T00:00:00"/>
    <x v="14"/>
    <s v="Standard Class"/>
    <s v="TB-21520"/>
    <s v="Tracy Blumstein"/>
    <x v="0"/>
    <x v="0"/>
    <x v="10"/>
    <x v="9"/>
    <n v="19140"/>
    <s v="East"/>
    <s v="FUR-FU-10004848"/>
    <x v="0"/>
    <s v="Furnishings"/>
    <s v="Howard Miller 13-3/4&quot; Diameter Brushed Chrome Round Wall Clock"/>
    <x v="29"/>
    <n v="3"/>
    <x v="2"/>
    <n v="15525"/>
  </r>
  <r>
    <x v="30"/>
    <s v="US-2015-150630"/>
    <d v="2015-09-17T00:00:00"/>
    <x v="14"/>
    <s v="Standard Class"/>
    <s v="TB-21520"/>
    <s v="Tracy Blumstein"/>
    <x v="0"/>
    <x v="0"/>
    <x v="10"/>
    <x v="9"/>
    <n v="19140"/>
    <s v="East"/>
    <s v="OFF-EN-10001509"/>
    <x v="1"/>
    <s v="Envelopes"/>
    <s v="Poly String Tie Envelopes"/>
    <x v="30"/>
    <n v="2"/>
    <x v="2"/>
    <n v="11016"/>
  </r>
  <r>
    <x v="31"/>
    <s v="US-2015-150630"/>
    <d v="2015-09-17T00:00:00"/>
    <x v="14"/>
    <s v="Standard Class"/>
    <s v="TB-21520"/>
    <s v="Tracy Blumstein"/>
    <x v="0"/>
    <x v="0"/>
    <x v="10"/>
    <x v="9"/>
    <n v="19140"/>
    <s v="East"/>
    <s v="OFF-AR-10004042"/>
    <x v="1"/>
    <s v="Art"/>
    <s v="BOSTON Model 1800 Electric Pencil Sharpeners, Putty/Woodgrain"/>
    <x v="31"/>
    <n v="6"/>
    <x v="2"/>
    <n v="97092"/>
  </r>
  <r>
    <x v="32"/>
    <s v="US-2015-150630"/>
    <d v="2015-09-17T00:00:00"/>
    <x v="14"/>
    <s v="Standard Class"/>
    <s v="TB-21520"/>
    <s v="Tracy Blumstein"/>
    <x v="0"/>
    <x v="0"/>
    <x v="10"/>
    <x v="9"/>
    <n v="19140"/>
    <s v="East"/>
    <s v="OFF-BI-10001525"/>
    <x v="1"/>
    <s v="Binders"/>
    <s v="Acco Pressboard Covers with Storage Hooks, 14 7/8&quot; x 11&quot;, Executive Red"/>
    <x v="32"/>
    <n v="6"/>
    <x v="6"/>
    <n v="-5715"/>
  </r>
  <r>
    <x v="33"/>
    <s v="US-2015-150630"/>
    <d v="2015-09-17T00:00:00"/>
    <x v="14"/>
    <s v="Standard Class"/>
    <s v="TB-21520"/>
    <s v="Tracy Blumstein"/>
    <x v="0"/>
    <x v="0"/>
    <x v="10"/>
    <x v="9"/>
    <n v="19140"/>
    <s v="East"/>
    <s v="OFF-AR-10001683"/>
    <x v="1"/>
    <s v="Art"/>
    <s v="Lumber Crayons"/>
    <x v="33"/>
    <n v="2"/>
    <x v="2"/>
    <n v="3546"/>
  </r>
  <r>
    <x v="34"/>
    <s v="CA-2017-107727"/>
    <d v="2017-10-19T00:00:00"/>
    <x v="15"/>
    <s v="Second Class"/>
    <s v="MA-17560"/>
    <s v="Matt Abelman"/>
    <x v="2"/>
    <x v="0"/>
    <x v="12"/>
    <x v="5"/>
    <n v="77095"/>
    <s v="Central"/>
    <s v="OFF-PA-10000249"/>
    <x v="1"/>
    <s v="Paper"/>
    <s v="Easy-staple paper"/>
    <x v="34"/>
    <n v="3"/>
    <x v="2"/>
    <n v="99468"/>
  </r>
  <r>
    <x v="35"/>
    <s v="CA-2016-117590"/>
    <d v="2016-12-08T00:00:00"/>
    <x v="5"/>
    <s v="First Class"/>
    <s v="GH-14485"/>
    <s v="Gene Hale"/>
    <x v="1"/>
    <x v="0"/>
    <x v="13"/>
    <x v="5"/>
    <n v="75080"/>
    <s v="Central"/>
    <s v="TEC-PH-10004977"/>
    <x v="2"/>
    <s v="Phones"/>
    <s v="GE 30524EE4"/>
    <x v="35"/>
    <n v="7"/>
    <x v="2"/>
    <n v="1234737"/>
  </r>
  <r>
    <x v="36"/>
    <s v="CA-2016-117590"/>
    <d v="2016-12-08T00:00:00"/>
    <x v="5"/>
    <s v="First Class"/>
    <s v="GH-14485"/>
    <s v="Gene Hale"/>
    <x v="1"/>
    <x v="0"/>
    <x v="13"/>
    <x v="5"/>
    <n v="75080"/>
    <s v="Central"/>
    <s v="FUR-FU-10003664"/>
    <x v="0"/>
    <s v="Furnishings"/>
    <s v="Electrix Architect's Clamp-On Swing Arm Lamp, Black"/>
    <x v="36"/>
    <n v="5"/>
    <x v="7"/>
    <n v="-147963"/>
  </r>
  <r>
    <x v="37"/>
    <s v="CA-2015-117415"/>
    <d v="2015-12-27T00:00:00"/>
    <x v="16"/>
    <s v="Standard Class"/>
    <s v="SN-20710"/>
    <s v="Steve Nguyen"/>
    <x v="2"/>
    <x v="0"/>
    <x v="12"/>
    <x v="5"/>
    <n v="77041"/>
    <s v="Central"/>
    <s v="OFF-EN-10002986"/>
    <x v="1"/>
    <s v="Envelopes"/>
    <s v="#10-4 1/8&quot; x 9 1/2&quot; Premium Diagonal Seam Envelopes"/>
    <x v="37"/>
    <n v="9"/>
    <x v="2"/>
    <n v="35415"/>
  </r>
  <r>
    <x v="38"/>
    <s v="CA-2015-117415"/>
    <d v="2015-12-27T00:00:00"/>
    <x v="16"/>
    <s v="Standard Class"/>
    <s v="SN-20710"/>
    <s v="Steve Nguyen"/>
    <x v="2"/>
    <x v="0"/>
    <x v="12"/>
    <x v="5"/>
    <n v="77041"/>
    <s v="Central"/>
    <s v="FUR-BO-10002545"/>
    <x v="0"/>
    <s v="Bookcases"/>
    <s v="Atlantic Metals Mobile 3-Shelf Bookcases, Custom Colors"/>
    <x v="38"/>
    <n v="3"/>
    <x v="8"/>
    <n v="-469764"/>
  </r>
  <r>
    <x v="39"/>
    <s v="CA-2015-117415"/>
    <d v="2015-12-27T00:00:00"/>
    <x v="16"/>
    <s v="Standard Class"/>
    <s v="SN-20710"/>
    <s v="Steve Nguyen"/>
    <x v="2"/>
    <x v="0"/>
    <x v="12"/>
    <x v="5"/>
    <n v="77041"/>
    <s v="Central"/>
    <s v="FUR-CH-10004218"/>
    <x v="0"/>
    <s v="Chairs"/>
    <s v="Global Fabric Manager's Chair, Dark Gray"/>
    <x v="39"/>
    <n v="3"/>
    <x v="4"/>
    <n v="-15147"/>
  </r>
  <r>
    <x v="40"/>
    <s v="CA-2015-117415"/>
    <d v="2015-12-27T00:00:00"/>
    <x v="16"/>
    <s v="Standard Class"/>
    <s v="SN-20710"/>
    <s v="Steve Nguyen"/>
    <x v="2"/>
    <x v="0"/>
    <x v="12"/>
    <x v="5"/>
    <n v="77041"/>
    <s v="Central"/>
    <s v="TEC-PH-10000486"/>
    <x v="2"/>
    <s v="Phones"/>
    <s v="Plantronics HL10 Handset Lifter"/>
    <x v="40"/>
    <n v="4"/>
    <x v="2"/>
    <n v="417564"/>
  </r>
  <r>
    <x v="41"/>
    <s v="CA-2017-120999"/>
    <d v="2017-09-10T00:00:00"/>
    <x v="17"/>
    <s v="Standard Class"/>
    <s v="LC-16930"/>
    <s v="Linda Cazamias"/>
    <x v="1"/>
    <x v="0"/>
    <x v="14"/>
    <x v="10"/>
    <n v="60540"/>
    <s v="Central"/>
    <s v="TEC-PH-10004093"/>
    <x v="2"/>
    <s v="Phones"/>
    <s v="Panasonic Kx-TS550"/>
    <x v="41"/>
    <n v="4"/>
    <x v="2"/>
    <n v="165564"/>
  </r>
  <r>
    <x v="42"/>
    <s v="CA-2016-101343"/>
    <d v="2016-07-17T00:00:00"/>
    <x v="18"/>
    <s v="Standard Class"/>
    <s v="RA-19885"/>
    <s v="Ruben Ausman"/>
    <x v="1"/>
    <x v="0"/>
    <x v="1"/>
    <x v="1"/>
    <n v="90049"/>
    <s v="West"/>
    <s v="OFF-ST-10003479"/>
    <x v="1"/>
    <s v="Storage"/>
    <s v="Eldon Base for stackable storage shelf, platinum"/>
    <x v="42"/>
    <n v="2"/>
    <x v="0"/>
    <n v="3894"/>
  </r>
  <r>
    <x v="43"/>
    <s v="CA-2017-139619"/>
    <d v="2017-09-19T00:00:00"/>
    <x v="19"/>
    <s v="Standard Class"/>
    <s v="ES-14080"/>
    <s v="Erin Smith"/>
    <x v="1"/>
    <x v="0"/>
    <x v="15"/>
    <x v="2"/>
    <n v="32935"/>
    <s v="South"/>
    <s v="OFF-ST-10003282"/>
    <x v="1"/>
    <s v="Storage"/>
    <s v="Advantus 10-Drawer Portable Organizer, Chrome Metal Frame, Smoke Drawers"/>
    <x v="43"/>
    <n v="2"/>
    <x v="2"/>
    <n v="95616"/>
  </r>
  <r>
    <x v="44"/>
    <s v="CA-2016-118255"/>
    <d v="2016-03-11T00:00:00"/>
    <x v="20"/>
    <s v="First Class"/>
    <s v="ON-18715"/>
    <s v="Odella Nelson"/>
    <x v="1"/>
    <x v="0"/>
    <x v="16"/>
    <x v="11"/>
    <n v="55122"/>
    <s v="Central"/>
    <s v="TEC-AC-10000171"/>
    <x v="2"/>
    <s v="Accessories"/>
    <s v="Verbatim 25 GB 6x Blu-ray Single Layer Recordable Disc, 25/Pack"/>
    <x v="44"/>
    <n v="2"/>
    <x v="0"/>
    <n v="197714"/>
  </r>
  <r>
    <x v="45"/>
    <s v="CA-2016-118255"/>
    <d v="2016-03-11T00:00:00"/>
    <x v="20"/>
    <s v="First Class"/>
    <s v="ON-18715"/>
    <s v="Odella Nelson"/>
    <x v="1"/>
    <x v="0"/>
    <x v="16"/>
    <x v="11"/>
    <n v="55122"/>
    <s v="Central"/>
    <s v="OFF-BI-10003291"/>
    <x v="1"/>
    <s v="Binders"/>
    <s v="Wilson Jones Leather-Like Binders with DublLock Round Rings"/>
    <x v="45"/>
    <n v="2"/>
    <x v="0"/>
    <n v="82062"/>
  </r>
  <r>
    <x v="46"/>
    <s v="CA-2014-146703"/>
    <d v="2014-10-20T00:00:00"/>
    <x v="21"/>
    <s v="Second Class"/>
    <s v="PO-18865"/>
    <s v="Patrick O'Donnell"/>
    <x v="0"/>
    <x v="0"/>
    <x v="17"/>
    <x v="12"/>
    <n v="48185"/>
    <s v="Central"/>
    <s v="OFF-ST-10001713"/>
    <x v="1"/>
    <s v="Storage"/>
    <s v="Gould Plastics 9-Pocket Panel Bin, 18-3/8w x 5-1/4d x 20-1/2h, Black"/>
    <x v="46"/>
    <n v="4"/>
    <x v="0"/>
    <n v="84784"/>
  </r>
  <r>
    <x v="47"/>
    <s v="CA-2016-169194"/>
    <d v="2016-06-20T00:00:00"/>
    <x v="22"/>
    <s v="Standard Class"/>
    <s v="LH-16900"/>
    <s v="Lena Hernandez"/>
    <x v="0"/>
    <x v="0"/>
    <x v="18"/>
    <x v="13"/>
    <n v="19901"/>
    <s v="East"/>
    <s v="TEC-AC-10002167"/>
    <x v="2"/>
    <s v="Accessories"/>
    <s v="Imation 8gb Micro Traveldrive Usb 2.0 Flash Drive"/>
    <x v="47"/>
    <n v="3"/>
    <x v="0"/>
    <n v="4.95"/>
  </r>
  <r>
    <x v="48"/>
    <s v="CA-2016-169194"/>
    <d v="2016-06-20T00:00:00"/>
    <x v="22"/>
    <s v="Standard Class"/>
    <s v="LH-16900"/>
    <s v="Lena Hernandez"/>
    <x v="0"/>
    <x v="0"/>
    <x v="18"/>
    <x v="13"/>
    <n v="19901"/>
    <s v="East"/>
    <s v="TEC-PH-10003988"/>
    <x v="2"/>
    <s v="Phones"/>
    <s v="LF Elite 3D Dazzle Designer Hard Case Cover, Lf Stylus Pen and Wiper For Apple Iphone 5c Mini Lite"/>
    <x v="48"/>
    <n v="2"/>
    <x v="0"/>
    <n v="6104"/>
  </r>
  <r>
    <x v="49"/>
    <s v="CA-2015-115742"/>
    <d v="2015-04-18T00:00:00"/>
    <x v="23"/>
    <s v="Standard Class"/>
    <s v="DP-13000"/>
    <s v="Darren Powers"/>
    <x v="0"/>
    <x v="0"/>
    <x v="19"/>
    <x v="14"/>
    <n v="47150"/>
    <s v="Central"/>
    <s v="OFF-BI-10004410"/>
    <x v="1"/>
    <s v="Binders"/>
    <s v="C-Line Peel &amp; Stick Add-On Filing Pockets, 8-3/4 x 5-1/8, 10/Pack"/>
    <x v="49"/>
    <n v="6"/>
    <x v="0"/>
    <n v="179634"/>
  </r>
  <r>
    <x v="50"/>
    <s v="CA-2015-115742"/>
    <d v="2015-04-18T00:00:00"/>
    <x v="23"/>
    <s v="Standard Class"/>
    <s v="DP-13000"/>
    <s v="Darren Powers"/>
    <x v="0"/>
    <x v="0"/>
    <x v="19"/>
    <x v="14"/>
    <n v="47150"/>
    <s v="Central"/>
    <s v="OFF-LA-10002762"/>
    <x v="1"/>
    <s v="Labels"/>
    <s v="Avery 485"/>
    <x v="50"/>
    <n v="6"/>
    <x v="0"/>
    <n v="353346"/>
  </r>
  <r>
    <x v="51"/>
    <s v="CA-2015-115742"/>
    <d v="2015-04-18T00:00:00"/>
    <x v="23"/>
    <s v="Standard Class"/>
    <s v="DP-13000"/>
    <s v="Darren Powers"/>
    <x v="0"/>
    <x v="0"/>
    <x v="19"/>
    <x v="14"/>
    <n v="47150"/>
    <s v="Central"/>
    <s v="FUR-FU-10001706"/>
    <x v="0"/>
    <s v="Furnishings"/>
    <s v="Longer-Life Soft White Bulbs"/>
    <x v="51"/>
    <n v="2"/>
    <x v="0"/>
    <n v="29568"/>
  </r>
  <r>
    <x v="52"/>
    <s v="CA-2015-115742"/>
    <d v="2015-04-18T00:00:00"/>
    <x v="23"/>
    <s v="Standard Class"/>
    <s v="DP-13000"/>
    <s v="Darren Powers"/>
    <x v="0"/>
    <x v="0"/>
    <x v="19"/>
    <x v="14"/>
    <n v="47150"/>
    <s v="Central"/>
    <s v="FUR-CH-10003061"/>
    <x v="0"/>
    <s v="Chairs"/>
    <s v="Global Leather Task Chair, Black"/>
    <x v="52"/>
    <n v="1"/>
    <x v="0"/>
    <n v="170981"/>
  </r>
  <r>
    <x v="53"/>
    <s v="CA-2016-105816"/>
    <d v="2016-12-11T00:00:00"/>
    <x v="24"/>
    <s v="Standard Class"/>
    <s v="JM-15265"/>
    <s v="Janet Molinari"/>
    <x v="1"/>
    <x v="0"/>
    <x v="20"/>
    <x v="15"/>
    <n v="10024"/>
    <s v="East"/>
    <s v="OFF-FA-10000304"/>
    <x v="1"/>
    <s v="Fasteners"/>
    <s v="Advantus Push Pins"/>
    <x v="53"/>
    <n v="7"/>
    <x v="0"/>
    <n v="62566"/>
  </r>
  <r>
    <x v="54"/>
    <s v="CA-2016-105816"/>
    <d v="2016-12-11T00:00:00"/>
    <x v="24"/>
    <s v="Standard Class"/>
    <s v="JM-15265"/>
    <s v="Janet Molinari"/>
    <x v="1"/>
    <x v="0"/>
    <x v="20"/>
    <x v="15"/>
    <n v="10024"/>
    <s v="East"/>
    <s v="TEC-PH-10002447"/>
    <x v="2"/>
    <s v="Phones"/>
    <s v="AT&amp;T CL83451 4-Handset Telephone"/>
    <x v="54"/>
    <n v="5"/>
    <x v="0"/>
    <n v="2986855"/>
  </r>
  <r>
    <x v="55"/>
    <s v="CA-2016-111682"/>
    <d v="2016-06-17T00:00:00"/>
    <x v="25"/>
    <s v="First Class"/>
    <s v="TB-21055"/>
    <s v="Ted Butterfield"/>
    <x v="0"/>
    <x v="0"/>
    <x v="21"/>
    <x v="15"/>
    <n v="12180"/>
    <s v="East"/>
    <s v="OFF-ST-10000604"/>
    <x v="1"/>
    <s v="Storage"/>
    <s v="Home/Office Personal File Carts"/>
    <x v="55"/>
    <n v="6"/>
    <x v="0"/>
    <n v="52.14"/>
  </r>
  <r>
    <x v="56"/>
    <s v="CA-2016-111682"/>
    <d v="2016-06-17T00:00:00"/>
    <x v="25"/>
    <s v="First Class"/>
    <s v="TB-21055"/>
    <s v="Ted Butterfield"/>
    <x v="0"/>
    <x v="0"/>
    <x v="21"/>
    <x v="15"/>
    <n v="12180"/>
    <s v="East"/>
    <s v="OFF-PA-10001569"/>
    <x v="1"/>
    <s v="Paper"/>
    <s v="Xerox 232"/>
    <x v="56"/>
    <n v="5"/>
    <x v="0"/>
    <n v="15552"/>
  </r>
  <r>
    <x v="57"/>
    <s v="CA-2016-111682"/>
    <d v="2016-06-17T00:00:00"/>
    <x v="25"/>
    <s v="First Class"/>
    <s v="TB-21055"/>
    <s v="Ted Butterfield"/>
    <x v="0"/>
    <x v="0"/>
    <x v="21"/>
    <x v="15"/>
    <n v="12180"/>
    <s v="East"/>
    <s v="FUR-CH-10003968"/>
    <x v="0"/>
    <s v="Chairs"/>
    <s v="Novimex Turbo Task Chair"/>
    <x v="57"/>
    <n v="5"/>
    <x v="9"/>
    <n v="7098"/>
  </r>
  <r>
    <x v="58"/>
    <s v="CA-2016-111682"/>
    <d v="2016-06-17T00:00:00"/>
    <x v="25"/>
    <s v="First Class"/>
    <s v="TB-21055"/>
    <s v="Ted Butterfield"/>
    <x v="0"/>
    <x v="0"/>
    <x v="21"/>
    <x v="15"/>
    <n v="12180"/>
    <s v="East"/>
    <s v="OFF-PA-10000587"/>
    <x v="1"/>
    <s v="Paper"/>
    <s v="Array Parchment Paper, Assorted Colors"/>
    <x v="58"/>
    <n v="2"/>
    <x v="0"/>
    <n v="69888"/>
  </r>
  <r>
    <x v="59"/>
    <s v="CA-2016-111682"/>
    <d v="2016-06-17T00:00:00"/>
    <x v="25"/>
    <s v="First Class"/>
    <s v="TB-21055"/>
    <s v="Ted Butterfield"/>
    <x v="0"/>
    <x v="0"/>
    <x v="21"/>
    <x v="15"/>
    <n v="12180"/>
    <s v="East"/>
    <s v="TEC-AC-10002167"/>
    <x v="2"/>
    <s v="Accessories"/>
    <s v="Imation 8gb Micro Traveldrive Usb 2.0 Flash Drive"/>
    <x v="59"/>
    <n v="2"/>
    <x v="0"/>
    <n v="3.3"/>
  </r>
  <r>
    <x v="60"/>
    <s v="CA-2016-111682"/>
    <d v="2016-06-17T00:00:00"/>
    <x v="25"/>
    <s v="First Class"/>
    <s v="TB-21055"/>
    <s v="Ted Butterfield"/>
    <x v="0"/>
    <x v="0"/>
    <x v="21"/>
    <x v="15"/>
    <n v="12180"/>
    <s v="East"/>
    <s v="OFF-BI-10001460"/>
    <x v="1"/>
    <s v="Binders"/>
    <s v="Plastic Binding Combs"/>
    <x v="60"/>
    <n v="4"/>
    <x v="2"/>
    <n v="16362"/>
  </r>
  <r>
    <x v="61"/>
    <s v="CA-2016-111682"/>
    <d v="2016-06-17T00:00:00"/>
    <x v="25"/>
    <s v="First Class"/>
    <s v="TB-21055"/>
    <s v="Ted Butterfield"/>
    <x v="0"/>
    <x v="0"/>
    <x v="21"/>
    <x v="15"/>
    <n v="12180"/>
    <s v="East"/>
    <s v="OFF-AR-10001868"/>
    <x v="1"/>
    <s v="Art"/>
    <s v="Prang Dustless Chalk Sticks"/>
    <x v="61"/>
    <n v="1"/>
    <x v="0"/>
    <n v="0.84"/>
  </r>
  <r>
    <x v="62"/>
    <s v="CA-2015-135545"/>
    <d v="2015-11-24T00:00:00"/>
    <x v="26"/>
    <s v="Standard Class"/>
    <s v="KM-16720"/>
    <s v="Kunst Miller"/>
    <x v="0"/>
    <x v="0"/>
    <x v="1"/>
    <x v="1"/>
    <n v="90004"/>
    <s v="West"/>
    <s v="TEC-AC-10004633"/>
    <x v="2"/>
    <s v="Accessories"/>
    <s v="Verbatim 25 GB 6x Blu-ray Single Layer Recordable Disc, 3/Pack"/>
    <x v="62"/>
    <n v="2"/>
    <x v="0"/>
    <n v="61512"/>
  </r>
  <r>
    <x v="63"/>
    <s v="CA-2015-135545"/>
    <d v="2015-11-24T00:00:00"/>
    <x v="26"/>
    <s v="Standard Class"/>
    <s v="KM-16720"/>
    <s v="Kunst Miller"/>
    <x v="0"/>
    <x v="0"/>
    <x v="1"/>
    <x v="1"/>
    <n v="90004"/>
    <s v="West"/>
    <s v="OFF-BI-10001078"/>
    <x v="1"/>
    <s v="Binders"/>
    <s v="Acco PRESSTEX Data Binder with Storage Hooks, Dark Blue, 14 7/8&quot; X 11&quot;"/>
    <x v="63"/>
    <n v="6"/>
    <x v="2"/>
    <n v="93612"/>
  </r>
  <r>
    <x v="64"/>
    <s v="CA-2015-135545"/>
    <d v="2015-11-24T00:00:00"/>
    <x v="26"/>
    <s v="Standard Class"/>
    <s v="KM-16720"/>
    <s v="Kunst Miller"/>
    <x v="0"/>
    <x v="0"/>
    <x v="1"/>
    <x v="1"/>
    <n v="90004"/>
    <s v="West"/>
    <s v="OFF-PA-10003892"/>
    <x v="1"/>
    <s v="Paper"/>
    <s v="Xerox 1943"/>
    <x v="64"/>
    <n v="3"/>
    <x v="0"/>
    <n v="689631"/>
  </r>
  <r>
    <x v="65"/>
    <s v="CA-2015-135545"/>
    <d v="2015-11-24T00:00:00"/>
    <x v="26"/>
    <s v="Standard Class"/>
    <s v="KM-16720"/>
    <s v="Kunst Miller"/>
    <x v="0"/>
    <x v="0"/>
    <x v="1"/>
    <x v="1"/>
    <n v="90004"/>
    <s v="West"/>
    <s v="FUR-FU-10000397"/>
    <x v="0"/>
    <s v="Furnishings"/>
    <s v="Luxo Economy Swing Arm Lamp"/>
    <x v="65"/>
    <n v="4"/>
    <x v="0"/>
    <n v="223328"/>
  </r>
  <r>
    <x v="66"/>
    <s v="US-2015-164175"/>
    <d v="2015-04-30T00:00:00"/>
    <x v="27"/>
    <s v="Standard Class"/>
    <s v="PS-18970"/>
    <s v="Paul Stevenson"/>
    <x v="2"/>
    <x v="0"/>
    <x v="22"/>
    <x v="10"/>
    <n v="60610"/>
    <s v="Central"/>
    <s v="FUR-CH-10001146"/>
    <x v="0"/>
    <s v="Chairs"/>
    <s v="Global Value Mid-Back Manager's Chair, Gray"/>
    <x v="66"/>
    <n v="5"/>
    <x v="4"/>
    <n v="-152225"/>
  </r>
  <r>
    <x v="67"/>
    <s v="CA-2014-106376"/>
    <d v="2014-12-05T00:00:00"/>
    <x v="28"/>
    <s v="Standard Class"/>
    <s v="BS-11590"/>
    <s v="Brendan Sweed"/>
    <x v="1"/>
    <x v="0"/>
    <x v="23"/>
    <x v="16"/>
    <n v="85234"/>
    <s v="West"/>
    <s v="OFF-AR-10002671"/>
    <x v="1"/>
    <s v="Art"/>
    <s v="Hunt BOSTON Model 1606 High-Volume Electric Pencil Sharpener, Beige"/>
    <x v="67"/>
    <n v="8"/>
    <x v="2"/>
    <n v="1113024"/>
  </r>
  <r>
    <x v="68"/>
    <s v="CA-2014-106376"/>
    <d v="2014-12-05T00:00:00"/>
    <x v="28"/>
    <s v="Standard Class"/>
    <s v="BS-11590"/>
    <s v="Brendan Sweed"/>
    <x v="1"/>
    <x v="0"/>
    <x v="23"/>
    <x v="16"/>
    <n v="85234"/>
    <s v="West"/>
    <s v="TEC-PH-10002726"/>
    <x v="2"/>
    <s v="Phones"/>
    <s v="netTALK DUO VoIP Telephone Service"/>
    <x v="68"/>
    <n v="4"/>
    <x v="2"/>
    <n v="62988"/>
  </r>
  <r>
    <x v="69"/>
    <s v="CA-2016-119823"/>
    <d v="2016-06-04T00:00:00"/>
    <x v="29"/>
    <s v="First Class"/>
    <s v="KD-16270"/>
    <s v="Karen Daniels"/>
    <x v="0"/>
    <x v="0"/>
    <x v="24"/>
    <x v="17"/>
    <n v="22153"/>
    <s v="South"/>
    <s v="OFF-PA-10000482"/>
    <x v="1"/>
    <s v="Paper"/>
    <s v="Snap-A-Way Black Print Carbonless Ruled Speed Letter, Triplicate"/>
    <x v="69"/>
    <n v="2"/>
    <x v="0"/>
    <n v="356636"/>
  </r>
  <r>
    <x v="70"/>
    <s v="CA-2016-106075"/>
    <d v="2016-09-18T00:00:00"/>
    <x v="30"/>
    <s v="Standard Class"/>
    <s v="HM-14980"/>
    <s v="Henry MacAllister"/>
    <x v="0"/>
    <x v="0"/>
    <x v="20"/>
    <x v="15"/>
    <n v="10009"/>
    <s v="East"/>
    <s v="OFF-BI-10004654"/>
    <x v="1"/>
    <s v="Binders"/>
    <s v="Avery Binding System Hidden Tab Executive Style Index Sets"/>
    <x v="70"/>
    <n v="1"/>
    <x v="2"/>
    <n v="1731"/>
  </r>
  <r>
    <x v="71"/>
    <s v="CA-2017-114440"/>
    <d v="2017-09-14T00:00:00"/>
    <x v="31"/>
    <s v="Second Class"/>
    <s v="TB-21520"/>
    <s v="Tracy Blumstein"/>
    <x v="0"/>
    <x v="0"/>
    <x v="25"/>
    <x v="12"/>
    <n v="49201"/>
    <s v="Central"/>
    <s v="OFF-PA-10004675"/>
    <x v="1"/>
    <s v="Paper"/>
    <s v="Telephone Message Books with Fax/Mobile Section, 5 1/2&quot; x 3 3/16&quot;"/>
    <x v="71"/>
    <n v="3"/>
    <x v="0"/>
    <n v="8763"/>
  </r>
  <r>
    <x v="72"/>
    <s v="US-2015-134026"/>
    <d v="2015-04-26T00:00:00"/>
    <x v="32"/>
    <s v="Standard Class"/>
    <s v="JE-15745"/>
    <s v="Joel Eaton"/>
    <x v="0"/>
    <x v="0"/>
    <x v="26"/>
    <x v="18"/>
    <n v="38109"/>
    <s v="South"/>
    <s v="FUR-CH-10000513"/>
    <x v="0"/>
    <s v="Chairs"/>
    <s v="High-Back Leather Manager's Chair"/>
    <x v="72"/>
    <n v="8"/>
    <x v="2"/>
    <n v="-1143912"/>
  </r>
  <r>
    <x v="73"/>
    <s v="US-2015-134026"/>
    <d v="2015-04-26T00:00:00"/>
    <x v="32"/>
    <s v="Standard Class"/>
    <s v="JE-15745"/>
    <s v="Joel Eaton"/>
    <x v="0"/>
    <x v="0"/>
    <x v="26"/>
    <x v="18"/>
    <n v="38109"/>
    <s v="South"/>
    <s v="FUR-FU-10003708"/>
    <x v="0"/>
    <s v="Furnishings"/>
    <s v="Tenex Traditional Chairmats for Medium Pile Carpet, Standard Lip, 36&quot; x 48&quot;"/>
    <x v="73"/>
    <n v="2"/>
    <x v="2"/>
    <n v="1213"/>
  </r>
  <r>
    <x v="74"/>
    <s v="US-2015-134026"/>
    <d v="2015-04-26T00:00:00"/>
    <x v="32"/>
    <s v="Standard Class"/>
    <s v="JE-15745"/>
    <s v="Joel Eaton"/>
    <x v="0"/>
    <x v="0"/>
    <x v="26"/>
    <x v="18"/>
    <n v="38109"/>
    <s v="South"/>
    <s v="OFF-ST-10004123"/>
    <x v="1"/>
    <s v="Storage"/>
    <s v="Safco Industrial Wire Shelving System"/>
    <x v="74"/>
    <n v="1"/>
    <x v="2"/>
    <n v="-18196"/>
  </r>
  <r>
    <x v="75"/>
    <s v="US-2017-118038"/>
    <d v="2017-12-09T00:00:00"/>
    <x v="33"/>
    <s v="First Class"/>
    <s v="KB-16600"/>
    <s v="Ken Brennan"/>
    <x v="1"/>
    <x v="0"/>
    <x v="12"/>
    <x v="5"/>
    <n v="77041"/>
    <s v="Central"/>
    <s v="OFF-BI-10004182"/>
    <x v="1"/>
    <s v="Binders"/>
    <s v="Economy Binders"/>
    <x v="75"/>
    <n v="3"/>
    <x v="3"/>
    <n v="-19344"/>
  </r>
  <r>
    <x v="76"/>
    <s v="US-2017-118038"/>
    <d v="2017-12-09T00:00:00"/>
    <x v="33"/>
    <s v="First Class"/>
    <s v="KB-16600"/>
    <s v="Ken Brennan"/>
    <x v="1"/>
    <x v="0"/>
    <x v="12"/>
    <x v="5"/>
    <n v="77041"/>
    <s v="Central"/>
    <s v="FUR-FU-10000260"/>
    <x v="0"/>
    <s v="Furnishings"/>
    <s v="6&quot; Cubicle Wall Clock, Black"/>
    <x v="76"/>
    <n v="3"/>
    <x v="7"/>
    <n v="-58248"/>
  </r>
  <r>
    <x v="77"/>
    <s v="US-2017-118038"/>
    <d v="2017-12-09T00:00:00"/>
    <x v="33"/>
    <s v="First Class"/>
    <s v="KB-16600"/>
    <s v="Ken Brennan"/>
    <x v="1"/>
    <x v="0"/>
    <x v="12"/>
    <x v="5"/>
    <n v="77041"/>
    <s v="Central"/>
    <s v="OFF-ST-10000615"/>
    <x v="1"/>
    <s v="Storage"/>
    <s v="SimpliFile Personal File, Black Granite, 15w x 6-15/16d x 11-1/4h"/>
    <x v="77"/>
    <n v="3"/>
    <x v="2"/>
    <n v="2724"/>
  </r>
  <r>
    <x v="78"/>
    <s v="US-2014-147606"/>
    <d v="2014-11-26T00:00:00"/>
    <x v="34"/>
    <s v="Second Class"/>
    <s v="JE-15745"/>
    <s v="Joel Eaton"/>
    <x v="0"/>
    <x v="0"/>
    <x v="12"/>
    <x v="5"/>
    <n v="77070"/>
    <s v="Central"/>
    <s v="FUR-FU-10003194"/>
    <x v="0"/>
    <s v="Furnishings"/>
    <s v="Eldon Expressions Desk Accessory, Wood Pencil Holder, Oak"/>
    <x v="78"/>
    <n v="5"/>
    <x v="7"/>
    <n v="-14475"/>
  </r>
  <r>
    <x v="79"/>
    <s v="CA-2016-127208"/>
    <d v="2016-06-12T00:00:00"/>
    <x v="35"/>
    <s v="First Class"/>
    <s v="SC-20770"/>
    <s v="Stewart Carmichael"/>
    <x v="1"/>
    <x v="0"/>
    <x v="27"/>
    <x v="19"/>
    <n v="35601"/>
    <s v="South"/>
    <s v="OFF-AP-10002118"/>
    <x v="1"/>
    <s v="Appliances"/>
    <s v="1.7 Cubic Foot Compact &quot;Cube&quot; Office Refrigerators"/>
    <x v="79"/>
    <n v="1"/>
    <x v="0"/>
    <n v="562032"/>
  </r>
  <r>
    <x v="80"/>
    <s v="CA-2016-127208"/>
    <d v="2016-06-12T00:00:00"/>
    <x v="35"/>
    <s v="First Class"/>
    <s v="SC-20770"/>
    <s v="Stewart Carmichael"/>
    <x v="1"/>
    <x v="0"/>
    <x v="27"/>
    <x v="19"/>
    <n v="35601"/>
    <s v="South"/>
    <s v="OFF-BI-10002309"/>
    <x v="1"/>
    <s v="Binders"/>
    <s v="Avery Heavy-Duty EZD  Binder With Locking Rings"/>
    <x v="80"/>
    <n v="3"/>
    <x v="0"/>
    <n v="80352"/>
  </r>
  <r>
    <x v="81"/>
    <s v="CA-2014-139451"/>
    <d v="2014-10-12T00:00:00"/>
    <x v="36"/>
    <s v="Standard Class"/>
    <s v="DN-13690"/>
    <s v="Duane Noonan"/>
    <x v="0"/>
    <x v="0"/>
    <x v="8"/>
    <x v="1"/>
    <n v="94122"/>
    <s v="West"/>
    <s v="OFF-AR-10002053"/>
    <x v="1"/>
    <s v="Art"/>
    <s v="Premium Writing Pencils, Soft, #2 by Central Association for the Blind"/>
    <x v="81"/>
    <n v="5"/>
    <x v="0"/>
    <n v="4172"/>
  </r>
  <r>
    <x v="82"/>
    <s v="CA-2014-139451"/>
    <d v="2014-10-12T00:00:00"/>
    <x v="36"/>
    <s v="Standard Class"/>
    <s v="DN-13690"/>
    <s v="Duane Noonan"/>
    <x v="0"/>
    <x v="0"/>
    <x v="8"/>
    <x v="1"/>
    <n v="94122"/>
    <s v="West"/>
    <s v="OFF-ST-10002370"/>
    <x v="1"/>
    <s v="Storage"/>
    <s v="Sortfiler Multipurpose Personal File Organizer, Black"/>
    <x v="82"/>
    <n v="1"/>
    <x v="0"/>
    <n v="62031"/>
  </r>
  <r>
    <x v="83"/>
    <s v="CA-2015-149734"/>
    <d v="2015-09-03T00:00:00"/>
    <x v="37"/>
    <s v="Standard Class"/>
    <s v="JC-16105"/>
    <s v="Julie Creighton"/>
    <x v="1"/>
    <x v="0"/>
    <x v="28"/>
    <x v="3"/>
    <n v="27707"/>
    <s v="South"/>
    <s v="OFF-EN-10000927"/>
    <x v="1"/>
    <s v="Envelopes"/>
    <s v="Jet-Pak Recycled Peel 'N' Seal Padded Mailers"/>
    <x v="83"/>
    <n v="7"/>
    <x v="2"/>
    <n v="628075"/>
  </r>
  <r>
    <x v="84"/>
    <s v="US-2017-119662"/>
    <d v="2017-11-13T00:00:00"/>
    <x v="38"/>
    <s v="First Class"/>
    <s v="CS-12400"/>
    <s v="Christopher Schild"/>
    <x v="2"/>
    <x v="0"/>
    <x v="22"/>
    <x v="10"/>
    <n v="60623"/>
    <s v="Central"/>
    <s v="OFF-ST-10003656"/>
    <x v="1"/>
    <s v="Storage"/>
    <s v="Safco Industrial Wire Shelving"/>
    <x v="84"/>
    <n v="3"/>
    <x v="2"/>
    <n v="-489549"/>
  </r>
  <r>
    <x v="85"/>
    <s v="CA-2017-140088"/>
    <d v="2017-05-28T00:00:00"/>
    <x v="39"/>
    <s v="Second Class"/>
    <s v="PO-18865"/>
    <s v="Patrick O'Donnell"/>
    <x v="0"/>
    <x v="0"/>
    <x v="29"/>
    <x v="20"/>
    <n v="29203"/>
    <s v="South"/>
    <s v="FUR-CH-10000863"/>
    <x v="0"/>
    <s v="Chairs"/>
    <s v="Novimex Swivel Fabric Task Chair"/>
    <x v="85"/>
    <n v="2"/>
    <x v="0"/>
    <n v="332156"/>
  </r>
  <r>
    <x v="86"/>
    <s v="CA-2017-155558"/>
    <d v="2017-10-26T00:00:00"/>
    <x v="40"/>
    <s v="Standard Class"/>
    <s v="PG-18895"/>
    <s v="Paul Gonzalez"/>
    <x v="0"/>
    <x v="0"/>
    <x v="30"/>
    <x v="11"/>
    <n v="55901"/>
    <s v="Central"/>
    <s v="TEC-AC-10001998"/>
    <x v="2"/>
    <s v="Accessories"/>
    <s v="Logitech LS21 Speaker System - PC Multimedia - 2.1-CH - Wired"/>
    <x v="86"/>
    <n v="1"/>
    <x v="0"/>
    <n v="67966"/>
  </r>
  <r>
    <x v="87"/>
    <s v="CA-2017-155558"/>
    <d v="2017-10-26T00:00:00"/>
    <x v="40"/>
    <s v="Standard Class"/>
    <s v="PG-18895"/>
    <s v="Paul Gonzalez"/>
    <x v="0"/>
    <x v="0"/>
    <x v="30"/>
    <x v="11"/>
    <n v="55901"/>
    <s v="Central"/>
    <s v="OFF-LA-10000134"/>
    <x v="1"/>
    <s v="Labels"/>
    <s v="Avery 511"/>
    <x v="51"/>
    <n v="2"/>
    <x v="0"/>
    <n v="29568"/>
  </r>
  <r>
    <x v="88"/>
    <s v="CA-2016-159695"/>
    <d v="2016-04-05T00:00:00"/>
    <x v="41"/>
    <s v="Second Class"/>
    <s v="GM-14455"/>
    <s v="Gary Mitchum"/>
    <x v="2"/>
    <x v="0"/>
    <x v="12"/>
    <x v="5"/>
    <n v="77095"/>
    <s v="Central"/>
    <s v="OFF-ST-10003442"/>
    <x v="1"/>
    <s v="Storage"/>
    <s v="Eldon Portable Mobile Manager"/>
    <x v="87"/>
    <n v="7"/>
    <x v="2"/>
    <n v="138572"/>
  </r>
  <r>
    <x v="89"/>
    <s v="CA-2016-109806"/>
    <d v="2016-09-17T00:00:00"/>
    <x v="42"/>
    <s v="Standard Class"/>
    <s v="JS-15685"/>
    <s v="Jim Sink"/>
    <x v="1"/>
    <x v="0"/>
    <x v="1"/>
    <x v="1"/>
    <n v="90036"/>
    <s v="West"/>
    <s v="OFF-AR-10004930"/>
    <x v="1"/>
    <s v="Art"/>
    <s v="Turquoise Lead Holder with Pocket Clip"/>
    <x v="88"/>
    <n v="3"/>
    <x v="0"/>
    <n v="6633"/>
  </r>
  <r>
    <x v="90"/>
    <s v="CA-2016-109806"/>
    <d v="2016-09-17T00:00:00"/>
    <x v="42"/>
    <s v="Standard Class"/>
    <s v="JS-15685"/>
    <s v="Jim Sink"/>
    <x v="1"/>
    <x v="0"/>
    <x v="1"/>
    <x v="1"/>
    <n v="90036"/>
    <s v="West"/>
    <s v="TEC-PH-10004093"/>
    <x v="2"/>
    <s v="Phones"/>
    <s v="Panasonic Kx-TS550"/>
    <x v="89"/>
    <n v="2"/>
    <x v="2"/>
    <n v="82782"/>
  </r>
  <r>
    <x v="91"/>
    <s v="CA-2016-109806"/>
    <d v="2016-09-17T00:00:00"/>
    <x v="42"/>
    <s v="Standard Class"/>
    <s v="JS-15685"/>
    <s v="Jim Sink"/>
    <x v="1"/>
    <x v="0"/>
    <x v="1"/>
    <x v="1"/>
    <n v="90036"/>
    <s v="West"/>
    <s v="OFF-PA-10000304"/>
    <x v="1"/>
    <s v="Paper"/>
    <s v="Xerox 1995"/>
    <x v="90"/>
    <n v="1"/>
    <x v="0"/>
    <n v="31104"/>
  </r>
  <r>
    <x v="92"/>
    <s v="CA-2015-149587"/>
    <d v="2015-01-31T00:00:00"/>
    <x v="43"/>
    <s v="Second Class"/>
    <s v="KB-16315"/>
    <s v="Karl Braun"/>
    <x v="0"/>
    <x v="0"/>
    <x v="31"/>
    <x v="11"/>
    <n v="55407"/>
    <s v="Central"/>
    <s v="OFF-PA-10003177"/>
    <x v="1"/>
    <s v="Paper"/>
    <s v="Xerox 1999"/>
    <x v="91"/>
    <n v="2"/>
    <x v="0"/>
    <n v="62208"/>
  </r>
  <r>
    <x v="93"/>
    <s v="CA-2015-149587"/>
    <d v="2015-01-31T00:00:00"/>
    <x v="43"/>
    <s v="Second Class"/>
    <s v="KB-16315"/>
    <s v="Karl Braun"/>
    <x v="0"/>
    <x v="0"/>
    <x v="31"/>
    <x v="11"/>
    <n v="55407"/>
    <s v="Central"/>
    <s v="FUR-FU-10003799"/>
    <x v="0"/>
    <s v="Furnishings"/>
    <s v="Seth Thomas 13 1/2&quot; Wall Clock"/>
    <x v="92"/>
    <n v="3"/>
    <x v="0"/>
    <n v="165354"/>
  </r>
  <r>
    <x v="94"/>
    <s v="CA-2015-149587"/>
    <d v="2015-01-31T00:00:00"/>
    <x v="43"/>
    <s v="Second Class"/>
    <s v="KB-16315"/>
    <s v="Karl Braun"/>
    <x v="0"/>
    <x v="0"/>
    <x v="31"/>
    <x v="11"/>
    <n v="55407"/>
    <s v="Central"/>
    <s v="OFF-BI-10002852"/>
    <x v="1"/>
    <s v="Binders"/>
    <s v="Ibico Standard Transparent Covers"/>
    <x v="93"/>
    <n v="2"/>
    <x v="0"/>
    <n v="161504"/>
  </r>
  <r>
    <x v="95"/>
    <s v="US-2017-109484"/>
    <d v="2017-11-06T00:00:00"/>
    <x v="44"/>
    <s v="Standard Class"/>
    <s v="RB-19705"/>
    <s v="Roger Barcio"/>
    <x v="2"/>
    <x v="0"/>
    <x v="32"/>
    <x v="21"/>
    <n v="97206"/>
    <s v="West"/>
    <s v="OFF-BI-10004738"/>
    <x v="1"/>
    <s v="Binders"/>
    <s v="Flexible Leather- Look Classic Collection Ring Binder"/>
    <x v="94"/>
    <n v="1"/>
    <x v="6"/>
    <n v="-3788"/>
  </r>
  <r>
    <x v="96"/>
    <s v="CA-2017-161018"/>
    <d v="2017-11-09T00:00:00"/>
    <x v="45"/>
    <s v="Second Class"/>
    <s v="PN-18775"/>
    <s v="Parhena Norris"/>
    <x v="2"/>
    <x v="0"/>
    <x v="20"/>
    <x v="15"/>
    <n v="10009"/>
    <s v="East"/>
    <s v="FUR-FU-10000629"/>
    <x v="0"/>
    <s v="Furnishings"/>
    <s v="9-3/4 Diameter Round Wall Clock"/>
    <x v="95"/>
    <n v="7"/>
    <x v="0"/>
    <n v="405426"/>
  </r>
  <r>
    <x v="97"/>
    <s v="CA-2017-157833"/>
    <d v="2017-06-17T00:00:00"/>
    <x v="46"/>
    <s v="First Class"/>
    <s v="KD-16345"/>
    <s v="Katherine Ducich"/>
    <x v="0"/>
    <x v="0"/>
    <x v="8"/>
    <x v="1"/>
    <n v="94122"/>
    <s v="West"/>
    <s v="OFF-BI-10001721"/>
    <x v="1"/>
    <s v="Binders"/>
    <s v="Trimflex Flexible Post Binders"/>
    <x v="96"/>
    <n v="3"/>
    <x v="2"/>
    <n v="179592"/>
  </r>
  <r>
    <x v="98"/>
    <s v="CA-2016-149223"/>
    <d v="2016-09-06T00:00:00"/>
    <x v="47"/>
    <s v="Standard Class"/>
    <s v="ER-13855"/>
    <s v="Elpida Rittenbach"/>
    <x v="1"/>
    <x v="0"/>
    <x v="33"/>
    <x v="11"/>
    <n v="55106"/>
    <s v="Central"/>
    <s v="OFF-AP-10000358"/>
    <x v="1"/>
    <s v="Appliances"/>
    <s v="Fellowes Basic Home/Office Series Surge Protectors"/>
    <x v="42"/>
    <n v="6"/>
    <x v="0"/>
    <n v="225852"/>
  </r>
  <r>
    <x v="99"/>
    <s v="CA-2016-158568"/>
    <d v="2016-08-29T00:00:00"/>
    <x v="48"/>
    <s v="Standard Class"/>
    <s v="RB-19465"/>
    <s v="Rick Bensley"/>
    <x v="2"/>
    <x v="0"/>
    <x v="22"/>
    <x v="10"/>
    <n v="60610"/>
    <s v="Central"/>
    <s v="OFF-PA-10003256"/>
    <x v="1"/>
    <s v="Paper"/>
    <s v="Avery Personal Creations Heavyweight Cards"/>
    <x v="97"/>
    <n v="7"/>
    <x v="2"/>
    <n v="226184"/>
  </r>
  <r>
    <x v="100"/>
    <s v="CA-2016-158568"/>
    <d v="2016-08-29T00:00:00"/>
    <x v="48"/>
    <s v="Standard Class"/>
    <s v="RB-19465"/>
    <s v="Rick Bensley"/>
    <x v="2"/>
    <x v="0"/>
    <x v="22"/>
    <x v="10"/>
    <n v="60610"/>
    <s v="Central"/>
    <s v="TEC-AC-10001767"/>
    <x v="2"/>
    <s v="Accessories"/>
    <s v="SanDisk Ultra 64 GB MicroSDHC Class 10 Memory Card"/>
    <x v="98"/>
    <n v="3"/>
    <x v="2"/>
    <n v="-107973"/>
  </r>
  <r>
    <x v="101"/>
    <s v="CA-2016-158568"/>
    <d v="2016-08-29T00:00:00"/>
    <x v="48"/>
    <s v="Standard Class"/>
    <s v="RB-19465"/>
    <s v="Rick Bensley"/>
    <x v="2"/>
    <x v="0"/>
    <x v="22"/>
    <x v="10"/>
    <n v="60610"/>
    <s v="Central"/>
    <s v="OFF-BI-10002609"/>
    <x v="1"/>
    <s v="Binders"/>
    <s v="Avery Hidden Tab Dividers for Binding Systems"/>
    <x v="99"/>
    <n v="3"/>
    <x v="3"/>
    <n v="-30396"/>
  </r>
  <r>
    <x v="102"/>
    <s v="CA-2016-129903"/>
    <d v="2016-12-01T00:00:00"/>
    <x v="49"/>
    <s v="Second Class"/>
    <s v="GZ-14470"/>
    <s v="Gary Zandusky"/>
    <x v="0"/>
    <x v="0"/>
    <x v="30"/>
    <x v="11"/>
    <n v="55901"/>
    <s v="Central"/>
    <s v="OFF-PA-10004040"/>
    <x v="1"/>
    <s v="Paper"/>
    <s v="Universal Premium White Copier/Laser Paper (20Lb. and 87 Bright)"/>
    <x v="100"/>
    <n v="4"/>
    <x v="0"/>
    <n v="117208"/>
  </r>
  <r>
    <x v="103"/>
    <s v="US-2015-156867"/>
    <d v="2015-11-13T00:00:00"/>
    <x v="50"/>
    <s v="Standard Class"/>
    <s v="LC-16870"/>
    <s v="Lena Cacioppo"/>
    <x v="0"/>
    <x v="0"/>
    <x v="34"/>
    <x v="22"/>
    <n v="80013"/>
    <s v="West"/>
    <s v="TEC-AC-10001552"/>
    <x v="2"/>
    <s v="Accessories"/>
    <s v="Logitech K350 2.4Ghz Wireless Keyboard"/>
    <x v="101"/>
    <n v="6"/>
    <x v="2"/>
    <n v="-268758"/>
  </r>
  <r>
    <x v="104"/>
    <s v="US-2015-156867"/>
    <d v="2015-11-13T00:00:00"/>
    <x v="50"/>
    <s v="Standard Class"/>
    <s v="LC-16870"/>
    <s v="Lena Cacioppo"/>
    <x v="0"/>
    <x v="0"/>
    <x v="34"/>
    <x v="22"/>
    <n v="80013"/>
    <s v="West"/>
    <s v="FUR-FU-10004006"/>
    <x v="0"/>
    <s v="Furnishings"/>
    <s v="Deflect-o DuraMat Lighweight, Studded, Beveled Mat for Low Pile Carpeting"/>
    <x v="102"/>
    <n v="3"/>
    <x v="2"/>
    <n v="-38385"/>
  </r>
  <r>
    <x v="105"/>
    <s v="US-2015-156867"/>
    <d v="2015-11-13T00:00:00"/>
    <x v="50"/>
    <s v="Standard Class"/>
    <s v="LC-16870"/>
    <s v="Lena Cacioppo"/>
    <x v="0"/>
    <x v="0"/>
    <x v="34"/>
    <x v="22"/>
    <n v="80013"/>
    <s v="West"/>
    <s v="OFF-BI-10002794"/>
    <x v="1"/>
    <s v="Binders"/>
    <s v="Avery Trapezoid Ring Binder, 3&quot; Capacity, Black, 1040 sheets"/>
    <x v="103"/>
    <n v="3"/>
    <x v="6"/>
    <n v="-258174"/>
  </r>
  <r>
    <x v="106"/>
    <s v="CA-2017-119004"/>
    <d v="2017-11-23T00:00:00"/>
    <x v="51"/>
    <s v="Standard Class"/>
    <s v="JM-15250"/>
    <s v="Janet Martin"/>
    <x v="0"/>
    <x v="0"/>
    <x v="35"/>
    <x v="3"/>
    <n v="28205"/>
    <s v="South"/>
    <s v="TEC-AC-10003499"/>
    <x v="2"/>
    <s v="Accessories"/>
    <s v="Memorex Mini Travel Drive 8 GB USB 2.0 Flash Drive"/>
    <x v="104"/>
    <n v="8"/>
    <x v="2"/>
    <n v="176016"/>
  </r>
  <r>
    <x v="107"/>
    <s v="CA-2017-119004"/>
    <d v="2017-11-23T00:00:00"/>
    <x v="51"/>
    <s v="Standard Class"/>
    <s v="JM-15250"/>
    <s v="Janet Martin"/>
    <x v="0"/>
    <x v="0"/>
    <x v="35"/>
    <x v="3"/>
    <n v="28205"/>
    <s v="South"/>
    <s v="TEC-PH-10002844"/>
    <x v="2"/>
    <s v="Phones"/>
    <s v="Speck Products Candyshell Flip Case"/>
    <x v="105"/>
    <n v="1"/>
    <x v="2"/>
    <n v="20994"/>
  </r>
  <r>
    <x v="108"/>
    <s v="CA-2017-119004"/>
    <d v="2017-11-23T00:00:00"/>
    <x v="51"/>
    <s v="Standard Class"/>
    <s v="JM-15250"/>
    <s v="Janet Martin"/>
    <x v="0"/>
    <x v="0"/>
    <x v="35"/>
    <x v="3"/>
    <n v="28205"/>
    <s v="South"/>
    <s v="OFF-AR-10000390"/>
    <x v="1"/>
    <s v="Art"/>
    <s v="Newell Chalk Holder"/>
    <x v="106"/>
    <n v="1"/>
    <x v="2"/>
    <n v="10738"/>
  </r>
  <r>
    <x v="109"/>
    <s v="CA-2015-129476"/>
    <d v="2015-10-15T00:00:00"/>
    <x v="52"/>
    <s v="Standard Class"/>
    <s v="PA-19060"/>
    <s v="Pete Armstrong"/>
    <x v="2"/>
    <x v="0"/>
    <x v="36"/>
    <x v="10"/>
    <n v="60462"/>
    <s v="Central"/>
    <s v="TEC-AC-10000844"/>
    <x v="2"/>
    <s v="Accessories"/>
    <s v="Logitech Gaming G510s - Keyboard"/>
    <x v="107"/>
    <n v="5"/>
    <x v="2"/>
    <n v="67992"/>
  </r>
  <r>
    <x v="110"/>
    <s v="CA-2017-146780"/>
    <d v="2017-12-25T00:00:00"/>
    <x v="53"/>
    <s v="Standard Class"/>
    <s v="CV-12805"/>
    <s v="Cynthia Voltz"/>
    <x v="1"/>
    <x v="0"/>
    <x v="20"/>
    <x v="15"/>
    <n v="10035"/>
    <s v="East"/>
    <s v="FUR-FU-10001934"/>
    <x v="0"/>
    <s v="Furnishings"/>
    <s v="Magnifier Swing Arm Lamp"/>
    <x v="108"/>
    <n v="2"/>
    <x v="0"/>
    <n v="109096"/>
  </r>
  <r>
    <x v="111"/>
    <s v="CA-2016-128867"/>
    <d v="2016-11-03T00:00:00"/>
    <x v="54"/>
    <s v="Standard Class"/>
    <s v="CL-12565"/>
    <s v="Clay Ludtke"/>
    <x v="0"/>
    <x v="0"/>
    <x v="37"/>
    <x v="23"/>
    <n v="50322"/>
    <s v="Central"/>
    <s v="OFF-AR-10000380"/>
    <x v="1"/>
    <s v="Art"/>
    <s v="Hunt PowerHouse Electric Pencil Sharpener, Blue"/>
    <x v="109"/>
    <n v="2"/>
    <x v="0"/>
    <n v="22788"/>
  </r>
  <r>
    <x v="112"/>
    <s v="CA-2016-128867"/>
    <d v="2016-11-03T00:00:00"/>
    <x v="54"/>
    <s v="Standard Class"/>
    <s v="CL-12565"/>
    <s v="Clay Ludtke"/>
    <x v="0"/>
    <x v="0"/>
    <x v="37"/>
    <x v="23"/>
    <n v="50322"/>
    <s v="Central"/>
    <s v="OFF-BI-10003981"/>
    <x v="1"/>
    <s v="Binders"/>
    <s v="Avery Durable Plastic 1&quot; Binders"/>
    <x v="77"/>
    <n v="6"/>
    <x v="0"/>
    <n v="133476"/>
  </r>
  <r>
    <x v="113"/>
    <s v="CA-2014-115259"/>
    <d v="2014-08-25T00:00:00"/>
    <x v="55"/>
    <s v="Second Class"/>
    <s v="RC-19960"/>
    <s v="Ryan Crowe"/>
    <x v="0"/>
    <x v="0"/>
    <x v="38"/>
    <x v="24"/>
    <n v="43229"/>
    <s v="East"/>
    <s v="OFF-FA-10000621"/>
    <x v="1"/>
    <s v="Fasteners"/>
    <s v="OIC Colored Binder Clips, Assorted Sizes"/>
    <x v="110"/>
    <n v="14"/>
    <x v="2"/>
    <n v="145348"/>
  </r>
  <r>
    <x v="114"/>
    <s v="CA-2014-115259"/>
    <d v="2014-08-25T00:00:00"/>
    <x v="55"/>
    <s v="Second Class"/>
    <s v="RC-19960"/>
    <s v="Ryan Crowe"/>
    <x v="0"/>
    <x v="0"/>
    <x v="38"/>
    <x v="24"/>
    <n v="43229"/>
    <s v="East"/>
    <s v="OFF-EN-10002600"/>
    <x v="1"/>
    <s v="Envelopes"/>
    <s v="Redi-Strip #10 Envelopes, 4 1/8 x 9 1/2"/>
    <x v="111"/>
    <n v="2"/>
    <x v="2"/>
    <n v="1652"/>
  </r>
  <r>
    <x v="115"/>
    <s v="CA-2014-115259"/>
    <d v="2014-08-25T00:00:00"/>
    <x v="55"/>
    <s v="Second Class"/>
    <s v="RC-19960"/>
    <s v="Ryan Crowe"/>
    <x v="0"/>
    <x v="0"/>
    <x v="38"/>
    <x v="24"/>
    <n v="43229"/>
    <s v="East"/>
    <s v="OFF-PA-10004965"/>
    <x v="1"/>
    <s v="Paper"/>
    <s v="Xerox 1921"/>
    <x v="112"/>
    <n v="3"/>
    <x v="2"/>
    <n v="74925"/>
  </r>
  <r>
    <x v="116"/>
    <s v="CA-2014-115259"/>
    <d v="2014-08-25T00:00:00"/>
    <x v="55"/>
    <s v="Second Class"/>
    <s v="RC-19960"/>
    <s v="Ryan Crowe"/>
    <x v="0"/>
    <x v="0"/>
    <x v="38"/>
    <x v="24"/>
    <n v="43229"/>
    <s v="East"/>
    <s v="OFF-EN-10002504"/>
    <x v="1"/>
    <s v="Envelopes"/>
    <s v="Tyvek  Top-Opening Peel &amp; Seel Envelopes, Plain White"/>
    <x v="113"/>
    <n v="6"/>
    <x v="2"/>
    <n v="440316"/>
  </r>
  <r>
    <x v="117"/>
    <s v="CA-2015-110457"/>
    <d v="2015-03-02T00:00:00"/>
    <x v="56"/>
    <s v="Standard Class"/>
    <s v="DK-13090"/>
    <s v="Dave Kipp"/>
    <x v="0"/>
    <x v="0"/>
    <x v="4"/>
    <x v="4"/>
    <n v="98103"/>
    <s v="West"/>
    <s v="FUR-TA-10001768"/>
    <x v="0"/>
    <s v="Tables"/>
    <s v="Hon Racetrack Conference Tables"/>
    <x v="114"/>
    <n v="3"/>
    <x v="0"/>
    <n v="1653813"/>
  </r>
  <r>
    <x v="118"/>
    <s v="US-2015-136476"/>
    <d v="2015-04-05T00:00:00"/>
    <x v="57"/>
    <s v="Standard Class"/>
    <s v="GG-14650"/>
    <s v="Greg Guthrie"/>
    <x v="1"/>
    <x v="0"/>
    <x v="39"/>
    <x v="18"/>
    <n v="37620"/>
    <s v="South"/>
    <s v="OFF-BI-10003650"/>
    <x v="1"/>
    <s v="Binders"/>
    <s v="GBC DocuBind 300 Electric Binding Machine"/>
    <x v="115"/>
    <n v="1"/>
    <x v="6"/>
    <n v="-1157156"/>
  </r>
  <r>
    <x v="119"/>
    <s v="CA-2016-103730"/>
    <d v="2016-06-12T00:00:00"/>
    <x v="35"/>
    <s v="First Class"/>
    <s v="SC-20725"/>
    <s v="Steven Cartwright"/>
    <x v="0"/>
    <x v="0"/>
    <x v="40"/>
    <x v="13"/>
    <n v="19805"/>
    <s v="East"/>
    <s v="FUR-FU-10002157"/>
    <x v="0"/>
    <s v="Furnishings"/>
    <s v="Artistic Insta-Plaque"/>
    <x v="116"/>
    <n v="3"/>
    <x v="0"/>
    <n v="183456"/>
  </r>
  <r>
    <x v="120"/>
    <s v="CA-2016-103730"/>
    <d v="2016-06-12T00:00:00"/>
    <x v="35"/>
    <s v="First Class"/>
    <s v="SC-20725"/>
    <s v="Steven Cartwright"/>
    <x v="0"/>
    <x v="0"/>
    <x v="40"/>
    <x v="13"/>
    <n v="19805"/>
    <s v="East"/>
    <s v="OFF-BI-10003910"/>
    <x v="1"/>
    <s v="Binders"/>
    <s v="DXL Angle-View Binders with Locking Rings by Samsill"/>
    <x v="117"/>
    <n v="4"/>
    <x v="0"/>
    <n v="13878"/>
  </r>
  <r>
    <x v="121"/>
    <s v="CA-2016-103730"/>
    <d v="2016-06-12T00:00:00"/>
    <x v="35"/>
    <s v="First Class"/>
    <s v="SC-20725"/>
    <s v="Steven Cartwright"/>
    <x v="0"/>
    <x v="0"/>
    <x v="40"/>
    <x v="13"/>
    <n v="19805"/>
    <s v="East"/>
    <s v="OFF-ST-10000777"/>
    <x v="1"/>
    <s v="Storage"/>
    <s v="Companion Letter/Legal File, Black"/>
    <x v="118"/>
    <n v="6"/>
    <x v="0"/>
    <n v="634368"/>
  </r>
  <r>
    <x v="122"/>
    <s v="CA-2016-103730"/>
    <d v="2016-06-12T00:00:00"/>
    <x v="35"/>
    <s v="First Class"/>
    <s v="SC-20725"/>
    <s v="Steven Cartwright"/>
    <x v="0"/>
    <x v="0"/>
    <x v="40"/>
    <x v="13"/>
    <n v="19805"/>
    <s v="East"/>
    <s v="OFF-EN-10002500"/>
    <x v="1"/>
    <s v="Envelopes"/>
    <s v="Globe Weis Peel &amp; Seel First Class Envelopes"/>
    <x v="119"/>
    <n v="9"/>
    <x v="0"/>
    <n v="51759"/>
  </r>
  <r>
    <x v="123"/>
    <s v="CA-2016-103730"/>
    <d v="2016-06-12T00:00:00"/>
    <x v="35"/>
    <s v="First Class"/>
    <s v="SC-20725"/>
    <s v="Steven Cartwright"/>
    <x v="0"/>
    <x v="0"/>
    <x v="40"/>
    <x v="13"/>
    <n v="19805"/>
    <s v="East"/>
    <s v="TEC-PH-10003875"/>
    <x v="2"/>
    <s v="Phones"/>
    <s v="KLD Oscar II Style Snap-on Ultra Thin Side Flip Synthetic Leather Cover Case for HTC One HTC M7"/>
    <x v="120"/>
    <n v="7"/>
    <x v="0"/>
    <n v="197316"/>
  </r>
  <r>
    <x v="124"/>
    <s v="US-2014-152030"/>
    <d v="2014-12-26T00:00:00"/>
    <x v="58"/>
    <s v="Second Class"/>
    <s v="AD-10180"/>
    <s v="Alan Dominguez"/>
    <x v="2"/>
    <x v="0"/>
    <x v="12"/>
    <x v="5"/>
    <n v="77041"/>
    <s v="Central"/>
    <s v="FUR-CH-10004063"/>
    <x v="0"/>
    <s v="Chairs"/>
    <s v="Global Deluxe High-Back Manager's Chair"/>
    <x v="121"/>
    <n v="3"/>
    <x v="4"/>
    <n v="-85794"/>
  </r>
  <r>
    <x v="125"/>
    <s v="US-2014-134614"/>
    <d v="2014-09-20T00:00:00"/>
    <x v="59"/>
    <s v="Standard Class"/>
    <s v="PF-19165"/>
    <s v="Philip Fox"/>
    <x v="0"/>
    <x v="0"/>
    <x v="41"/>
    <x v="10"/>
    <n v="61701"/>
    <s v="Central"/>
    <s v="FUR-TA-10004534"/>
    <x v="0"/>
    <s v="Tables"/>
    <s v="Bevis 44 x 96 Conference Tables"/>
    <x v="122"/>
    <n v="6"/>
    <x v="5"/>
    <n v="-407682"/>
  </r>
  <r>
    <x v="126"/>
    <s v="US-2017-107272"/>
    <d v="2017-11-05T00:00:00"/>
    <x v="44"/>
    <s v="Standard Class"/>
    <s v="TS-21610"/>
    <s v="Troy Staebel"/>
    <x v="0"/>
    <x v="0"/>
    <x v="42"/>
    <x v="16"/>
    <n v="85023"/>
    <s v="West"/>
    <s v="OFF-BI-10003274"/>
    <x v="1"/>
    <s v="Binders"/>
    <s v="Avery Durable Slant Ring Binders, No Labels"/>
    <x v="123"/>
    <n v="2"/>
    <x v="6"/>
    <n v="-18308"/>
  </r>
  <r>
    <x v="127"/>
    <s v="US-2017-107272"/>
    <d v="2017-11-05T00:00:00"/>
    <x v="44"/>
    <s v="Standard Class"/>
    <s v="TS-21610"/>
    <s v="Troy Staebel"/>
    <x v="0"/>
    <x v="0"/>
    <x v="42"/>
    <x v="16"/>
    <n v="85023"/>
    <s v="West"/>
    <s v="OFF-ST-10002974"/>
    <x v="1"/>
    <s v="Storage"/>
    <s v="Trav-L-File Heavy-Duty Shuttle II, Black"/>
    <x v="124"/>
    <n v="7"/>
    <x v="2"/>
    <n v="30499"/>
  </r>
  <r>
    <x v="128"/>
    <s v="US-2016-125969"/>
    <d v="2016-11-06T00:00:00"/>
    <x v="54"/>
    <s v="Second Class"/>
    <s v="LS-16975"/>
    <s v="Lindsay Shagiari"/>
    <x v="2"/>
    <x v="0"/>
    <x v="1"/>
    <x v="1"/>
    <n v="90004"/>
    <s v="West"/>
    <s v="FUR-CH-10001146"/>
    <x v="0"/>
    <s v="Chairs"/>
    <s v="Global Task Chair, Black"/>
    <x v="125"/>
    <n v="2"/>
    <x v="2"/>
    <n v="-91602"/>
  </r>
  <r>
    <x v="129"/>
    <s v="US-2016-125969"/>
    <d v="2016-11-06T00:00:00"/>
    <x v="54"/>
    <s v="Second Class"/>
    <s v="LS-16975"/>
    <s v="Lindsay Shagiari"/>
    <x v="2"/>
    <x v="0"/>
    <x v="1"/>
    <x v="1"/>
    <n v="90004"/>
    <s v="West"/>
    <s v="FUR-FU-10003773"/>
    <x v="0"/>
    <s v="Furnishings"/>
    <s v="Eldon Cleatmat Plus Chair Mats for High Pile Carpets"/>
    <x v="126"/>
    <n v="3"/>
    <x v="0"/>
    <n v="262416"/>
  </r>
  <r>
    <x v="130"/>
    <s v="US-2017-164147"/>
    <d v="2017-02-02T00:00:00"/>
    <x v="60"/>
    <s v="First Class"/>
    <s v="DW-13585"/>
    <s v="Dorothy Wardle"/>
    <x v="1"/>
    <x v="0"/>
    <x v="38"/>
    <x v="24"/>
    <n v="43229"/>
    <s v="East"/>
    <s v="TEC-PH-10002293"/>
    <x v="2"/>
    <s v="Phones"/>
    <s v="Anker 36W 4-Port USB Wall Charger Travel Power Adapter for iPhone 5s 5c 5"/>
    <x v="127"/>
    <n v="5"/>
    <x v="10"/>
    <n v="-11994"/>
  </r>
  <r>
    <x v="131"/>
    <s v="US-2017-164147"/>
    <d v="2017-02-02T00:00:00"/>
    <x v="60"/>
    <s v="First Class"/>
    <s v="DW-13585"/>
    <s v="Dorothy Wardle"/>
    <x v="1"/>
    <x v="0"/>
    <x v="38"/>
    <x v="24"/>
    <n v="43229"/>
    <s v="East"/>
    <s v="OFF-PA-10002377"/>
    <x v="1"/>
    <s v="Paper"/>
    <s v="Xerox 1916"/>
    <x v="128"/>
    <n v="2"/>
    <x v="2"/>
    <n v="29364"/>
  </r>
  <r>
    <x v="132"/>
    <s v="US-2017-164147"/>
    <d v="2017-02-02T00:00:00"/>
    <x v="60"/>
    <s v="First Class"/>
    <s v="DW-13585"/>
    <s v="Dorothy Wardle"/>
    <x v="1"/>
    <x v="0"/>
    <x v="38"/>
    <x v="24"/>
    <n v="43229"/>
    <s v="East"/>
    <s v="OFF-FA-10002780"/>
    <x v="1"/>
    <s v="Fasteners"/>
    <s v="Staples"/>
    <x v="129"/>
    <n v="9"/>
    <x v="2"/>
    <n v="69732"/>
  </r>
  <r>
    <x v="133"/>
    <s v="CA-2016-145583"/>
    <d v="2016-10-13T00:00:00"/>
    <x v="61"/>
    <s v="Standard Class"/>
    <s v="LC-16885"/>
    <s v="Lena Creighton"/>
    <x v="0"/>
    <x v="0"/>
    <x v="43"/>
    <x v="1"/>
    <n v="95661"/>
    <s v="West"/>
    <s v="OFF-PA-10001804"/>
    <x v="1"/>
    <s v="Paper"/>
    <s v="Xerox 195"/>
    <x v="130"/>
    <n v="3"/>
    <x v="0"/>
    <n v="96192"/>
  </r>
  <r>
    <x v="134"/>
    <s v="CA-2016-145583"/>
    <d v="2016-10-13T00:00:00"/>
    <x v="61"/>
    <s v="Standard Class"/>
    <s v="LC-16885"/>
    <s v="Lena Creighton"/>
    <x v="0"/>
    <x v="0"/>
    <x v="43"/>
    <x v="1"/>
    <n v="95661"/>
    <s v="West"/>
    <s v="OFF-PA-10001736"/>
    <x v="1"/>
    <s v="Paper"/>
    <s v="Xerox 1880"/>
    <x v="131"/>
    <n v="1"/>
    <x v="0"/>
    <n v="166568"/>
  </r>
  <r>
    <x v="135"/>
    <s v="CA-2016-145583"/>
    <d v="2016-10-13T00:00:00"/>
    <x v="61"/>
    <s v="Standard Class"/>
    <s v="LC-16885"/>
    <s v="Lena Creighton"/>
    <x v="0"/>
    <x v="0"/>
    <x v="43"/>
    <x v="1"/>
    <n v="95661"/>
    <s v="West"/>
    <s v="OFF-AR-10001149"/>
    <x v="1"/>
    <s v="Art"/>
    <s v="Sanford Colorific Colored Pencils, 12/Box"/>
    <x v="132"/>
    <n v="4"/>
    <x v="0"/>
    <n v="3456"/>
  </r>
  <r>
    <x v="136"/>
    <s v="CA-2016-145583"/>
    <d v="2016-10-13T00:00:00"/>
    <x v="61"/>
    <s v="Standard Class"/>
    <s v="LC-16885"/>
    <s v="Lena Creighton"/>
    <x v="0"/>
    <x v="0"/>
    <x v="43"/>
    <x v="1"/>
    <n v="95661"/>
    <s v="West"/>
    <s v="OFF-FA-10002988"/>
    <x v="1"/>
    <s v="Fasteners"/>
    <s v="Ideal Clamps"/>
    <x v="133"/>
    <n v="2"/>
    <x v="0"/>
    <n v="19698"/>
  </r>
  <r>
    <x v="137"/>
    <s v="CA-2016-145583"/>
    <d v="2016-10-13T00:00:00"/>
    <x v="61"/>
    <s v="Standard Class"/>
    <s v="LC-16885"/>
    <s v="Lena Creighton"/>
    <x v="0"/>
    <x v="0"/>
    <x v="43"/>
    <x v="1"/>
    <n v="95661"/>
    <s v="West"/>
    <s v="OFF-BI-10004781"/>
    <x v="1"/>
    <s v="Binders"/>
    <s v="GBC Wire Binding Strips"/>
    <x v="134"/>
    <n v="3"/>
    <x v="2"/>
    <n v="266616"/>
  </r>
  <r>
    <x v="138"/>
    <s v="CA-2016-145583"/>
    <d v="2016-10-13T00:00:00"/>
    <x v="61"/>
    <s v="Standard Class"/>
    <s v="LC-16885"/>
    <s v="Lena Creighton"/>
    <x v="0"/>
    <x v="0"/>
    <x v="43"/>
    <x v="1"/>
    <n v="95661"/>
    <s v="West"/>
    <s v="OFF-SU-10001218"/>
    <x v="1"/>
    <s v="Supplies"/>
    <s v="Fiskars Softgrip Scissors"/>
    <x v="135"/>
    <n v="6"/>
    <x v="0"/>
    <n v="184464"/>
  </r>
  <r>
    <x v="139"/>
    <s v="CA-2016-145583"/>
    <d v="2016-10-13T00:00:00"/>
    <x v="61"/>
    <s v="Standard Class"/>
    <s v="LC-16885"/>
    <s v="Lena Creighton"/>
    <x v="0"/>
    <x v="0"/>
    <x v="43"/>
    <x v="1"/>
    <n v="95661"/>
    <s v="West"/>
    <s v="FUR-FU-10001706"/>
    <x v="0"/>
    <s v="Furnishings"/>
    <s v="Longer-Life Soft White Bulbs"/>
    <x v="136"/>
    <n v="14"/>
    <x v="0"/>
    <n v="206976"/>
  </r>
  <r>
    <x v="140"/>
    <s v="CA-2016-110366"/>
    <d v="2016-09-05T00:00:00"/>
    <x v="62"/>
    <s v="Second Class"/>
    <s v="JD-15895"/>
    <s v="Jonathan Doherty"/>
    <x v="1"/>
    <x v="0"/>
    <x v="10"/>
    <x v="9"/>
    <n v="19140"/>
    <s v="East"/>
    <s v="FUR-FU-10004848"/>
    <x v="0"/>
    <s v="Furnishings"/>
    <s v="Howard Miller 13-3/4&quot; Diameter Brushed Chrome Round Wall Clock"/>
    <x v="137"/>
    <n v="2"/>
    <x v="2"/>
    <n v="10.35"/>
  </r>
  <r>
    <x v="141"/>
    <s v="CA-2017-106180"/>
    <d v="2017-09-18T00:00:00"/>
    <x v="19"/>
    <s v="Standard Class"/>
    <s v="SH-19975"/>
    <s v="Sally Hughsby"/>
    <x v="1"/>
    <x v="0"/>
    <x v="8"/>
    <x v="1"/>
    <n v="94122"/>
    <s v="West"/>
    <s v="OFF-AR-10000940"/>
    <x v="1"/>
    <s v="Art"/>
    <s v="Newell 343"/>
    <x v="138"/>
    <n v="3"/>
    <x v="0"/>
    <n v="23814"/>
  </r>
  <r>
    <x v="142"/>
    <s v="CA-2017-106180"/>
    <d v="2017-09-18T00:00:00"/>
    <x v="19"/>
    <s v="Standard Class"/>
    <s v="SH-19975"/>
    <s v="Sally Hughsby"/>
    <x v="1"/>
    <x v="0"/>
    <x v="8"/>
    <x v="1"/>
    <n v="94122"/>
    <s v="West"/>
    <s v="OFF-EN-10004030"/>
    <x v="1"/>
    <s v="Envelopes"/>
    <s v="Convenience Packs of Business Envelopes"/>
    <x v="139"/>
    <n v="3"/>
    <x v="0"/>
    <n v="51042"/>
  </r>
  <r>
    <x v="143"/>
    <s v="CA-2017-106180"/>
    <d v="2017-09-18T00:00:00"/>
    <x v="19"/>
    <s v="Standard Class"/>
    <s v="SH-19975"/>
    <s v="Sally Hughsby"/>
    <x v="1"/>
    <x v="0"/>
    <x v="8"/>
    <x v="1"/>
    <n v="94122"/>
    <s v="West"/>
    <s v="OFF-PA-10004327"/>
    <x v="1"/>
    <s v="Paper"/>
    <s v="Xerox 1911"/>
    <x v="140"/>
    <n v="3"/>
    <x v="0"/>
    <n v="68976"/>
  </r>
  <r>
    <x v="144"/>
    <s v="CA-2017-155376"/>
    <d v="2017-12-22T00:00:00"/>
    <x v="63"/>
    <s v="Standard Class"/>
    <s v="SG-20080"/>
    <s v="Sandra Glassco"/>
    <x v="0"/>
    <x v="0"/>
    <x v="44"/>
    <x v="25"/>
    <n v="64055"/>
    <s v="Central"/>
    <s v="OFF-AP-10001058"/>
    <x v="1"/>
    <s v="Appliances"/>
    <s v="Sanyo 2.5 Cubic Foot Mid-Size Office Refrigerators"/>
    <x v="141"/>
    <n v="3"/>
    <x v="0"/>
    <n v="2182518"/>
  </r>
  <r>
    <x v="145"/>
    <s v="CA-2015-110744"/>
    <d v="2015-09-07T00:00:00"/>
    <x v="64"/>
    <s v="Standard Class"/>
    <s v="HA-14920"/>
    <s v="Helen Andreada"/>
    <x v="0"/>
    <x v="0"/>
    <x v="45"/>
    <x v="1"/>
    <n v="91104"/>
    <s v="West"/>
    <s v="OFF-ST-10003656"/>
    <x v="1"/>
    <s v="Storage"/>
    <s v="Safco Industrial Wire Shelving"/>
    <x v="142"/>
    <n v="7"/>
    <x v="0"/>
    <n v="201579"/>
  </r>
  <r>
    <x v="146"/>
    <s v="CA-2014-110072"/>
    <d v="2014-10-22T00:00:00"/>
    <x v="65"/>
    <s v="Standard Class"/>
    <s v="MG-17680"/>
    <s v="Maureen Gastineau"/>
    <x v="2"/>
    <x v="0"/>
    <x v="46"/>
    <x v="24"/>
    <n v="43055"/>
    <s v="East"/>
    <s v="FUR-FU-10000521"/>
    <x v="0"/>
    <s v="Furnishings"/>
    <s v="Seth Thomas 14&quot; Putty-Colored Wall Clock"/>
    <x v="143"/>
    <n v="4"/>
    <x v="2"/>
    <n v="129096"/>
  </r>
  <r>
    <x v="147"/>
    <s v="CA-2016-114489"/>
    <d v="2016-12-05T00:00:00"/>
    <x v="66"/>
    <s v="Standard Class"/>
    <s v="JE-16165"/>
    <s v="Justin Ellison"/>
    <x v="1"/>
    <x v="0"/>
    <x v="47"/>
    <x v="6"/>
    <n v="53132"/>
    <s v="Central"/>
    <s v="TEC-PH-10000215"/>
    <x v="2"/>
    <s v="Phones"/>
    <s v="Plantronics Cordless Phone Headset with In-line Volume - M214C"/>
    <x v="144"/>
    <n v="11"/>
    <x v="0"/>
    <n v="1038015"/>
  </r>
  <r>
    <x v="148"/>
    <s v="CA-2016-114489"/>
    <d v="2016-12-05T00:00:00"/>
    <x v="66"/>
    <s v="Standard Class"/>
    <s v="JE-16165"/>
    <s v="Justin Ellison"/>
    <x v="1"/>
    <x v="0"/>
    <x v="47"/>
    <x v="6"/>
    <n v="53132"/>
    <s v="Central"/>
    <s v="TEC-PH-10001448"/>
    <x v="2"/>
    <s v="Phones"/>
    <s v="Anker Astro 15000mAh USB Portable Charger"/>
    <x v="145"/>
    <n v="3"/>
    <x v="0"/>
    <n v="59988"/>
  </r>
  <r>
    <x v="149"/>
    <s v="CA-2016-114489"/>
    <d v="2016-12-05T00:00:00"/>
    <x v="66"/>
    <s v="Standard Class"/>
    <s v="JE-16165"/>
    <s v="Justin Ellison"/>
    <x v="1"/>
    <x v="0"/>
    <x v="47"/>
    <x v="6"/>
    <n v="53132"/>
    <s v="Central"/>
    <s v="FUR-CH-10000454"/>
    <x v="0"/>
    <s v="Chairs"/>
    <s v="Hon Deluxe Fabric Upholstered Stacking Chairs, Rounded Back"/>
    <x v="146"/>
    <n v="8"/>
    <x v="0"/>
    <n v="585552"/>
  </r>
  <r>
    <x v="150"/>
    <s v="CA-2016-114489"/>
    <d v="2016-12-05T00:00:00"/>
    <x v="66"/>
    <s v="Standard Class"/>
    <s v="JE-16165"/>
    <s v="Justin Ellison"/>
    <x v="1"/>
    <x v="0"/>
    <x v="47"/>
    <x v="6"/>
    <n v="53132"/>
    <s v="Central"/>
    <s v="OFF-BI-10002735"/>
    <x v="1"/>
    <s v="Binders"/>
    <s v="GBC Prestige Therm-A-Bind Covers"/>
    <x v="147"/>
    <n v="5"/>
    <x v="0"/>
    <n v="806285"/>
  </r>
  <r>
    <x v="151"/>
    <s v="CA-2016-158834"/>
    <d v="2016-03-13T00:00:00"/>
    <x v="67"/>
    <s v="First Class"/>
    <s v="TW-21025"/>
    <s v="Tamara Willingham"/>
    <x v="2"/>
    <x v="0"/>
    <x v="48"/>
    <x v="16"/>
    <n v="85254"/>
    <s v="West"/>
    <s v="OFF-AP-10000326"/>
    <x v="1"/>
    <s v="Appliances"/>
    <s v="Belkin 7 Outlet SurgeMaster Surge Protector with Phone Protection"/>
    <x v="148"/>
    <n v="5"/>
    <x v="2"/>
    <n v="17766"/>
  </r>
  <r>
    <x v="152"/>
    <s v="CA-2016-158834"/>
    <d v="2016-03-13T00:00:00"/>
    <x v="67"/>
    <s v="First Class"/>
    <s v="TW-21025"/>
    <s v="Tamara Willingham"/>
    <x v="2"/>
    <x v="0"/>
    <x v="48"/>
    <x v="16"/>
    <n v="85254"/>
    <s v="West"/>
    <s v="TEC-PH-10001254"/>
    <x v="2"/>
    <s v="Phones"/>
    <s v="Jabra BIZ 2300 Duo QD Duo Corded Headset"/>
    <x v="149"/>
    <n v="2"/>
    <x v="2"/>
    <n v="152388"/>
  </r>
  <r>
    <x v="153"/>
    <s v="CA-2015-124919"/>
    <d v="2015-05-31T00:00:00"/>
    <x v="68"/>
    <s v="First Class"/>
    <s v="SP-20650"/>
    <s v="Stephanie Phelps"/>
    <x v="1"/>
    <x v="0"/>
    <x v="49"/>
    <x v="1"/>
    <n v="95123"/>
    <s v="West"/>
    <s v="OFF-PA-10001950"/>
    <x v="1"/>
    <s v="Paper"/>
    <s v="Southworth 25% Cotton Antique Laid Paper &amp; Envelopes"/>
    <x v="150"/>
    <n v="7"/>
    <x v="0"/>
    <n v="26271"/>
  </r>
  <r>
    <x v="154"/>
    <s v="CA-2015-124919"/>
    <d v="2015-05-31T00:00:00"/>
    <x v="68"/>
    <s v="First Class"/>
    <s v="SP-20650"/>
    <s v="Stephanie Phelps"/>
    <x v="1"/>
    <x v="0"/>
    <x v="49"/>
    <x v="1"/>
    <n v="95123"/>
    <s v="West"/>
    <s v="OFF-PA-10002254"/>
    <x v="1"/>
    <s v="Paper"/>
    <s v="Xerox 1883"/>
    <x v="151"/>
    <n v="4"/>
    <x v="0"/>
    <n v="485392"/>
  </r>
  <r>
    <x v="155"/>
    <s v="CA-2015-124919"/>
    <d v="2015-05-31T00:00:00"/>
    <x v="68"/>
    <s v="First Class"/>
    <s v="SP-20650"/>
    <s v="Stephanie Phelps"/>
    <x v="1"/>
    <x v="0"/>
    <x v="49"/>
    <x v="1"/>
    <n v="95123"/>
    <s v="West"/>
    <s v="OFF-ST-10001590"/>
    <x v="1"/>
    <s v="Storage"/>
    <s v="Tenex Personal Project File with Scoop Front Design, Black"/>
    <x v="152"/>
    <n v="6"/>
    <x v="0"/>
    <n v="210288"/>
  </r>
  <r>
    <x v="156"/>
    <s v="CA-2015-118948"/>
    <d v="2015-05-28T00:00:00"/>
    <x v="69"/>
    <s v="Standard Class"/>
    <s v="NK-18490"/>
    <s v="Neil Knudson"/>
    <x v="2"/>
    <x v="0"/>
    <x v="4"/>
    <x v="4"/>
    <n v="98105"/>
    <s v="West"/>
    <s v="OFF-AR-10001547"/>
    <x v="1"/>
    <s v="Art"/>
    <s v="Newell 311"/>
    <x v="153"/>
    <n v="3"/>
    <x v="0"/>
    <n v="17901"/>
  </r>
  <r>
    <x v="157"/>
    <s v="CA-2014-104269"/>
    <d v="2014-03-01T00:00:00"/>
    <x v="70"/>
    <s v="Second Class"/>
    <s v="DB-13060"/>
    <s v="Dave Brooks"/>
    <x v="0"/>
    <x v="0"/>
    <x v="4"/>
    <x v="4"/>
    <n v="98115"/>
    <s v="West"/>
    <s v="FUR-CH-10004063"/>
    <x v="0"/>
    <s v="Chairs"/>
    <s v="Global Deluxe High-Back Manager's Chair"/>
    <x v="154"/>
    <n v="2"/>
    <x v="2"/>
    <n v="514764"/>
  </r>
  <r>
    <x v="158"/>
    <s v="CA-2016-114104"/>
    <d v="2016-11-20T00:00:00"/>
    <x v="71"/>
    <s v="Standard Class"/>
    <s v="NP-18670"/>
    <s v="Nora Paige"/>
    <x v="0"/>
    <x v="0"/>
    <x v="50"/>
    <x v="26"/>
    <n v="73034"/>
    <s v="Central"/>
    <s v="OFF-LA-10002475"/>
    <x v="1"/>
    <s v="Labels"/>
    <s v="Avery 519"/>
    <x v="2"/>
    <n v="2"/>
    <x v="0"/>
    <n v="68714"/>
  </r>
  <r>
    <x v="159"/>
    <s v="CA-2016-114104"/>
    <d v="2016-11-20T00:00:00"/>
    <x v="71"/>
    <s v="Standard Class"/>
    <s v="NP-18670"/>
    <s v="Nora Paige"/>
    <x v="0"/>
    <x v="0"/>
    <x v="50"/>
    <x v="26"/>
    <n v="73034"/>
    <s v="Central"/>
    <s v="TEC-PH-10004536"/>
    <x v="2"/>
    <s v="Phones"/>
    <s v="Avaya 5420 Digital phone"/>
    <x v="155"/>
    <n v="7"/>
    <x v="0"/>
    <n v="2362325"/>
  </r>
  <r>
    <x v="160"/>
    <s v="CA-2016-162733"/>
    <d v="2016-05-11T00:00:00"/>
    <x v="72"/>
    <s v="First Class"/>
    <s v="TT-21070"/>
    <s v="Ted Trevino"/>
    <x v="0"/>
    <x v="0"/>
    <x v="1"/>
    <x v="1"/>
    <n v="90045"/>
    <s v="West"/>
    <s v="OFF-PA-10002751"/>
    <x v="1"/>
    <s v="Paper"/>
    <s v="Xerox 1920"/>
    <x v="156"/>
    <n v="1"/>
    <x v="0"/>
    <n v="2691"/>
  </r>
  <r>
    <x v="161"/>
    <s v="CA-2015-119697"/>
    <d v="2015-12-28T00:00:00"/>
    <x v="16"/>
    <s v="Second Class"/>
    <s v="EM-13960"/>
    <s v="Eric Murdock"/>
    <x v="0"/>
    <x v="0"/>
    <x v="10"/>
    <x v="9"/>
    <n v="19134"/>
    <s v="East"/>
    <s v="TEC-AC-10003657"/>
    <x v="2"/>
    <s v="Accessories"/>
    <s v="Lenovo 17-Key USB Numeric Keypad"/>
    <x v="157"/>
    <n v="2"/>
    <x v="2"/>
    <n v="13596"/>
  </r>
  <r>
    <x v="162"/>
    <s v="CA-2016-154508"/>
    <d v="2016-11-16T00:00:00"/>
    <x v="73"/>
    <s v="Standard Class"/>
    <s v="RD-19900"/>
    <s v="Ruben Dartt"/>
    <x v="0"/>
    <x v="0"/>
    <x v="51"/>
    <x v="27"/>
    <n v="88220"/>
    <s v="West"/>
    <s v="OFF-EN-10001990"/>
    <x v="1"/>
    <s v="Envelopes"/>
    <s v="Staple envelope"/>
    <x v="158"/>
    <n v="5"/>
    <x v="0"/>
    <n v="13348"/>
  </r>
  <r>
    <x v="163"/>
    <s v="CA-2016-113817"/>
    <d v="2016-11-07T00:00:00"/>
    <x v="0"/>
    <s v="Standard Class"/>
    <s v="MJ-17740"/>
    <s v="Max Jones"/>
    <x v="0"/>
    <x v="0"/>
    <x v="4"/>
    <x v="4"/>
    <n v="98115"/>
    <s v="West"/>
    <s v="OFF-BI-10004002"/>
    <x v="1"/>
    <s v="Binders"/>
    <s v="Wilson Jones International Size A4 Ring Binders"/>
    <x v="159"/>
    <n v="2"/>
    <x v="2"/>
    <n v="9688"/>
  </r>
  <r>
    <x v="164"/>
    <s v="CA-2014-139892"/>
    <d v="2014-09-08T00:00:00"/>
    <x v="74"/>
    <s v="Standard Class"/>
    <s v="BM-11140"/>
    <s v="Becky Martin"/>
    <x v="0"/>
    <x v="0"/>
    <x v="52"/>
    <x v="5"/>
    <n v="78207"/>
    <s v="Central"/>
    <s v="OFF-AR-10004441"/>
    <x v="1"/>
    <s v="Art"/>
    <s v="BIC Brite Liner Highlighters"/>
    <x v="160"/>
    <n v="3"/>
    <x v="2"/>
    <n v="27324"/>
  </r>
  <r>
    <x v="165"/>
    <s v="CA-2014-139892"/>
    <d v="2014-09-08T00:00:00"/>
    <x v="74"/>
    <s v="Standard Class"/>
    <s v="BM-11140"/>
    <s v="Becky Martin"/>
    <x v="0"/>
    <x v="0"/>
    <x v="52"/>
    <x v="5"/>
    <n v="78207"/>
    <s v="Central"/>
    <s v="TEC-MA-10000822"/>
    <x v="2"/>
    <s v="Machines"/>
    <s v="Lexmark MX611dhe Monochrome Laser Printer"/>
    <x v="161"/>
    <n v="8"/>
    <x v="10"/>
    <n v="-1359992"/>
  </r>
  <r>
    <x v="166"/>
    <s v="CA-2014-139892"/>
    <d v="2014-09-08T00:00:00"/>
    <x v="74"/>
    <s v="Standard Class"/>
    <s v="BM-11140"/>
    <s v="Becky Martin"/>
    <x v="0"/>
    <x v="0"/>
    <x v="52"/>
    <x v="5"/>
    <n v="78207"/>
    <s v="Central"/>
    <s v="OFF-ST-10000991"/>
    <x v="1"/>
    <s v="Storage"/>
    <s v="Space Solutions HD Industrial Steel Shelving."/>
    <x v="162"/>
    <n v="3"/>
    <x v="2"/>
    <n v="-586347"/>
  </r>
  <r>
    <x v="167"/>
    <s v="CA-2014-139892"/>
    <d v="2014-09-08T00:00:00"/>
    <x v="74"/>
    <s v="Standard Class"/>
    <s v="BM-11140"/>
    <s v="Becky Martin"/>
    <x v="0"/>
    <x v="0"/>
    <x v="52"/>
    <x v="5"/>
    <n v="78207"/>
    <s v="Central"/>
    <s v="FUR-CH-10004287"/>
    <x v="0"/>
    <s v="Chairs"/>
    <s v="SAFCO Arco Folding Chair"/>
    <x v="163"/>
    <n v="9"/>
    <x v="4"/>
    <n v="-24858"/>
  </r>
  <r>
    <x v="168"/>
    <s v="CA-2014-139892"/>
    <d v="2014-09-08T00:00:00"/>
    <x v="74"/>
    <s v="Standard Class"/>
    <s v="BM-11140"/>
    <s v="Becky Martin"/>
    <x v="0"/>
    <x v="0"/>
    <x v="52"/>
    <x v="5"/>
    <n v="78207"/>
    <s v="Central"/>
    <s v="OFF-AR-10002656"/>
    <x v="1"/>
    <s v="Art"/>
    <s v="Sanford Liquid Accent Highlighters"/>
    <x v="164"/>
    <n v="6"/>
    <x v="2"/>
    <n v="68136"/>
  </r>
  <r>
    <x v="169"/>
    <s v="CA-2014-139892"/>
    <d v="2014-09-08T00:00:00"/>
    <x v="74"/>
    <s v="Standard Class"/>
    <s v="BM-11140"/>
    <s v="Becky Martin"/>
    <x v="0"/>
    <x v="0"/>
    <x v="52"/>
    <x v="5"/>
    <n v="78207"/>
    <s v="Central"/>
    <s v="OFF-AP-10002518"/>
    <x v="1"/>
    <s v="Appliances"/>
    <s v="Kensington 7 Outlet MasterPiece Power Center"/>
    <x v="165"/>
    <n v="5"/>
    <x v="3"/>
    <n v="-453849"/>
  </r>
  <r>
    <x v="170"/>
    <s v="CA-2014-139892"/>
    <d v="2014-09-08T00:00:00"/>
    <x v="74"/>
    <s v="Standard Class"/>
    <s v="BM-11140"/>
    <s v="Becky Martin"/>
    <x v="0"/>
    <x v="0"/>
    <x v="52"/>
    <x v="5"/>
    <n v="78207"/>
    <s v="Central"/>
    <s v="TEC-PH-10003931"/>
    <x v="2"/>
    <s v="Phones"/>
    <s v="JBL Micro Wireless Portable Bluetooth Speaker"/>
    <x v="166"/>
    <n v="3"/>
    <x v="2"/>
    <n v="89985"/>
  </r>
  <r>
    <x v="171"/>
    <s v="CA-2014-118962"/>
    <d v="2014-08-05T00:00:00"/>
    <x v="75"/>
    <s v="Standard Class"/>
    <s v="CS-12130"/>
    <s v="Chad Sievert"/>
    <x v="0"/>
    <x v="0"/>
    <x v="1"/>
    <x v="1"/>
    <n v="90004"/>
    <s v="West"/>
    <s v="OFF-PA-10000659"/>
    <x v="1"/>
    <s v="Paper"/>
    <s v="Adams Phone Message Book, Professional, 400 Message Capacity, 5 3/6” x 11”"/>
    <x v="167"/>
    <n v="3"/>
    <x v="0"/>
    <n v="98418"/>
  </r>
  <r>
    <x v="172"/>
    <s v="CA-2014-118962"/>
    <d v="2014-08-05T00:00:00"/>
    <x v="75"/>
    <s v="Standard Class"/>
    <s v="CS-12130"/>
    <s v="Chad Sievert"/>
    <x v="0"/>
    <x v="0"/>
    <x v="1"/>
    <x v="1"/>
    <n v="90004"/>
    <s v="West"/>
    <s v="OFF-PA-10001144"/>
    <x v="1"/>
    <s v="Paper"/>
    <s v="Xerox 1913"/>
    <x v="168"/>
    <n v="2"/>
    <x v="0"/>
    <n v="532608"/>
  </r>
  <r>
    <x v="173"/>
    <s v="CA-2014-118962"/>
    <d v="2014-08-05T00:00:00"/>
    <x v="75"/>
    <s v="Standard Class"/>
    <s v="CS-12130"/>
    <s v="Chad Sievert"/>
    <x v="0"/>
    <x v="0"/>
    <x v="1"/>
    <x v="1"/>
    <n v="90004"/>
    <s v="West"/>
    <s v="FUR-CH-10003817"/>
    <x v="0"/>
    <s v="Chairs"/>
    <s v="Global Value Steno Chair, Gray"/>
    <x v="169"/>
    <n v="7"/>
    <x v="2"/>
    <n v="21259"/>
  </r>
  <r>
    <x v="174"/>
    <s v="US-2014-100853"/>
    <d v="2014-09-14T00:00:00"/>
    <x v="76"/>
    <s v="Standard Class"/>
    <s v="JB-15400"/>
    <s v="Jennifer Braxton"/>
    <x v="1"/>
    <x v="0"/>
    <x v="22"/>
    <x v="10"/>
    <n v="60623"/>
    <s v="Central"/>
    <s v="OFF-AP-10000891"/>
    <x v="1"/>
    <s v="Appliances"/>
    <s v="Kensington 7 Outlet MasterPiece HOMEOFFICE Power Control Center"/>
    <x v="170"/>
    <n v="2"/>
    <x v="3"/>
    <n v="-131.12"/>
  </r>
  <r>
    <x v="175"/>
    <s v="US-2014-100853"/>
    <d v="2014-09-14T00:00:00"/>
    <x v="76"/>
    <s v="Standard Class"/>
    <s v="JB-15400"/>
    <s v="Jennifer Braxton"/>
    <x v="1"/>
    <x v="0"/>
    <x v="22"/>
    <x v="10"/>
    <n v="60623"/>
    <s v="Central"/>
    <s v="OFF-LA-10003148"/>
    <x v="1"/>
    <s v="Labels"/>
    <s v="Avery 51"/>
    <x v="171"/>
    <n v="4"/>
    <x v="2"/>
    <n v="6552"/>
  </r>
  <r>
    <x v="176"/>
    <s v="US-2017-152366"/>
    <d v="2017-04-21T00:00:00"/>
    <x v="77"/>
    <s v="Second Class"/>
    <s v="SJ-20500"/>
    <s v="Shirley Jackson"/>
    <x v="0"/>
    <x v="0"/>
    <x v="12"/>
    <x v="5"/>
    <n v="77036"/>
    <s v="Central"/>
    <s v="OFF-AP-10002684"/>
    <x v="1"/>
    <s v="Appliances"/>
    <s v="Acco 7-Outlet Masterpiece Power Center, Wihtout Fax/Phone Line Protection"/>
    <x v="172"/>
    <n v="4"/>
    <x v="3"/>
    <n v="-243.16"/>
  </r>
  <r>
    <x v="177"/>
    <s v="US-2015-101511"/>
    <d v="2015-11-21T00:00:00"/>
    <x v="78"/>
    <s v="Second Class"/>
    <s v="JE-15745"/>
    <s v="Joel Eaton"/>
    <x v="0"/>
    <x v="0"/>
    <x v="46"/>
    <x v="24"/>
    <n v="43055"/>
    <s v="East"/>
    <s v="FUR-CH-10004698"/>
    <x v="0"/>
    <s v="Chairs"/>
    <s v="Padded Folding Chairs, Black, 4/Carton"/>
    <x v="173"/>
    <n v="7"/>
    <x v="4"/>
    <n v="-113372"/>
  </r>
  <r>
    <x v="178"/>
    <s v="US-2015-101511"/>
    <d v="2015-11-21T00:00:00"/>
    <x v="78"/>
    <s v="Second Class"/>
    <s v="JE-15745"/>
    <s v="Joel Eaton"/>
    <x v="0"/>
    <x v="0"/>
    <x v="46"/>
    <x v="24"/>
    <n v="43055"/>
    <s v="East"/>
    <s v="OFF-SU-10002189"/>
    <x v="1"/>
    <s v="Supplies"/>
    <s v="Acme Rosewood Handle Letter Opener"/>
    <x v="174"/>
    <n v="5"/>
    <x v="2"/>
    <n v="-37715"/>
  </r>
  <r>
    <x v="179"/>
    <s v="CA-2015-137225"/>
    <d v="2015-12-15T00:00:00"/>
    <x v="79"/>
    <s v="Standard Class"/>
    <s v="JK-15640"/>
    <s v="Jim Kriz"/>
    <x v="2"/>
    <x v="0"/>
    <x v="20"/>
    <x v="15"/>
    <n v="10009"/>
    <s v="East"/>
    <s v="OFF-AR-10001940"/>
    <x v="1"/>
    <s v="Art"/>
    <s v="Sanford Colorific Eraseable Coloring Pencils, 12 Count"/>
    <x v="175"/>
    <n v="1"/>
    <x v="0"/>
    <n v="14104"/>
  </r>
  <r>
    <x v="180"/>
    <s v="CA-2014-166191"/>
    <d v="2014-12-05T00:00:00"/>
    <x v="80"/>
    <s v="Second Class"/>
    <s v="DK-13150"/>
    <s v="David Kendrick"/>
    <x v="1"/>
    <x v="0"/>
    <x v="27"/>
    <x v="10"/>
    <n v="62521"/>
    <s v="Central"/>
    <s v="OFF-ST-10003455"/>
    <x v="1"/>
    <s v="Storage"/>
    <s v="Tenex File Box, Personal Filing Tote with Lid, Black"/>
    <x v="176"/>
    <n v="2"/>
    <x v="2"/>
    <n v="18612"/>
  </r>
  <r>
    <x v="181"/>
    <s v="CA-2014-166191"/>
    <d v="2014-12-05T00:00:00"/>
    <x v="80"/>
    <s v="Second Class"/>
    <s v="DK-13150"/>
    <s v="David Kendrick"/>
    <x v="1"/>
    <x v="0"/>
    <x v="27"/>
    <x v="10"/>
    <n v="62521"/>
    <s v="Central"/>
    <s v="TEC-AC-10004659"/>
    <x v="2"/>
    <s v="Accessories"/>
    <s v="Imation Secure+ Hardware Encrypted USB 2.0 Flash Drive"/>
    <x v="177"/>
    <n v="0"/>
    <x v="0"/>
    <n v="0"/>
  </r>
  <r>
    <x v="182"/>
    <s v="CA-2014-158274"/>
    <d v="2014-11-19T00:00:00"/>
    <x v="81"/>
    <s v="Second Class"/>
    <s v="RM-19675"/>
    <s v="Robert Marley"/>
    <x v="2"/>
    <x v="0"/>
    <x v="53"/>
    <x v="28"/>
    <n v="71203"/>
    <s v="South"/>
    <s v="TEC-PH-10003273"/>
    <x v="2"/>
    <s v="Phones"/>
    <s v="AT&amp;T TR1909W"/>
    <x v="178"/>
    <n v="4"/>
    <x v="0"/>
    <n v="1310296"/>
  </r>
  <r>
    <x v="183"/>
    <s v="CA-2014-158274"/>
    <d v="2014-11-19T00:00:00"/>
    <x v="81"/>
    <s v="Second Class"/>
    <s v="RM-19675"/>
    <s v="Robert Marley"/>
    <x v="2"/>
    <x v="0"/>
    <x v="53"/>
    <x v="28"/>
    <n v="71203"/>
    <s v="South"/>
    <s v="TEC-PH-10004896"/>
    <x v="2"/>
    <s v="Phones"/>
    <s v="Nokia Lumia 521 (T-Mobile)"/>
    <x v="179"/>
    <n v="5"/>
    <x v="0"/>
    <n v="41986"/>
  </r>
  <r>
    <x v="184"/>
    <s v="CA-2014-158274"/>
    <d v="2014-11-19T00:00:00"/>
    <x v="81"/>
    <s v="Second Class"/>
    <s v="RM-19675"/>
    <s v="Robert Marley"/>
    <x v="2"/>
    <x v="0"/>
    <x v="53"/>
    <x v="28"/>
    <n v="71203"/>
    <s v="South"/>
    <s v="TEC-AC-10002345"/>
    <x v="2"/>
    <s v="Accessories"/>
    <s v="HP Standard 104 key PS/2 Keyboard"/>
    <x v="180"/>
    <n v="2"/>
    <x v="0"/>
    <n v="7.25"/>
  </r>
  <r>
    <x v="185"/>
    <s v="CA-2016-105018"/>
    <d v="2016-11-28T00:00:00"/>
    <x v="82"/>
    <s v="Standard Class"/>
    <s v="SK-19990"/>
    <s v="Sally Knutson"/>
    <x v="0"/>
    <x v="0"/>
    <x v="54"/>
    <x v="29"/>
    <n v="6824"/>
    <s v="East"/>
    <s v="OFF-BI-10001890"/>
    <x v="1"/>
    <s v="Binders"/>
    <s v="Avery Poly Binder Pockets"/>
    <x v="181"/>
    <n v="2"/>
    <x v="0"/>
    <n v="34368"/>
  </r>
  <r>
    <x v="186"/>
    <s v="CA-2014-123260"/>
    <d v="2014-08-26T00:00:00"/>
    <x v="83"/>
    <s v="Standard Class"/>
    <s v="FM-14290"/>
    <s v="Frank Merwin"/>
    <x v="2"/>
    <x v="0"/>
    <x v="1"/>
    <x v="1"/>
    <n v="90032"/>
    <s v="West"/>
    <s v="TEC-AC-10002323"/>
    <x v="2"/>
    <s v="Accessories"/>
    <s v="SanDisk Ultra 32 GB MicroSDHC Class 10 Memory Card"/>
    <x v="182"/>
    <n v="8"/>
    <x v="0"/>
    <n v="22984"/>
  </r>
  <r>
    <x v="187"/>
    <s v="CA-2016-157000"/>
    <d v="2016-07-16T00:00:00"/>
    <x v="18"/>
    <s v="Standard Class"/>
    <s v="AM-10360"/>
    <s v="Alice McCarthy"/>
    <x v="1"/>
    <x v="0"/>
    <x v="55"/>
    <x v="5"/>
    <n v="75051"/>
    <s v="Central"/>
    <s v="OFF-ST-10001328"/>
    <x v="1"/>
    <s v="Storage"/>
    <s v="Personal Filing Tote with Lid, Black/Gray"/>
    <x v="183"/>
    <n v="3"/>
    <x v="2"/>
    <n v="37224"/>
  </r>
  <r>
    <x v="188"/>
    <s v="CA-2016-157000"/>
    <d v="2016-07-16T00:00:00"/>
    <x v="18"/>
    <s v="Standard Class"/>
    <s v="AM-10360"/>
    <s v="Alice McCarthy"/>
    <x v="1"/>
    <x v="0"/>
    <x v="55"/>
    <x v="5"/>
    <n v="75051"/>
    <s v="Central"/>
    <s v="OFF-PA-10001950"/>
    <x v="1"/>
    <s v="Paper"/>
    <s v="Southworth 25% Cotton Antique Laid Paper &amp; Envelopes"/>
    <x v="184"/>
    <n v="3"/>
    <x v="2"/>
    <n v="6255"/>
  </r>
  <r>
    <x v="189"/>
    <s v="CA-2015-102281"/>
    <d v="2015-10-12T00:00:00"/>
    <x v="84"/>
    <s v="First Class"/>
    <s v="MP-17470"/>
    <s v="Mark Packer"/>
    <x v="2"/>
    <x v="0"/>
    <x v="20"/>
    <x v="15"/>
    <n v="10035"/>
    <s v="East"/>
    <s v="FUR-BO-10002613"/>
    <x v="0"/>
    <s v="Bookcases"/>
    <s v="Atlantic Metals Mobile 4-Shelf Bookcases, Custom Colors"/>
    <x v="185"/>
    <n v="4"/>
    <x v="2"/>
    <n v="112392"/>
  </r>
  <r>
    <x v="190"/>
    <s v="CA-2015-102281"/>
    <d v="2015-10-12T00:00:00"/>
    <x v="84"/>
    <s v="First Class"/>
    <s v="MP-17470"/>
    <s v="Mark Packer"/>
    <x v="2"/>
    <x v="0"/>
    <x v="20"/>
    <x v="15"/>
    <n v="10035"/>
    <s v="East"/>
    <s v="TEC-PH-10001552"/>
    <x v="2"/>
    <s v="Phones"/>
    <s v="I Need's 3d Hello Kitty Hybrid Silicone Case Cover for HTC One X 4g with 3d Hello Kitty Stylus Pen Green/pink"/>
    <x v="186"/>
    <n v="6"/>
    <x v="0"/>
    <n v="200928"/>
  </r>
  <r>
    <x v="191"/>
    <s v="CA-2015-102281"/>
    <d v="2015-10-12T00:00:00"/>
    <x v="84"/>
    <s v="First Class"/>
    <s v="MP-17470"/>
    <s v="Mark Packer"/>
    <x v="2"/>
    <x v="0"/>
    <x v="20"/>
    <x v="15"/>
    <n v="10035"/>
    <s v="East"/>
    <s v="OFF-PA-10000061"/>
    <x v="1"/>
    <s v="Paper"/>
    <s v="Xerox 205"/>
    <x v="187"/>
    <n v="8"/>
    <x v="0"/>
    <n v="248832"/>
  </r>
  <r>
    <x v="192"/>
    <s v="CA-2015-102281"/>
    <d v="2015-10-12T00:00:00"/>
    <x v="84"/>
    <s v="First Class"/>
    <s v="MP-17470"/>
    <s v="Mark Packer"/>
    <x v="2"/>
    <x v="0"/>
    <x v="20"/>
    <x v="15"/>
    <n v="10035"/>
    <s v="East"/>
    <s v="FUR-BO-10002545"/>
    <x v="0"/>
    <s v="Bookcases"/>
    <s v="Atlantic Metals Mobile 3-Shelf Bookcases, Custom Colors"/>
    <x v="188"/>
    <n v="3"/>
    <x v="2"/>
    <n v="469764"/>
  </r>
  <r>
    <x v="193"/>
    <s v="CA-2015-102281"/>
    <d v="2015-10-12T00:00:00"/>
    <x v="84"/>
    <s v="First Class"/>
    <s v="MP-17470"/>
    <s v="Mark Packer"/>
    <x v="2"/>
    <x v="0"/>
    <x v="20"/>
    <x v="15"/>
    <n v="10035"/>
    <s v="East"/>
    <s v="OFF-AR-10003514"/>
    <x v="1"/>
    <s v="Art"/>
    <s v="4009 Highlighters by Sanford"/>
    <x v="189"/>
    <n v="5"/>
    <x v="0"/>
    <n v="6567"/>
  </r>
  <r>
    <x v="194"/>
    <s v="CA-2015-131457"/>
    <d v="2015-10-31T00:00:00"/>
    <x v="85"/>
    <s v="Standard Class"/>
    <s v="MZ-17515"/>
    <s v="Mary Zewe"/>
    <x v="1"/>
    <x v="0"/>
    <x v="56"/>
    <x v="1"/>
    <n v="92374"/>
    <s v="West"/>
    <s v="OFF-EN-10001509"/>
    <x v="1"/>
    <s v="Envelopes"/>
    <s v="Poly String Tie Envelopes"/>
    <x v="190"/>
    <n v="7"/>
    <x v="0"/>
    <n v="67116"/>
  </r>
  <r>
    <x v="195"/>
    <s v="CA-2014-140004"/>
    <d v="2014-03-21T00:00:00"/>
    <x v="86"/>
    <s v="Standard Class"/>
    <s v="CB-12025"/>
    <s v="Cassandra Brandow"/>
    <x v="0"/>
    <x v="0"/>
    <x v="57"/>
    <x v="24"/>
    <n v="45011"/>
    <s v="East"/>
    <s v="OFF-AR-10004685"/>
    <x v="1"/>
    <s v="Art"/>
    <s v="Binney &amp; Smith Crayola Metallic Colored Pencils, 8-Color Set"/>
    <x v="191"/>
    <n v="2"/>
    <x v="2"/>
    <n v="12038"/>
  </r>
  <r>
    <x v="196"/>
    <s v="CA-2014-140004"/>
    <d v="2014-03-21T00:00:00"/>
    <x v="86"/>
    <s v="Standard Class"/>
    <s v="CB-12025"/>
    <s v="Cassandra Brandow"/>
    <x v="0"/>
    <x v="0"/>
    <x v="57"/>
    <x v="24"/>
    <n v="45011"/>
    <s v="East"/>
    <s v="OFF-AR-10004027"/>
    <x v="1"/>
    <s v="Art"/>
    <s v="Binney &amp; Smith inkTank Erasable Desk Highlighter, Chisel Tip, Yellow, 12/Box"/>
    <x v="192"/>
    <n v="3"/>
    <x v="2"/>
    <n v="15876"/>
  </r>
  <r>
    <x v="197"/>
    <s v="CA-2017-107720"/>
    <d v="2017-11-06T00:00:00"/>
    <x v="87"/>
    <s v="Standard Class"/>
    <s v="VM-21685"/>
    <s v="Valerie Mitchum"/>
    <x v="2"/>
    <x v="0"/>
    <x v="58"/>
    <x v="30"/>
    <n v="7090"/>
    <s v="East"/>
    <s v="OFF-ST-10001414"/>
    <x v="1"/>
    <s v="Storage"/>
    <s v="Decoflex Hanging Personal Folder File"/>
    <x v="193"/>
    <n v="3"/>
    <x v="0"/>
    <n v="120276"/>
  </r>
  <r>
    <x v="198"/>
    <s v="US-2017-124303"/>
    <d v="2017-07-06T00:00:00"/>
    <x v="88"/>
    <s v="Standard Class"/>
    <s v="FH-14365"/>
    <s v="Fred Hopkins"/>
    <x v="1"/>
    <x v="0"/>
    <x v="10"/>
    <x v="9"/>
    <n v="19120"/>
    <s v="East"/>
    <s v="OFF-BI-10000343"/>
    <x v="1"/>
    <s v="Binders"/>
    <s v="Pressboard Covers with Storage Hooks, 9 1/2&quot; x 11&quot;, Light Blue"/>
    <x v="194"/>
    <n v="2"/>
    <x v="6"/>
    <n v="-22586"/>
  </r>
  <r>
    <x v="199"/>
    <s v="US-2017-124303"/>
    <d v="2017-07-06T00:00:00"/>
    <x v="88"/>
    <s v="Standard Class"/>
    <s v="FH-14365"/>
    <s v="Fred Hopkins"/>
    <x v="1"/>
    <x v="0"/>
    <x v="10"/>
    <x v="9"/>
    <n v="19120"/>
    <s v="East"/>
    <s v="OFF-PA-10002749"/>
    <x v="1"/>
    <s v="Paper"/>
    <s v="Wirebound Message Books, 5-1/2 x 4 Forms, 2 or 4 Forms per Page"/>
    <x v="195"/>
    <n v="3"/>
    <x v="2"/>
    <n v="58203"/>
  </r>
  <r>
    <x v="200"/>
    <s v="CA-2017-105074"/>
    <d v="2017-06-24T00:00:00"/>
    <x v="89"/>
    <s v="Standard Class"/>
    <s v="MB-17305"/>
    <s v="Maria Bertelson"/>
    <x v="0"/>
    <x v="0"/>
    <x v="59"/>
    <x v="24"/>
    <n v="44312"/>
    <s v="East"/>
    <s v="OFF-PA-10002666"/>
    <x v="1"/>
    <s v="Paper"/>
    <s v="Southworth 25% Cotton Linen-Finish Paper &amp; Envelopes"/>
    <x v="196"/>
    <n v="3"/>
    <x v="2"/>
    <n v="6795"/>
  </r>
  <r>
    <x v="201"/>
    <s v="CA-2014-133690"/>
    <d v="2014-08-03T00:00:00"/>
    <x v="90"/>
    <s v="First Class"/>
    <s v="BS-11755"/>
    <s v="Bruce Stewart"/>
    <x v="0"/>
    <x v="0"/>
    <x v="60"/>
    <x v="22"/>
    <n v="80219"/>
    <s v="West"/>
    <s v="FUR-TA-10004289"/>
    <x v="0"/>
    <s v="Tables"/>
    <s v="BoxOffice By Design Rectangular and Half-Moon Meeting Room Tables"/>
    <x v="197"/>
    <n v="2"/>
    <x v="5"/>
    <n v="-161875"/>
  </r>
  <r>
    <x v="202"/>
    <s v="CA-2014-133690"/>
    <d v="2014-08-03T00:00:00"/>
    <x v="90"/>
    <s v="First Class"/>
    <s v="BS-11755"/>
    <s v="Bruce Stewart"/>
    <x v="0"/>
    <x v="0"/>
    <x v="60"/>
    <x v="22"/>
    <n v="80219"/>
    <s v="West"/>
    <s v="OFF-AP-10003622"/>
    <x v="1"/>
    <s v="Appliances"/>
    <s v="Bravo II Megaboss 12-Amp Hard Body Upright, Replacement Belts, 2 Belts per Pack"/>
    <x v="198"/>
    <n v="1"/>
    <x v="2"/>
    <n v="0.29249999999999998"/>
  </r>
  <r>
    <x v="203"/>
    <s v="US-2017-116701"/>
    <d v="2017-12-17T00:00:00"/>
    <x v="91"/>
    <s v="Second Class"/>
    <s v="LC-17140"/>
    <s v="Logan Currie"/>
    <x v="0"/>
    <x v="0"/>
    <x v="61"/>
    <x v="5"/>
    <n v="75220"/>
    <s v="Central"/>
    <s v="OFF-AP-10003217"/>
    <x v="1"/>
    <s v="Appliances"/>
    <s v="Eureka Sanitaire  Commercial Upright"/>
    <x v="199"/>
    <n v="2"/>
    <x v="3"/>
    <n v="-1789668"/>
  </r>
  <r>
    <x v="204"/>
    <s v="CA-2017-126382"/>
    <d v="2017-06-03T00:00:00"/>
    <x v="92"/>
    <s v="Standard Class"/>
    <s v="HK-14890"/>
    <s v="Heather Kirkland"/>
    <x v="1"/>
    <x v="0"/>
    <x v="47"/>
    <x v="18"/>
    <n v="37064"/>
    <s v="South"/>
    <s v="FUR-FU-10002960"/>
    <x v="0"/>
    <s v="Furnishings"/>
    <s v="Eldon 200 Class Desk Accessories, Burgundy"/>
    <x v="200"/>
    <n v="7"/>
    <x v="2"/>
    <n v="96712"/>
  </r>
  <r>
    <x v="205"/>
    <s v="CA-2017-108329"/>
    <d v="2017-12-09T00:00:00"/>
    <x v="93"/>
    <s v="Standard Class"/>
    <s v="LE-16810"/>
    <s v="Laurel Elliston"/>
    <x v="0"/>
    <x v="0"/>
    <x v="62"/>
    <x v="1"/>
    <n v="90604"/>
    <s v="West"/>
    <s v="TEC-PH-10001918"/>
    <x v="2"/>
    <s v="Phones"/>
    <s v="Nortel Business Series Terminal T7208 Digital phone"/>
    <x v="201"/>
    <n v="4"/>
    <x v="2"/>
    <n v="444768"/>
  </r>
  <r>
    <x v="206"/>
    <s v="CA-2017-135860"/>
    <d v="2017-12-01T00:00:00"/>
    <x v="94"/>
    <s v="Standard Class"/>
    <s v="JH-15985"/>
    <s v="Joseph Holt"/>
    <x v="0"/>
    <x v="0"/>
    <x v="63"/>
    <x v="12"/>
    <n v="48601"/>
    <s v="Central"/>
    <s v="OFF-ST-10000642"/>
    <x v="1"/>
    <s v="Storage"/>
    <s v="Tennsco Lockers, Gray"/>
    <x v="202"/>
    <n v="4"/>
    <x v="0"/>
    <n v="58744"/>
  </r>
  <r>
    <x v="207"/>
    <s v="CA-2017-135860"/>
    <d v="2017-12-01T00:00:00"/>
    <x v="94"/>
    <s v="Standard Class"/>
    <s v="JH-15985"/>
    <s v="Joseph Holt"/>
    <x v="0"/>
    <x v="0"/>
    <x v="63"/>
    <x v="12"/>
    <n v="48601"/>
    <s v="Central"/>
    <s v="TEC-PH-10001700"/>
    <x v="2"/>
    <s v="Phones"/>
    <s v="Panasonic KX-TG6844B Expandable Digital Cordless Telephone"/>
    <x v="203"/>
    <n v="2"/>
    <x v="0"/>
    <n v="356346"/>
  </r>
  <r>
    <x v="208"/>
    <s v="CA-2017-135860"/>
    <d v="2017-12-01T00:00:00"/>
    <x v="94"/>
    <s v="Standard Class"/>
    <s v="JH-15985"/>
    <s v="Joseph Holt"/>
    <x v="0"/>
    <x v="0"/>
    <x v="63"/>
    <x v="12"/>
    <n v="48601"/>
    <s v="Central"/>
    <s v="OFF-BI-10003274"/>
    <x v="1"/>
    <s v="Binders"/>
    <s v="Avery Durable Slant Ring Binders, No Labels"/>
    <x v="204"/>
    <n v="4"/>
    <x v="0"/>
    <n v="74824"/>
  </r>
  <r>
    <x v="209"/>
    <s v="CA-2017-135860"/>
    <d v="2017-12-01T00:00:00"/>
    <x v="94"/>
    <s v="Standard Class"/>
    <s v="JH-15985"/>
    <s v="Joseph Holt"/>
    <x v="0"/>
    <x v="0"/>
    <x v="63"/>
    <x v="12"/>
    <n v="48601"/>
    <s v="Central"/>
    <s v="OFF-FA-10000134"/>
    <x v="1"/>
    <s v="Fasteners"/>
    <s v="Advantus Push Pins, Aluminum Head"/>
    <x v="205"/>
    <n v="9"/>
    <x v="0"/>
    <n v="162099"/>
  </r>
  <r>
    <x v="210"/>
    <s v="CA-2017-135860"/>
    <d v="2017-12-01T00:00:00"/>
    <x v="94"/>
    <s v="Standard Class"/>
    <s v="JH-15985"/>
    <s v="Joseph Holt"/>
    <x v="0"/>
    <x v="0"/>
    <x v="63"/>
    <x v="12"/>
    <n v="48601"/>
    <s v="Central"/>
    <s v="OFF-ST-10001522"/>
    <x v="1"/>
    <s v="Storage"/>
    <s v="Gould Plastics 18-Pocket Panel Bin, 34w x 5-1/4d x 20-1/2h"/>
    <x v="206"/>
    <n v="1"/>
    <x v="0"/>
    <n v="36796"/>
  </r>
  <r>
    <x v="211"/>
    <s v="CA-2015-101007"/>
    <d v="2015-02-09T00:00:00"/>
    <x v="95"/>
    <s v="Second Class"/>
    <s v="MS-17980"/>
    <s v="Michael Stewart"/>
    <x v="1"/>
    <x v="0"/>
    <x v="61"/>
    <x v="5"/>
    <n v="75220"/>
    <s v="Central"/>
    <s v="TEC-AC-10001266"/>
    <x v="2"/>
    <s v="Accessories"/>
    <s v="Memorex Micro Travel Drive 8 GB"/>
    <x v="207"/>
    <n v="2"/>
    <x v="2"/>
    <n v="6.5"/>
  </r>
  <r>
    <x v="212"/>
    <s v="CA-2015-146262"/>
    <d v="2015-01-02T00:00:00"/>
    <x v="96"/>
    <s v="Standard Class"/>
    <s v="VW-21775"/>
    <s v="Victoria Wilson"/>
    <x v="1"/>
    <x v="0"/>
    <x v="64"/>
    <x v="24"/>
    <n v="44256"/>
    <s v="East"/>
    <s v="OFF-LA-10004544"/>
    <x v="1"/>
    <s v="Labels"/>
    <s v="Avery 505"/>
    <x v="208"/>
    <n v="2"/>
    <x v="2"/>
    <n v="8.8800000000000008"/>
  </r>
  <r>
    <x v="213"/>
    <s v="CA-2015-146262"/>
    <d v="2015-01-02T00:00:00"/>
    <x v="96"/>
    <s v="Standard Class"/>
    <s v="VW-21775"/>
    <s v="Victoria Wilson"/>
    <x v="1"/>
    <x v="0"/>
    <x v="64"/>
    <x v="24"/>
    <n v="44256"/>
    <s v="East"/>
    <s v="FUR-BO-10004695"/>
    <x v="0"/>
    <s v="Bookcases"/>
    <s v="O'Sullivan 2-Door Barrister Bookcase in Odessa Pine"/>
    <x v="209"/>
    <n v="5"/>
    <x v="5"/>
    <n v="-244323"/>
  </r>
  <r>
    <x v="214"/>
    <s v="CA-2015-146262"/>
    <d v="2015-01-02T00:00:00"/>
    <x v="96"/>
    <s v="Standard Class"/>
    <s v="VW-21775"/>
    <s v="Victoria Wilson"/>
    <x v="1"/>
    <x v="0"/>
    <x v="64"/>
    <x v="24"/>
    <n v="44256"/>
    <s v="East"/>
    <s v="TEC-PH-10002844"/>
    <x v="2"/>
    <s v="Phones"/>
    <s v="Speck Products Candyshell Flip Case"/>
    <x v="210"/>
    <n v="3"/>
    <x v="10"/>
    <n v="-146958"/>
  </r>
  <r>
    <x v="215"/>
    <s v="CA-2015-146262"/>
    <d v="2015-01-02T00:00:00"/>
    <x v="96"/>
    <s v="Standard Class"/>
    <s v="VW-21775"/>
    <s v="Victoria Wilson"/>
    <x v="1"/>
    <x v="0"/>
    <x v="64"/>
    <x v="24"/>
    <n v="44256"/>
    <s v="East"/>
    <s v="TEC-MA-10000864"/>
    <x v="2"/>
    <s v="Machines"/>
    <s v="Cisco 9971 IP Video Phone Charcoal"/>
    <x v="211"/>
    <n v="9"/>
    <x v="6"/>
    <n v="-950.4"/>
  </r>
  <r>
    <x v="216"/>
    <s v="CA-2015-146262"/>
    <d v="2015-01-02T00:00:00"/>
    <x v="96"/>
    <s v="Standard Class"/>
    <s v="VW-21775"/>
    <s v="Victoria Wilson"/>
    <x v="1"/>
    <x v="0"/>
    <x v="64"/>
    <x v="24"/>
    <n v="44256"/>
    <s v="East"/>
    <s v="TEC-AC-10000109"/>
    <x v="2"/>
    <s v="Accessories"/>
    <s v="Sony Micro Vault Click 16 GB USB 2.0 Flash Drive"/>
    <x v="212"/>
    <n v="2"/>
    <x v="2"/>
    <n v="44792"/>
  </r>
  <r>
    <x v="217"/>
    <s v="CA-2016-130162"/>
    <d v="2016-10-28T00:00:00"/>
    <x v="97"/>
    <s v="Standard Class"/>
    <s v="JH-15910"/>
    <s v="Jonathan Howell"/>
    <x v="0"/>
    <x v="0"/>
    <x v="1"/>
    <x v="1"/>
    <n v="90032"/>
    <s v="West"/>
    <s v="OFF-ST-10001328"/>
    <x v="1"/>
    <s v="Storage"/>
    <s v="Personal Filing Tote with Lid, Black/Gray"/>
    <x v="213"/>
    <n v="6"/>
    <x v="0"/>
    <n v="260568"/>
  </r>
  <r>
    <x v="218"/>
    <s v="CA-2016-130162"/>
    <d v="2016-10-28T00:00:00"/>
    <x v="97"/>
    <s v="Standard Class"/>
    <s v="JH-15910"/>
    <s v="Jonathan Howell"/>
    <x v="0"/>
    <x v="0"/>
    <x v="1"/>
    <x v="1"/>
    <n v="90032"/>
    <s v="West"/>
    <s v="TEC-PH-10002563"/>
    <x v="2"/>
    <s v="Phones"/>
    <s v="Adtran 1202752G1"/>
    <x v="214"/>
    <n v="3"/>
    <x v="2"/>
    <n v="226782"/>
  </r>
  <r>
    <x v="219"/>
    <s v="CA-2015-169397"/>
    <d v="2015-12-24T00:00:00"/>
    <x v="98"/>
    <s v="First Class"/>
    <s v="JB-15925"/>
    <s v="Joni Blumstein"/>
    <x v="0"/>
    <x v="0"/>
    <x v="65"/>
    <x v="24"/>
    <n v="43017"/>
    <s v="East"/>
    <s v="OFF-FA-10000585"/>
    <x v="1"/>
    <s v="Fasteners"/>
    <s v="OIC Bulk Pack Metal Binder Clips"/>
    <x v="215"/>
    <n v="2"/>
    <x v="2"/>
    <n v="18148"/>
  </r>
  <r>
    <x v="220"/>
    <s v="CA-2015-169397"/>
    <d v="2015-12-24T00:00:00"/>
    <x v="98"/>
    <s v="First Class"/>
    <s v="JB-15925"/>
    <s v="Joni Blumstein"/>
    <x v="0"/>
    <x v="0"/>
    <x v="65"/>
    <x v="24"/>
    <n v="43017"/>
    <s v="East"/>
    <s v="OFF-PA-10004000"/>
    <x v="1"/>
    <s v="Paper"/>
    <s v="While You Were Out Pads, 50 per Pad, 4 x 5 1/4, Green Cycle"/>
    <x v="216"/>
    <n v="6"/>
    <x v="2"/>
    <n v="82302"/>
  </r>
  <r>
    <x v="221"/>
    <s v="CA-2015-169397"/>
    <d v="2015-12-24T00:00:00"/>
    <x v="98"/>
    <s v="First Class"/>
    <s v="JB-15925"/>
    <s v="Joni Blumstein"/>
    <x v="0"/>
    <x v="0"/>
    <x v="65"/>
    <x v="24"/>
    <n v="43017"/>
    <s v="East"/>
    <s v="OFF-BI-10002852"/>
    <x v="1"/>
    <s v="Binders"/>
    <s v="Ibico Standard Transparent Covers"/>
    <x v="217"/>
    <n v="4"/>
    <x v="6"/>
    <n v="-138432"/>
  </r>
  <r>
    <x v="222"/>
    <s v="CA-2015-169397"/>
    <d v="2015-12-24T00:00:00"/>
    <x v="98"/>
    <s v="First Class"/>
    <s v="JB-15925"/>
    <s v="Joni Blumstein"/>
    <x v="0"/>
    <x v="0"/>
    <x v="65"/>
    <x v="24"/>
    <n v="43017"/>
    <s v="East"/>
    <s v="FUR-FU-10000087"/>
    <x v="0"/>
    <s v="Furnishings"/>
    <s v="Executive Impressions 14&quot; Two-Color Numerals Wall Clock"/>
    <x v="218"/>
    <n v="4"/>
    <x v="2"/>
    <n v="190848"/>
  </r>
  <r>
    <x v="223"/>
    <s v="CA-2015-169397"/>
    <d v="2015-12-24T00:00:00"/>
    <x v="98"/>
    <s v="First Class"/>
    <s v="JB-15925"/>
    <s v="Joni Blumstein"/>
    <x v="0"/>
    <x v="0"/>
    <x v="65"/>
    <x v="24"/>
    <n v="43017"/>
    <s v="East"/>
    <s v="TEC-MA-10001148"/>
    <x v="2"/>
    <s v="Machines"/>
    <s v="Swingline SM12-08 MicroCut Jam Free Shredder"/>
    <x v="219"/>
    <n v="4"/>
    <x v="6"/>
    <n v="-3839904"/>
  </r>
  <r>
    <x v="224"/>
    <s v="CA-2015-169397"/>
    <d v="2015-12-24T00:00:00"/>
    <x v="98"/>
    <s v="First Class"/>
    <s v="JB-15925"/>
    <s v="Joni Blumstein"/>
    <x v="0"/>
    <x v="0"/>
    <x v="65"/>
    <x v="24"/>
    <n v="43017"/>
    <s v="East"/>
    <s v="OFF-AR-10001958"/>
    <x v="1"/>
    <s v="Art"/>
    <s v="Stanley Bostitch Contemporary Electric Pencil Sharpeners"/>
    <x v="220"/>
    <n v="2"/>
    <x v="2"/>
    <n v="27168"/>
  </r>
  <r>
    <x v="225"/>
    <s v="CA-2015-163055"/>
    <d v="2015-08-09T00:00:00"/>
    <x v="99"/>
    <s v="Standard Class"/>
    <s v="DS-13180"/>
    <s v="David Smith"/>
    <x v="1"/>
    <x v="0"/>
    <x v="66"/>
    <x v="12"/>
    <n v="48227"/>
    <s v="Central"/>
    <s v="OFF-AR-10001026"/>
    <x v="1"/>
    <s v="Art"/>
    <s v="Sanford Uni-Blazer View Highlighters, Chisel Tip, Yellow"/>
    <x v="221"/>
    <n v="1"/>
    <x v="0"/>
    <n v="0.96799999999999997"/>
  </r>
  <r>
    <x v="226"/>
    <s v="CA-2015-163055"/>
    <d v="2015-08-09T00:00:00"/>
    <x v="99"/>
    <s v="Standard Class"/>
    <s v="DS-13180"/>
    <s v="David Smith"/>
    <x v="1"/>
    <x v="0"/>
    <x v="66"/>
    <x v="12"/>
    <n v="48227"/>
    <s v="Central"/>
    <s v="FUR-TA-10003748"/>
    <x v="0"/>
    <s v="Tables"/>
    <s v="Bevis 36 x 72 Conference Tables"/>
    <x v="222"/>
    <n v="5"/>
    <x v="0"/>
    <n v="136939"/>
  </r>
  <r>
    <x v="227"/>
    <s v="CA-2015-163055"/>
    <d v="2015-08-09T00:00:00"/>
    <x v="99"/>
    <s v="Standard Class"/>
    <s v="DS-13180"/>
    <s v="David Smith"/>
    <x v="1"/>
    <x v="0"/>
    <x v="66"/>
    <x v="12"/>
    <n v="48227"/>
    <s v="Central"/>
    <s v="OFF-ST-10002485"/>
    <x v="1"/>
    <s v="Storage"/>
    <s v="Rogers Deluxe File Chest"/>
    <x v="223"/>
    <n v="1"/>
    <x v="0"/>
    <n v="0.2198"/>
  </r>
  <r>
    <x v="228"/>
    <s v="US-2015-145436"/>
    <d v="2015-02-28T00:00:00"/>
    <x v="100"/>
    <s v="Standard Class"/>
    <s v="VD-21670"/>
    <s v="Valerie Dominguez"/>
    <x v="0"/>
    <x v="0"/>
    <x v="29"/>
    <x v="18"/>
    <n v="38401"/>
    <s v="South"/>
    <s v="FUR-CH-10004860"/>
    <x v="0"/>
    <s v="Chairs"/>
    <s v="Global Low Back Tilter Chair"/>
    <x v="224"/>
    <n v="2"/>
    <x v="2"/>
    <n v="-282744"/>
  </r>
  <r>
    <x v="229"/>
    <s v="US-2015-145436"/>
    <d v="2015-02-28T00:00:00"/>
    <x v="100"/>
    <s v="Standard Class"/>
    <s v="VD-21670"/>
    <s v="Valerie Dominguez"/>
    <x v="0"/>
    <x v="0"/>
    <x v="29"/>
    <x v="18"/>
    <n v="38401"/>
    <s v="South"/>
    <s v="FUR-CH-10004477"/>
    <x v="0"/>
    <s v="Chairs"/>
    <s v="Global Push Button Manager's Chair, Indigo"/>
    <x v="225"/>
    <n v="8"/>
    <x v="2"/>
    <n v="438408"/>
  </r>
  <r>
    <x v="230"/>
    <s v="US-2014-156216"/>
    <d v="2014-09-13T00:00:00"/>
    <x v="101"/>
    <s v="Standard Class"/>
    <s v="EA-14035"/>
    <s v="Erin Ashbrook"/>
    <x v="1"/>
    <x v="0"/>
    <x v="35"/>
    <x v="3"/>
    <n v="28205"/>
    <s v="South"/>
    <s v="OFF-BI-10001679"/>
    <x v="1"/>
    <s v="Binders"/>
    <s v="GBC Instant Index System for Binding Systems"/>
    <x v="226"/>
    <n v="7"/>
    <x v="6"/>
    <n v="-12432"/>
  </r>
  <r>
    <x v="231"/>
    <s v="US-2017-100930"/>
    <d v="2017-04-07T00:00:00"/>
    <x v="102"/>
    <s v="Standard Class"/>
    <s v="CS-12400"/>
    <s v="Christopher Schild"/>
    <x v="2"/>
    <x v="0"/>
    <x v="67"/>
    <x v="2"/>
    <n v="33614"/>
    <s v="South"/>
    <s v="FUR-TA-10001705"/>
    <x v="0"/>
    <s v="Tables"/>
    <s v="Bush Advantage Collection Round Conference Table"/>
    <x v="227"/>
    <n v="2"/>
    <x v="1"/>
    <n v="-102048"/>
  </r>
  <r>
    <x v="232"/>
    <s v="US-2017-100930"/>
    <d v="2017-04-07T00:00:00"/>
    <x v="102"/>
    <s v="Standard Class"/>
    <s v="CS-12400"/>
    <s v="Christopher Schild"/>
    <x v="2"/>
    <x v="0"/>
    <x v="67"/>
    <x v="2"/>
    <n v="33614"/>
    <s v="South"/>
    <s v="FUR-TA-10003473"/>
    <x v="0"/>
    <s v="Tables"/>
    <s v="Bretford Rectangular Conference Table Tops"/>
    <x v="228"/>
    <n v="3"/>
    <x v="1"/>
    <n v="-2482458"/>
  </r>
  <r>
    <x v="233"/>
    <s v="US-2017-100930"/>
    <d v="2017-04-07T00:00:00"/>
    <x v="102"/>
    <s v="Standard Class"/>
    <s v="CS-12400"/>
    <s v="Christopher Schild"/>
    <x v="2"/>
    <x v="0"/>
    <x v="67"/>
    <x v="2"/>
    <n v="33614"/>
    <s v="South"/>
    <s v="OFF-BI-10001679"/>
    <x v="1"/>
    <s v="Binders"/>
    <s v="GBC Instant Index System for Binding Systems"/>
    <x v="229"/>
    <n v="2"/>
    <x v="6"/>
    <n v="-3552"/>
  </r>
  <r>
    <x v="234"/>
    <s v="US-2017-100930"/>
    <d v="2017-04-07T00:00:00"/>
    <x v="102"/>
    <s v="Standard Class"/>
    <s v="CS-12400"/>
    <s v="Christopher Schild"/>
    <x v="2"/>
    <x v="0"/>
    <x v="67"/>
    <x v="2"/>
    <n v="33614"/>
    <s v="South"/>
    <s v="FUR-FU-10004017"/>
    <x v="0"/>
    <s v="Furnishings"/>
    <s v="Tenex Contemporary Contur Chairmats for Low and Medium Pile Carpet, Computer, 39&quot; x 49&quot;"/>
    <x v="230"/>
    <n v="3"/>
    <x v="2"/>
    <n v="0"/>
  </r>
  <r>
    <x v="235"/>
    <s v="US-2017-100930"/>
    <d v="2017-04-07T00:00:00"/>
    <x v="102"/>
    <s v="Standard Class"/>
    <s v="CS-12400"/>
    <s v="Christopher Schild"/>
    <x v="2"/>
    <x v="0"/>
    <x v="67"/>
    <x v="2"/>
    <n v="33614"/>
    <s v="South"/>
    <s v="TEC-AC-10003832"/>
    <x v="2"/>
    <s v="Accessories"/>
    <s v="Logitech P710e Mobile Speakerphone"/>
    <x v="231"/>
    <n v="3"/>
    <x v="2"/>
    <n v="-77247"/>
  </r>
  <r>
    <x v="236"/>
    <s v="CA-2017-160514"/>
    <d v="2017-11-12T00:00:00"/>
    <x v="38"/>
    <s v="Standard Class"/>
    <s v="DB-13120"/>
    <s v="David Bremer"/>
    <x v="1"/>
    <x v="0"/>
    <x v="68"/>
    <x v="1"/>
    <n v="95051"/>
    <s v="West"/>
    <s v="OFF-PA-10002479"/>
    <x v="1"/>
    <s v="Paper"/>
    <s v="Xerox 4200 Series MultiUse Premium Copy Paper (20Lb. and 84 Bright)"/>
    <x v="232"/>
    <n v="2"/>
    <x v="0"/>
    <n v="4752"/>
  </r>
  <r>
    <x v="237"/>
    <s v="CA-2016-157749"/>
    <d v="2016-06-04T00:00:00"/>
    <x v="103"/>
    <s v="Second Class"/>
    <s v="KL-16645"/>
    <s v="Ken Lonsdale"/>
    <x v="0"/>
    <x v="0"/>
    <x v="22"/>
    <x v="10"/>
    <n v="60610"/>
    <s v="Central"/>
    <s v="OFF-PA-10003349"/>
    <x v="1"/>
    <s v="Paper"/>
    <s v="Xerox 1957"/>
    <x v="233"/>
    <n v="5"/>
    <x v="2"/>
    <n v="9396"/>
  </r>
  <r>
    <x v="238"/>
    <s v="CA-2016-157749"/>
    <d v="2016-06-04T00:00:00"/>
    <x v="103"/>
    <s v="Second Class"/>
    <s v="KL-16645"/>
    <s v="Ken Lonsdale"/>
    <x v="0"/>
    <x v="0"/>
    <x v="22"/>
    <x v="10"/>
    <n v="60610"/>
    <s v="Central"/>
    <s v="FUR-FU-10000576"/>
    <x v="0"/>
    <s v="Furnishings"/>
    <s v="Luxo Professional Fluorescent Magnifier Lamp with Clamp-Mount Base"/>
    <x v="234"/>
    <n v="5"/>
    <x v="7"/>
    <n v="-356728"/>
  </r>
  <r>
    <x v="239"/>
    <s v="CA-2016-157749"/>
    <d v="2016-06-04T00:00:00"/>
    <x v="103"/>
    <s v="Second Class"/>
    <s v="KL-16645"/>
    <s v="Ken Lonsdale"/>
    <x v="0"/>
    <x v="0"/>
    <x v="22"/>
    <x v="10"/>
    <n v="60610"/>
    <s v="Central"/>
    <s v="FUR-FU-10004351"/>
    <x v="0"/>
    <s v="Furnishings"/>
    <s v="Staple-based wall hangings"/>
    <x v="235"/>
    <n v="3"/>
    <x v="7"/>
    <n v="-46752"/>
  </r>
  <r>
    <x v="240"/>
    <s v="CA-2016-157749"/>
    <d v="2016-06-04T00:00:00"/>
    <x v="103"/>
    <s v="Second Class"/>
    <s v="KL-16645"/>
    <s v="Ken Lonsdale"/>
    <x v="0"/>
    <x v="0"/>
    <x v="22"/>
    <x v="10"/>
    <n v="60610"/>
    <s v="Central"/>
    <s v="TEC-PH-10000011"/>
    <x v="2"/>
    <s v="Phones"/>
    <s v="PureGear Roll-On Screen Protector"/>
    <x v="236"/>
    <n v="2"/>
    <x v="2"/>
    <n v="111944"/>
  </r>
  <r>
    <x v="241"/>
    <s v="CA-2016-157749"/>
    <d v="2016-06-04T00:00:00"/>
    <x v="103"/>
    <s v="Second Class"/>
    <s v="KL-16645"/>
    <s v="Ken Lonsdale"/>
    <x v="0"/>
    <x v="0"/>
    <x v="22"/>
    <x v="10"/>
    <n v="60610"/>
    <s v="Central"/>
    <s v="FUR-TA-10002607"/>
    <x v="0"/>
    <s v="Tables"/>
    <s v="KI Conference Tables"/>
    <x v="237"/>
    <n v="5"/>
    <x v="5"/>
    <n v="-120513"/>
  </r>
  <r>
    <x v="242"/>
    <s v="CA-2016-157749"/>
    <d v="2016-06-04T00:00:00"/>
    <x v="103"/>
    <s v="Second Class"/>
    <s v="KL-16645"/>
    <s v="Ken Lonsdale"/>
    <x v="0"/>
    <x v="0"/>
    <x v="22"/>
    <x v="10"/>
    <n v="60610"/>
    <s v="Central"/>
    <s v="FUR-FU-10002505"/>
    <x v="0"/>
    <s v="Furnishings"/>
    <s v="Eldon 100 Class Desk Accessories"/>
    <x v="238"/>
    <n v="3"/>
    <x v="7"/>
    <n v="-28308"/>
  </r>
  <r>
    <x v="243"/>
    <s v="CA-2016-157749"/>
    <d v="2016-06-04T00:00:00"/>
    <x v="103"/>
    <s v="Second Class"/>
    <s v="KL-16645"/>
    <s v="Ken Lonsdale"/>
    <x v="0"/>
    <x v="0"/>
    <x v="22"/>
    <x v="10"/>
    <n v="60610"/>
    <s v="Central"/>
    <s v="OFF-AR-10004685"/>
    <x v="1"/>
    <s v="Art"/>
    <s v="Binney &amp; Smith Crayola Metallic Colored Pencils, 8-Color Set"/>
    <x v="191"/>
    <n v="2"/>
    <x v="2"/>
    <n v="12038"/>
  </r>
  <r>
    <x v="244"/>
    <s v="CA-2014-131926"/>
    <d v="2014-06-01T00:00:00"/>
    <x v="104"/>
    <s v="Second Class"/>
    <s v="DW-13480"/>
    <s v="Dianna Wilson"/>
    <x v="2"/>
    <x v="0"/>
    <x v="69"/>
    <x v="11"/>
    <n v="55044"/>
    <s v="Central"/>
    <s v="FUR-CH-10004063"/>
    <x v="0"/>
    <s v="Chairs"/>
    <s v="Global Deluxe High-Back Manager's Chair"/>
    <x v="239"/>
    <n v="7"/>
    <x v="0"/>
    <n v="5805394"/>
  </r>
  <r>
    <x v="245"/>
    <s v="CA-2014-131926"/>
    <d v="2014-06-01T00:00:00"/>
    <x v="104"/>
    <s v="Second Class"/>
    <s v="DW-13480"/>
    <s v="Dianna Wilson"/>
    <x v="2"/>
    <x v="0"/>
    <x v="69"/>
    <x v="11"/>
    <n v="55044"/>
    <s v="Central"/>
    <s v="OFF-ST-10002276"/>
    <x v="1"/>
    <s v="Storage"/>
    <s v="Safco Steel Mobile File Cart"/>
    <x v="240"/>
    <n v="2"/>
    <x v="0"/>
    <n v="41.68"/>
  </r>
  <r>
    <x v="246"/>
    <s v="CA-2014-131926"/>
    <d v="2014-06-01T00:00:00"/>
    <x v="104"/>
    <s v="Second Class"/>
    <s v="DW-13480"/>
    <s v="Dianna Wilson"/>
    <x v="2"/>
    <x v="0"/>
    <x v="69"/>
    <x v="11"/>
    <n v="55044"/>
    <s v="Central"/>
    <s v="OFF-PA-10004082"/>
    <x v="1"/>
    <s v="Paper"/>
    <s v="Adams Telephone Message Book w/Frequently-Called Numbers Space, 400 Messages per Book"/>
    <x v="241"/>
    <n v="6"/>
    <x v="0"/>
    <n v="23.94"/>
  </r>
  <r>
    <x v="247"/>
    <s v="CA-2014-131926"/>
    <d v="2014-06-01T00:00:00"/>
    <x v="104"/>
    <s v="Second Class"/>
    <s v="DW-13480"/>
    <s v="Dianna Wilson"/>
    <x v="2"/>
    <x v="0"/>
    <x v="69"/>
    <x v="11"/>
    <n v="55044"/>
    <s v="Central"/>
    <s v="OFF-AP-10002945"/>
    <x v="1"/>
    <s v="Appliances"/>
    <s v="Honeywell Enviracaire Portable HEPA Air Cleaner for 17' x 22' Room"/>
    <x v="242"/>
    <n v="5"/>
    <x v="0"/>
    <n v="4960725"/>
  </r>
  <r>
    <x v="248"/>
    <s v="CA-2014-131926"/>
    <d v="2014-06-01T00:00:00"/>
    <x v="104"/>
    <s v="Second Class"/>
    <s v="DW-13480"/>
    <s v="Dianna Wilson"/>
    <x v="2"/>
    <x v="0"/>
    <x v="69"/>
    <x v="11"/>
    <n v="55044"/>
    <s v="Central"/>
    <s v="OFF-PA-10000061"/>
    <x v="1"/>
    <s v="Paper"/>
    <s v="Xerox 205"/>
    <x v="233"/>
    <n v="4"/>
    <x v="0"/>
    <n v="124416"/>
  </r>
  <r>
    <x v="249"/>
    <s v="CA-2016-154739"/>
    <d v="2016-12-10T00:00:00"/>
    <x v="105"/>
    <s v="Second Class"/>
    <s v="LH-17155"/>
    <s v="Logan Haushalter"/>
    <x v="0"/>
    <x v="0"/>
    <x v="8"/>
    <x v="1"/>
    <n v="94109"/>
    <s v="West"/>
    <s v="FUR-CH-10002965"/>
    <x v="0"/>
    <s v="Chairs"/>
    <s v="Global Leather Highback Executive Chair with Pneumatic Height Adjustment, Black"/>
    <x v="243"/>
    <n v="2"/>
    <x v="2"/>
    <n v="281372"/>
  </r>
  <r>
    <x v="250"/>
    <s v="CA-2016-145625"/>
    <d v="2016-09-11T00:00:00"/>
    <x v="106"/>
    <s v="Standard Class"/>
    <s v="KC-16540"/>
    <s v="Kelly Collister"/>
    <x v="0"/>
    <x v="0"/>
    <x v="70"/>
    <x v="1"/>
    <n v="92037"/>
    <s v="West"/>
    <s v="OFF-PA-10004569"/>
    <x v="1"/>
    <s v="Paper"/>
    <s v="Wirebound Message Books, Two 4 1/4&quot; x 5&quot; Forms per Page"/>
    <x v="244"/>
    <n v="1"/>
    <x v="0"/>
    <n v="35767"/>
  </r>
  <r>
    <x v="251"/>
    <s v="CA-2016-145625"/>
    <d v="2016-09-11T00:00:00"/>
    <x v="106"/>
    <s v="Standard Class"/>
    <s v="KC-16540"/>
    <s v="Kelly Collister"/>
    <x v="0"/>
    <x v="0"/>
    <x v="70"/>
    <x v="1"/>
    <n v="92037"/>
    <s v="West"/>
    <s v="TEC-AC-10003832"/>
    <x v="2"/>
    <s v="Accessories"/>
    <s v="Logitech P710e Mobile Speakerphone"/>
    <x v="245"/>
    <n v="13"/>
    <x v="0"/>
    <n v="6360003"/>
  </r>
  <r>
    <x v="252"/>
    <s v="CA-2016-146941"/>
    <d v="2016-12-10T00:00:00"/>
    <x v="10"/>
    <s v="First Class"/>
    <s v="DL-13315"/>
    <s v="Delfina Latchford"/>
    <x v="0"/>
    <x v="0"/>
    <x v="20"/>
    <x v="15"/>
    <n v="10024"/>
    <s v="East"/>
    <s v="OFF-ST-10001228"/>
    <x v="1"/>
    <s v="Storage"/>
    <s v="Fellowes Personal Hanging Folder Files, Navy"/>
    <x v="246"/>
    <n v="6"/>
    <x v="0"/>
    <n v="225624"/>
  </r>
  <r>
    <x v="253"/>
    <s v="CA-2016-146941"/>
    <d v="2016-12-10T00:00:00"/>
    <x v="10"/>
    <s v="First Class"/>
    <s v="DL-13315"/>
    <s v="Delfina Latchford"/>
    <x v="0"/>
    <x v="0"/>
    <x v="20"/>
    <x v="15"/>
    <n v="10024"/>
    <s v="East"/>
    <s v="OFF-EN-10003296"/>
    <x v="1"/>
    <s v="Envelopes"/>
    <s v="Tyvek Side-Opening Peel &amp; Seel Expanding Envelopes"/>
    <x v="247"/>
    <n v="4"/>
    <x v="0"/>
    <n v="162864"/>
  </r>
  <r>
    <x v="254"/>
    <s v="US-2015-159982"/>
    <d v="2015-11-28T00:00:00"/>
    <x v="107"/>
    <s v="Standard Class"/>
    <s v="DR-12880"/>
    <s v="Dan Reichenbach"/>
    <x v="1"/>
    <x v="0"/>
    <x v="22"/>
    <x v="10"/>
    <n v="60623"/>
    <s v="Central"/>
    <s v="FUR-FU-10002505"/>
    <x v="0"/>
    <s v="Furnishings"/>
    <s v="Eldon 100 Class Desk Accessories"/>
    <x v="248"/>
    <n v="9"/>
    <x v="7"/>
    <n v="-84924"/>
  </r>
  <r>
    <x v="255"/>
    <s v="US-2015-159982"/>
    <d v="2015-11-28T00:00:00"/>
    <x v="107"/>
    <s v="Standard Class"/>
    <s v="DR-12880"/>
    <s v="Dan Reichenbach"/>
    <x v="1"/>
    <x v="0"/>
    <x v="22"/>
    <x v="10"/>
    <n v="60623"/>
    <s v="Central"/>
    <s v="OFF-ST-10004804"/>
    <x v="1"/>
    <s v="Storage"/>
    <s v="Belkin 19&quot; Vented Equipment Shelf, Black"/>
    <x v="249"/>
    <n v="2"/>
    <x v="2"/>
    <n v="-195624"/>
  </r>
  <r>
    <x v="256"/>
    <s v="US-2015-159982"/>
    <d v="2015-11-28T00:00:00"/>
    <x v="107"/>
    <s v="Standard Class"/>
    <s v="DR-12880"/>
    <s v="Dan Reichenbach"/>
    <x v="1"/>
    <x v="0"/>
    <x v="22"/>
    <x v="10"/>
    <n v="60623"/>
    <s v="Central"/>
    <s v="OFF-ST-10001590"/>
    <x v="1"/>
    <s v="Storage"/>
    <s v="Tenex Personal Project File with Scoop Front Design, Black"/>
    <x v="250"/>
    <n v="5"/>
    <x v="2"/>
    <n v="4044"/>
  </r>
  <r>
    <x v="257"/>
    <s v="US-2015-159982"/>
    <d v="2015-11-28T00:00:00"/>
    <x v="107"/>
    <s v="Standard Class"/>
    <s v="DR-12880"/>
    <s v="Dan Reichenbach"/>
    <x v="1"/>
    <x v="0"/>
    <x v="22"/>
    <x v="10"/>
    <n v="60623"/>
    <s v="Central"/>
    <s v="TEC-PH-10001580"/>
    <x v="2"/>
    <s v="Phones"/>
    <s v="Logitech Mobile Speakerphone P710e - speaker phone"/>
    <x v="251"/>
    <n v="6"/>
    <x v="2"/>
    <n v="566916"/>
  </r>
  <r>
    <x v="258"/>
    <s v="CA-2017-163139"/>
    <d v="2017-12-01T00:00:00"/>
    <x v="108"/>
    <s v="Second Class"/>
    <s v="CC-12670"/>
    <s v="Craig Carreira"/>
    <x v="0"/>
    <x v="0"/>
    <x v="20"/>
    <x v="15"/>
    <n v="10009"/>
    <s v="East"/>
    <s v="TEC-AC-10000290"/>
    <x v="2"/>
    <s v="Accessories"/>
    <s v="Sabrent 4-Port USB 2.0 Hub"/>
    <x v="252"/>
    <n v="3"/>
    <x v="0"/>
    <n v="69258"/>
  </r>
  <r>
    <x v="259"/>
    <s v="CA-2017-163139"/>
    <d v="2017-12-01T00:00:00"/>
    <x v="108"/>
    <s v="Second Class"/>
    <s v="CC-12670"/>
    <s v="Craig Carreira"/>
    <x v="0"/>
    <x v="0"/>
    <x v="20"/>
    <x v="15"/>
    <n v="10009"/>
    <s v="East"/>
    <s v="OFF-ST-10002790"/>
    <x v="1"/>
    <s v="Storage"/>
    <s v="Safco Industrial Shelving"/>
    <x v="253"/>
    <n v="3"/>
    <x v="0"/>
    <n v="66465"/>
  </r>
  <r>
    <x v="260"/>
    <s v="CA-2017-163139"/>
    <d v="2017-12-01T00:00:00"/>
    <x v="108"/>
    <s v="Second Class"/>
    <s v="CC-12670"/>
    <s v="Craig Carreira"/>
    <x v="0"/>
    <x v="0"/>
    <x v="20"/>
    <x v="15"/>
    <n v="10009"/>
    <s v="East"/>
    <s v="OFF-BI-10003460"/>
    <x v="1"/>
    <s v="Binders"/>
    <s v="Acco 3-Hole Punch"/>
    <x v="254"/>
    <n v="5"/>
    <x v="2"/>
    <n v="6132"/>
  </r>
  <r>
    <x v="261"/>
    <s v="US-2017-155299"/>
    <d v="2017-06-08T00:00:00"/>
    <x v="109"/>
    <s v="Standard Class"/>
    <s v="Dl-13600"/>
    <s v="Dorris liebe"/>
    <x v="1"/>
    <x v="0"/>
    <x v="45"/>
    <x v="5"/>
    <n v="77506"/>
    <s v="Central"/>
    <s v="OFF-AP-10002203"/>
    <x v="1"/>
    <s v="Appliances"/>
    <s v="Eureka Disposable Bags for Sanitaire Vibra Groomer I Upright Vac"/>
    <x v="255"/>
    <n v="2"/>
    <x v="3"/>
    <n v="-4466"/>
  </r>
  <r>
    <x v="262"/>
    <s v="US-2014-106992"/>
    <d v="2014-09-19T00:00:00"/>
    <x v="110"/>
    <s v="Second Class"/>
    <s v="SB-20290"/>
    <s v="Sean Braxton"/>
    <x v="1"/>
    <x v="0"/>
    <x v="12"/>
    <x v="5"/>
    <n v="77036"/>
    <s v="Central"/>
    <s v="TEC-MA-10000822"/>
    <x v="2"/>
    <s v="Machines"/>
    <s v="Lexmark MX611dhe Monochrome Laser Printer"/>
    <x v="256"/>
    <n v="3"/>
    <x v="10"/>
    <n v="-509997"/>
  </r>
  <r>
    <x v="263"/>
    <s v="US-2014-106992"/>
    <d v="2014-09-19T00:00:00"/>
    <x v="110"/>
    <s v="Second Class"/>
    <s v="SB-20290"/>
    <s v="Sean Braxton"/>
    <x v="1"/>
    <x v="0"/>
    <x v="12"/>
    <x v="5"/>
    <n v="77036"/>
    <s v="Central"/>
    <s v="TEC-MA-10003353"/>
    <x v="2"/>
    <s v="Machines"/>
    <s v="Xerox WorkCentre 6505DN Laser Multifunction Printer"/>
    <x v="257"/>
    <n v="7"/>
    <x v="10"/>
    <n v="-2519958"/>
  </r>
  <r>
    <x v="264"/>
    <s v="CA-2016-125318"/>
    <d v="2016-06-06T00:00:00"/>
    <x v="111"/>
    <s v="Standard Class"/>
    <s v="RC-19825"/>
    <s v="Roy Collins"/>
    <x v="0"/>
    <x v="0"/>
    <x v="22"/>
    <x v="10"/>
    <n v="60610"/>
    <s v="Central"/>
    <s v="TEC-PH-10001433"/>
    <x v="2"/>
    <s v="Phones"/>
    <s v="Cisco Small Business SPA 502G VoIP phone"/>
    <x v="258"/>
    <n v="4"/>
    <x v="2"/>
    <n v="287196"/>
  </r>
  <r>
    <x v="265"/>
    <s v="CA-2015-155040"/>
    <d v="2015-11-10T00:00:00"/>
    <x v="112"/>
    <s v="Standard Class"/>
    <s v="AH-10210"/>
    <s v="Alan Hwang"/>
    <x v="0"/>
    <x v="0"/>
    <x v="71"/>
    <x v="1"/>
    <n v="94513"/>
    <s v="West"/>
    <s v="TEC-AC-10004469"/>
    <x v="2"/>
    <s v="Accessories"/>
    <s v="Microsoft Sculpt Comfort Mouse"/>
    <x v="259"/>
    <n v="2"/>
    <x v="0"/>
    <n v="35156"/>
  </r>
  <r>
    <x v="266"/>
    <s v="CA-2017-136826"/>
    <d v="2017-06-16T00:00:00"/>
    <x v="46"/>
    <s v="Standard Class"/>
    <s v="CB-12535"/>
    <s v="Claudia Bergmann"/>
    <x v="1"/>
    <x v="0"/>
    <x v="72"/>
    <x v="3"/>
    <n v="27514"/>
    <s v="South"/>
    <s v="OFF-AR-10003602"/>
    <x v="1"/>
    <s v="Art"/>
    <s v="Quartet Omega Colored Chalk, 12/Pack"/>
    <x v="260"/>
    <n v="3"/>
    <x v="2"/>
    <n v="47304"/>
  </r>
  <r>
    <x v="267"/>
    <s v="CA-2016-111010"/>
    <d v="2016-01-22T00:00:00"/>
    <x v="113"/>
    <s v="Standard Class"/>
    <s v="PG-18895"/>
    <s v="Paul Gonzalez"/>
    <x v="0"/>
    <x v="0"/>
    <x v="73"/>
    <x v="30"/>
    <n v="7960"/>
    <s v="East"/>
    <s v="OFF-FA-10003472"/>
    <x v="1"/>
    <s v="Fasteners"/>
    <s v="Bagged Rubber Bands"/>
    <x v="261"/>
    <n v="6"/>
    <x v="0"/>
    <n v="0.3024"/>
  </r>
  <r>
    <x v="268"/>
    <s v="US-2017-145366"/>
    <d v="2017-12-09T00:00:00"/>
    <x v="114"/>
    <s v="Standard Class"/>
    <s v="CA-12310"/>
    <s v="Christine Abelman"/>
    <x v="1"/>
    <x v="0"/>
    <x v="74"/>
    <x v="24"/>
    <n v="45231"/>
    <s v="East"/>
    <s v="OFF-ST-10004180"/>
    <x v="1"/>
    <s v="Storage"/>
    <s v="Safco Commercial Shelving"/>
    <x v="262"/>
    <n v="1"/>
    <x v="2"/>
    <n v="-74416"/>
  </r>
  <r>
    <x v="269"/>
    <s v="US-2017-145366"/>
    <d v="2017-12-09T00:00:00"/>
    <x v="114"/>
    <s v="Standard Class"/>
    <s v="CA-12310"/>
    <s v="Christine Abelman"/>
    <x v="1"/>
    <x v="0"/>
    <x v="74"/>
    <x v="24"/>
    <n v="45231"/>
    <s v="East"/>
    <s v="OFF-EN-10004386"/>
    <x v="1"/>
    <s v="Envelopes"/>
    <s v="Recycled Interoffice Envelopes with String and Button Closure, 10 x 13"/>
    <x v="263"/>
    <n v="3"/>
    <x v="2"/>
    <n v="21591"/>
  </r>
  <r>
    <x v="270"/>
    <s v="CA-2017-163979"/>
    <d v="2017-12-28T00:00:00"/>
    <x v="115"/>
    <s v="Second Class"/>
    <s v="KH-16690"/>
    <s v="Kristen Hastings"/>
    <x v="1"/>
    <x v="0"/>
    <x v="8"/>
    <x v="1"/>
    <n v="94110"/>
    <s v="West"/>
    <s v="OFF-ST-10003208"/>
    <x v="1"/>
    <s v="Storage"/>
    <s v="Adjustable Depth Letter/Legal Cart"/>
    <x v="264"/>
    <n v="4"/>
    <x v="0"/>
    <n v="2104936"/>
  </r>
  <r>
    <x v="271"/>
    <s v="CA-2015-155334"/>
    <d v="2015-07-30T00:00:00"/>
    <x v="116"/>
    <s v="First Class"/>
    <s v="HA-14920"/>
    <s v="Helen Andreada"/>
    <x v="0"/>
    <x v="0"/>
    <x v="8"/>
    <x v="1"/>
    <n v="94109"/>
    <s v="West"/>
    <s v="TEC-AC-10003628"/>
    <x v="2"/>
    <s v="Accessories"/>
    <s v="Logitech 910-002974 M325 Wireless Mouse for Web Scrolling"/>
    <x v="265"/>
    <n v="7"/>
    <x v="0"/>
    <n v="923692"/>
  </r>
  <r>
    <x v="272"/>
    <s v="CA-2015-155334"/>
    <d v="2015-07-30T00:00:00"/>
    <x v="116"/>
    <s v="First Class"/>
    <s v="HA-14920"/>
    <s v="Helen Andreada"/>
    <x v="0"/>
    <x v="0"/>
    <x v="8"/>
    <x v="1"/>
    <n v="94109"/>
    <s v="West"/>
    <s v="FUR-FU-10003274"/>
    <x v="0"/>
    <s v="Furnishings"/>
    <s v="Regeneration Desk Collection"/>
    <x v="266"/>
    <n v="3"/>
    <x v="0"/>
    <n v="23232"/>
  </r>
  <r>
    <x v="273"/>
    <s v="CA-2015-155334"/>
    <d v="2015-07-30T00:00:00"/>
    <x v="116"/>
    <s v="First Class"/>
    <s v="HA-14920"/>
    <s v="Helen Andreada"/>
    <x v="0"/>
    <x v="0"/>
    <x v="8"/>
    <x v="1"/>
    <n v="94109"/>
    <s v="West"/>
    <s v="OFF-BI-10002557"/>
    <x v="1"/>
    <s v="Binders"/>
    <s v="Presstex Flexible Ring Binders"/>
    <x v="267"/>
    <n v="3"/>
    <x v="2"/>
    <n v="4095"/>
  </r>
  <r>
    <x v="274"/>
    <s v="CA-2017-118136"/>
    <d v="2017-09-16T00:00:00"/>
    <x v="31"/>
    <s v="First Class"/>
    <s v="BB-10990"/>
    <s v="Barry Blumstein"/>
    <x v="1"/>
    <x v="0"/>
    <x v="75"/>
    <x v="1"/>
    <n v="90301"/>
    <s v="West"/>
    <s v="OFF-PA-10002615"/>
    <x v="1"/>
    <s v="Paper"/>
    <s v="Ampad Gold Fibre Wirebound Steno Books, 6&quot; x 9&quot;, Gregg Ruled"/>
    <x v="138"/>
    <n v="2"/>
    <x v="0"/>
    <n v="40572"/>
  </r>
  <r>
    <x v="275"/>
    <s v="CA-2017-118136"/>
    <d v="2017-09-16T00:00:00"/>
    <x v="31"/>
    <s v="First Class"/>
    <s v="BB-10990"/>
    <s v="Barry Blumstein"/>
    <x v="1"/>
    <x v="0"/>
    <x v="75"/>
    <x v="1"/>
    <n v="90301"/>
    <s v="West"/>
    <s v="OFF-AR-10001427"/>
    <x v="1"/>
    <s v="Art"/>
    <s v="Newell 330"/>
    <x v="156"/>
    <n v="1"/>
    <x v="0"/>
    <n v="15548"/>
  </r>
  <r>
    <x v="276"/>
    <s v="CA-2017-132976"/>
    <d v="2017-10-13T00:00:00"/>
    <x v="117"/>
    <s v="Standard Class"/>
    <s v="AG-10495"/>
    <s v="Andrew Gjertsen"/>
    <x v="1"/>
    <x v="0"/>
    <x v="10"/>
    <x v="9"/>
    <n v="19140"/>
    <s v="East"/>
    <s v="OFF-PA-10000673"/>
    <x v="1"/>
    <s v="Paper"/>
    <s v="Post-it “Important Message” Note Pad, Neon Colors, 50 Sheets/Pad"/>
    <x v="25"/>
    <n v="2"/>
    <x v="2"/>
    <n v="40768"/>
  </r>
  <r>
    <x v="277"/>
    <s v="CA-2017-132976"/>
    <d v="2017-10-13T00:00:00"/>
    <x v="117"/>
    <s v="Standard Class"/>
    <s v="AG-10495"/>
    <s v="Andrew Gjertsen"/>
    <x v="1"/>
    <x v="0"/>
    <x v="10"/>
    <x v="9"/>
    <n v="19140"/>
    <s v="East"/>
    <s v="OFF-PA-10004470"/>
    <x v="1"/>
    <s v="Paper"/>
    <s v="Adams Write n' Stick Phone Message Book, 11&quot; X 5 1/4&quot;, 200 Messages"/>
    <x v="268"/>
    <n v="4"/>
    <x v="2"/>
    <n v="59072"/>
  </r>
  <r>
    <x v="278"/>
    <s v="CA-2017-132976"/>
    <d v="2017-10-13T00:00:00"/>
    <x v="117"/>
    <s v="Standard Class"/>
    <s v="AG-10495"/>
    <s v="Andrew Gjertsen"/>
    <x v="1"/>
    <x v="0"/>
    <x v="10"/>
    <x v="9"/>
    <n v="19140"/>
    <s v="East"/>
    <s v="OFF-ST-10000876"/>
    <x v="1"/>
    <s v="Storage"/>
    <s v="Eldon Simplefile Box Office"/>
    <x v="269"/>
    <n v="6"/>
    <x v="2"/>
    <n v="59712"/>
  </r>
  <r>
    <x v="279"/>
    <s v="CA-2017-132976"/>
    <d v="2017-10-13T00:00:00"/>
    <x v="117"/>
    <s v="Standard Class"/>
    <s v="AG-10495"/>
    <s v="Andrew Gjertsen"/>
    <x v="1"/>
    <x v="0"/>
    <x v="10"/>
    <x v="9"/>
    <n v="19140"/>
    <s v="East"/>
    <s v="OFF-LA-10002043"/>
    <x v="1"/>
    <s v="Labels"/>
    <s v="Avery 489"/>
    <x v="270"/>
    <n v="3"/>
    <x v="2"/>
    <n v="8694"/>
  </r>
  <r>
    <x v="280"/>
    <s v="US-2015-161991"/>
    <d v="2015-09-26T00:00:00"/>
    <x v="118"/>
    <s v="Second Class"/>
    <s v="SC-20725"/>
    <s v="Steven Cartwright"/>
    <x v="0"/>
    <x v="0"/>
    <x v="12"/>
    <x v="5"/>
    <n v="77070"/>
    <s v="Central"/>
    <s v="OFF-BI-10004967"/>
    <x v="1"/>
    <s v="Binders"/>
    <s v="Round Ring Binders"/>
    <x v="271"/>
    <n v="5"/>
    <x v="3"/>
    <n v="-3432"/>
  </r>
  <r>
    <x v="281"/>
    <s v="US-2015-161991"/>
    <d v="2015-09-26T00:00:00"/>
    <x v="118"/>
    <s v="Second Class"/>
    <s v="SC-20725"/>
    <s v="Steven Cartwright"/>
    <x v="0"/>
    <x v="0"/>
    <x v="12"/>
    <x v="5"/>
    <n v="77070"/>
    <s v="Central"/>
    <s v="TEC-PH-10001760"/>
    <x v="2"/>
    <s v="Phones"/>
    <s v="Bose SoundLink Bluetooth Speaker"/>
    <x v="272"/>
    <n v="7"/>
    <x v="2"/>
    <n v="376.11"/>
  </r>
  <r>
    <x v="282"/>
    <s v="CA-2015-130890"/>
    <d v="2015-11-02T00:00:00"/>
    <x v="85"/>
    <s v="Standard Class"/>
    <s v="JO-15280"/>
    <s v="Jas O'Carroll"/>
    <x v="0"/>
    <x v="0"/>
    <x v="1"/>
    <x v="1"/>
    <n v="90004"/>
    <s v="West"/>
    <s v="FUR-TA-10002903"/>
    <x v="0"/>
    <s v="Tables"/>
    <s v="Bevis Round Bullnose 29&quot; High Table Top"/>
    <x v="273"/>
    <n v="5"/>
    <x v="2"/>
    <n v="51942"/>
  </r>
  <r>
    <x v="283"/>
    <s v="CA-2015-130883"/>
    <d v="2015-09-26T00:00:00"/>
    <x v="119"/>
    <s v="Standard Class"/>
    <s v="TB-21520"/>
    <s v="Tracy Blumstein"/>
    <x v="0"/>
    <x v="0"/>
    <x v="32"/>
    <x v="21"/>
    <n v="97206"/>
    <s v="West"/>
    <s v="OFF-PA-10000474"/>
    <x v="1"/>
    <s v="Paper"/>
    <s v="Easy-staple paper"/>
    <x v="274"/>
    <n v="5"/>
    <x v="2"/>
    <n v="47844"/>
  </r>
  <r>
    <x v="284"/>
    <s v="CA-2015-130883"/>
    <d v="2015-09-26T00:00:00"/>
    <x v="119"/>
    <s v="Standard Class"/>
    <s v="TB-21520"/>
    <s v="Tracy Blumstein"/>
    <x v="0"/>
    <x v="0"/>
    <x v="32"/>
    <x v="21"/>
    <n v="97206"/>
    <s v="West"/>
    <s v="TEC-AC-10001956"/>
    <x v="2"/>
    <s v="Accessories"/>
    <s v="Microsoft Arc Touch Mouse"/>
    <x v="275"/>
    <n v="5"/>
    <x v="2"/>
    <n v="47.96"/>
  </r>
  <r>
    <x v="285"/>
    <s v="CA-2015-130883"/>
    <d v="2015-09-26T00:00:00"/>
    <x v="119"/>
    <s v="Standard Class"/>
    <s v="TB-21520"/>
    <s v="Tracy Blumstein"/>
    <x v="0"/>
    <x v="0"/>
    <x v="32"/>
    <x v="21"/>
    <n v="97206"/>
    <s v="West"/>
    <s v="OFF-PA-10004100"/>
    <x v="1"/>
    <s v="Paper"/>
    <s v="Xerox 216"/>
    <x v="276"/>
    <n v="6"/>
    <x v="2"/>
    <n v="108864"/>
  </r>
  <r>
    <x v="286"/>
    <s v="CA-2016-112697"/>
    <d v="2016-12-18T00:00:00"/>
    <x v="120"/>
    <s v="Second Class"/>
    <s v="AH-10195"/>
    <s v="Alan Haines"/>
    <x v="1"/>
    <x v="0"/>
    <x v="76"/>
    <x v="2"/>
    <n v="33319"/>
    <s v="South"/>
    <s v="OFF-BI-10000778"/>
    <x v="1"/>
    <s v="Binders"/>
    <s v="GBC VeloBinder Electric Binding Machine"/>
    <x v="277"/>
    <n v="7"/>
    <x v="6"/>
    <n v="-169372"/>
  </r>
  <r>
    <x v="287"/>
    <s v="CA-2016-112697"/>
    <d v="2016-12-18T00:00:00"/>
    <x v="120"/>
    <s v="Second Class"/>
    <s v="AH-10195"/>
    <s v="Alan Haines"/>
    <x v="1"/>
    <x v="0"/>
    <x v="76"/>
    <x v="2"/>
    <n v="33319"/>
    <s v="South"/>
    <s v="OFF-AP-10002684"/>
    <x v="1"/>
    <s v="Appliances"/>
    <s v="Acco 7-Outlet Masterpiece Power Center, Wihtout Fax/Phone Line Protection"/>
    <x v="278"/>
    <n v="2"/>
    <x v="2"/>
    <n v="24316"/>
  </r>
  <r>
    <x v="288"/>
    <s v="CA-2016-112697"/>
    <d v="2016-12-18T00:00:00"/>
    <x v="120"/>
    <s v="Second Class"/>
    <s v="AH-10195"/>
    <s v="Alan Haines"/>
    <x v="1"/>
    <x v="0"/>
    <x v="76"/>
    <x v="2"/>
    <n v="33319"/>
    <s v="South"/>
    <s v="OFF-SU-10000646"/>
    <x v="1"/>
    <s v="Supplies"/>
    <s v="Premier Automatic Letter Opener"/>
    <x v="279"/>
    <n v="5"/>
    <x v="2"/>
    <n v="-2043145"/>
  </r>
  <r>
    <x v="289"/>
    <s v="CA-2016-110772"/>
    <d v="2016-11-20T00:00:00"/>
    <x v="71"/>
    <s v="Second Class"/>
    <s v="NZ-18565"/>
    <s v="Nick Zandusky"/>
    <x v="2"/>
    <x v="0"/>
    <x v="38"/>
    <x v="24"/>
    <n v="43229"/>
    <s v="East"/>
    <s v="OFF-FA-10002983"/>
    <x v="1"/>
    <s v="Fasteners"/>
    <s v="Advantus SlideClip Paper Clips"/>
    <x v="280"/>
    <n v="7"/>
    <x v="2"/>
    <n v="66836"/>
  </r>
  <r>
    <x v="290"/>
    <s v="CA-2016-110772"/>
    <d v="2016-11-20T00:00:00"/>
    <x v="71"/>
    <s v="Second Class"/>
    <s v="NZ-18565"/>
    <s v="Nick Zandusky"/>
    <x v="2"/>
    <x v="0"/>
    <x v="38"/>
    <x v="24"/>
    <n v="43229"/>
    <s v="East"/>
    <s v="OFF-LA-10004689"/>
    <x v="1"/>
    <s v="Labels"/>
    <s v="Avery 512"/>
    <x v="281"/>
    <n v="8"/>
    <x v="2"/>
    <n v="62424"/>
  </r>
  <r>
    <x v="291"/>
    <s v="CA-2016-110772"/>
    <d v="2016-11-20T00:00:00"/>
    <x v="71"/>
    <s v="Second Class"/>
    <s v="NZ-18565"/>
    <s v="Nick Zandusky"/>
    <x v="2"/>
    <x v="0"/>
    <x v="38"/>
    <x v="24"/>
    <n v="43229"/>
    <s v="East"/>
    <s v="TEC-AC-10002001"/>
    <x v="2"/>
    <s v="Accessories"/>
    <s v="Logitech Wireless Gaming Headset G930"/>
    <x v="282"/>
    <n v="2"/>
    <x v="2"/>
    <n v="543966"/>
  </r>
  <r>
    <x v="292"/>
    <s v="CA-2016-110772"/>
    <d v="2016-11-20T00:00:00"/>
    <x v="71"/>
    <s v="Second Class"/>
    <s v="NZ-18565"/>
    <s v="Nick Zandusky"/>
    <x v="2"/>
    <x v="0"/>
    <x v="38"/>
    <x v="24"/>
    <n v="43229"/>
    <s v="East"/>
    <s v="FUR-BO-10004709"/>
    <x v="0"/>
    <s v="Bookcases"/>
    <s v="Bush Westfield Collection Bookcases, Medium Cherry Finish"/>
    <x v="283"/>
    <n v="3"/>
    <x v="5"/>
    <n v="-487032"/>
  </r>
  <r>
    <x v="293"/>
    <s v="CA-2014-111451"/>
    <d v="2014-12-26T00:00:00"/>
    <x v="58"/>
    <s v="First Class"/>
    <s v="KL-16555"/>
    <s v="Kelly Lampkin"/>
    <x v="1"/>
    <x v="0"/>
    <x v="77"/>
    <x v="22"/>
    <n v="80906"/>
    <s v="West"/>
    <s v="FUR-FU-10004091"/>
    <x v="0"/>
    <s v="Furnishings"/>
    <s v="Howard Miller 13&quot; Diameter Goldtone Round Wall Clock"/>
    <x v="284"/>
    <n v="8"/>
    <x v="2"/>
    <n v="788592"/>
  </r>
  <r>
    <x v="294"/>
    <s v="CA-2014-111451"/>
    <d v="2014-12-26T00:00:00"/>
    <x v="58"/>
    <s v="First Class"/>
    <s v="KL-16555"/>
    <s v="Kelly Lampkin"/>
    <x v="1"/>
    <x v="0"/>
    <x v="77"/>
    <x v="22"/>
    <n v="80906"/>
    <s v="West"/>
    <s v="FUR-CH-10001891"/>
    <x v="0"/>
    <s v="Chairs"/>
    <s v="Global Deluxe Office Fabric Chairs"/>
    <x v="285"/>
    <n v="3"/>
    <x v="2"/>
    <n v="201558"/>
  </r>
  <r>
    <x v="295"/>
    <s v="CA-2014-111451"/>
    <d v="2014-12-26T00:00:00"/>
    <x v="58"/>
    <s v="First Class"/>
    <s v="KL-16555"/>
    <s v="Kelly Lampkin"/>
    <x v="1"/>
    <x v="0"/>
    <x v="77"/>
    <x v="22"/>
    <n v="80906"/>
    <s v="West"/>
    <s v="FUR-FU-10002918"/>
    <x v="0"/>
    <s v="Furnishings"/>
    <s v="Eldon ClusterMat Chair Mat with Cordless Antistatic Protection"/>
    <x v="286"/>
    <n v="3"/>
    <x v="2"/>
    <n v="-245646"/>
  </r>
  <r>
    <x v="296"/>
    <s v="CA-2014-111451"/>
    <d v="2014-12-26T00:00:00"/>
    <x v="58"/>
    <s v="First Class"/>
    <s v="KL-16555"/>
    <s v="Kelly Lampkin"/>
    <x v="1"/>
    <x v="0"/>
    <x v="77"/>
    <x v="22"/>
    <n v="80906"/>
    <s v="West"/>
    <s v="OFF-BI-10004593"/>
    <x v="1"/>
    <s v="Binders"/>
    <s v="Ibico Laser Imprintable Binding System Covers"/>
    <x v="287"/>
    <n v="5"/>
    <x v="6"/>
    <n v="-62.88"/>
  </r>
  <r>
    <x v="297"/>
    <s v="CA-2014-111451"/>
    <d v="2014-12-26T00:00:00"/>
    <x v="58"/>
    <s v="First Class"/>
    <s v="KL-16555"/>
    <s v="Kelly Lampkin"/>
    <x v="1"/>
    <x v="0"/>
    <x v="77"/>
    <x v="22"/>
    <n v="80906"/>
    <s v="West"/>
    <s v="OFF-FA-10004854"/>
    <x v="1"/>
    <s v="Fasteners"/>
    <s v="Vinyl Coated Wire Paper Clips in Organizer Box, 800/Box"/>
    <x v="288"/>
    <n v="3"/>
    <x v="2"/>
    <n v="92988"/>
  </r>
  <r>
    <x v="298"/>
    <s v="CA-2016-142545"/>
    <d v="2016-10-28T00:00:00"/>
    <x v="121"/>
    <s v="Standard Class"/>
    <s v="JD-15895"/>
    <s v="Jonathan Doherty"/>
    <x v="1"/>
    <x v="0"/>
    <x v="78"/>
    <x v="30"/>
    <n v="7109"/>
    <s v="East"/>
    <s v="OFF-PA-10002105"/>
    <x v="1"/>
    <s v="Paper"/>
    <s v="Xerox 223"/>
    <x v="56"/>
    <n v="5"/>
    <x v="0"/>
    <n v="15552"/>
  </r>
  <r>
    <x v="299"/>
    <s v="CA-2016-142545"/>
    <d v="2016-10-28T00:00:00"/>
    <x v="121"/>
    <s v="Standard Class"/>
    <s v="JD-15895"/>
    <s v="Jonathan Doherty"/>
    <x v="1"/>
    <x v="0"/>
    <x v="78"/>
    <x v="30"/>
    <n v="7109"/>
    <s v="East"/>
    <s v="OFF-ST-10002756"/>
    <x v="1"/>
    <s v="Storage"/>
    <s v="Tennsco Stur-D-Stor Boltless Shelving, 5 Shelves, 24&quot; Deep, Sand"/>
    <x v="289"/>
    <n v="8"/>
    <x v="0"/>
    <n v="108248"/>
  </r>
  <r>
    <x v="300"/>
    <s v="CA-2016-142545"/>
    <d v="2016-10-28T00:00:00"/>
    <x v="121"/>
    <s v="Standard Class"/>
    <s v="JD-15895"/>
    <s v="Jonathan Doherty"/>
    <x v="1"/>
    <x v="0"/>
    <x v="78"/>
    <x v="30"/>
    <n v="7109"/>
    <s v="East"/>
    <s v="OFF-PA-10004243"/>
    <x v="1"/>
    <s v="Paper"/>
    <s v="Xerox 1939"/>
    <x v="290"/>
    <n v="3"/>
    <x v="0"/>
    <n v="273168"/>
  </r>
  <r>
    <x v="301"/>
    <s v="CA-2016-142545"/>
    <d v="2016-10-28T00:00:00"/>
    <x v="121"/>
    <s v="Standard Class"/>
    <s v="JD-15895"/>
    <s v="Jonathan Doherty"/>
    <x v="1"/>
    <x v="0"/>
    <x v="78"/>
    <x v="30"/>
    <n v="7109"/>
    <s v="East"/>
    <s v="FUR-FU-10001861"/>
    <x v="0"/>
    <s v="Furnishings"/>
    <s v="Floodlight Indoor Halogen Bulbs, 1 Bulb per Pack, 60 Watts"/>
    <x v="291"/>
    <n v="4"/>
    <x v="0"/>
    <n v="38024"/>
  </r>
  <r>
    <x v="302"/>
    <s v="CA-2016-142545"/>
    <d v="2016-10-28T00:00:00"/>
    <x v="121"/>
    <s v="Standard Class"/>
    <s v="JD-15895"/>
    <s v="Jonathan Doherty"/>
    <x v="1"/>
    <x v="0"/>
    <x v="78"/>
    <x v="30"/>
    <n v="7109"/>
    <s v="East"/>
    <s v="OFF-BI-10002706"/>
    <x v="1"/>
    <s v="Binders"/>
    <s v="Avery Premier Heavy-Duty Binder with Round Locking Rings"/>
    <x v="190"/>
    <n v="1"/>
    <x v="0"/>
    <n v="65688"/>
  </r>
  <r>
    <x v="303"/>
    <s v="US-2017-152380"/>
    <d v="2017-11-19T00:00:00"/>
    <x v="122"/>
    <s v="Standard Class"/>
    <s v="JH-15910"/>
    <s v="Jonathan Howell"/>
    <x v="0"/>
    <x v="0"/>
    <x v="22"/>
    <x v="10"/>
    <n v="60623"/>
    <s v="Central"/>
    <s v="FUR-TA-10002533"/>
    <x v="0"/>
    <s v="Tables"/>
    <s v="BPI Conference Tables"/>
    <x v="292"/>
    <n v="3"/>
    <x v="5"/>
    <n v="-131445"/>
  </r>
  <r>
    <x v="304"/>
    <s v="CA-2015-144253"/>
    <d v="2015-05-04T00:00:00"/>
    <x v="123"/>
    <s v="Second Class"/>
    <s v="AS-10225"/>
    <s v="Alan Schoenberger"/>
    <x v="1"/>
    <x v="0"/>
    <x v="20"/>
    <x v="15"/>
    <n v="10024"/>
    <s v="East"/>
    <s v="FUR-FU-10002671"/>
    <x v="0"/>
    <s v="Furnishings"/>
    <s v="Electrix 20W Halogen Replacement Bulb for Zoom-In Desk Lamp"/>
    <x v="293"/>
    <n v="2"/>
    <x v="0"/>
    <n v="12864"/>
  </r>
  <r>
    <x v="305"/>
    <s v="CA-2014-130960"/>
    <d v="2014-12-30T00:00:00"/>
    <x v="124"/>
    <s v="Standard Class"/>
    <s v="KB-16600"/>
    <s v="Ken Brennan"/>
    <x v="1"/>
    <x v="0"/>
    <x v="79"/>
    <x v="12"/>
    <n v="48180"/>
    <s v="Central"/>
    <s v="OFF-AR-10003651"/>
    <x v="1"/>
    <s v="Art"/>
    <s v="Newell 350"/>
    <x v="294"/>
    <n v="3"/>
    <x v="0"/>
    <n v="28536"/>
  </r>
  <r>
    <x v="306"/>
    <s v="CA-2014-111003"/>
    <d v="2014-06-01T00:00:00"/>
    <x v="104"/>
    <s v="Standard Class"/>
    <s v="CR-12625"/>
    <s v="Corey Roper"/>
    <x v="2"/>
    <x v="0"/>
    <x v="80"/>
    <x v="30"/>
    <n v="8701"/>
    <s v="East"/>
    <s v="OFF-BI-10001072"/>
    <x v="1"/>
    <s v="Binders"/>
    <s v="GBC Clear Cover, 8-1/2 x 11, unpunched, 25 covers per pack"/>
    <x v="295"/>
    <n v="3"/>
    <x v="0"/>
    <n v="209208"/>
  </r>
  <r>
    <x v="307"/>
    <s v="CA-2014-111003"/>
    <d v="2014-06-01T00:00:00"/>
    <x v="104"/>
    <s v="Standard Class"/>
    <s v="CR-12625"/>
    <s v="Corey Roper"/>
    <x v="2"/>
    <x v="0"/>
    <x v="80"/>
    <x v="30"/>
    <n v="8701"/>
    <s v="East"/>
    <s v="OFF-AR-10002135"/>
    <x v="1"/>
    <s v="Art"/>
    <s v="Boston Heavy-Duty Trimline Electric Pencil Sharpeners"/>
    <x v="296"/>
    <n v="6"/>
    <x v="0"/>
    <n v="83868"/>
  </r>
  <r>
    <x v="308"/>
    <s v="CA-2017-126774"/>
    <d v="2017-04-15T00:00:00"/>
    <x v="125"/>
    <s v="First Class"/>
    <s v="SH-20395"/>
    <s v="Shahid Hopkins"/>
    <x v="0"/>
    <x v="0"/>
    <x v="81"/>
    <x v="17"/>
    <n v="22204"/>
    <s v="South"/>
    <s v="OFF-AR-10002804"/>
    <x v="1"/>
    <s v="Art"/>
    <s v="Faber Castell Col-Erase Pencils"/>
    <x v="297"/>
    <n v="1"/>
    <x v="0"/>
    <n v="20049"/>
  </r>
  <r>
    <x v="309"/>
    <s v="CA-2016-142902"/>
    <d v="2016-09-12T00:00:00"/>
    <x v="126"/>
    <s v="Second Class"/>
    <s v="BP-11185"/>
    <s v="Ben Peterman"/>
    <x v="1"/>
    <x v="0"/>
    <x v="82"/>
    <x v="22"/>
    <n v="80004"/>
    <s v="West"/>
    <s v="FUR-FU-10001918"/>
    <x v="0"/>
    <s v="Furnishings"/>
    <s v="C-Line Cubicle Keepers Polyproplyene Holder With Velcro Backings"/>
    <x v="298"/>
    <n v="4"/>
    <x v="2"/>
    <n v="35948"/>
  </r>
  <r>
    <x v="310"/>
    <s v="CA-2016-142902"/>
    <d v="2016-09-12T00:00:00"/>
    <x v="126"/>
    <s v="Second Class"/>
    <s v="BP-11185"/>
    <s v="Ben Peterman"/>
    <x v="1"/>
    <x v="0"/>
    <x v="82"/>
    <x v="22"/>
    <n v="80004"/>
    <s v="West"/>
    <s v="FUR-CH-10004086"/>
    <x v="0"/>
    <s v="Chairs"/>
    <s v="Hon 4070 Series Pagoda Armless Upholstered Stacking Chairs"/>
    <x v="299"/>
    <n v="2"/>
    <x v="2"/>
    <n v="525114"/>
  </r>
  <r>
    <x v="311"/>
    <s v="CA-2016-142902"/>
    <d v="2016-09-12T00:00:00"/>
    <x v="126"/>
    <s v="Second Class"/>
    <s v="BP-11185"/>
    <s v="Ben Peterman"/>
    <x v="1"/>
    <x v="0"/>
    <x v="82"/>
    <x v="22"/>
    <n v="80004"/>
    <s v="West"/>
    <s v="FUR-FU-10001756"/>
    <x v="0"/>
    <s v="Furnishings"/>
    <s v="Eldon Expressions Desk Accessory, Wood Photo Frame, Mahogany"/>
    <x v="300"/>
    <n v="1"/>
    <x v="2"/>
    <n v="17136"/>
  </r>
  <r>
    <x v="312"/>
    <s v="CA-2016-142902"/>
    <d v="2016-09-12T00:00:00"/>
    <x v="126"/>
    <s v="Second Class"/>
    <s v="BP-11185"/>
    <s v="Ben Peterman"/>
    <x v="1"/>
    <x v="0"/>
    <x v="82"/>
    <x v="22"/>
    <n v="80004"/>
    <s v="West"/>
    <s v="OFF-LA-10000634"/>
    <x v="1"/>
    <s v="Labels"/>
    <s v="Avery 509"/>
    <x v="301"/>
    <n v="3"/>
    <x v="2"/>
    <n v="20358"/>
  </r>
  <r>
    <x v="313"/>
    <s v="CA-2014-120887"/>
    <d v="2014-09-27T00:00:00"/>
    <x v="127"/>
    <s v="Standard Class"/>
    <s v="TS-21205"/>
    <s v="Thomas Seio"/>
    <x v="1"/>
    <x v="0"/>
    <x v="83"/>
    <x v="30"/>
    <n v="7601"/>
    <s v="East"/>
    <s v="FUR-FU-10001588"/>
    <x v="0"/>
    <s v="Furnishings"/>
    <s v="Deflect-o SuperTray Unbreakable Stackable Tray, Letter, Black"/>
    <x v="302"/>
    <n v="3"/>
    <x v="0"/>
    <n v="376422"/>
  </r>
  <r>
    <x v="314"/>
    <s v="CA-2014-167850"/>
    <d v="2014-08-09T00:00:00"/>
    <x v="128"/>
    <s v="Standard Class"/>
    <s v="AG-10525"/>
    <s v="Andy Gerbode"/>
    <x v="1"/>
    <x v="0"/>
    <x v="84"/>
    <x v="2"/>
    <n v="33710"/>
    <s v="South"/>
    <s v="TEC-PH-10002398"/>
    <x v="2"/>
    <s v="Phones"/>
    <s v="AT&amp;T 1070 Corded Phone"/>
    <x v="303"/>
    <n v="2"/>
    <x v="2"/>
    <n v="22298"/>
  </r>
  <r>
    <x v="315"/>
    <s v="CA-2014-167850"/>
    <d v="2014-08-09T00:00:00"/>
    <x v="128"/>
    <s v="Standard Class"/>
    <s v="AG-10525"/>
    <s v="Andy Gerbode"/>
    <x v="1"/>
    <x v="0"/>
    <x v="84"/>
    <x v="2"/>
    <n v="33710"/>
    <s v="South"/>
    <s v="OFF-PA-10001937"/>
    <x v="1"/>
    <s v="Paper"/>
    <s v="Xerox 21"/>
    <x v="12"/>
    <n v="3"/>
    <x v="2"/>
    <n v="54432"/>
  </r>
  <r>
    <x v="316"/>
    <s v="CA-2014-164259"/>
    <d v="2014-12-28T00:00:00"/>
    <x v="129"/>
    <s v="First Class"/>
    <s v="SP-20860"/>
    <s v="Sung Pak"/>
    <x v="1"/>
    <x v="0"/>
    <x v="10"/>
    <x v="9"/>
    <n v="19143"/>
    <s v="East"/>
    <s v="OFF-AR-10003373"/>
    <x v="1"/>
    <s v="Art"/>
    <s v="Boston School Pro Electric Pencil Sharpener, 1670"/>
    <x v="304"/>
    <n v="4"/>
    <x v="2"/>
    <n v="86744"/>
  </r>
  <r>
    <x v="317"/>
    <s v="CA-2014-164973"/>
    <d v="2014-11-04T00:00:00"/>
    <x v="130"/>
    <s v="Standard Class"/>
    <s v="NM-18445"/>
    <s v="Nathan Mautz"/>
    <x v="2"/>
    <x v="0"/>
    <x v="20"/>
    <x v="15"/>
    <n v="10024"/>
    <s v="East"/>
    <s v="FUR-CH-10002602"/>
    <x v="0"/>
    <s v="Chairs"/>
    <s v="DMI Arturo Collection Mission-style Design Wood Chair"/>
    <x v="305"/>
    <n v="1"/>
    <x v="9"/>
    <n v="241568"/>
  </r>
  <r>
    <x v="318"/>
    <s v="CA-2014-164973"/>
    <d v="2014-11-04T00:00:00"/>
    <x v="130"/>
    <s v="Standard Class"/>
    <s v="NM-18445"/>
    <s v="Nathan Mautz"/>
    <x v="2"/>
    <x v="0"/>
    <x v="20"/>
    <x v="15"/>
    <n v="10024"/>
    <s v="East"/>
    <s v="TEC-MA-10002927"/>
    <x v="2"/>
    <s v="Machines"/>
    <s v="Canon imageCLASS MF7460 Monochrome Digital Laser Multifunction Copier"/>
    <x v="306"/>
    <n v="2"/>
    <x v="0"/>
    <n v="1995.99"/>
  </r>
  <r>
    <x v="319"/>
    <s v="CA-2014-164973"/>
    <d v="2014-11-04T00:00:00"/>
    <x v="130"/>
    <s v="Standard Class"/>
    <s v="NM-18445"/>
    <s v="Nathan Mautz"/>
    <x v="2"/>
    <x v="0"/>
    <x v="20"/>
    <x v="15"/>
    <n v="10024"/>
    <s v="East"/>
    <s v="TEC-PH-10004093"/>
    <x v="2"/>
    <s v="Phones"/>
    <s v="Panasonic Kx-TS550"/>
    <x v="307"/>
    <n v="6"/>
    <x v="0"/>
    <n v="800226"/>
  </r>
  <r>
    <x v="320"/>
    <s v="CA-2014-164973"/>
    <d v="2014-11-04T00:00:00"/>
    <x v="130"/>
    <s v="Standard Class"/>
    <s v="NM-18445"/>
    <s v="Nathan Mautz"/>
    <x v="2"/>
    <x v="0"/>
    <x v="20"/>
    <x v="15"/>
    <n v="10024"/>
    <s v="East"/>
    <s v="TEC-AC-10000892"/>
    <x v="2"/>
    <s v="Accessories"/>
    <s v="NETGEAR N750 Dual Band Wi-Fi Gigabit Router"/>
    <x v="308"/>
    <n v="4"/>
    <x v="0"/>
    <n v="129.6"/>
  </r>
  <r>
    <x v="321"/>
    <s v="CA-2014-164973"/>
    <d v="2014-11-04T00:00:00"/>
    <x v="130"/>
    <s v="Standard Class"/>
    <s v="NM-18445"/>
    <s v="Nathan Mautz"/>
    <x v="2"/>
    <x v="0"/>
    <x v="20"/>
    <x v="15"/>
    <n v="10024"/>
    <s v="East"/>
    <s v="OFF-ST-10002974"/>
    <x v="1"/>
    <s v="Storage"/>
    <s v="Trav-L-File Heavy-Duty Shuttle II, Black"/>
    <x v="309"/>
    <n v="1"/>
    <x v="0"/>
    <n v="13071"/>
  </r>
  <r>
    <x v="322"/>
    <s v="CA-2014-156601"/>
    <d v="2014-09-19T00:00:00"/>
    <x v="131"/>
    <s v="Standard Class"/>
    <s v="FA-14230"/>
    <s v="Frank Atkinson"/>
    <x v="1"/>
    <x v="0"/>
    <x v="85"/>
    <x v="1"/>
    <n v="90805"/>
    <s v="West"/>
    <s v="OFF-FA-10000624"/>
    <x v="1"/>
    <s v="Fasteners"/>
    <s v="OIC Binder Clips"/>
    <x v="181"/>
    <n v="2"/>
    <x v="0"/>
    <n v="3.58"/>
  </r>
  <r>
    <x v="323"/>
    <s v="CA-2016-162138"/>
    <d v="2016-04-23T00:00:00"/>
    <x v="132"/>
    <s v="Standard Class"/>
    <s v="GK-14620"/>
    <s v="Grace Kelly"/>
    <x v="1"/>
    <x v="0"/>
    <x v="86"/>
    <x v="1"/>
    <n v="92345"/>
    <s v="West"/>
    <s v="OFF-BI-10004593"/>
    <x v="1"/>
    <s v="Binders"/>
    <s v="Ibico Laser Imprintable Binding System Covers"/>
    <x v="310"/>
    <n v="6"/>
    <x v="2"/>
    <n v="81744"/>
  </r>
  <r>
    <x v="324"/>
    <s v="CA-2016-162138"/>
    <d v="2016-04-23T00:00:00"/>
    <x v="132"/>
    <s v="Standard Class"/>
    <s v="GK-14620"/>
    <s v="Grace Kelly"/>
    <x v="1"/>
    <x v="0"/>
    <x v="86"/>
    <x v="1"/>
    <n v="92345"/>
    <s v="West"/>
    <s v="TEC-AC-10001908"/>
    <x v="2"/>
    <s v="Accessories"/>
    <s v="Logitech Wireless Headset h800"/>
    <x v="311"/>
    <n v="1"/>
    <x v="0"/>
    <n v="349965"/>
  </r>
  <r>
    <x v="325"/>
    <s v="CA-2017-153339"/>
    <d v="2017-11-03T00:00:00"/>
    <x v="133"/>
    <s v="Second Class"/>
    <s v="DJ-13510"/>
    <s v="Don Jones"/>
    <x v="1"/>
    <x v="0"/>
    <x v="87"/>
    <x v="18"/>
    <n v="37130"/>
    <s v="South"/>
    <s v="FUR-FU-10001967"/>
    <x v="0"/>
    <s v="Furnishings"/>
    <s v="Telescoping Adjustable Floor Lamp"/>
    <x v="312"/>
    <n v="1"/>
    <x v="2"/>
    <n v="0.99950000000000006"/>
  </r>
  <r>
    <x v="326"/>
    <s v="US-2016-141544"/>
    <d v="2016-08-30T00:00:00"/>
    <x v="134"/>
    <s v="First Class"/>
    <s v="PO-18850"/>
    <s v="Patrick O'Brill"/>
    <x v="0"/>
    <x v="0"/>
    <x v="10"/>
    <x v="9"/>
    <n v="19143"/>
    <s v="East"/>
    <s v="TEC-PH-10003645"/>
    <x v="2"/>
    <s v="Phones"/>
    <s v="Aastra 57i VoIP phone"/>
    <x v="313"/>
    <n v="3"/>
    <x v="10"/>
    <n v="-678762"/>
  </r>
  <r>
    <x v="327"/>
    <s v="US-2016-141544"/>
    <d v="2016-08-30T00:00:00"/>
    <x v="134"/>
    <s v="First Class"/>
    <s v="PO-18850"/>
    <s v="Patrick O'Brill"/>
    <x v="0"/>
    <x v="0"/>
    <x v="10"/>
    <x v="9"/>
    <n v="19143"/>
    <s v="East"/>
    <s v="OFF-ST-10000675"/>
    <x v="1"/>
    <s v="Storage"/>
    <s v="File Shuttle II and Handi-File, Black"/>
    <x v="314"/>
    <n v="2"/>
    <x v="2"/>
    <n v="3389"/>
  </r>
  <r>
    <x v="328"/>
    <s v="US-2016-141544"/>
    <d v="2016-08-30T00:00:00"/>
    <x v="134"/>
    <s v="First Class"/>
    <s v="PO-18850"/>
    <s v="Patrick O'Brill"/>
    <x v="0"/>
    <x v="0"/>
    <x v="10"/>
    <x v="9"/>
    <n v="19143"/>
    <s v="East"/>
    <s v="FUR-CH-10003312"/>
    <x v="0"/>
    <s v="Chairs"/>
    <s v="Hon 2090 “Pillow Soft” Series Mid Back Swivel/Tilt Chairs"/>
    <x v="315"/>
    <n v="4"/>
    <x v="4"/>
    <n v="-2585016"/>
  </r>
  <r>
    <x v="329"/>
    <s v="US-2016-141544"/>
    <d v="2016-08-30T00:00:00"/>
    <x v="134"/>
    <s v="First Class"/>
    <s v="PO-18850"/>
    <s v="Patrick O'Brill"/>
    <x v="0"/>
    <x v="0"/>
    <x v="10"/>
    <x v="9"/>
    <n v="19143"/>
    <s v="East"/>
    <s v="OFF-LA-10001074"/>
    <x v="1"/>
    <s v="Labels"/>
    <s v="Round Specialty Laser Printer Labels"/>
    <x v="316"/>
    <n v="10"/>
    <x v="2"/>
    <n v="33831"/>
  </r>
  <r>
    <x v="330"/>
    <s v="US-2016-141544"/>
    <d v="2016-08-30T00:00:00"/>
    <x v="134"/>
    <s v="First Class"/>
    <s v="PO-18850"/>
    <s v="Patrick O'Brill"/>
    <x v="0"/>
    <x v="0"/>
    <x v="10"/>
    <x v="9"/>
    <n v="19143"/>
    <s v="East"/>
    <s v="OFF-BI-10001524"/>
    <x v="1"/>
    <s v="Binders"/>
    <s v="GBC Premium Transparent Covers with Diagonal Lined Pattern"/>
    <x v="317"/>
    <n v="6"/>
    <x v="6"/>
    <n v="-276936"/>
  </r>
  <r>
    <x v="331"/>
    <s v="US-2016-150147"/>
    <d v="2016-04-25T00:00:00"/>
    <x v="135"/>
    <s v="Second Class"/>
    <s v="JL-15850"/>
    <s v="John Lucas"/>
    <x v="0"/>
    <x v="0"/>
    <x v="10"/>
    <x v="9"/>
    <n v="19134"/>
    <s v="East"/>
    <s v="TEC-PH-10004614"/>
    <x v="2"/>
    <s v="Phones"/>
    <s v="AT&amp;T 841000 Phone"/>
    <x v="137"/>
    <n v="2"/>
    <x v="10"/>
    <n v="-20.7"/>
  </r>
  <r>
    <x v="332"/>
    <s v="US-2016-150147"/>
    <d v="2016-04-25T00:00:00"/>
    <x v="135"/>
    <s v="Second Class"/>
    <s v="JL-15850"/>
    <s v="John Lucas"/>
    <x v="0"/>
    <x v="0"/>
    <x v="10"/>
    <x v="9"/>
    <n v="19134"/>
    <s v="East"/>
    <s v="OFF-BI-10001153"/>
    <x v="1"/>
    <s v="Binders"/>
    <s v="Ibico Recycled Grain-Textured Covers"/>
    <x v="318"/>
    <n v="2"/>
    <x v="6"/>
    <n v="-13816"/>
  </r>
  <r>
    <x v="333"/>
    <s v="US-2016-150147"/>
    <d v="2016-04-25T00:00:00"/>
    <x v="135"/>
    <s v="Second Class"/>
    <s v="JL-15850"/>
    <s v="John Lucas"/>
    <x v="0"/>
    <x v="0"/>
    <x v="10"/>
    <x v="9"/>
    <n v="19134"/>
    <s v="East"/>
    <s v="OFF-BI-10001982"/>
    <x v="1"/>
    <s v="Binders"/>
    <s v="Wilson Jones Custom Binder Spines &amp; Labels"/>
    <x v="319"/>
    <n v="3"/>
    <x v="6"/>
    <n v="-34272"/>
  </r>
  <r>
    <x v="334"/>
    <s v="CA-2015-137946"/>
    <d v="2015-09-01T00:00:00"/>
    <x v="136"/>
    <s v="Second Class"/>
    <s v="DB-13615"/>
    <s v="Doug Bickford"/>
    <x v="0"/>
    <x v="0"/>
    <x v="1"/>
    <x v="1"/>
    <n v="90045"/>
    <s v="West"/>
    <s v="OFF-BI-10001922"/>
    <x v="1"/>
    <s v="Binders"/>
    <s v="Storex Dura Pro Binders"/>
    <x v="320"/>
    <n v="1"/>
    <x v="2"/>
    <n v="16038"/>
  </r>
  <r>
    <x v="335"/>
    <s v="CA-2015-137946"/>
    <d v="2015-09-01T00:00:00"/>
    <x v="136"/>
    <s v="Second Class"/>
    <s v="DB-13615"/>
    <s v="Doug Bickford"/>
    <x v="0"/>
    <x v="0"/>
    <x v="1"/>
    <x v="1"/>
    <n v="90045"/>
    <s v="West"/>
    <s v="TEC-CO-10001449"/>
    <x v="2"/>
    <s v="Copiers"/>
    <s v="Hewlett Packard LaserJet 3310 Copier"/>
    <x v="321"/>
    <n v="2"/>
    <x v="2"/>
    <n v="3359944"/>
  </r>
  <r>
    <x v="336"/>
    <s v="CA-2015-137946"/>
    <d v="2015-09-01T00:00:00"/>
    <x v="136"/>
    <s v="Second Class"/>
    <s v="DB-13615"/>
    <s v="Doug Bickford"/>
    <x v="0"/>
    <x v="0"/>
    <x v="1"/>
    <x v="1"/>
    <n v="90045"/>
    <s v="West"/>
    <s v="OFF-BI-10004140"/>
    <x v="1"/>
    <s v="Binders"/>
    <s v="Avery Non-Stick Binders"/>
    <x v="322"/>
    <n v="4"/>
    <x v="2"/>
    <n v="4.49"/>
  </r>
  <r>
    <x v="337"/>
    <s v="CA-2014-129924"/>
    <d v="2014-07-12T00:00:00"/>
    <x v="137"/>
    <s v="Standard Class"/>
    <s v="AC-10420"/>
    <s v="Alyssa Crouse"/>
    <x v="1"/>
    <x v="0"/>
    <x v="8"/>
    <x v="1"/>
    <n v="94122"/>
    <s v="West"/>
    <s v="OFF-BI-10003314"/>
    <x v="1"/>
    <s v="Binders"/>
    <s v="Tuff Stuff Recycled Round Ring Binders"/>
    <x v="323"/>
    <n v="2"/>
    <x v="2"/>
    <n v="27956"/>
  </r>
  <r>
    <x v="338"/>
    <s v="CA-2014-129924"/>
    <d v="2014-07-12T00:00:00"/>
    <x v="137"/>
    <s v="Standard Class"/>
    <s v="AC-10420"/>
    <s v="Alyssa Crouse"/>
    <x v="1"/>
    <x v="0"/>
    <x v="8"/>
    <x v="1"/>
    <n v="94122"/>
    <s v="West"/>
    <s v="FUR-TA-10004575"/>
    <x v="0"/>
    <s v="Tables"/>
    <s v="Hon 5100 Series Wood Tables"/>
    <x v="324"/>
    <n v="3"/>
    <x v="2"/>
    <n v="-174588"/>
  </r>
  <r>
    <x v="339"/>
    <s v="CA-2015-128167"/>
    <d v="2015-06-22T00:00:00"/>
    <x v="138"/>
    <s v="Second Class"/>
    <s v="KL-16645"/>
    <s v="Ken Lonsdale"/>
    <x v="0"/>
    <x v="0"/>
    <x v="88"/>
    <x v="7"/>
    <n v="84041"/>
    <s v="West"/>
    <s v="OFF-FA-10000490"/>
    <x v="1"/>
    <s v="Fasteners"/>
    <s v="OIC Binder Clips, Mini, 1/4&quot; Capacity, Black"/>
    <x v="325"/>
    <n v="4"/>
    <x v="0"/>
    <n v="23312"/>
  </r>
  <r>
    <x v="340"/>
    <s v="CA-2014-122336"/>
    <d v="2014-04-13T00:00:00"/>
    <x v="139"/>
    <s v="Second Class"/>
    <s v="JD-15895"/>
    <s v="Jonathan Doherty"/>
    <x v="1"/>
    <x v="0"/>
    <x v="10"/>
    <x v="9"/>
    <n v="19140"/>
    <s v="East"/>
    <s v="OFF-AR-10000122"/>
    <x v="1"/>
    <s v="Art"/>
    <s v="Newell 314"/>
    <x v="326"/>
    <n v="4"/>
    <x v="2"/>
    <n v="1116"/>
  </r>
  <r>
    <x v="341"/>
    <s v="CA-2014-122336"/>
    <d v="2014-04-13T00:00:00"/>
    <x v="139"/>
    <s v="Second Class"/>
    <s v="JD-15895"/>
    <s v="Jonathan Doherty"/>
    <x v="1"/>
    <x v="0"/>
    <x v="10"/>
    <x v="9"/>
    <n v="19140"/>
    <s v="East"/>
    <s v="OFF-BI-10003656"/>
    <x v="1"/>
    <s v="Binders"/>
    <s v="Fellowes PB200 Plastic Comb Binding Machine"/>
    <x v="327"/>
    <n v="10"/>
    <x v="6"/>
    <n v="-407976"/>
  </r>
  <r>
    <x v="342"/>
    <s v="CA-2014-122336"/>
    <d v="2014-04-13T00:00:00"/>
    <x v="139"/>
    <s v="Second Class"/>
    <s v="JD-15895"/>
    <s v="Jonathan Doherty"/>
    <x v="1"/>
    <x v="0"/>
    <x v="10"/>
    <x v="9"/>
    <n v="19140"/>
    <s v="East"/>
    <s v="OFF-FA-10002780"/>
    <x v="1"/>
    <s v="Fasteners"/>
    <s v="Staples"/>
    <x v="328"/>
    <n v="13"/>
    <x v="2"/>
    <n v="100724"/>
  </r>
  <r>
    <x v="343"/>
    <s v="CA-2014-122336"/>
    <d v="2014-04-13T00:00:00"/>
    <x v="139"/>
    <s v="Second Class"/>
    <s v="JD-15895"/>
    <s v="Jonathan Doherty"/>
    <x v="1"/>
    <x v="0"/>
    <x v="10"/>
    <x v="9"/>
    <n v="19140"/>
    <s v="East"/>
    <s v="TEC-PH-10000702"/>
    <x v="2"/>
    <s v="Phones"/>
    <s v="Square Credit Card Reader, 4 1/2&quot; x 4 1/2&quot; x 1&quot;, White"/>
    <x v="329"/>
    <n v="12"/>
    <x v="10"/>
    <n v="83916"/>
  </r>
  <r>
    <x v="344"/>
    <s v="US-2015-120712"/>
    <d v="2015-12-20T00:00:00"/>
    <x v="140"/>
    <s v="Standard Class"/>
    <s v="CS-12130"/>
    <s v="Chad Sievert"/>
    <x v="0"/>
    <x v="0"/>
    <x v="89"/>
    <x v="5"/>
    <n v="78745"/>
    <s v="Central"/>
    <s v="OFF-ST-10000107"/>
    <x v="1"/>
    <s v="Storage"/>
    <s v="Fellowes Super Stor/Drawer"/>
    <x v="330"/>
    <n v="4"/>
    <x v="2"/>
    <n v="-2.2200000000000002"/>
  </r>
  <r>
    <x v="345"/>
    <s v="CA-2017-169901"/>
    <d v="2017-06-15T00:00:00"/>
    <x v="141"/>
    <s v="Standard Class"/>
    <s v="CC-12550"/>
    <s v="Clay Cheatham"/>
    <x v="0"/>
    <x v="0"/>
    <x v="8"/>
    <x v="1"/>
    <n v="94122"/>
    <s v="West"/>
    <s v="TEC-PH-10002293"/>
    <x v="2"/>
    <s v="Phones"/>
    <s v="Anker 36W 4-Port USB Wall Charger Travel Power Adapter for iPhone 5s 5c 5"/>
    <x v="331"/>
    <n v="3"/>
    <x v="2"/>
    <n v="47976"/>
  </r>
  <r>
    <x v="346"/>
    <s v="CA-2017-134306"/>
    <d v="2017-07-08T00:00:00"/>
    <x v="142"/>
    <s v="Standard Class"/>
    <s v="TD-20995"/>
    <s v="Tamara Dahlen"/>
    <x v="0"/>
    <x v="0"/>
    <x v="90"/>
    <x v="31"/>
    <n v="1852"/>
    <s v="East"/>
    <s v="OFF-AR-10004027"/>
    <x v="1"/>
    <s v="Art"/>
    <s v="Binney &amp; Smith inkTank Erasable Desk Highlighter, Chisel Tip, Yellow, 12/Box"/>
    <x v="261"/>
    <n v="3"/>
    <x v="0"/>
    <n v="30996"/>
  </r>
  <r>
    <x v="347"/>
    <s v="CA-2017-134306"/>
    <d v="2017-07-08T00:00:00"/>
    <x v="142"/>
    <s v="Standard Class"/>
    <s v="TD-20995"/>
    <s v="Tamara Dahlen"/>
    <x v="0"/>
    <x v="0"/>
    <x v="90"/>
    <x v="31"/>
    <n v="1852"/>
    <s v="East"/>
    <s v="OFF-PA-10000249"/>
    <x v="1"/>
    <s v="Paper"/>
    <s v="Easy-staple paper"/>
    <x v="332"/>
    <n v="2"/>
    <x v="0"/>
    <n v="115432"/>
  </r>
  <r>
    <x v="348"/>
    <s v="CA-2017-134306"/>
    <d v="2017-07-08T00:00:00"/>
    <x v="142"/>
    <s v="Standard Class"/>
    <s v="TD-20995"/>
    <s v="Tamara Dahlen"/>
    <x v="0"/>
    <x v="0"/>
    <x v="90"/>
    <x v="31"/>
    <n v="1852"/>
    <s v="East"/>
    <s v="OFF-AR-10001374"/>
    <x v="1"/>
    <s v="Art"/>
    <s v="BIC Brite Liner Highlighters, Chisel Tip"/>
    <x v="91"/>
    <n v="2"/>
    <x v="0"/>
    <n v="41472"/>
  </r>
  <r>
    <x v="349"/>
    <s v="CA-2016-129714"/>
    <d v="2016-09-01T00:00:00"/>
    <x v="143"/>
    <s v="First Class"/>
    <s v="AB-10060"/>
    <s v="Adam Bellavance"/>
    <x v="2"/>
    <x v="0"/>
    <x v="20"/>
    <x v="15"/>
    <n v="10009"/>
    <s v="East"/>
    <s v="TEC-AC-10000290"/>
    <x v="2"/>
    <s v="Accessories"/>
    <s v="Sabrent 4-Port USB 2.0 Hub"/>
    <x v="333"/>
    <n v="1"/>
    <x v="0"/>
    <n v="23086"/>
  </r>
  <r>
    <x v="350"/>
    <s v="CA-2016-129714"/>
    <d v="2016-09-01T00:00:00"/>
    <x v="143"/>
    <s v="First Class"/>
    <s v="AB-10060"/>
    <s v="Adam Bellavance"/>
    <x v="2"/>
    <x v="0"/>
    <x v="20"/>
    <x v="15"/>
    <n v="10009"/>
    <s v="East"/>
    <s v="OFF-PA-10001970"/>
    <x v="1"/>
    <s v="Paper"/>
    <s v="Xerox 1881"/>
    <x v="332"/>
    <n v="2"/>
    <x v="0"/>
    <n v="115432"/>
  </r>
  <r>
    <x v="351"/>
    <s v="CA-2016-129714"/>
    <d v="2016-09-01T00:00:00"/>
    <x v="143"/>
    <s v="First Class"/>
    <s v="AB-10060"/>
    <s v="Adam Bellavance"/>
    <x v="2"/>
    <x v="0"/>
    <x v="20"/>
    <x v="15"/>
    <n v="10009"/>
    <s v="East"/>
    <s v="OFF-BI-10002160"/>
    <x v="1"/>
    <s v="Binders"/>
    <s v="Acco Hanging Data Binders"/>
    <x v="334"/>
    <n v="1"/>
    <x v="2"/>
    <n v="10668"/>
  </r>
  <r>
    <x v="352"/>
    <s v="CA-2016-129714"/>
    <d v="2016-09-01T00:00:00"/>
    <x v="143"/>
    <s v="First Class"/>
    <s v="AB-10060"/>
    <s v="Adam Bellavance"/>
    <x v="2"/>
    <x v="0"/>
    <x v="20"/>
    <x v="15"/>
    <n v="10009"/>
    <s v="East"/>
    <s v="OFF-PA-10001970"/>
    <x v="1"/>
    <s v="Paper"/>
    <s v="Xerox 1881"/>
    <x v="335"/>
    <n v="4"/>
    <x v="0"/>
    <n v="230864"/>
  </r>
  <r>
    <x v="353"/>
    <s v="CA-2016-129714"/>
    <d v="2016-09-01T00:00:00"/>
    <x v="143"/>
    <s v="First Class"/>
    <s v="AB-10060"/>
    <s v="Adam Bellavance"/>
    <x v="2"/>
    <x v="0"/>
    <x v="20"/>
    <x v="15"/>
    <n v="10009"/>
    <s v="East"/>
    <s v="OFF-BI-10004995"/>
    <x v="1"/>
    <s v="Binders"/>
    <s v="GBC DocuBind P400 Electric Binding System"/>
    <x v="336"/>
    <n v="4"/>
    <x v="2"/>
    <n v="14154296"/>
  </r>
  <r>
    <x v="354"/>
    <s v="CA-2016-138520"/>
    <d v="2016-04-08T00:00:00"/>
    <x v="144"/>
    <s v="Standard Class"/>
    <s v="JL-15505"/>
    <s v="Jeremy Lonsdale"/>
    <x v="0"/>
    <x v="0"/>
    <x v="20"/>
    <x v="15"/>
    <n v="10035"/>
    <s v="East"/>
    <s v="FUR-BO-10002268"/>
    <x v="0"/>
    <s v="Bookcases"/>
    <s v="Sauder Barrister Bookcases"/>
    <x v="337"/>
    <n v="6"/>
    <x v="2"/>
    <n v="-48588"/>
  </r>
  <r>
    <x v="355"/>
    <s v="CA-2016-138520"/>
    <d v="2016-04-08T00:00:00"/>
    <x v="144"/>
    <s v="Standard Class"/>
    <s v="JL-15505"/>
    <s v="Jeremy Lonsdale"/>
    <x v="0"/>
    <x v="0"/>
    <x v="20"/>
    <x v="15"/>
    <n v="10035"/>
    <s v="East"/>
    <s v="OFF-EN-10001137"/>
    <x v="1"/>
    <s v="Envelopes"/>
    <s v="#10 Gummed Flap White Envelopes, 100/Box"/>
    <x v="338"/>
    <n v="2"/>
    <x v="0"/>
    <n v="37996"/>
  </r>
  <r>
    <x v="356"/>
    <s v="CA-2016-138520"/>
    <d v="2016-04-08T00:00:00"/>
    <x v="144"/>
    <s v="Standard Class"/>
    <s v="JL-15505"/>
    <s v="Jeremy Lonsdale"/>
    <x v="0"/>
    <x v="0"/>
    <x v="20"/>
    <x v="15"/>
    <n v="10035"/>
    <s v="East"/>
    <s v="OFF-AR-10002399"/>
    <x v="1"/>
    <s v="Art"/>
    <s v="Dixon Prang Watercolor Pencils, 10-Color Set with Brush"/>
    <x v="339"/>
    <n v="4"/>
    <x v="0"/>
    <n v="69864"/>
  </r>
  <r>
    <x v="357"/>
    <s v="CA-2016-138520"/>
    <d v="2016-04-08T00:00:00"/>
    <x v="144"/>
    <s v="Standard Class"/>
    <s v="JL-15505"/>
    <s v="Jeremy Lonsdale"/>
    <x v="0"/>
    <x v="0"/>
    <x v="20"/>
    <x v="15"/>
    <n v="10035"/>
    <s v="East"/>
    <s v="OFF-PA-10002713"/>
    <x v="1"/>
    <s v="Paper"/>
    <s v="Adams Phone Message Book, 200 Message Capacity, 8 1/16” x 11”"/>
    <x v="340"/>
    <n v="5"/>
    <x v="0"/>
    <n v="15824"/>
  </r>
  <r>
    <x v="358"/>
    <s v="CA-2016-130001"/>
    <d v="2016-04-23T00:00:00"/>
    <x v="145"/>
    <s v="Standard Class"/>
    <s v="HK-14890"/>
    <s v="Heather Kirkland"/>
    <x v="1"/>
    <x v="0"/>
    <x v="35"/>
    <x v="3"/>
    <n v="28205"/>
    <s v="South"/>
    <s v="OFF-PA-10002666"/>
    <x v="1"/>
    <s v="Paper"/>
    <s v="Southworth 25% Cotton Linen-Finish Paper &amp; Envelopes"/>
    <x v="341"/>
    <n v="5"/>
    <x v="2"/>
    <n v="11325"/>
  </r>
  <r>
    <x v="359"/>
    <s v="CA-2017-155698"/>
    <d v="2017-03-08T00:00:00"/>
    <x v="146"/>
    <s v="First Class"/>
    <s v="VB-21745"/>
    <s v="Victoria Brennan"/>
    <x v="1"/>
    <x v="0"/>
    <x v="38"/>
    <x v="32"/>
    <n v="31907"/>
    <s v="South"/>
    <s v="OFF-AP-10001124"/>
    <x v="1"/>
    <s v="Appliances"/>
    <s v="Belkin 8 Outlet SurgeMaster II Gold Surge Protector with Phone Protection"/>
    <x v="342"/>
    <n v="8"/>
    <x v="0"/>
    <n v="1684384"/>
  </r>
  <r>
    <x v="360"/>
    <s v="CA-2017-155698"/>
    <d v="2017-03-08T00:00:00"/>
    <x v="146"/>
    <s v="First Class"/>
    <s v="VB-21745"/>
    <s v="Victoria Brennan"/>
    <x v="1"/>
    <x v="0"/>
    <x v="38"/>
    <x v="32"/>
    <n v="31907"/>
    <s v="South"/>
    <s v="OFF-LA-10001158"/>
    <x v="1"/>
    <s v="Labels"/>
    <s v="Avery Address/Shipping Labels for Typewriters, 4&quot; x 2&quot;"/>
    <x v="343"/>
    <n v="2"/>
    <x v="0"/>
    <n v="9936"/>
  </r>
  <r>
    <x v="361"/>
    <s v="CA-2017-144904"/>
    <d v="2017-09-25T00:00:00"/>
    <x v="147"/>
    <s v="Standard Class"/>
    <s v="KW-16435"/>
    <s v="Katrina Willman"/>
    <x v="0"/>
    <x v="0"/>
    <x v="20"/>
    <x v="15"/>
    <n v="10009"/>
    <s v="East"/>
    <s v="OFF-LA-10001158"/>
    <x v="1"/>
    <s v="Labels"/>
    <s v="Avery Address/Shipping Labels for Typewriters, 4&quot; x 2&quot;"/>
    <x v="343"/>
    <n v="2"/>
    <x v="0"/>
    <n v="9936"/>
  </r>
  <r>
    <x v="362"/>
    <s v="CA-2017-144904"/>
    <d v="2017-09-25T00:00:00"/>
    <x v="147"/>
    <s v="Standard Class"/>
    <s v="KW-16435"/>
    <s v="Katrina Willman"/>
    <x v="0"/>
    <x v="0"/>
    <x v="20"/>
    <x v="15"/>
    <n v="10009"/>
    <s v="East"/>
    <s v="FUR-CH-10000785"/>
    <x v="0"/>
    <s v="Chairs"/>
    <s v="Global Ergonomic Managers Chair"/>
    <x v="344"/>
    <n v="3"/>
    <x v="9"/>
    <n v="868704"/>
  </r>
  <r>
    <x v="363"/>
    <s v="CA-2017-144904"/>
    <d v="2017-09-25T00:00:00"/>
    <x v="147"/>
    <s v="Standard Class"/>
    <s v="KW-16435"/>
    <s v="Katrina Willman"/>
    <x v="0"/>
    <x v="0"/>
    <x v="20"/>
    <x v="15"/>
    <n v="10009"/>
    <s v="East"/>
    <s v="OFF-AR-10003732"/>
    <x v="1"/>
    <s v="Art"/>
    <s v="Newell 333"/>
    <x v="345"/>
    <n v="2"/>
    <x v="0"/>
    <n v="14456"/>
  </r>
  <r>
    <x v="364"/>
    <s v="CA-2017-144904"/>
    <d v="2017-09-25T00:00:00"/>
    <x v="147"/>
    <s v="Standard Class"/>
    <s v="KW-16435"/>
    <s v="Katrina Willman"/>
    <x v="0"/>
    <x v="0"/>
    <x v="20"/>
    <x v="15"/>
    <n v="10009"/>
    <s v="East"/>
    <s v="FUR-FU-10000023"/>
    <x v="0"/>
    <s v="Furnishings"/>
    <s v="Eldon Wave Desk Accessories"/>
    <x v="346"/>
    <n v="8"/>
    <x v="0"/>
    <n v="207328"/>
  </r>
  <r>
    <x v="365"/>
    <s v="CA-2014-123344"/>
    <d v="2014-09-24T00:00:00"/>
    <x v="148"/>
    <s v="Standard Class"/>
    <s v="JD-16060"/>
    <s v="Julia Dunbar"/>
    <x v="0"/>
    <x v="0"/>
    <x v="8"/>
    <x v="1"/>
    <n v="94109"/>
    <s v="West"/>
    <s v="OFF-ST-10001713"/>
    <x v="1"/>
    <s v="Storage"/>
    <s v="Gould Plastics 9-Pocket Panel Bin, 18-3/8w x 5-1/4d x 20-1/2h, Black"/>
    <x v="46"/>
    <n v="4"/>
    <x v="0"/>
    <n v="84784"/>
  </r>
  <r>
    <x v="366"/>
    <s v="CA-2016-155516"/>
    <d v="2016-10-21T00:00:00"/>
    <x v="149"/>
    <s v="Same Day"/>
    <s v="MK-17905"/>
    <s v="Michael Kennedy"/>
    <x v="1"/>
    <x v="0"/>
    <x v="91"/>
    <x v="29"/>
    <n v="6040"/>
    <s v="East"/>
    <s v="OFF-BI-10002412"/>
    <x v="1"/>
    <s v="Binders"/>
    <s v="Wilson Jones “Snap” Scratch Pad Binder Tool for Ring Binders"/>
    <x v="347"/>
    <n v="4"/>
    <x v="0"/>
    <n v="10.44"/>
  </r>
  <r>
    <x v="367"/>
    <s v="CA-2016-155516"/>
    <d v="2016-10-21T00:00:00"/>
    <x v="149"/>
    <s v="Same Day"/>
    <s v="MK-17905"/>
    <s v="Michael Kennedy"/>
    <x v="1"/>
    <x v="0"/>
    <x v="91"/>
    <x v="29"/>
    <n v="6040"/>
    <s v="East"/>
    <s v="OFF-SU-10001225"/>
    <x v="1"/>
    <s v="Supplies"/>
    <s v="Staple remover"/>
    <x v="348"/>
    <n v="2"/>
    <x v="0"/>
    <n v="0.1472"/>
  </r>
  <r>
    <x v="368"/>
    <s v="CA-2016-155516"/>
    <d v="2016-10-21T00:00:00"/>
    <x v="149"/>
    <s v="Same Day"/>
    <s v="MK-17905"/>
    <s v="Michael Kennedy"/>
    <x v="1"/>
    <x v="0"/>
    <x v="91"/>
    <x v="29"/>
    <n v="6040"/>
    <s v="East"/>
    <s v="OFF-ST-10002406"/>
    <x v="1"/>
    <s v="Storage"/>
    <s v="Pizazz Global Quick File"/>
    <x v="349"/>
    <n v="7"/>
    <x v="0"/>
    <n v="293412"/>
  </r>
  <r>
    <x v="369"/>
    <s v="CA-2016-155516"/>
    <d v="2016-10-21T00:00:00"/>
    <x v="149"/>
    <s v="Same Day"/>
    <s v="MK-17905"/>
    <s v="Michael Kennedy"/>
    <x v="1"/>
    <x v="0"/>
    <x v="91"/>
    <x v="29"/>
    <n v="6040"/>
    <s v="East"/>
    <s v="FUR-BO-10002545"/>
    <x v="0"/>
    <s v="Bookcases"/>
    <s v="Atlantic Metals Mobile 3-Shelf Bookcases, Custom Colors"/>
    <x v="350"/>
    <n v="4"/>
    <x v="0"/>
    <n v="2714192"/>
  </r>
  <r>
    <x v="370"/>
    <s v="CA-2017-104745"/>
    <d v="2017-05-29T00:00:00"/>
    <x v="150"/>
    <s v="Standard Class"/>
    <s v="GT-14755"/>
    <s v="Guy Thornton"/>
    <x v="0"/>
    <x v="0"/>
    <x v="92"/>
    <x v="5"/>
    <n v="78550"/>
    <s v="Central"/>
    <s v="OFF-PA-10002036"/>
    <x v="1"/>
    <s v="Paper"/>
    <s v="Xerox 1930"/>
    <x v="233"/>
    <n v="5"/>
    <x v="2"/>
    <n v="9396"/>
  </r>
  <r>
    <x v="371"/>
    <s v="CA-2017-104745"/>
    <d v="2017-05-29T00:00:00"/>
    <x v="150"/>
    <s v="Standard Class"/>
    <s v="GT-14755"/>
    <s v="Guy Thornton"/>
    <x v="0"/>
    <x v="0"/>
    <x v="92"/>
    <x v="5"/>
    <n v="78550"/>
    <s v="Central"/>
    <s v="OFF-ST-10002205"/>
    <x v="1"/>
    <s v="Storage"/>
    <s v="File Shuttle I and Handi-File"/>
    <x v="351"/>
    <n v="3"/>
    <x v="2"/>
    <n v="46746"/>
  </r>
  <r>
    <x v="372"/>
    <s v="US-2014-119137"/>
    <d v="2014-07-23T00:00:00"/>
    <x v="151"/>
    <s v="Standard Class"/>
    <s v="AG-10900"/>
    <s v="Arthur Gainer"/>
    <x v="0"/>
    <x v="0"/>
    <x v="93"/>
    <x v="16"/>
    <n v="85705"/>
    <s v="West"/>
    <s v="OFF-BI-10001982"/>
    <x v="1"/>
    <s v="Binders"/>
    <s v="Wilson Jones Custom Binder Spines &amp; Labels"/>
    <x v="352"/>
    <n v="5"/>
    <x v="6"/>
    <n v="-5712"/>
  </r>
  <r>
    <x v="373"/>
    <s v="US-2014-119137"/>
    <d v="2014-07-23T00:00:00"/>
    <x v="151"/>
    <s v="Standard Class"/>
    <s v="AG-10900"/>
    <s v="Arthur Gainer"/>
    <x v="0"/>
    <x v="0"/>
    <x v="93"/>
    <x v="16"/>
    <n v="85705"/>
    <s v="West"/>
    <s v="TEC-AC-10003911"/>
    <x v="2"/>
    <s v="Accessories"/>
    <s v="NETGEAR AC1750 Dual Band Gigabit Smart WiFi Router"/>
    <x v="353"/>
    <n v="8"/>
    <x v="2"/>
    <n v="1791888"/>
  </r>
  <r>
    <x v="374"/>
    <s v="US-2014-119137"/>
    <d v="2014-07-23T00:00:00"/>
    <x v="151"/>
    <s v="Standard Class"/>
    <s v="AG-10900"/>
    <s v="Arthur Gainer"/>
    <x v="0"/>
    <x v="0"/>
    <x v="93"/>
    <x v="16"/>
    <n v="85705"/>
    <s v="West"/>
    <s v="OFF-AR-10000658"/>
    <x v="1"/>
    <s v="Art"/>
    <s v="Newell 324"/>
    <x v="354"/>
    <n v="1"/>
    <x v="2"/>
    <n v="0.92400000000000004"/>
  </r>
  <r>
    <x v="375"/>
    <s v="US-2014-119137"/>
    <d v="2014-07-23T00:00:00"/>
    <x v="151"/>
    <s v="Standard Class"/>
    <s v="AG-10900"/>
    <s v="Arthur Gainer"/>
    <x v="0"/>
    <x v="0"/>
    <x v="93"/>
    <x v="16"/>
    <n v="85705"/>
    <s v="West"/>
    <s v="TEC-AC-10002076"/>
    <x v="2"/>
    <s v="Accessories"/>
    <s v="Microsoft Natural Keyboard Elite"/>
    <x v="355"/>
    <n v="10"/>
    <x v="2"/>
    <n v="-29.94"/>
  </r>
  <r>
    <x v="376"/>
    <s v="US-2016-134656"/>
    <d v="2016-09-28T00:00:00"/>
    <x v="152"/>
    <s v="First Class"/>
    <s v="MM-18280"/>
    <s v="Muhammed MacIntyre"/>
    <x v="1"/>
    <x v="0"/>
    <x v="94"/>
    <x v="10"/>
    <n v="62301"/>
    <s v="Central"/>
    <s v="OFF-PA-10003039"/>
    <x v="1"/>
    <s v="Paper"/>
    <s v="Xerox 1960"/>
    <x v="304"/>
    <n v="4"/>
    <x v="2"/>
    <n v="30.98"/>
  </r>
  <r>
    <x v="377"/>
    <s v="US-2017-134481"/>
    <d v="2017-08-27T00:00:00"/>
    <x v="153"/>
    <s v="Standard Class"/>
    <s v="AR-10405"/>
    <s v="Allen Rosenblatt"/>
    <x v="1"/>
    <x v="0"/>
    <x v="47"/>
    <x v="31"/>
    <n v="2038"/>
    <s v="East"/>
    <s v="FUR-TA-10004915"/>
    <x v="0"/>
    <s v="Tables"/>
    <s v="Office Impressions End Table, 20-1/2&quot;H x 24&quot;W x 20&quot;D"/>
    <x v="356"/>
    <n v="7"/>
    <x v="4"/>
    <n v="-2976848"/>
  </r>
  <r>
    <x v="378"/>
    <s v="CA-2015-130792"/>
    <d v="2015-04-28T00:00:00"/>
    <x v="27"/>
    <s v="Standard Class"/>
    <s v="RA-19915"/>
    <s v="Russell Applegate"/>
    <x v="0"/>
    <x v="0"/>
    <x v="12"/>
    <x v="5"/>
    <n v="77095"/>
    <s v="Central"/>
    <s v="OFF-AP-10000696"/>
    <x v="1"/>
    <s v="Appliances"/>
    <s v="Holmes Odor Grabber"/>
    <x v="357"/>
    <n v="3"/>
    <x v="3"/>
    <n v="-203322"/>
  </r>
  <r>
    <x v="379"/>
    <s v="CA-2015-130792"/>
    <d v="2015-04-28T00:00:00"/>
    <x v="27"/>
    <s v="Standard Class"/>
    <s v="RA-19915"/>
    <s v="Russell Applegate"/>
    <x v="0"/>
    <x v="0"/>
    <x v="12"/>
    <x v="5"/>
    <n v="77095"/>
    <s v="Central"/>
    <s v="OFF-ST-10003327"/>
    <x v="1"/>
    <s v="Storage"/>
    <s v="Akro-Mils 12-Gallon Tote"/>
    <x v="358"/>
    <n v="3"/>
    <x v="2"/>
    <n v="26811"/>
  </r>
  <r>
    <x v="380"/>
    <s v="CA-2015-130792"/>
    <d v="2015-04-28T00:00:00"/>
    <x v="27"/>
    <s v="Standard Class"/>
    <s v="RA-19915"/>
    <s v="Russell Applegate"/>
    <x v="0"/>
    <x v="0"/>
    <x v="12"/>
    <x v="5"/>
    <n v="77095"/>
    <s v="Central"/>
    <s v="OFF-BI-10000309"/>
    <x v="1"/>
    <s v="Binders"/>
    <s v="GBC Twin Loop Wire Binding Elements, 9/16&quot; Spine, Black"/>
    <x v="359"/>
    <n v="4"/>
    <x v="3"/>
    <n v="-188728"/>
  </r>
  <r>
    <x v="381"/>
    <s v="CA-2016-134775"/>
    <d v="2016-10-28T00:00:00"/>
    <x v="154"/>
    <s v="First Class"/>
    <s v="AS-10285"/>
    <s v="Alejandro Savely"/>
    <x v="1"/>
    <x v="0"/>
    <x v="8"/>
    <x v="1"/>
    <n v="94109"/>
    <s v="West"/>
    <s v="OFF-PA-10004734"/>
    <x v="1"/>
    <s v="Paper"/>
    <s v="Southworth Structures Collection"/>
    <x v="360"/>
    <n v="7"/>
    <x v="0"/>
    <n v="25.48"/>
  </r>
  <r>
    <x v="382"/>
    <s v="CA-2016-134775"/>
    <d v="2016-10-28T00:00:00"/>
    <x v="154"/>
    <s v="First Class"/>
    <s v="AS-10285"/>
    <s v="Alejandro Savely"/>
    <x v="1"/>
    <x v="0"/>
    <x v="8"/>
    <x v="1"/>
    <n v="94109"/>
    <s v="West"/>
    <s v="OFF-BI-10002225"/>
    <x v="1"/>
    <s v="Binders"/>
    <s v="Square Ring Data Binders, Rigid 75 Pt. Covers, 11&quot; x 14-7/8&quot;"/>
    <x v="361"/>
    <n v="3"/>
    <x v="2"/>
    <n v="173376"/>
  </r>
  <r>
    <x v="383"/>
    <s v="CA-2015-125395"/>
    <d v="2015-06-26T00:00:00"/>
    <x v="155"/>
    <s v="Second Class"/>
    <s v="LA-16780"/>
    <s v="Laura Armstrong"/>
    <x v="1"/>
    <x v="0"/>
    <x v="79"/>
    <x v="12"/>
    <n v="48180"/>
    <s v="Central"/>
    <s v="TEC-AC-10004708"/>
    <x v="2"/>
    <s v="Accessories"/>
    <s v="Sony 32GB Class 10 Micro SDHC R40 Memory Card"/>
    <x v="362"/>
    <n v="2"/>
    <x v="0"/>
    <n v="8799"/>
  </r>
  <r>
    <x v="384"/>
    <s v="US-2015-168935"/>
    <d v="2015-11-27T00:00:00"/>
    <x v="156"/>
    <s v="Standard Class"/>
    <s v="DO-13435"/>
    <s v="Denny Ordway"/>
    <x v="0"/>
    <x v="0"/>
    <x v="95"/>
    <x v="2"/>
    <n v="33024"/>
    <s v="South"/>
    <s v="FUR-TA-10000617"/>
    <x v="0"/>
    <s v="Tables"/>
    <s v="Hon Practical Foundations 30 x 60 Training Table, Light Gray/Charcoal"/>
    <x v="363"/>
    <n v="3"/>
    <x v="1"/>
    <n v="-1570095"/>
  </r>
  <r>
    <x v="385"/>
    <s v="US-2015-168935"/>
    <d v="2015-11-27T00:00:00"/>
    <x v="156"/>
    <s v="Standard Class"/>
    <s v="DO-13435"/>
    <s v="Denny Ordway"/>
    <x v="0"/>
    <x v="0"/>
    <x v="95"/>
    <x v="2"/>
    <n v="33024"/>
    <s v="South"/>
    <s v="TEC-AC-10002335"/>
    <x v="2"/>
    <s v="Accessories"/>
    <s v="Logitech Media Keyboard K200"/>
    <x v="364"/>
    <n v="3"/>
    <x v="2"/>
    <n v="-10497"/>
  </r>
  <r>
    <x v="386"/>
    <s v="CA-2015-122756"/>
    <d v="2015-12-03T00:00:00"/>
    <x v="157"/>
    <s v="Standard Class"/>
    <s v="DK-13225"/>
    <s v="Dean Katz"/>
    <x v="1"/>
    <x v="0"/>
    <x v="10"/>
    <x v="9"/>
    <n v="19140"/>
    <s v="East"/>
    <s v="TEC-MA-10001681"/>
    <x v="2"/>
    <s v="Machines"/>
    <s v="Lexmark MarkNet N8150 Wireless Print Server"/>
    <x v="365"/>
    <n v="4"/>
    <x v="6"/>
    <n v="-337638"/>
  </r>
  <r>
    <x v="387"/>
    <s v="CA-2015-122756"/>
    <d v="2015-12-03T00:00:00"/>
    <x v="157"/>
    <s v="Standard Class"/>
    <s v="DK-13225"/>
    <s v="Dean Katz"/>
    <x v="1"/>
    <x v="0"/>
    <x v="10"/>
    <x v="9"/>
    <n v="19140"/>
    <s v="East"/>
    <s v="FUR-FU-10001935"/>
    <x v="0"/>
    <s v="Furnishings"/>
    <s v="3M Hangers With Command Adhesive"/>
    <x v="366"/>
    <n v="1"/>
    <x v="2"/>
    <n v="0.77700000000000002"/>
  </r>
  <r>
    <x v="388"/>
    <s v="CA-2014-115973"/>
    <d v="2014-11-24T00:00:00"/>
    <x v="158"/>
    <s v="First Class"/>
    <s v="NG-18430"/>
    <s v="Nathan Gelder"/>
    <x v="0"/>
    <x v="0"/>
    <x v="74"/>
    <x v="24"/>
    <n v="45231"/>
    <s v="East"/>
    <s v="OFF-AR-10004757"/>
    <x v="1"/>
    <s v="Art"/>
    <s v="Crayola Colored Pencils"/>
    <x v="367"/>
    <n v="1"/>
    <x v="2"/>
    <n v="0.4264"/>
  </r>
  <r>
    <x v="389"/>
    <s v="CA-2017-101798"/>
    <d v="2017-12-11T00:00:00"/>
    <x v="159"/>
    <s v="Standard Class"/>
    <s v="MV-18190"/>
    <s v="Mike Vittorini"/>
    <x v="0"/>
    <x v="0"/>
    <x v="20"/>
    <x v="15"/>
    <n v="10009"/>
    <s v="East"/>
    <s v="OFF-BI-10000050"/>
    <x v="1"/>
    <s v="Binders"/>
    <s v="Angle-D Binders with Locking Rings, Label Holders"/>
    <x v="368"/>
    <n v="4"/>
    <x v="2"/>
    <n v="7884"/>
  </r>
  <r>
    <x v="390"/>
    <s v="CA-2017-101798"/>
    <d v="2017-12-11T00:00:00"/>
    <x v="159"/>
    <s v="Standard Class"/>
    <s v="MV-18190"/>
    <s v="Mike Vittorini"/>
    <x v="0"/>
    <x v="0"/>
    <x v="20"/>
    <x v="15"/>
    <n v="10009"/>
    <s v="East"/>
    <s v="TEC-AC-10001998"/>
    <x v="2"/>
    <s v="Accessories"/>
    <s v="Logitech LS21 Speaker System - PC Multimedia - 2.1-CH - Wired"/>
    <x v="369"/>
    <n v="2"/>
    <x v="0"/>
    <n v="135932"/>
  </r>
  <r>
    <x v="391"/>
    <s v="US-2014-135972"/>
    <d v="2014-09-21T00:00:00"/>
    <x v="160"/>
    <s v="Second Class"/>
    <s v="JG-15115"/>
    <s v="Jack Garza"/>
    <x v="0"/>
    <x v="0"/>
    <x v="96"/>
    <x v="4"/>
    <n v="98198"/>
    <s v="West"/>
    <s v="TEC-PH-10003012"/>
    <x v="2"/>
    <s v="Phones"/>
    <s v="Nortel Meridian M3904 Professional Digital phone"/>
    <x v="370"/>
    <n v="2"/>
    <x v="2"/>
    <n v="277182"/>
  </r>
  <r>
    <x v="392"/>
    <s v="US-2014-135972"/>
    <d v="2014-09-21T00:00:00"/>
    <x v="160"/>
    <s v="Second Class"/>
    <s v="JG-15115"/>
    <s v="Jack Garza"/>
    <x v="0"/>
    <x v="0"/>
    <x v="96"/>
    <x v="4"/>
    <n v="98198"/>
    <s v="West"/>
    <s v="TEC-CO-10002313"/>
    <x v="2"/>
    <s v="Copiers"/>
    <s v="Canon PC1080F Personal Copier"/>
    <x v="371"/>
    <n v="3"/>
    <x v="0"/>
    <n v="7019883"/>
  </r>
  <r>
    <x v="393"/>
    <s v="US-2014-134971"/>
    <d v="2014-06-07T00:00:00"/>
    <x v="161"/>
    <s v="Second Class"/>
    <s v="BP-11095"/>
    <s v="Bart Pistole"/>
    <x v="1"/>
    <x v="0"/>
    <x v="97"/>
    <x v="10"/>
    <n v="61604"/>
    <s v="Central"/>
    <s v="OFF-BI-10003982"/>
    <x v="1"/>
    <s v="Binders"/>
    <s v="Wilson Jones Century Plastic Molded Ring Binders"/>
    <x v="372"/>
    <n v="3"/>
    <x v="3"/>
    <n v="-205623"/>
  </r>
  <r>
    <x v="394"/>
    <s v="CA-2017-102946"/>
    <d v="2017-06-30T00:00:00"/>
    <x v="162"/>
    <s v="Standard Class"/>
    <s v="VP-21730"/>
    <s v="Victor Preis"/>
    <x v="2"/>
    <x v="0"/>
    <x v="98"/>
    <x v="33"/>
    <n v="89115"/>
    <s v="West"/>
    <s v="OFF-BI-10004492"/>
    <x v="1"/>
    <s v="Binders"/>
    <s v="Tuf-Vin Binders"/>
    <x v="373"/>
    <n v="3"/>
    <x v="2"/>
    <n v="255798"/>
  </r>
  <r>
    <x v="395"/>
    <s v="CA-2017-165603"/>
    <d v="2017-10-17T00:00:00"/>
    <x v="163"/>
    <s v="Second Class"/>
    <s v="SS-20140"/>
    <s v="Saphhira Shifley"/>
    <x v="1"/>
    <x v="0"/>
    <x v="99"/>
    <x v="34"/>
    <n v="2886"/>
    <s v="East"/>
    <s v="OFF-ST-10000798"/>
    <x v="1"/>
    <s v="Storage"/>
    <s v="2300 Heavy-Duty Transfer File Systems by Perma"/>
    <x v="374"/>
    <n v="2"/>
    <x v="0"/>
    <n v="94924"/>
  </r>
  <r>
    <x v="396"/>
    <s v="CA-2017-165603"/>
    <d v="2017-10-17T00:00:00"/>
    <x v="163"/>
    <s v="Second Class"/>
    <s v="SS-20140"/>
    <s v="Saphhira Shifley"/>
    <x v="1"/>
    <x v="0"/>
    <x v="99"/>
    <x v="34"/>
    <n v="2886"/>
    <s v="East"/>
    <s v="OFF-PA-10002552"/>
    <x v="1"/>
    <s v="Paper"/>
    <s v="Xerox 1958"/>
    <x v="91"/>
    <n v="2"/>
    <x v="0"/>
    <n v="62208"/>
  </r>
  <r>
    <x v="397"/>
    <s v="CA-2015-122259"/>
    <d v="2015-10-31T00:00:00"/>
    <x v="164"/>
    <s v="Standard Class"/>
    <s v="HP-14815"/>
    <s v="Harold Pawlan"/>
    <x v="2"/>
    <x v="0"/>
    <x v="25"/>
    <x v="12"/>
    <n v="49201"/>
    <s v="Central"/>
    <s v="OFF-SU-10002573"/>
    <x v="1"/>
    <s v="Supplies"/>
    <s v="Acme 10&quot; Easy Grip Assistive Scissors"/>
    <x v="375"/>
    <n v="4"/>
    <x v="0"/>
    <n v="21036"/>
  </r>
  <r>
    <x v="398"/>
    <s v="CA-2016-108987"/>
    <d v="2016-09-08T00:00:00"/>
    <x v="165"/>
    <s v="Second Class"/>
    <s v="AG-10675"/>
    <s v="Anna Gayman"/>
    <x v="0"/>
    <x v="0"/>
    <x v="12"/>
    <x v="5"/>
    <n v="77036"/>
    <s v="Central"/>
    <s v="OFF-ST-10001580"/>
    <x v="1"/>
    <s v="Storage"/>
    <s v="Super Decoflex Portable Personal File"/>
    <x v="376"/>
    <n v="3"/>
    <x v="2"/>
    <n v="35952"/>
  </r>
  <r>
    <x v="399"/>
    <s v="CA-2016-108987"/>
    <d v="2016-09-08T00:00:00"/>
    <x v="165"/>
    <s v="Second Class"/>
    <s v="AG-10675"/>
    <s v="Anna Gayman"/>
    <x v="0"/>
    <x v="0"/>
    <x v="12"/>
    <x v="5"/>
    <n v="77036"/>
    <s v="Central"/>
    <s v="FUR-BO-10004834"/>
    <x v="0"/>
    <s v="Bookcases"/>
    <s v="Riverside Palais Royal Lawyers Bookcase, Royale Cherry Finish"/>
    <x v="377"/>
    <n v="4"/>
    <x v="8"/>
    <n v="-3171528"/>
  </r>
  <r>
    <x v="400"/>
    <s v="CA-2016-108987"/>
    <d v="2016-09-08T00:00:00"/>
    <x v="165"/>
    <s v="Second Class"/>
    <s v="AG-10675"/>
    <s v="Anna Gayman"/>
    <x v="0"/>
    <x v="0"/>
    <x v="12"/>
    <x v="5"/>
    <n v="77036"/>
    <s v="Central"/>
    <s v="OFF-ST-10000934"/>
    <x v="1"/>
    <s v="Storage"/>
    <s v="Contico 72&quot;H Heavy-Duty Storage System"/>
    <x v="378"/>
    <n v="4"/>
    <x v="2"/>
    <n v="-32784"/>
  </r>
  <r>
    <x v="401"/>
    <s v="CA-2016-108987"/>
    <d v="2016-09-08T00:00:00"/>
    <x v="165"/>
    <s v="Second Class"/>
    <s v="AG-10675"/>
    <s v="Anna Gayman"/>
    <x v="0"/>
    <x v="0"/>
    <x v="12"/>
    <x v="5"/>
    <n v="77036"/>
    <s v="Central"/>
    <s v="TEC-AC-10000158"/>
    <x v="2"/>
    <s v="Accessories"/>
    <s v="Sony 64GB Class 10 Micro SDHC R40 Memory Card"/>
    <x v="379"/>
    <n v="2"/>
    <x v="2"/>
    <n v="0.7198"/>
  </r>
  <r>
    <x v="402"/>
    <s v="CA-2014-113166"/>
    <d v="2014-12-24T00:00:00"/>
    <x v="166"/>
    <s v="First Class"/>
    <s v="LF-17185"/>
    <s v="Luke Foster"/>
    <x v="0"/>
    <x v="0"/>
    <x v="100"/>
    <x v="2"/>
    <n v="33180"/>
    <s v="South"/>
    <s v="OFF-PA-10001947"/>
    <x v="1"/>
    <s v="Paper"/>
    <s v="Xerox 1974"/>
    <x v="380"/>
    <n v="2"/>
    <x v="2"/>
    <n v="34684"/>
  </r>
  <r>
    <x v="403"/>
    <s v="CA-2014-155208"/>
    <d v="2014-04-16T00:00:00"/>
    <x v="167"/>
    <s v="Standard Class"/>
    <s v="SP-20650"/>
    <s v="Stephanie Phelps"/>
    <x v="1"/>
    <x v="0"/>
    <x v="40"/>
    <x v="3"/>
    <n v="28403"/>
    <s v="South"/>
    <s v="OFF-AR-10003478"/>
    <x v="1"/>
    <s v="Art"/>
    <s v="Avery Hi-Liter EverBold Pen Style Fluorescent Highlighters, 4/Pack"/>
    <x v="381"/>
    <n v="6"/>
    <x v="2"/>
    <n v="9768"/>
  </r>
  <r>
    <x v="404"/>
    <s v="CA-2017-117933"/>
    <d v="2017-12-24T00:00:00"/>
    <x v="168"/>
    <s v="Standard Class"/>
    <s v="RF-19840"/>
    <s v="Roy Französisch"/>
    <x v="0"/>
    <x v="0"/>
    <x v="20"/>
    <x v="15"/>
    <n v="10024"/>
    <s v="East"/>
    <s v="OFF-AP-10004249"/>
    <x v="1"/>
    <s v="Appliances"/>
    <s v="Staple holder"/>
    <x v="382"/>
    <n v="3"/>
    <x v="0"/>
    <n v="96957"/>
  </r>
  <r>
    <x v="405"/>
    <s v="CA-2017-117457"/>
    <d v="2017-12-08T00:00:00"/>
    <x v="169"/>
    <s v="Standard Class"/>
    <s v="KH-16510"/>
    <s v="Keith Herrera"/>
    <x v="0"/>
    <x v="0"/>
    <x v="8"/>
    <x v="1"/>
    <n v="94110"/>
    <s v="West"/>
    <s v="TEC-AC-10000158"/>
    <x v="2"/>
    <s v="Accessories"/>
    <s v="Sony 64GB Class 10 Micro SDHC R40 Memory Card"/>
    <x v="383"/>
    <n v="5"/>
    <x v="0"/>
    <n v="377895"/>
  </r>
  <r>
    <x v="406"/>
    <s v="CA-2017-117457"/>
    <d v="2017-12-08T00:00:00"/>
    <x v="169"/>
    <s v="Standard Class"/>
    <s v="KH-16510"/>
    <s v="Keith Herrera"/>
    <x v="0"/>
    <x v="0"/>
    <x v="8"/>
    <x v="1"/>
    <n v="94110"/>
    <s v="West"/>
    <s v="TEC-CO-10004115"/>
    <x v="2"/>
    <s v="Copiers"/>
    <s v="Sharp AL-1530CS Digital Copier"/>
    <x v="384"/>
    <n v="3"/>
    <x v="2"/>
    <n v="4349913"/>
  </r>
  <r>
    <x v="407"/>
    <s v="CA-2017-117457"/>
    <d v="2017-12-08T00:00:00"/>
    <x v="169"/>
    <s v="Standard Class"/>
    <s v="KH-16510"/>
    <s v="Keith Herrera"/>
    <x v="0"/>
    <x v="0"/>
    <x v="8"/>
    <x v="1"/>
    <n v="94110"/>
    <s v="West"/>
    <s v="OFF-PA-10003724"/>
    <x v="1"/>
    <s v="Paper"/>
    <s v="Wirebound Message Book, 4 per Page"/>
    <x v="385"/>
    <n v="5"/>
    <x v="0"/>
    <n v="133035"/>
  </r>
  <r>
    <x v="408"/>
    <s v="CA-2017-117457"/>
    <d v="2017-12-08T00:00:00"/>
    <x v="169"/>
    <s v="Standard Class"/>
    <s v="KH-16510"/>
    <s v="Keith Herrera"/>
    <x v="0"/>
    <x v="0"/>
    <x v="8"/>
    <x v="1"/>
    <n v="94110"/>
    <s v="West"/>
    <s v="FUR-TA-10002041"/>
    <x v="0"/>
    <s v="Tables"/>
    <s v="Bevis Round Conference Table Top, X-Base"/>
    <x v="386"/>
    <n v="7"/>
    <x v="2"/>
    <n v="-1129527"/>
  </r>
  <r>
    <x v="409"/>
    <s v="CA-2017-117457"/>
    <d v="2017-12-08T00:00:00"/>
    <x v="169"/>
    <s v="Standard Class"/>
    <s v="KH-16510"/>
    <s v="Keith Herrera"/>
    <x v="0"/>
    <x v="0"/>
    <x v="8"/>
    <x v="1"/>
    <n v="94110"/>
    <s v="West"/>
    <s v="OFF-PA-10002893"/>
    <x v="1"/>
    <s v="Paper"/>
    <s v="Wirebound Service Call Books, 5 1/2&quot; x 4&quot;"/>
    <x v="387"/>
    <n v="1"/>
    <x v="0"/>
    <n v="46464"/>
  </r>
  <r>
    <x v="410"/>
    <s v="CA-2017-117457"/>
    <d v="2017-12-08T00:00:00"/>
    <x v="169"/>
    <s v="Standard Class"/>
    <s v="KH-16510"/>
    <s v="Keith Herrera"/>
    <x v="0"/>
    <x v="0"/>
    <x v="8"/>
    <x v="1"/>
    <n v="94110"/>
    <s v="West"/>
    <s v="OFF-LA-10003766"/>
    <x v="1"/>
    <s v="Labels"/>
    <s v="Self-Adhesive Removable Labels"/>
    <x v="388"/>
    <n v="9"/>
    <x v="0"/>
    <n v="13608"/>
  </r>
  <r>
    <x v="411"/>
    <s v="CA-2017-117457"/>
    <d v="2017-12-08T00:00:00"/>
    <x v="169"/>
    <s v="Standard Class"/>
    <s v="KH-16510"/>
    <s v="Keith Herrera"/>
    <x v="0"/>
    <x v="0"/>
    <x v="8"/>
    <x v="1"/>
    <n v="94110"/>
    <s v="West"/>
    <s v="OFF-PA-10001970"/>
    <x v="1"/>
    <s v="Paper"/>
    <s v="Xerox 1908"/>
    <x v="389"/>
    <n v="1"/>
    <x v="0"/>
    <n v="274302"/>
  </r>
  <r>
    <x v="412"/>
    <s v="CA-2017-117457"/>
    <d v="2017-12-08T00:00:00"/>
    <x v="169"/>
    <s v="Standard Class"/>
    <s v="KH-16510"/>
    <s v="Keith Herrera"/>
    <x v="0"/>
    <x v="0"/>
    <x v="8"/>
    <x v="1"/>
    <n v="94110"/>
    <s v="West"/>
    <s v="FUR-BO-10001972"/>
    <x v="0"/>
    <s v="Bookcases"/>
    <s v="O'Sullivan 4-Shelf Bookcase in Odessa Pine"/>
    <x v="390"/>
    <n v="13"/>
    <x v="11"/>
    <n v="314548"/>
  </r>
  <r>
    <x v="413"/>
    <s v="CA-2017-117457"/>
    <d v="2017-12-08T00:00:00"/>
    <x v="169"/>
    <s v="Standard Class"/>
    <s v="KH-16510"/>
    <s v="Keith Herrera"/>
    <x v="0"/>
    <x v="0"/>
    <x v="8"/>
    <x v="1"/>
    <n v="94110"/>
    <s v="West"/>
    <s v="FUR-CH-10003956"/>
    <x v="0"/>
    <s v="Chairs"/>
    <s v="Novimex High-Tech Fabric Mesh Task Chair"/>
    <x v="391"/>
    <n v="2"/>
    <x v="2"/>
    <n v="-184548"/>
  </r>
  <r>
    <x v="414"/>
    <s v="CA-2017-142636"/>
    <d v="2017-11-03T00:00:00"/>
    <x v="170"/>
    <s v="Standard Class"/>
    <s v="KC-16675"/>
    <s v="Kimberly Carter"/>
    <x v="1"/>
    <x v="0"/>
    <x v="4"/>
    <x v="4"/>
    <n v="98105"/>
    <s v="West"/>
    <s v="OFF-PA-10000157"/>
    <x v="1"/>
    <s v="Paper"/>
    <s v="Xerox 191"/>
    <x v="392"/>
    <n v="7"/>
    <x v="0"/>
    <n v="657342"/>
  </r>
  <r>
    <x v="415"/>
    <s v="CA-2017-142636"/>
    <d v="2017-11-03T00:00:00"/>
    <x v="170"/>
    <s v="Standard Class"/>
    <s v="KC-16675"/>
    <s v="Kimberly Carter"/>
    <x v="1"/>
    <x v="0"/>
    <x v="4"/>
    <x v="4"/>
    <n v="98105"/>
    <s v="West"/>
    <s v="FUR-CH-10001891"/>
    <x v="0"/>
    <s v="Chairs"/>
    <s v="Global Deluxe Office Fabric Chairs"/>
    <x v="393"/>
    <n v="4"/>
    <x v="2"/>
    <n v="268744"/>
  </r>
  <r>
    <x v="416"/>
    <s v="CA-2017-122105"/>
    <d v="2017-06-24T00:00:00"/>
    <x v="171"/>
    <s v="Standard Class"/>
    <s v="CJ-12010"/>
    <s v="Caroline Jumper"/>
    <x v="0"/>
    <x v="0"/>
    <x v="101"/>
    <x v="1"/>
    <n v="92646"/>
    <s v="West"/>
    <s v="OFF-AR-10004344"/>
    <x v="1"/>
    <s v="Art"/>
    <s v="Bulldog Vacuum Base Pencil Sharpener"/>
    <x v="394"/>
    <n v="8"/>
    <x v="0"/>
    <n v="258984"/>
  </r>
  <r>
    <x v="417"/>
    <s v="CA-2016-148796"/>
    <d v="2016-04-14T00:00:00"/>
    <x v="172"/>
    <s v="Standard Class"/>
    <s v="PB-19150"/>
    <s v="Philip Brown"/>
    <x v="0"/>
    <x v="0"/>
    <x v="1"/>
    <x v="1"/>
    <n v="90004"/>
    <s v="West"/>
    <s v="FUR-CH-10004886"/>
    <x v="0"/>
    <s v="Chairs"/>
    <s v="Bevis Steel Folding Chairs"/>
    <x v="395"/>
    <n v="5"/>
    <x v="2"/>
    <n v="38.380000000000003"/>
  </r>
  <r>
    <x v="418"/>
    <s v="CA-2017-154816"/>
    <d v="2017-11-06T00:00:00"/>
    <x v="173"/>
    <s v="Standard Class"/>
    <s v="VB-21745"/>
    <s v="Victoria Brennan"/>
    <x v="1"/>
    <x v="0"/>
    <x v="102"/>
    <x v="0"/>
    <n v="40475"/>
    <s v="South"/>
    <s v="OFF-PA-10003845"/>
    <x v="1"/>
    <s v="Paper"/>
    <s v="Xerox 1987"/>
    <x v="396"/>
    <n v="1"/>
    <x v="0"/>
    <n v="28322"/>
  </r>
  <r>
    <x v="419"/>
    <s v="CA-2017-110478"/>
    <d v="2017-03-04T00:00:00"/>
    <x v="174"/>
    <s v="Standard Class"/>
    <s v="SP-20860"/>
    <s v="Sung Pak"/>
    <x v="1"/>
    <x v="0"/>
    <x v="1"/>
    <x v="1"/>
    <n v="90045"/>
    <s v="West"/>
    <s v="OFF-AR-10001573"/>
    <x v="1"/>
    <s v="Art"/>
    <s v="American Pencil"/>
    <x v="397"/>
    <n v="4"/>
    <x v="0"/>
    <n v="27028"/>
  </r>
  <r>
    <x v="420"/>
    <s v="CA-2017-110478"/>
    <d v="2017-03-04T00:00:00"/>
    <x v="174"/>
    <s v="Standard Class"/>
    <s v="SP-20860"/>
    <s v="Sung Pak"/>
    <x v="1"/>
    <x v="0"/>
    <x v="1"/>
    <x v="1"/>
    <n v="90045"/>
    <s v="West"/>
    <s v="OFF-EN-10000483"/>
    <x v="1"/>
    <s v="Envelopes"/>
    <s v="White Envelopes, White Envelopes with Clear Poly Window"/>
    <x v="398"/>
    <n v="1"/>
    <x v="0"/>
    <n v="7015"/>
  </r>
  <r>
    <x v="421"/>
    <s v="CA-2014-142048"/>
    <d v="2014-06-22T00:00:00"/>
    <x v="175"/>
    <s v="First Class"/>
    <s v="JE-15745"/>
    <s v="Joel Eaton"/>
    <x v="0"/>
    <x v="0"/>
    <x v="103"/>
    <x v="22"/>
    <n v="80027"/>
    <s v="West"/>
    <s v="TEC-AC-10004114"/>
    <x v="2"/>
    <s v="Accessories"/>
    <s v="KeyTronic 6101 Series - Keyboard - Black"/>
    <x v="399"/>
    <n v="6"/>
    <x v="2"/>
    <n v="565662"/>
  </r>
  <r>
    <x v="422"/>
    <s v="CA-2017-125388"/>
    <d v="2017-10-19T00:00:00"/>
    <x v="15"/>
    <s v="Standard Class"/>
    <s v="MP-17965"/>
    <s v="Michael Paige"/>
    <x v="1"/>
    <x v="0"/>
    <x v="104"/>
    <x v="31"/>
    <n v="1841"/>
    <s v="East"/>
    <s v="FUR-FU-10004712"/>
    <x v="0"/>
    <s v="Furnishings"/>
    <s v="Westinghouse Mesh Shade Clip-On Gooseneck Lamp, Black"/>
    <x v="400"/>
    <n v="4"/>
    <x v="0"/>
    <n v="147056"/>
  </r>
  <r>
    <x v="423"/>
    <s v="CA-2017-125388"/>
    <d v="2017-10-19T00:00:00"/>
    <x v="15"/>
    <s v="Standard Class"/>
    <s v="MP-17965"/>
    <s v="Michael Paige"/>
    <x v="1"/>
    <x v="0"/>
    <x v="104"/>
    <x v="31"/>
    <n v="1841"/>
    <s v="East"/>
    <s v="OFF-ST-10000918"/>
    <x v="1"/>
    <s v="Storage"/>
    <s v="Crate-A-Files"/>
    <x v="401"/>
    <n v="3"/>
    <x v="0"/>
    <n v="8502"/>
  </r>
  <r>
    <x v="424"/>
    <s v="CA-2017-155705"/>
    <d v="2017-08-21T00:00:00"/>
    <x v="176"/>
    <s v="Second Class"/>
    <s v="NF-18385"/>
    <s v="Natalie Fritzler"/>
    <x v="0"/>
    <x v="0"/>
    <x v="25"/>
    <x v="35"/>
    <n v="39212"/>
    <s v="South"/>
    <s v="FUR-CH-10000015"/>
    <x v="0"/>
    <s v="Chairs"/>
    <s v="Hon Multipurpose Stacking Arm Chairs"/>
    <x v="402"/>
    <n v="4"/>
    <x v="0"/>
    <n v="225264"/>
  </r>
  <r>
    <x v="425"/>
    <s v="CA-2017-149160"/>
    <d v="2017-11-23T00:00:00"/>
    <x v="177"/>
    <s v="Second Class"/>
    <s v="JM-15265"/>
    <s v="Janet Molinari"/>
    <x v="1"/>
    <x v="0"/>
    <x v="105"/>
    <x v="12"/>
    <n v="48187"/>
    <s v="Central"/>
    <s v="FUR-FU-10003347"/>
    <x v="0"/>
    <s v="Furnishings"/>
    <s v="Coloredge Poster Frame"/>
    <x v="158"/>
    <n v="2"/>
    <x v="0"/>
    <n v="11076"/>
  </r>
  <r>
    <x v="426"/>
    <s v="CA-2017-149160"/>
    <d v="2017-11-23T00:00:00"/>
    <x v="177"/>
    <s v="Second Class"/>
    <s v="JM-15265"/>
    <s v="Janet Molinari"/>
    <x v="1"/>
    <x v="0"/>
    <x v="105"/>
    <x v="12"/>
    <n v="48187"/>
    <s v="Central"/>
    <s v="OFF-BI-10001543"/>
    <x v="1"/>
    <s v="Binders"/>
    <s v="GBC VeloBinder Manual Binding System"/>
    <x v="403"/>
    <n v="8"/>
    <x v="0"/>
    <n v="1382016"/>
  </r>
  <r>
    <x v="427"/>
    <s v="CA-2014-101476"/>
    <d v="2014-09-12T00:00:00"/>
    <x v="178"/>
    <s v="First Class"/>
    <s v="SD-20485"/>
    <s v="Shirley Daniels"/>
    <x v="2"/>
    <x v="0"/>
    <x v="106"/>
    <x v="15"/>
    <n v="10801"/>
    <s v="East"/>
    <s v="TEC-MA-10000029"/>
    <x v="2"/>
    <s v="Machines"/>
    <s v="Epson WorkForce WF-2530 All-in-One Printer, Copier Scanner"/>
    <x v="404"/>
    <n v="1"/>
    <x v="0"/>
    <n v="300957"/>
  </r>
  <r>
    <x v="428"/>
    <s v="CA-2017-152275"/>
    <d v="2017-10-01T00:00:00"/>
    <x v="179"/>
    <s v="Standard Class"/>
    <s v="KH-16630"/>
    <s v="Ken Heidel"/>
    <x v="1"/>
    <x v="0"/>
    <x v="52"/>
    <x v="5"/>
    <n v="78207"/>
    <s v="Central"/>
    <s v="OFF-AR-10000369"/>
    <x v="1"/>
    <s v="Art"/>
    <s v="Design Ebony Sketching Pencil"/>
    <x v="405"/>
    <n v="6"/>
    <x v="2"/>
    <n v="0.50039999999999996"/>
  </r>
  <r>
    <x v="429"/>
    <s v="US-2016-123750"/>
    <d v="2016-04-15T00:00:00"/>
    <x v="180"/>
    <s v="Standard Class"/>
    <s v="RB-19795"/>
    <s v="Ross Baird"/>
    <x v="2"/>
    <x v="0"/>
    <x v="107"/>
    <x v="3"/>
    <n v="28052"/>
    <s v="South"/>
    <s v="OFF-BI-10004584"/>
    <x v="1"/>
    <s v="Binders"/>
    <s v="GBC ProClick 150 Presentation Binding System"/>
    <x v="406"/>
    <n v="2"/>
    <x v="6"/>
    <n v="-1453508"/>
  </r>
  <r>
    <x v="430"/>
    <s v="US-2016-123750"/>
    <d v="2016-04-15T00:00:00"/>
    <x v="180"/>
    <s v="Standard Class"/>
    <s v="RB-19795"/>
    <s v="Ross Baird"/>
    <x v="2"/>
    <x v="0"/>
    <x v="107"/>
    <x v="3"/>
    <n v="28052"/>
    <s v="South"/>
    <s v="TEC-AC-10004659"/>
    <x v="2"/>
    <s v="Accessories"/>
    <s v="Imation Secure+ Hardware Encrypted USB 2.0 Flash Drive"/>
    <x v="177"/>
    <n v="0"/>
    <x v="0"/>
    <n v="0"/>
  </r>
  <r>
    <x v="431"/>
    <s v="US-2016-123750"/>
    <d v="2016-04-15T00:00:00"/>
    <x v="180"/>
    <s v="Standard Class"/>
    <s v="RB-19795"/>
    <s v="Ross Baird"/>
    <x v="2"/>
    <x v="0"/>
    <x v="107"/>
    <x v="3"/>
    <n v="28052"/>
    <s v="South"/>
    <s v="TEC-AC-10004659"/>
    <x v="2"/>
    <s v="Accessories"/>
    <s v="Imation Secure+ Hardware Encrypted USB 2.0 Flash Drive"/>
    <x v="177"/>
    <n v="0"/>
    <x v="0"/>
    <n v="0"/>
  </r>
  <r>
    <x v="432"/>
    <s v="US-2016-123750"/>
    <d v="2016-04-15T00:00:00"/>
    <x v="180"/>
    <s v="Standard Class"/>
    <s v="RB-19795"/>
    <s v="Ross Baird"/>
    <x v="2"/>
    <x v="0"/>
    <x v="107"/>
    <x v="3"/>
    <n v="28052"/>
    <s v="South"/>
    <s v="OFF-ST-10000617"/>
    <x v="1"/>
    <s v="Storage"/>
    <s v="Woodgrain Magazine Files by Perma"/>
    <x v="407"/>
    <n v="2"/>
    <x v="2"/>
    <n v="-0.77480000000000004"/>
  </r>
  <r>
    <x v="433"/>
    <s v="CA-2016-127369"/>
    <d v="2016-06-06T00:00:00"/>
    <x v="181"/>
    <s v="First Class"/>
    <s v="DB-13060"/>
    <s v="Dave Brooks"/>
    <x v="0"/>
    <x v="0"/>
    <x v="90"/>
    <x v="31"/>
    <n v="1852"/>
    <s v="East"/>
    <s v="OFF-ST-10003306"/>
    <x v="1"/>
    <s v="Storage"/>
    <s v="Letter Size Cart"/>
    <x v="408"/>
    <n v="5"/>
    <x v="0"/>
    <n v="207147"/>
  </r>
  <r>
    <x v="434"/>
    <s v="US-2014-150574"/>
    <d v="2014-12-19T00:00:00"/>
    <x v="182"/>
    <s v="Standard Class"/>
    <s v="MK-18160"/>
    <s v="Mike Kennedy"/>
    <x v="0"/>
    <x v="0"/>
    <x v="108"/>
    <x v="2"/>
    <n v="32216"/>
    <s v="South"/>
    <s v="OFF-BI-10000773"/>
    <x v="1"/>
    <s v="Binders"/>
    <s v="Insertable Tab Post Binder Dividers"/>
    <x v="409"/>
    <n v="2"/>
    <x v="6"/>
    <n v="-36892"/>
  </r>
  <r>
    <x v="435"/>
    <s v="US-2014-150574"/>
    <d v="2014-12-19T00:00:00"/>
    <x v="182"/>
    <s v="Standard Class"/>
    <s v="MK-18160"/>
    <s v="Mike Kennedy"/>
    <x v="0"/>
    <x v="0"/>
    <x v="108"/>
    <x v="2"/>
    <n v="32216"/>
    <s v="South"/>
    <s v="TEC-AC-10002600"/>
    <x v="2"/>
    <s v="Accessories"/>
    <s v="Belkin QODE FastFit Bluetooth Keyboard"/>
    <x v="410"/>
    <n v="5"/>
    <x v="2"/>
    <n v="-18585"/>
  </r>
  <r>
    <x v="436"/>
    <s v="CA-2016-147375"/>
    <d v="2016-06-12T00:00:00"/>
    <x v="183"/>
    <s v="Second Class"/>
    <s v="PO-19180"/>
    <s v="Philisse Overcash"/>
    <x v="2"/>
    <x v="0"/>
    <x v="22"/>
    <x v="10"/>
    <n v="60623"/>
    <s v="Central"/>
    <s v="TEC-MA-10002937"/>
    <x v="2"/>
    <s v="Machines"/>
    <s v="Canon Color ImageCLASS MF8580Cdw Wireless Laser All-In-One Printer, Copier, Scanner"/>
    <x v="411"/>
    <n v="3"/>
    <x v="4"/>
    <n v="431991"/>
  </r>
  <r>
    <x v="437"/>
    <s v="CA-2016-147375"/>
    <d v="2016-06-12T00:00:00"/>
    <x v="183"/>
    <s v="Second Class"/>
    <s v="PO-19180"/>
    <s v="Philisse Overcash"/>
    <x v="2"/>
    <x v="0"/>
    <x v="22"/>
    <x v="10"/>
    <n v="60623"/>
    <s v="Central"/>
    <s v="OFF-PA-10001970"/>
    <x v="1"/>
    <s v="Paper"/>
    <s v="Xerox 1908"/>
    <x v="412"/>
    <n v="7"/>
    <x v="2"/>
    <n v="1136394"/>
  </r>
  <r>
    <x v="438"/>
    <s v="CA-2017-130043"/>
    <d v="2017-09-15T00:00:00"/>
    <x v="184"/>
    <s v="Standard Class"/>
    <s v="BB-11545"/>
    <s v="Brenda Bowman"/>
    <x v="1"/>
    <x v="0"/>
    <x v="12"/>
    <x v="5"/>
    <n v="77070"/>
    <s v="Central"/>
    <s v="OFF-PA-10002230"/>
    <x v="1"/>
    <s v="Paper"/>
    <s v="Xerox 1897"/>
    <x v="413"/>
    <n v="8"/>
    <x v="2"/>
    <n v="115536"/>
  </r>
  <r>
    <x v="439"/>
    <s v="CA-2017-157252"/>
    <d v="2017-01-20T00:00:00"/>
    <x v="185"/>
    <s v="Second Class"/>
    <s v="CV-12805"/>
    <s v="Cynthia Voltz"/>
    <x v="1"/>
    <x v="0"/>
    <x v="20"/>
    <x v="15"/>
    <n v="10024"/>
    <s v="East"/>
    <s v="FUR-CH-10003396"/>
    <x v="0"/>
    <s v="Chairs"/>
    <s v="Global Deluxe Steno Chair"/>
    <x v="414"/>
    <n v="3"/>
    <x v="9"/>
    <n v="23094"/>
  </r>
  <r>
    <x v="440"/>
    <s v="CA-2016-115756"/>
    <d v="2016-09-05T00:00:00"/>
    <x v="62"/>
    <s v="Second Class"/>
    <s v="PK-19075"/>
    <s v="Pete Kriz"/>
    <x v="0"/>
    <x v="0"/>
    <x v="66"/>
    <x v="12"/>
    <n v="48227"/>
    <s v="Central"/>
    <s v="FUR-FU-10000246"/>
    <x v="0"/>
    <s v="Furnishings"/>
    <s v="Aluminum Document Frame"/>
    <x v="415"/>
    <n v="1"/>
    <x v="0"/>
    <n v="3666"/>
  </r>
  <r>
    <x v="441"/>
    <s v="CA-2016-115756"/>
    <d v="2016-09-05T00:00:00"/>
    <x v="62"/>
    <s v="Second Class"/>
    <s v="PK-19075"/>
    <s v="Pete Kriz"/>
    <x v="0"/>
    <x v="0"/>
    <x v="66"/>
    <x v="12"/>
    <n v="48227"/>
    <s v="Central"/>
    <s v="OFF-ST-10000060"/>
    <x v="1"/>
    <s v="Storage"/>
    <s v="Fellowes Bankers Box Staxonsteel Drawer File/Stacking System"/>
    <x v="416"/>
    <n v="3"/>
    <x v="0"/>
    <n v="233928"/>
  </r>
  <r>
    <x v="442"/>
    <s v="CA-2016-115756"/>
    <d v="2016-09-05T00:00:00"/>
    <x v="62"/>
    <s v="Second Class"/>
    <s v="PK-19075"/>
    <s v="Pete Kriz"/>
    <x v="0"/>
    <x v="0"/>
    <x v="66"/>
    <x v="12"/>
    <n v="48227"/>
    <s v="Central"/>
    <s v="OFF-ST-10003058"/>
    <x v="1"/>
    <s v="Storage"/>
    <s v="Eldon Mobile Mega Data Cart  Mega Stackable  Add-On Trays"/>
    <x v="417"/>
    <n v="3"/>
    <x v="0"/>
    <n v="205755"/>
  </r>
  <r>
    <x v="443"/>
    <s v="CA-2016-115756"/>
    <d v="2016-09-05T00:00:00"/>
    <x v="62"/>
    <s v="Second Class"/>
    <s v="PK-19075"/>
    <s v="Pete Kriz"/>
    <x v="0"/>
    <x v="0"/>
    <x v="66"/>
    <x v="12"/>
    <n v="48227"/>
    <s v="Central"/>
    <s v="OFF-PA-10002222"/>
    <x v="1"/>
    <s v="Paper"/>
    <s v="Xerox Color Copier Paper, 11&quot; x 17&quot;, Ream"/>
    <x v="418"/>
    <n v="4"/>
    <x v="0"/>
    <n v="420256"/>
  </r>
  <r>
    <x v="444"/>
    <s v="CA-2016-115756"/>
    <d v="2016-09-05T00:00:00"/>
    <x v="62"/>
    <s v="Second Class"/>
    <s v="PK-19075"/>
    <s v="Pete Kriz"/>
    <x v="0"/>
    <x v="0"/>
    <x v="66"/>
    <x v="12"/>
    <n v="48227"/>
    <s v="Central"/>
    <s v="FUR-CH-10002372"/>
    <x v="0"/>
    <s v="Chairs"/>
    <s v="Office Star - Ergonomically Designed Knee Chair"/>
    <x v="419"/>
    <n v="3"/>
    <x v="0"/>
    <n v="291528"/>
  </r>
  <r>
    <x v="445"/>
    <s v="CA-2016-115756"/>
    <d v="2016-09-05T00:00:00"/>
    <x v="62"/>
    <s v="Second Class"/>
    <s v="PK-19075"/>
    <s v="Pete Kriz"/>
    <x v="0"/>
    <x v="0"/>
    <x v="66"/>
    <x v="12"/>
    <n v="48227"/>
    <s v="Central"/>
    <s v="OFF-LA-10001317"/>
    <x v="1"/>
    <s v="Labels"/>
    <s v="Avery 520"/>
    <x v="420"/>
    <n v="7"/>
    <x v="0"/>
    <n v="10584"/>
  </r>
  <r>
    <x v="446"/>
    <s v="CA-2017-154214"/>
    <d v="2017-03-20T00:00:00"/>
    <x v="186"/>
    <s v="Second Class"/>
    <s v="TB-21595"/>
    <s v="Troy Blackwell"/>
    <x v="0"/>
    <x v="0"/>
    <x v="38"/>
    <x v="14"/>
    <n v="47201"/>
    <s v="Central"/>
    <s v="FUR-FU-10000206"/>
    <x v="0"/>
    <s v="Furnishings"/>
    <s v="GE General Purpose, Extra Long Life, Showcase &amp; Floodlight Incandescent Bulbs"/>
    <x v="421"/>
    <n v="1"/>
    <x v="0"/>
    <n v="13677"/>
  </r>
  <r>
    <x v="447"/>
    <s v="CA-2016-166674"/>
    <d v="2016-04-01T00:00:00"/>
    <x v="187"/>
    <s v="Second Class"/>
    <s v="RB-19360"/>
    <s v="Raymond Buch"/>
    <x v="0"/>
    <x v="0"/>
    <x v="109"/>
    <x v="15"/>
    <n v="13021"/>
    <s v="East"/>
    <s v="OFF-AR-10000588"/>
    <x v="1"/>
    <s v="Art"/>
    <s v="Newell 345"/>
    <x v="422"/>
    <n v="3"/>
    <x v="0"/>
    <n v="154752"/>
  </r>
  <r>
    <x v="448"/>
    <s v="CA-2016-166674"/>
    <d v="2016-04-01T00:00:00"/>
    <x v="187"/>
    <s v="Second Class"/>
    <s v="RB-19360"/>
    <s v="Raymond Buch"/>
    <x v="0"/>
    <x v="0"/>
    <x v="109"/>
    <x v="15"/>
    <n v="13021"/>
    <s v="East"/>
    <s v="OFF-ST-10001469"/>
    <x v="1"/>
    <s v="Storage"/>
    <s v="Fellowes Bankers Box Recycled Super Stor/Drawer"/>
    <x v="423"/>
    <n v="3"/>
    <x v="0"/>
    <n v="97164"/>
  </r>
  <r>
    <x v="449"/>
    <s v="CA-2016-166674"/>
    <d v="2016-04-01T00:00:00"/>
    <x v="187"/>
    <s v="Second Class"/>
    <s v="RB-19360"/>
    <s v="Raymond Buch"/>
    <x v="0"/>
    <x v="0"/>
    <x v="109"/>
    <x v="15"/>
    <n v="13021"/>
    <s v="East"/>
    <s v="OFF-AR-10001953"/>
    <x v="1"/>
    <s v="Art"/>
    <s v="Boston 1645 Deluxe Heavier-Duty Electric Pencil Sharpener"/>
    <x v="424"/>
    <n v="6"/>
    <x v="0"/>
    <n v="712476"/>
  </r>
  <r>
    <x v="450"/>
    <s v="CA-2016-166674"/>
    <d v="2016-04-01T00:00:00"/>
    <x v="187"/>
    <s v="Second Class"/>
    <s v="RB-19360"/>
    <s v="Raymond Buch"/>
    <x v="0"/>
    <x v="0"/>
    <x v="109"/>
    <x v="15"/>
    <n v="13021"/>
    <s v="East"/>
    <s v="OFF-AR-10003156"/>
    <x v="1"/>
    <s v="Art"/>
    <s v="50 Colored Long Pencils"/>
    <x v="425"/>
    <n v="3"/>
    <x v="0"/>
    <n v="79248"/>
  </r>
  <r>
    <x v="451"/>
    <s v="CA-2016-166674"/>
    <d v="2016-04-01T00:00:00"/>
    <x v="187"/>
    <s v="Second Class"/>
    <s v="RB-19360"/>
    <s v="Raymond Buch"/>
    <x v="0"/>
    <x v="0"/>
    <x v="109"/>
    <x v="15"/>
    <n v="13021"/>
    <s v="East"/>
    <s v="OFF-AR-10004974"/>
    <x v="1"/>
    <s v="Art"/>
    <s v="Newell 342"/>
    <x v="294"/>
    <n v="3"/>
    <x v="0"/>
    <n v="28536"/>
  </r>
  <r>
    <x v="452"/>
    <s v="CA-2016-166674"/>
    <d v="2016-04-01T00:00:00"/>
    <x v="187"/>
    <s v="Second Class"/>
    <s v="RB-19360"/>
    <s v="Raymond Buch"/>
    <x v="0"/>
    <x v="0"/>
    <x v="109"/>
    <x v="15"/>
    <n v="13021"/>
    <s v="East"/>
    <s v="TEC-PH-10002365"/>
    <x v="2"/>
    <s v="Phones"/>
    <s v="Belkin Grip Candy Sheer Case / Cover for iPhone 5 and 5S"/>
    <x v="426"/>
    <n v="4"/>
    <x v="0"/>
    <n v="91312"/>
  </r>
  <r>
    <x v="453"/>
    <s v="CA-2017-147277"/>
    <d v="2017-10-20T00:00:00"/>
    <x v="188"/>
    <s v="Standard Class"/>
    <s v="EB-13705"/>
    <s v="Ed Braxton"/>
    <x v="1"/>
    <x v="0"/>
    <x v="59"/>
    <x v="24"/>
    <n v="44312"/>
    <s v="East"/>
    <s v="FUR-TA-10001539"/>
    <x v="0"/>
    <s v="Tables"/>
    <s v="Chromcraft Rectangular Conference Tables"/>
    <x v="427"/>
    <n v="2"/>
    <x v="10"/>
    <n v="-758304"/>
  </r>
  <r>
    <x v="454"/>
    <s v="CA-2017-147277"/>
    <d v="2017-10-20T00:00:00"/>
    <x v="188"/>
    <s v="Standard Class"/>
    <s v="EB-13705"/>
    <s v="Ed Braxton"/>
    <x v="1"/>
    <x v="0"/>
    <x v="59"/>
    <x v="24"/>
    <n v="44312"/>
    <s v="East"/>
    <s v="OFF-ST-10000142"/>
    <x v="1"/>
    <s v="Storage"/>
    <s v="Deluxe Rollaway Locking File with Drawer"/>
    <x v="428"/>
    <n v="2"/>
    <x v="2"/>
    <n v="665408"/>
  </r>
  <r>
    <x v="455"/>
    <s v="CA-2016-100153"/>
    <d v="2016-12-13T00:00:00"/>
    <x v="24"/>
    <s v="Standard Class"/>
    <s v="KH-16630"/>
    <s v="Ken Heidel"/>
    <x v="1"/>
    <x v="0"/>
    <x v="110"/>
    <x v="26"/>
    <n v="73071"/>
    <s v="Central"/>
    <s v="TEC-AC-10001772"/>
    <x v="2"/>
    <s v="Accessories"/>
    <s v="Memorex Mini Travel Drive 16 GB USB 2.0 Flash Drive"/>
    <x v="429"/>
    <n v="4"/>
    <x v="0"/>
    <n v="249132"/>
  </r>
  <r>
    <x v="456"/>
    <s v="US-2014-110674"/>
    <d v="2014-02-12T00:00:00"/>
    <x v="189"/>
    <s v="Standard Class"/>
    <s v="SC-20095"/>
    <s v="Sanjit Chand"/>
    <x v="0"/>
    <x v="0"/>
    <x v="3"/>
    <x v="1"/>
    <n v="94521"/>
    <s v="West"/>
    <s v="FUR-CH-10000225"/>
    <x v="0"/>
    <s v="Chairs"/>
    <s v="Global Geo Office Task Chair, Gray"/>
    <x v="430"/>
    <n v="2"/>
    <x v="2"/>
    <n v="-24294"/>
  </r>
  <r>
    <x v="457"/>
    <s v="US-2016-157945"/>
    <d v="2016-09-26T00:00:00"/>
    <x v="152"/>
    <s v="Standard Class"/>
    <s v="NF-18385"/>
    <s v="Natalie Fritzler"/>
    <x v="0"/>
    <x v="0"/>
    <x v="27"/>
    <x v="10"/>
    <n v="62521"/>
    <s v="Central"/>
    <s v="FUR-CH-10002331"/>
    <x v="0"/>
    <s v="Chairs"/>
    <s v="Hon 4700 Series Mobuis Mid-Back Task Chairs with Adjustable Arms"/>
    <x v="431"/>
    <n v="3"/>
    <x v="4"/>
    <n v="-961146"/>
  </r>
  <r>
    <x v="458"/>
    <s v="US-2016-157945"/>
    <d v="2016-09-26T00:00:00"/>
    <x v="152"/>
    <s v="Standard Class"/>
    <s v="NF-18385"/>
    <s v="Natalie Fritzler"/>
    <x v="0"/>
    <x v="0"/>
    <x v="27"/>
    <x v="10"/>
    <n v="62521"/>
    <s v="Central"/>
    <s v="OFF-EN-10001415"/>
    <x v="1"/>
    <s v="Envelopes"/>
    <s v="Staple envelope"/>
    <x v="432"/>
    <n v="2"/>
    <x v="2"/>
    <n v="3348"/>
  </r>
  <r>
    <x v="459"/>
    <s v="CA-2015-109638"/>
    <d v="2015-12-15T00:00:00"/>
    <x v="190"/>
    <s v="Standard Class"/>
    <s v="JH-15985"/>
    <s v="Joseph Holt"/>
    <x v="0"/>
    <x v="0"/>
    <x v="4"/>
    <x v="4"/>
    <n v="98115"/>
    <s v="West"/>
    <s v="OFF-AP-10002472"/>
    <x v="1"/>
    <s v="Appliances"/>
    <s v="3M Office Air Cleaner"/>
    <x v="433"/>
    <n v="4"/>
    <x v="0"/>
    <n v="36372"/>
  </r>
  <r>
    <x v="460"/>
    <s v="CA-2015-109638"/>
    <d v="2015-12-15T00:00:00"/>
    <x v="190"/>
    <s v="Standard Class"/>
    <s v="JH-15985"/>
    <s v="Joseph Holt"/>
    <x v="0"/>
    <x v="0"/>
    <x v="4"/>
    <x v="4"/>
    <n v="98115"/>
    <s v="West"/>
    <s v="TEC-AC-10004571"/>
    <x v="2"/>
    <s v="Accessories"/>
    <s v="Logitech G700s Rechargeable Gaming Mouse"/>
    <x v="434"/>
    <n v="9"/>
    <x v="0"/>
    <n v="3779622"/>
  </r>
  <r>
    <x v="461"/>
    <s v="CA-2015-109638"/>
    <d v="2015-12-15T00:00:00"/>
    <x v="190"/>
    <s v="Standard Class"/>
    <s v="JH-15985"/>
    <s v="Joseph Holt"/>
    <x v="0"/>
    <x v="0"/>
    <x v="4"/>
    <x v="4"/>
    <n v="98115"/>
    <s v="West"/>
    <s v="OFF-BI-10001098"/>
    <x v="1"/>
    <s v="Binders"/>
    <s v="Acco D-Ring Binder w/DublLock"/>
    <x v="96"/>
    <n v="3"/>
    <x v="2"/>
    <n v="186006"/>
  </r>
  <r>
    <x v="462"/>
    <s v="CA-2016-109869"/>
    <d v="2016-04-22T00:00:00"/>
    <x v="135"/>
    <s v="Standard Class"/>
    <s v="TN-21040"/>
    <s v="Tanja Norvell"/>
    <x v="2"/>
    <x v="0"/>
    <x v="42"/>
    <x v="16"/>
    <n v="85023"/>
    <s v="West"/>
    <s v="FUR-FU-10000023"/>
    <x v="0"/>
    <s v="Furnishings"/>
    <s v="Eldon Wave Desk Accessories"/>
    <x v="435"/>
    <n v="5"/>
    <x v="2"/>
    <n v="7068"/>
  </r>
  <r>
    <x v="463"/>
    <s v="CA-2016-109869"/>
    <d v="2016-04-22T00:00:00"/>
    <x v="135"/>
    <s v="Standard Class"/>
    <s v="TN-21040"/>
    <s v="Tanja Norvell"/>
    <x v="2"/>
    <x v="0"/>
    <x v="42"/>
    <x v="16"/>
    <n v="85023"/>
    <s v="West"/>
    <s v="FUR-TA-10001889"/>
    <x v="0"/>
    <s v="Tables"/>
    <s v="Bush Advantage Collection Racetrack Conference Table"/>
    <x v="436"/>
    <n v="6"/>
    <x v="5"/>
    <n v="-8144832"/>
  </r>
  <r>
    <x v="464"/>
    <s v="CA-2016-109869"/>
    <d v="2016-04-22T00:00:00"/>
    <x v="135"/>
    <s v="Standard Class"/>
    <s v="TN-21040"/>
    <s v="Tanja Norvell"/>
    <x v="2"/>
    <x v="0"/>
    <x v="42"/>
    <x v="16"/>
    <n v="85023"/>
    <s v="West"/>
    <s v="OFF-BI-10000315"/>
    <x v="1"/>
    <s v="Binders"/>
    <s v="Poly Designer Cover &amp; Back"/>
    <x v="437"/>
    <n v="5"/>
    <x v="6"/>
    <n v="-20889"/>
  </r>
  <r>
    <x v="465"/>
    <s v="CA-2016-109869"/>
    <d v="2016-04-22T00:00:00"/>
    <x v="135"/>
    <s v="Standard Class"/>
    <s v="TN-21040"/>
    <s v="Tanja Norvell"/>
    <x v="2"/>
    <x v="0"/>
    <x v="42"/>
    <x v="16"/>
    <n v="85023"/>
    <s v="West"/>
    <s v="OFF-SU-10003505"/>
    <x v="1"/>
    <s v="Supplies"/>
    <s v="Premier Electric Letter Opener"/>
    <x v="438"/>
    <n v="2"/>
    <x v="2"/>
    <n v="-34758"/>
  </r>
  <r>
    <x v="466"/>
    <s v="CA-2016-109869"/>
    <d v="2016-04-22T00:00:00"/>
    <x v="135"/>
    <s v="Standard Class"/>
    <s v="TN-21040"/>
    <s v="Tanja Norvell"/>
    <x v="2"/>
    <x v="0"/>
    <x v="42"/>
    <x v="16"/>
    <n v="85023"/>
    <s v="West"/>
    <s v="OFF-AP-10002578"/>
    <x v="1"/>
    <s v="Appliances"/>
    <s v="Fellowes Premier Superior Surge Suppressor, 10-Outlet, With Phone and Remote"/>
    <x v="439"/>
    <n v="2"/>
    <x v="2"/>
    <n v="58704"/>
  </r>
  <r>
    <x v="467"/>
    <s v="US-2015-101399"/>
    <d v="2015-01-17T00:00:00"/>
    <x v="191"/>
    <s v="Standard Class"/>
    <s v="JS-15940"/>
    <s v="Joni Sundaresam"/>
    <x v="2"/>
    <x v="0"/>
    <x v="111"/>
    <x v="10"/>
    <n v="60068"/>
    <s v="Central"/>
    <s v="FUR-FU-10002918"/>
    <x v="0"/>
    <s v="Furnishings"/>
    <s v="Eldon ClusterMat Chair Mat with Cordless Antistatic Protection"/>
    <x v="440"/>
    <n v="7"/>
    <x v="7"/>
    <n v="-3120614"/>
  </r>
  <r>
    <x v="468"/>
    <s v="CA-2017-154907"/>
    <d v="2017-03-31T00:00:00"/>
    <x v="192"/>
    <s v="Standard Class"/>
    <s v="DS-13180"/>
    <s v="David Smith"/>
    <x v="1"/>
    <x v="0"/>
    <x v="112"/>
    <x v="5"/>
    <n v="79109"/>
    <s v="Central"/>
    <s v="FUR-BO-10002824"/>
    <x v="0"/>
    <s v="Bookcases"/>
    <s v="Bush Mission Pointe Library"/>
    <x v="441"/>
    <n v="2"/>
    <x v="8"/>
    <n v="-362352"/>
  </r>
  <r>
    <x v="469"/>
    <s v="US-2016-100419"/>
    <d v="2016-12-16T00:00:00"/>
    <x v="120"/>
    <s v="Second Class"/>
    <s v="CC-12670"/>
    <s v="Craig Carreira"/>
    <x v="0"/>
    <x v="0"/>
    <x v="22"/>
    <x v="10"/>
    <n v="60610"/>
    <s v="Central"/>
    <s v="OFF-BI-10002194"/>
    <x v="1"/>
    <s v="Binders"/>
    <s v="Cardinal Hold-It CD Pocket"/>
    <x v="442"/>
    <n v="3"/>
    <x v="3"/>
    <n v="-79002"/>
  </r>
  <r>
    <x v="470"/>
    <s v="CA-2015-154144"/>
    <d v="2015-12-20T00:00:00"/>
    <x v="140"/>
    <s v="Standard Class"/>
    <s v="MH-17785"/>
    <s v="Maya Herman"/>
    <x v="1"/>
    <x v="0"/>
    <x v="113"/>
    <x v="15"/>
    <n v="11757"/>
    <s v="East"/>
    <s v="OFF-PA-10004071"/>
    <x v="1"/>
    <s v="Paper"/>
    <s v="Eaton Premium Continuous-Feed Paper, 25% Cotton, Letter Size, White, 1000 Shts/Box"/>
    <x v="443"/>
    <n v="1"/>
    <x v="0"/>
    <n v="266304"/>
  </r>
  <r>
    <x v="471"/>
    <s v="CA-2014-144666"/>
    <d v="2014-11-09T00:00:00"/>
    <x v="193"/>
    <s v="Second Class"/>
    <s v="JP-15520"/>
    <s v="Jeremy Pistek"/>
    <x v="0"/>
    <x v="0"/>
    <x v="8"/>
    <x v="1"/>
    <n v="94110"/>
    <s v="West"/>
    <s v="OFF-ST-10002743"/>
    <x v="1"/>
    <s v="Storage"/>
    <s v="SAFCO Boltless Steel Shelving"/>
    <x v="444"/>
    <n v="3"/>
    <x v="0"/>
    <n v="34092"/>
  </r>
  <r>
    <x v="472"/>
    <s v="CA-2014-144666"/>
    <d v="2014-11-09T00:00:00"/>
    <x v="193"/>
    <s v="Second Class"/>
    <s v="JP-15520"/>
    <s v="Jeremy Pistek"/>
    <x v="0"/>
    <x v="0"/>
    <x v="8"/>
    <x v="1"/>
    <n v="94110"/>
    <s v="West"/>
    <s v="FUR-BO-10001601"/>
    <x v="0"/>
    <s v="Bookcases"/>
    <s v="Sauder Mission Library with Doors, Fruitwood Finish"/>
    <x v="445"/>
    <n v="2"/>
    <x v="11"/>
    <n v="104784"/>
  </r>
  <r>
    <x v="473"/>
    <s v="CA-2014-144666"/>
    <d v="2014-11-09T00:00:00"/>
    <x v="193"/>
    <s v="Second Class"/>
    <s v="JP-15520"/>
    <s v="Jeremy Pistek"/>
    <x v="0"/>
    <x v="0"/>
    <x v="8"/>
    <x v="1"/>
    <n v="94110"/>
    <s v="West"/>
    <s v="TEC-PH-10002680"/>
    <x v="2"/>
    <s v="Phones"/>
    <s v="Samsung Galaxy Note 3"/>
    <x v="446"/>
    <n v="4"/>
    <x v="2"/>
    <n v="87996"/>
  </r>
  <r>
    <x v="474"/>
    <s v="CA-2014-144666"/>
    <d v="2014-11-09T00:00:00"/>
    <x v="193"/>
    <s v="Second Class"/>
    <s v="JP-15520"/>
    <s v="Jeremy Pistek"/>
    <x v="0"/>
    <x v="0"/>
    <x v="8"/>
    <x v="1"/>
    <n v="94110"/>
    <s v="West"/>
    <s v="OFF-ST-10001321"/>
    <x v="1"/>
    <s v="Storage"/>
    <s v="Decoflex Hanging Personal Folder File, Blue"/>
    <x v="447"/>
    <n v="6"/>
    <x v="0"/>
    <n v="249804"/>
  </r>
  <r>
    <x v="475"/>
    <s v="CA-2014-144666"/>
    <d v="2014-11-09T00:00:00"/>
    <x v="193"/>
    <s v="Second Class"/>
    <s v="JP-15520"/>
    <s v="Jeremy Pistek"/>
    <x v="0"/>
    <x v="0"/>
    <x v="8"/>
    <x v="1"/>
    <n v="94110"/>
    <s v="West"/>
    <s v="OFF-PA-10001509"/>
    <x v="1"/>
    <s v="Paper"/>
    <s v="Recycled Desk Saver Line &quot;While You Were Out&quot; Book, 5 1/2&quot; X 4&quot;"/>
    <x v="448"/>
    <n v="7"/>
    <x v="0"/>
    <n v="28819"/>
  </r>
  <r>
    <x v="476"/>
    <s v="CA-2014-144666"/>
    <d v="2014-11-09T00:00:00"/>
    <x v="193"/>
    <s v="Second Class"/>
    <s v="JP-15520"/>
    <s v="Jeremy Pistek"/>
    <x v="0"/>
    <x v="0"/>
    <x v="8"/>
    <x v="1"/>
    <n v="94110"/>
    <s v="West"/>
    <s v="OFF-PA-10003465"/>
    <x v="1"/>
    <s v="Paper"/>
    <s v="Xerox 1912"/>
    <x v="449"/>
    <n v="5"/>
    <x v="0"/>
    <n v="45528"/>
  </r>
  <r>
    <x v="477"/>
    <s v="CA-2016-103891"/>
    <d v="2016-07-12T00:00:00"/>
    <x v="194"/>
    <s v="Standard Class"/>
    <s v="KH-16690"/>
    <s v="Kristen Hastings"/>
    <x v="1"/>
    <x v="0"/>
    <x v="1"/>
    <x v="1"/>
    <n v="90008"/>
    <s v="West"/>
    <s v="TEC-PH-10000149"/>
    <x v="2"/>
    <s v="Phones"/>
    <s v="Cisco SPA525G2 IP Phone - Wireless"/>
    <x v="450"/>
    <n v="6"/>
    <x v="2"/>
    <n v="7182"/>
  </r>
  <r>
    <x v="478"/>
    <s v="CA-2016-152632"/>
    <d v="2016-10-27T00:00:00"/>
    <x v="195"/>
    <s v="Standard Class"/>
    <s v="JE-15475"/>
    <s v="Jeremy Ellison"/>
    <x v="0"/>
    <x v="0"/>
    <x v="21"/>
    <x v="15"/>
    <n v="12180"/>
    <s v="East"/>
    <s v="FUR-FU-10002671"/>
    <x v="0"/>
    <s v="Furnishings"/>
    <s v="Electrix 20W Halogen Replacement Bulb for Zoom-In Desk Lamp"/>
    <x v="451"/>
    <n v="3"/>
    <x v="0"/>
    <n v="19296"/>
  </r>
  <r>
    <x v="479"/>
    <s v="CA-2016-100790"/>
    <d v="2016-06-26T00:00:00"/>
    <x v="196"/>
    <s v="Standard Class"/>
    <s v="JG-15805"/>
    <s v="John Grady"/>
    <x v="1"/>
    <x v="0"/>
    <x v="20"/>
    <x v="15"/>
    <n v="10024"/>
    <s v="East"/>
    <s v="OFF-AR-10003045"/>
    <x v="1"/>
    <s v="Art"/>
    <s v="Prang Colored Pencils"/>
    <x v="452"/>
    <n v="5"/>
    <x v="0"/>
    <n v="6615"/>
  </r>
  <r>
    <x v="480"/>
    <s v="CA-2016-100790"/>
    <d v="2016-06-26T00:00:00"/>
    <x v="196"/>
    <s v="Standard Class"/>
    <s v="JG-15805"/>
    <s v="John Grady"/>
    <x v="1"/>
    <x v="0"/>
    <x v="20"/>
    <x v="15"/>
    <n v="10024"/>
    <s v="East"/>
    <s v="OFF-ST-10000689"/>
    <x v="1"/>
    <s v="Storage"/>
    <s v="Fellowes Strictly Business Drawer File, Letter/Legal Size"/>
    <x v="453"/>
    <n v="5"/>
    <x v="0"/>
    <n v="84.51"/>
  </r>
  <r>
    <x v="481"/>
    <s v="CA-2014-134677"/>
    <d v="2014-10-06T00:00:00"/>
    <x v="197"/>
    <s v="Standard Class"/>
    <s v="XP-21865"/>
    <s v="Xylona Preis"/>
    <x v="0"/>
    <x v="0"/>
    <x v="70"/>
    <x v="1"/>
    <n v="92024"/>
    <s v="West"/>
    <s v="TEC-AC-10001445"/>
    <x v="2"/>
    <s v="Accessories"/>
    <s v="Imation USB 2.0 Swivel Flash Drive USB flash drive - 4 GB - Pink"/>
    <x v="454"/>
    <n v="3"/>
    <x v="0"/>
    <n v="19089"/>
  </r>
  <r>
    <x v="482"/>
    <s v="CA-2014-127691"/>
    <d v="2014-07-22T00:00:00"/>
    <x v="151"/>
    <s v="Standard Class"/>
    <s v="EM-14065"/>
    <s v="Erin Mull"/>
    <x v="0"/>
    <x v="0"/>
    <x v="20"/>
    <x v="15"/>
    <n v="10024"/>
    <s v="East"/>
    <s v="OFF-AR-10002053"/>
    <x v="1"/>
    <s v="Art"/>
    <s v="Premium Writing Pencils, Soft, #2 by Central Association for the Blind"/>
    <x v="455"/>
    <n v="2"/>
    <x v="0"/>
    <n v="16688"/>
  </r>
  <r>
    <x v="483"/>
    <s v="CA-2014-127691"/>
    <d v="2014-07-22T00:00:00"/>
    <x v="151"/>
    <s v="Standard Class"/>
    <s v="EM-14065"/>
    <s v="Erin Mull"/>
    <x v="0"/>
    <x v="0"/>
    <x v="20"/>
    <x v="15"/>
    <n v="10024"/>
    <s v="East"/>
    <s v="TEC-AC-10002567"/>
    <x v="2"/>
    <s v="Accessories"/>
    <s v="Logitech G602 Wireless Gaming Mouse"/>
    <x v="456"/>
    <n v="2"/>
    <x v="0"/>
    <n v="575928"/>
  </r>
  <r>
    <x v="484"/>
    <s v="CA-2017-140963"/>
    <d v="2017-06-10T00:00:00"/>
    <x v="198"/>
    <s v="First Class"/>
    <s v="MT-18070"/>
    <s v="Michelle Tran"/>
    <x v="2"/>
    <x v="0"/>
    <x v="1"/>
    <x v="1"/>
    <n v="90045"/>
    <s v="West"/>
    <s v="OFF-LA-10003923"/>
    <x v="1"/>
    <s v="Labels"/>
    <s v="Alphabetical Labels for Top Tab Filing"/>
    <x v="457"/>
    <n v="2"/>
    <x v="0"/>
    <n v="14.8"/>
  </r>
  <r>
    <x v="485"/>
    <s v="CA-2017-140963"/>
    <d v="2017-06-10T00:00:00"/>
    <x v="198"/>
    <s v="First Class"/>
    <s v="MT-18070"/>
    <s v="Michelle Tran"/>
    <x v="2"/>
    <x v="0"/>
    <x v="1"/>
    <x v="1"/>
    <n v="90045"/>
    <s v="West"/>
    <s v="FUR-BO-10001337"/>
    <x v="0"/>
    <s v="Bookcases"/>
    <s v="O'Sullivan Living Dimensions 2-Shelf Bookcases"/>
    <x v="458"/>
    <n v="5"/>
    <x v="11"/>
    <n v="-30245"/>
  </r>
  <r>
    <x v="486"/>
    <s v="CA-2017-140963"/>
    <d v="2017-06-10T00:00:00"/>
    <x v="198"/>
    <s v="First Class"/>
    <s v="MT-18070"/>
    <s v="Michelle Tran"/>
    <x v="2"/>
    <x v="0"/>
    <x v="1"/>
    <x v="1"/>
    <n v="90045"/>
    <s v="West"/>
    <s v="TEC-PH-10001924"/>
    <x v="2"/>
    <s v="Phones"/>
    <s v="iHome FM Clock Radio with Lightning Dock"/>
    <x v="459"/>
    <n v="5"/>
    <x v="2"/>
    <n v="174975"/>
  </r>
  <r>
    <x v="487"/>
    <s v="CA-2014-154627"/>
    <d v="2014-10-29T00:00:00"/>
    <x v="199"/>
    <s v="First Class"/>
    <s v="SA-20830"/>
    <s v="Sue Ann Reed"/>
    <x v="0"/>
    <x v="0"/>
    <x v="22"/>
    <x v="10"/>
    <n v="60610"/>
    <s v="Central"/>
    <s v="TEC-PH-10001363"/>
    <x v="2"/>
    <s v="Phones"/>
    <s v="Apple iPhone 5S"/>
    <x v="460"/>
    <n v="6"/>
    <x v="2"/>
    <n v="341994"/>
  </r>
  <r>
    <x v="488"/>
    <s v="CA-2014-133753"/>
    <d v="2014-06-09T00:00:00"/>
    <x v="200"/>
    <s v="Second Class"/>
    <s v="CW-11905"/>
    <s v="Carl Weiss"/>
    <x v="2"/>
    <x v="0"/>
    <x v="114"/>
    <x v="5"/>
    <n v="77340"/>
    <s v="Central"/>
    <s v="TEC-PH-10000376"/>
    <x v="2"/>
    <s v="Phones"/>
    <s v="Square Credit Card Reader"/>
    <x v="461"/>
    <n v="1"/>
    <x v="2"/>
    <n v="0.59940000000000004"/>
  </r>
  <r>
    <x v="489"/>
    <s v="CA-2014-133753"/>
    <d v="2014-06-09T00:00:00"/>
    <x v="200"/>
    <s v="Second Class"/>
    <s v="CW-11905"/>
    <s v="Carl Weiss"/>
    <x v="2"/>
    <x v="0"/>
    <x v="114"/>
    <x v="5"/>
    <n v="77340"/>
    <s v="Central"/>
    <s v="TEC-AC-10000303"/>
    <x v="2"/>
    <s v="Accessories"/>
    <s v="Logitech M510 Wireless Mouse"/>
    <x v="462"/>
    <n v="2"/>
    <x v="2"/>
    <n v="103974"/>
  </r>
  <r>
    <x v="490"/>
    <s v="CA-2014-133753"/>
    <d v="2014-06-09T00:00:00"/>
    <x v="200"/>
    <s v="Second Class"/>
    <s v="CW-11905"/>
    <s v="Carl Weiss"/>
    <x v="2"/>
    <x v="0"/>
    <x v="114"/>
    <x v="5"/>
    <n v="77340"/>
    <s v="Central"/>
    <s v="OFF-AR-10001953"/>
    <x v="1"/>
    <s v="Art"/>
    <s v="Boston 1645 Deluxe Heavier-Duty Electric Pencil Sharpener"/>
    <x v="463"/>
    <n v="2"/>
    <x v="2"/>
    <n v="61572"/>
  </r>
  <r>
    <x v="491"/>
    <s v="CA-2014-113362"/>
    <d v="2014-09-14T00:00:00"/>
    <x v="76"/>
    <s v="Standard Class"/>
    <s v="AJ-10960"/>
    <s v="Astrea Jones"/>
    <x v="0"/>
    <x v="0"/>
    <x v="30"/>
    <x v="15"/>
    <n v="14609"/>
    <s v="East"/>
    <s v="OFF-ST-10001809"/>
    <x v="1"/>
    <s v="Storage"/>
    <s v="Fellowes Officeware Wire Shelving"/>
    <x v="464"/>
    <n v="5"/>
    <x v="0"/>
    <n v="8983"/>
  </r>
  <r>
    <x v="492"/>
    <s v="CA-2014-113362"/>
    <d v="2014-09-14T00:00:00"/>
    <x v="76"/>
    <s v="Standard Class"/>
    <s v="AJ-10960"/>
    <s v="Astrea Jones"/>
    <x v="0"/>
    <x v="0"/>
    <x v="30"/>
    <x v="15"/>
    <n v="14609"/>
    <s v="East"/>
    <s v="OFF-EN-10003845"/>
    <x v="1"/>
    <s v="Envelopes"/>
    <s v="Colored Envelopes"/>
    <x v="465"/>
    <n v="3"/>
    <x v="0"/>
    <n v="50922"/>
  </r>
  <r>
    <x v="493"/>
    <s v="CA-2016-169166"/>
    <d v="2016-05-09T00:00:00"/>
    <x v="201"/>
    <s v="Standard Class"/>
    <s v="SS-20590"/>
    <s v="Sonia Sunley"/>
    <x v="0"/>
    <x v="0"/>
    <x v="4"/>
    <x v="4"/>
    <n v="98115"/>
    <s v="West"/>
    <s v="TEC-AC-10000991"/>
    <x v="2"/>
    <s v="Accessories"/>
    <s v="Sony Micro Vault Click 8 GB USB 2.0 Flash Drive"/>
    <x v="466"/>
    <n v="2"/>
    <x v="0"/>
    <n v="131572"/>
  </r>
  <r>
    <x v="494"/>
    <s v="US-2016-120929"/>
    <d v="2016-03-18T00:00:00"/>
    <x v="202"/>
    <s v="Second Class"/>
    <s v="RO-19780"/>
    <s v="Rose O'Brian"/>
    <x v="0"/>
    <x v="0"/>
    <x v="26"/>
    <x v="18"/>
    <n v="38109"/>
    <s v="South"/>
    <s v="FUR-TA-10001857"/>
    <x v="0"/>
    <s v="Tables"/>
    <s v="Balt Solid Wood Rectangular Table"/>
    <x v="467"/>
    <n v="3"/>
    <x v="10"/>
    <n v="-94941"/>
  </r>
  <r>
    <x v="495"/>
    <s v="CA-2015-134782"/>
    <d v="2015-12-27T00:00:00"/>
    <x v="16"/>
    <s v="Standard Class"/>
    <s v="MD-17350"/>
    <s v="Maribeth Dona"/>
    <x v="0"/>
    <x v="0"/>
    <x v="115"/>
    <x v="36"/>
    <n v="72701"/>
    <s v="South"/>
    <s v="OFF-EN-10001434"/>
    <x v="1"/>
    <s v="Envelopes"/>
    <s v="Strathmore #10 Envelopes, Ultimate White"/>
    <x v="468"/>
    <n v="2"/>
    <x v="0"/>
    <n v="516558"/>
  </r>
  <r>
    <x v="496"/>
    <s v="CA-2016-126158"/>
    <d v="2016-07-25T00:00:00"/>
    <x v="203"/>
    <s v="Standard Class"/>
    <s v="SC-20095"/>
    <s v="Sanjit Chand"/>
    <x v="0"/>
    <x v="0"/>
    <x v="116"/>
    <x v="1"/>
    <n v="92627"/>
    <s v="West"/>
    <s v="OFF-BI-10002498"/>
    <x v="1"/>
    <s v="Binders"/>
    <s v="Clear Mylar Reinforcing Strips"/>
    <x v="469"/>
    <n v="8"/>
    <x v="2"/>
    <n v="403704"/>
  </r>
  <r>
    <x v="497"/>
    <s v="CA-2016-126158"/>
    <d v="2016-07-25T00:00:00"/>
    <x v="203"/>
    <s v="Standard Class"/>
    <s v="SC-20095"/>
    <s v="Sanjit Chand"/>
    <x v="0"/>
    <x v="0"/>
    <x v="116"/>
    <x v="1"/>
    <n v="92627"/>
    <s v="West"/>
    <s v="FUR-FU-10004864"/>
    <x v="0"/>
    <s v="Furnishings"/>
    <s v="Howard Miller 14-1/2&quot; Diameter Chrome Round Wall Clock"/>
    <x v="470"/>
    <n v="4"/>
    <x v="0"/>
    <n v="818432"/>
  </r>
  <r>
    <x v="498"/>
    <s v="CA-2016-126158"/>
    <d v="2016-07-25T00:00:00"/>
    <x v="203"/>
    <s v="Standard Class"/>
    <s v="SC-20095"/>
    <s v="Sanjit Chand"/>
    <x v="0"/>
    <x v="0"/>
    <x v="116"/>
    <x v="1"/>
    <n v="92627"/>
    <s v="West"/>
    <s v="FUR-CH-10002602"/>
    <x v="0"/>
    <s v="Chairs"/>
    <s v="DMI Arturo Collection Mission-style Design Wood Chair"/>
    <x v="471"/>
    <n v="2"/>
    <x v="2"/>
    <n v="181176"/>
  </r>
  <r>
    <x v="499"/>
    <s v="CA-2016-126158"/>
    <d v="2016-07-25T00:00:00"/>
    <x v="203"/>
    <s v="Standard Class"/>
    <s v="SC-20095"/>
    <s v="Sanjit Chand"/>
    <x v="0"/>
    <x v="0"/>
    <x v="116"/>
    <x v="1"/>
    <n v="92627"/>
    <s v="West"/>
    <s v="FUR-FU-10000073"/>
    <x v="0"/>
    <s v="Furnishings"/>
    <s v="Deflect-O Glasstique Clear Desk Accessories"/>
    <x v="472"/>
    <n v="9"/>
    <x v="0"/>
    <n v="22869"/>
  </r>
  <r>
    <x v="500"/>
    <s v="US-2016-105578"/>
    <d v="2016-05-30T00:00:00"/>
    <x v="204"/>
    <s v="Standard Class"/>
    <s v="MY-17380"/>
    <s v="Maribeth Yedwab"/>
    <x v="1"/>
    <x v="0"/>
    <x v="117"/>
    <x v="22"/>
    <n v="80134"/>
    <s v="West"/>
    <s v="OFF-BI-10001670"/>
    <x v="1"/>
    <s v="Binders"/>
    <s v="Vinyl Sectional Post Binders"/>
    <x v="473"/>
    <n v="2"/>
    <x v="6"/>
    <n v="-15.08"/>
  </r>
  <r>
    <x v="501"/>
    <s v="US-2016-105578"/>
    <d v="2016-05-30T00:00:00"/>
    <x v="204"/>
    <s v="Standard Class"/>
    <s v="MY-17380"/>
    <s v="Maribeth Yedwab"/>
    <x v="1"/>
    <x v="0"/>
    <x v="117"/>
    <x v="22"/>
    <n v="80134"/>
    <s v="West"/>
    <s v="OFF-BI-10001658"/>
    <x v="1"/>
    <s v="Binders"/>
    <s v="GBC Standard Therm-A-Bind Covers"/>
    <x v="474"/>
    <n v="2"/>
    <x v="6"/>
    <n v="-119616"/>
  </r>
  <r>
    <x v="502"/>
    <s v="US-2016-105578"/>
    <d v="2016-05-30T00:00:00"/>
    <x v="204"/>
    <s v="Standard Class"/>
    <s v="MY-17380"/>
    <s v="Maribeth Yedwab"/>
    <x v="1"/>
    <x v="0"/>
    <x v="117"/>
    <x v="22"/>
    <n v="80134"/>
    <s v="West"/>
    <s v="FUR-CH-10001215"/>
    <x v="0"/>
    <s v="Chairs"/>
    <s v="Global Troy Executive Leather Low-Back Tilter"/>
    <x v="475"/>
    <n v="2"/>
    <x v="2"/>
    <n v="50098"/>
  </r>
  <r>
    <x v="503"/>
    <s v="US-2016-105578"/>
    <d v="2016-05-30T00:00:00"/>
    <x v="204"/>
    <s v="Standard Class"/>
    <s v="MY-17380"/>
    <s v="Maribeth Yedwab"/>
    <x v="1"/>
    <x v="0"/>
    <x v="117"/>
    <x v="22"/>
    <n v="80134"/>
    <s v="West"/>
    <s v="OFF-BI-10000831"/>
    <x v="1"/>
    <s v="Binders"/>
    <s v="Storex Flexible Poly Binders with Double Pockets"/>
    <x v="476"/>
    <n v="3"/>
    <x v="6"/>
    <n v="-19008"/>
  </r>
  <r>
    <x v="504"/>
    <s v="US-2016-105578"/>
    <d v="2016-05-30T00:00:00"/>
    <x v="204"/>
    <s v="Standard Class"/>
    <s v="MY-17380"/>
    <s v="Maribeth Yedwab"/>
    <x v="1"/>
    <x v="0"/>
    <x v="117"/>
    <x v="22"/>
    <n v="80134"/>
    <s v="West"/>
    <s v="OFF-PA-10000357"/>
    <x v="1"/>
    <s v="Paper"/>
    <s v="White Dual Perf Computer Printout Paper, 2700 Sheets, 1 Part, Heavyweight, 20 lbs., 14 7/8 x 11"/>
    <x v="477"/>
    <n v="1"/>
    <x v="2"/>
    <n v="118871"/>
  </r>
  <r>
    <x v="505"/>
    <s v="CA-2017-134978"/>
    <d v="2017-11-12T00:00:00"/>
    <x v="205"/>
    <s v="Second Class"/>
    <s v="EB-13705"/>
    <s v="Ed Braxton"/>
    <x v="1"/>
    <x v="0"/>
    <x v="20"/>
    <x v="15"/>
    <n v="10024"/>
    <s v="East"/>
    <s v="OFF-BI-10003274"/>
    <x v="1"/>
    <s v="Binders"/>
    <s v="Avery Durable Slant Ring Binders, No Labels"/>
    <x v="204"/>
    <n v="5"/>
    <x v="2"/>
    <n v="5373"/>
  </r>
  <r>
    <x v="506"/>
    <s v="CA-2015-145352"/>
    <d v="2015-03-16T00:00:00"/>
    <x v="206"/>
    <s v="Standard Class"/>
    <s v="CM-12385"/>
    <s v="Christopher Martinez"/>
    <x v="0"/>
    <x v="0"/>
    <x v="118"/>
    <x v="32"/>
    <n v="30318"/>
    <s v="South"/>
    <s v="OFF-AR-10001662"/>
    <x v="1"/>
    <s v="Art"/>
    <s v="Rogers Handheld Barrel Pencil Sharpener"/>
    <x v="478"/>
    <n v="1"/>
    <x v="0"/>
    <n v="0.73980000000000001"/>
  </r>
  <r>
    <x v="507"/>
    <s v="CA-2015-145352"/>
    <d v="2015-03-16T00:00:00"/>
    <x v="206"/>
    <s v="Standard Class"/>
    <s v="CM-12385"/>
    <s v="Christopher Martinez"/>
    <x v="0"/>
    <x v="0"/>
    <x v="118"/>
    <x v="32"/>
    <n v="30318"/>
    <s v="South"/>
    <s v="OFF-AR-10003856"/>
    <x v="1"/>
    <s v="Art"/>
    <s v="Newell 344"/>
    <x v="479"/>
    <n v="3"/>
    <x v="0"/>
    <n v="21684"/>
  </r>
  <r>
    <x v="508"/>
    <s v="CA-2015-145352"/>
    <d v="2015-03-16T00:00:00"/>
    <x v="206"/>
    <s v="Standard Class"/>
    <s v="CM-12385"/>
    <s v="Christopher Martinez"/>
    <x v="0"/>
    <x v="0"/>
    <x v="118"/>
    <x v="32"/>
    <n v="30318"/>
    <s v="South"/>
    <s v="OFF-ST-10001228"/>
    <x v="1"/>
    <s v="Storage"/>
    <s v="Personal File Boxes with Fold-Down Carry Handle"/>
    <x v="480"/>
    <n v="3"/>
    <x v="0"/>
    <n v="11685"/>
  </r>
  <r>
    <x v="509"/>
    <s v="CA-2015-145352"/>
    <d v="2015-03-16T00:00:00"/>
    <x v="206"/>
    <s v="Standard Class"/>
    <s v="CM-12385"/>
    <s v="Christopher Martinez"/>
    <x v="0"/>
    <x v="0"/>
    <x v="118"/>
    <x v="32"/>
    <n v="30318"/>
    <s v="South"/>
    <s v="OFF-BI-10003527"/>
    <x v="1"/>
    <s v="Binders"/>
    <s v="Fellowes PB500 Electric Punch Plastic Comb Binding Machine with Manual Bind"/>
    <x v="481"/>
    <n v="5"/>
    <x v="0"/>
    <n v="3177475"/>
  </r>
  <r>
    <x v="510"/>
    <s v="CA-2017-135307"/>
    <d v="2017-11-26T00:00:00"/>
    <x v="207"/>
    <s v="First Class"/>
    <s v="LS-17245"/>
    <s v="Lynn Smith"/>
    <x v="0"/>
    <x v="0"/>
    <x v="119"/>
    <x v="25"/>
    <n v="64118"/>
    <s v="Central"/>
    <s v="FUR-FU-10001290"/>
    <x v="0"/>
    <s v="Furnishings"/>
    <s v="Executive Impressions Supervisor Wall Clock"/>
    <x v="482"/>
    <n v="3"/>
    <x v="0"/>
    <n v="40416"/>
  </r>
  <r>
    <x v="511"/>
    <s v="CA-2017-135307"/>
    <d v="2017-11-26T00:00:00"/>
    <x v="207"/>
    <s v="First Class"/>
    <s v="LS-17245"/>
    <s v="Lynn Smith"/>
    <x v="0"/>
    <x v="0"/>
    <x v="119"/>
    <x v="25"/>
    <n v="64118"/>
    <s v="Central"/>
    <s v="TEC-AC-10002399"/>
    <x v="2"/>
    <s v="Accessories"/>
    <s v="SanDisk Cruzer 32 GB USB Flash Drive"/>
    <x v="483"/>
    <n v="2"/>
    <x v="0"/>
    <n v="121728"/>
  </r>
  <r>
    <x v="512"/>
    <s v="CA-2016-106341"/>
    <d v="2016-10-20T00:00:00"/>
    <x v="208"/>
    <s v="First Class"/>
    <s v="LF-17185"/>
    <s v="Luke Foster"/>
    <x v="0"/>
    <x v="0"/>
    <x v="46"/>
    <x v="24"/>
    <n v="43055"/>
    <s v="East"/>
    <s v="OFF-AR-10002053"/>
    <x v="1"/>
    <s v="Art"/>
    <s v="Premium Writing Pencils, Soft, #2 by Central Association for the Blind"/>
    <x v="484"/>
    <n v="3"/>
    <x v="2"/>
    <n v="0.71519999999999995"/>
  </r>
  <r>
    <x v="513"/>
    <s v="CA-2017-163405"/>
    <d v="2017-12-21T00:00:00"/>
    <x v="209"/>
    <s v="Standard Class"/>
    <s v="BN-11515"/>
    <s v="Bradley Nguyen"/>
    <x v="0"/>
    <x v="0"/>
    <x v="1"/>
    <x v="1"/>
    <n v="90049"/>
    <s v="West"/>
    <s v="OFF-AR-10003811"/>
    <x v="1"/>
    <s v="Art"/>
    <s v="Newell 327"/>
    <x v="153"/>
    <n v="3"/>
    <x v="0"/>
    <n v="17901"/>
  </r>
  <r>
    <x v="514"/>
    <s v="CA-2017-163405"/>
    <d v="2017-12-21T00:00:00"/>
    <x v="209"/>
    <s v="Standard Class"/>
    <s v="BN-11515"/>
    <s v="Bradley Nguyen"/>
    <x v="0"/>
    <x v="0"/>
    <x v="1"/>
    <x v="1"/>
    <n v="90049"/>
    <s v="West"/>
    <s v="OFF-AR-10001246"/>
    <x v="1"/>
    <s v="Art"/>
    <s v="Newell 317"/>
    <x v="485"/>
    <n v="2"/>
    <x v="0"/>
    <n v="17052"/>
  </r>
  <r>
    <x v="515"/>
    <s v="CA-2017-127432"/>
    <d v="2017-01-22T00:00:00"/>
    <x v="210"/>
    <s v="Standard Class"/>
    <s v="AD-10180"/>
    <s v="Alan Dominguez"/>
    <x v="2"/>
    <x v="0"/>
    <x v="120"/>
    <x v="37"/>
    <n v="59405"/>
    <s v="West"/>
    <s v="TEC-CO-10003236"/>
    <x v="2"/>
    <s v="Copiers"/>
    <s v="Canon Image Class D660 Copier"/>
    <x v="486"/>
    <n v="5"/>
    <x v="0"/>
    <n v="1379977"/>
  </r>
  <r>
    <x v="516"/>
    <s v="CA-2017-127432"/>
    <d v="2017-01-22T00:00:00"/>
    <x v="210"/>
    <s v="Standard Class"/>
    <s v="AD-10180"/>
    <s v="Alan Dominguez"/>
    <x v="2"/>
    <x v="0"/>
    <x v="120"/>
    <x v="37"/>
    <n v="59405"/>
    <s v="West"/>
    <s v="OFF-ST-10004507"/>
    <x v="1"/>
    <s v="Storage"/>
    <s v="Advantus Rolling Storage Box"/>
    <x v="487"/>
    <n v="3"/>
    <x v="0"/>
    <n v="138915"/>
  </r>
  <r>
    <x v="517"/>
    <s v="CA-2017-127432"/>
    <d v="2017-01-22T00:00:00"/>
    <x v="210"/>
    <s v="Standard Class"/>
    <s v="AD-10180"/>
    <s v="Alan Dominguez"/>
    <x v="2"/>
    <x v="0"/>
    <x v="120"/>
    <x v="37"/>
    <n v="59405"/>
    <s v="West"/>
    <s v="OFF-PA-10001667"/>
    <x v="1"/>
    <s v="Paper"/>
    <s v="Great White Multi-Use Recycled Paper (20Lb. and 84 Bright)"/>
    <x v="488"/>
    <n v="2"/>
    <x v="0"/>
    <n v="5382"/>
  </r>
  <r>
    <x v="518"/>
    <s v="CA-2017-127432"/>
    <d v="2017-01-22T00:00:00"/>
    <x v="210"/>
    <s v="Standard Class"/>
    <s v="AD-10180"/>
    <s v="Alan Dominguez"/>
    <x v="2"/>
    <x v="0"/>
    <x v="120"/>
    <x v="37"/>
    <n v="59405"/>
    <s v="West"/>
    <s v="OFF-ST-10004459"/>
    <x v="1"/>
    <s v="Storage"/>
    <s v="Tennsco Single-Tier Lockers"/>
    <x v="489"/>
    <n v="3"/>
    <x v="0"/>
    <n v="56301"/>
  </r>
  <r>
    <x v="519"/>
    <s v="CA-2015-157812"/>
    <d v="2015-03-22T00:00:00"/>
    <x v="211"/>
    <s v="Standard Class"/>
    <s v="DB-13210"/>
    <s v="Dean Braden"/>
    <x v="0"/>
    <x v="0"/>
    <x v="12"/>
    <x v="5"/>
    <n v="77041"/>
    <s v="Central"/>
    <s v="TEC-AC-10000171"/>
    <x v="2"/>
    <s v="Accessories"/>
    <s v="Verbatim 25 GB 6x Blu-ray Single Layer Recordable Disc, 25/Pack"/>
    <x v="490"/>
    <n v="1"/>
    <x v="2"/>
    <n v="52877"/>
  </r>
  <r>
    <x v="520"/>
    <s v="CA-2015-157812"/>
    <d v="2015-03-22T00:00:00"/>
    <x v="211"/>
    <s v="Standard Class"/>
    <s v="DB-13210"/>
    <s v="Dean Braden"/>
    <x v="0"/>
    <x v="0"/>
    <x v="12"/>
    <x v="5"/>
    <n v="77041"/>
    <s v="Central"/>
    <s v="OFF-ST-10000736"/>
    <x v="1"/>
    <s v="Storage"/>
    <s v="Carina Double Wide Media Storage Towers in Natural &amp; Black"/>
    <x v="430"/>
    <n v="2"/>
    <x v="2"/>
    <n v="-259136"/>
  </r>
  <r>
    <x v="521"/>
    <s v="CA-2015-157812"/>
    <d v="2015-03-22T00:00:00"/>
    <x v="211"/>
    <s v="Standard Class"/>
    <s v="DB-13210"/>
    <s v="Dean Braden"/>
    <x v="0"/>
    <x v="0"/>
    <x v="12"/>
    <x v="5"/>
    <n v="77041"/>
    <s v="Central"/>
    <s v="OFF-BI-10000285"/>
    <x v="1"/>
    <s v="Binders"/>
    <s v="XtraLife ClearVue Slant-D Ring Binders by Cardinal"/>
    <x v="491"/>
    <n v="9"/>
    <x v="3"/>
    <n v="-21168"/>
  </r>
  <r>
    <x v="522"/>
    <s v="CA-2017-145142"/>
    <d v="2017-01-23T00:00:00"/>
    <x v="212"/>
    <s v="First Class"/>
    <s v="MC-17605"/>
    <s v="Matt Connell"/>
    <x v="1"/>
    <x v="0"/>
    <x v="66"/>
    <x v="12"/>
    <n v="48234"/>
    <s v="Central"/>
    <s v="FUR-TA-10001857"/>
    <x v="0"/>
    <s v="Tables"/>
    <s v="Balt Solid Wood Rectangular Table"/>
    <x v="492"/>
    <n v="2"/>
    <x v="0"/>
    <n v="21098"/>
  </r>
  <r>
    <x v="523"/>
    <s v="US-2016-139486"/>
    <d v="2016-05-21T00:00:00"/>
    <x v="213"/>
    <s v="First Class"/>
    <s v="LH-17155"/>
    <s v="Logan Haushalter"/>
    <x v="0"/>
    <x v="0"/>
    <x v="1"/>
    <x v="1"/>
    <n v="90032"/>
    <s v="West"/>
    <s v="TEC-PH-10003555"/>
    <x v="2"/>
    <s v="Phones"/>
    <s v="Motorola HK250 Universal Bluetooth Headset"/>
    <x v="493"/>
    <n v="3"/>
    <x v="2"/>
    <n v="-124146"/>
  </r>
  <r>
    <x v="524"/>
    <s v="US-2016-139486"/>
    <d v="2016-05-21T00:00:00"/>
    <x v="213"/>
    <s v="First Class"/>
    <s v="LH-17155"/>
    <s v="Logan Haushalter"/>
    <x v="0"/>
    <x v="0"/>
    <x v="1"/>
    <x v="1"/>
    <n v="90032"/>
    <s v="West"/>
    <s v="TEC-AC-10003832"/>
    <x v="2"/>
    <s v="Accessories"/>
    <s v="Imation 16GB Mini TravelDrive USB 2.0 Flash Drive"/>
    <x v="494"/>
    <n v="2"/>
    <x v="0"/>
    <n v="271666"/>
  </r>
  <r>
    <x v="525"/>
    <s v="CA-2015-158792"/>
    <d v="2015-12-26T00:00:00"/>
    <x v="214"/>
    <s v="Standard Class"/>
    <s v="BD-11605"/>
    <s v="Brian Dahlen"/>
    <x v="0"/>
    <x v="0"/>
    <x v="104"/>
    <x v="31"/>
    <n v="1841"/>
    <s v="East"/>
    <s v="OFF-FA-10002815"/>
    <x v="1"/>
    <s v="Fasteners"/>
    <s v="Staples"/>
    <x v="495"/>
    <n v="5"/>
    <x v="0"/>
    <n v="10434"/>
  </r>
  <r>
    <x v="526"/>
    <s v="CA-2017-113558"/>
    <d v="2017-10-21T00:00:00"/>
    <x v="215"/>
    <s v="Standard Class"/>
    <s v="PH-18790"/>
    <s v="Patricia Hirasaki"/>
    <x v="2"/>
    <x v="0"/>
    <x v="121"/>
    <x v="2"/>
    <n v="33801"/>
    <s v="South"/>
    <s v="FUR-CH-10003379"/>
    <x v="0"/>
    <s v="Chairs"/>
    <s v="Global Commerce Series High-Back Swivel/Tilt Chairs"/>
    <x v="496"/>
    <n v="3"/>
    <x v="2"/>
    <n v="42747"/>
  </r>
  <r>
    <x v="527"/>
    <s v="CA-2017-113558"/>
    <d v="2017-10-21T00:00:00"/>
    <x v="215"/>
    <s v="Standard Class"/>
    <s v="PH-18790"/>
    <s v="Patricia Hirasaki"/>
    <x v="2"/>
    <x v="0"/>
    <x v="121"/>
    <x v="2"/>
    <n v="33801"/>
    <s v="South"/>
    <s v="FUR-FU-10001756"/>
    <x v="0"/>
    <s v="Furnishings"/>
    <s v="Eldon Expressions Desk Accessory, Wood Photo Frame, Mahogany"/>
    <x v="497"/>
    <n v="3"/>
    <x v="2"/>
    <n v="51408"/>
  </r>
  <r>
    <x v="528"/>
    <s v="US-2015-138303"/>
    <d v="2015-09-03T00:00:00"/>
    <x v="216"/>
    <s v="Standard Class"/>
    <s v="MG-18145"/>
    <s v="Mike Gockenbach"/>
    <x v="0"/>
    <x v="0"/>
    <x v="10"/>
    <x v="9"/>
    <n v="19134"/>
    <s v="East"/>
    <s v="OFF-ST-10004963"/>
    <x v="1"/>
    <s v="Storage"/>
    <s v="Eldon Gobal File Keepers"/>
    <x v="498"/>
    <n v="3"/>
    <x v="2"/>
    <n v="-72672"/>
  </r>
  <r>
    <x v="529"/>
    <s v="US-2015-138303"/>
    <d v="2015-09-03T00:00:00"/>
    <x v="216"/>
    <s v="Standard Class"/>
    <s v="MG-18145"/>
    <s v="Mike Gockenbach"/>
    <x v="0"/>
    <x v="0"/>
    <x v="10"/>
    <x v="9"/>
    <n v="19134"/>
    <s v="East"/>
    <s v="OFF-SU-10002881"/>
    <x v="1"/>
    <s v="Supplies"/>
    <s v="Martin Yale Chadless Opener Electric Letter Opener"/>
    <x v="499"/>
    <n v="1"/>
    <x v="2"/>
    <n v="-1499058"/>
  </r>
  <r>
    <x v="530"/>
    <s v="US-2015-138303"/>
    <d v="2015-09-03T00:00:00"/>
    <x v="216"/>
    <s v="Standard Class"/>
    <s v="MG-18145"/>
    <s v="Mike Gockenbach"/>
    <x v="0"/>
    <x v="0"/>
    <x v="10"/>
    <x v="9"/>
    <n v="19134"/>
    <s v="East"/>
    <s v="OFF-EN-10001335"/>
    <x v="1"/>
    <s v="Envelopes"/>
    <s v="White Business Envelopes with Contemporary Seam, Recycled White Business Envelopes"/>
    <x v="500"/>
    <n v="6"/>
    <x v="2"/>
    <n v="19692"/>
  </r>
  <r>
    <x v="531"/>
    <s v="CA-2015-102848"/>
    <d v="2015-11-07T00:00:00"/>
    <x v="217"/>
    <s v="Second Class"/>
    <s v="KB-16240"/>
    <s v="Karen Bern"/>
    <x v="1"/>
    <x v="0"/>
    <x v="1"/>
    <x v="1"/>
    <n v="90036"/>
    <s v="West"/>
    <s v="FUR-CH-10000595"/>
    <x v="0"/>
    <s v="Chairs"/>
    <s v="Safco Contoured Stacking Chairs"/>
    <x v="501"/>
    <n v="1"/>
    <x v="2"/>
    <n v="11.92"/>
  </r>
  <r>
    <x v="532"/>
    <s v="US-2017-129441"/>
    <d v="2017-09-07T00:00:00"/>
    <x v="218"/>
    <s v="Standard Class"/>
    <s v="JC-15340"/>
    <s v="Jasper Cacioppo"/>
    <x v="0"/>
    <x v="0"/>
    <x v="1"/>
    <x v="1"/>
    <n v="90032"/>
    <s v="West"/>
    <s v="FUR-FU-10000448"/>
    <x v="0"/>
    <s v="Furnishings"/>
    <s v="Tenex Chairmats For Use With Carpeted Floors"/>
    <x v="502"/>
    <n v="3"/>
    <x v="0"/>
    <n v="2397"/>
  </r>
  <r>
    <x v="533"/>
    <s v="CA-2016-168753"/>
    <d v="2016-05-29T00:00:00"/>
    <x v="219"/>
    <s v="Second Class"/>
    <s v="RL-19615"/>
    <s v="Rob Lucas"/>
    <x v="0"/>
    <x v="0"/>
    <x v="122"/>
    <x v="19"/>
    <n v="36116"/>
    <s v="South"/>
    <s v="TEC-PH-10000984"/>
    <x v="2"/>
    <s v="Phones"/>
    <s v="Panasonic KX-TG9471B"/>
    <x v="503"/>
    <n v="5"/>
    <x v="0"/>
    <n v="274386"/>
  </r>
  <r>
    <x v="534"/>
    <s v="CA-2016-168753"/>
    <d v="2016-05-29T00:00:00"/>
    <x v="219"/>
    <s v="Second Class"/>
    <s v="RL-19615"/>
    <s v="Rob Lucas"/>
    <x v="0"/>
    <x v="0"/>
    <x v="122"/>
    <x v="19"/>
    <n v="36116"/>
    <s v="South"/>
    <s v="OFF-BI-10002557"/>
    <x v="1"/>
    <s v="Binders"/>
    <s v="Presstex Flexible Ring Binders"/>
    <x v="504"/>
    <n v="5"/>
    <x v="0"/>
    <n v="11375"/>
  </r>
  <r>
    <x v="535"/>
    <s v="CA-2016-126613"/>
    <d v="2016-07-10T00:00:00"/>
    <x v="220"/>
    <s v="Standard Class"/>
    <s v="AA-10375"/>
    <s v="Allen Armold"/>
    <x v="0"/>
    <x v="0"/>
    <x v="123"/>
    <x v="16"/>
    <n v="85204"/>
    <s v="West"/>
    <s v="OFF-ST-10001325"/>
    <x v="1"/>
    <s v="Storage"/>
    <s v="Sterilite Officeware Hinged File Box"/>
    <x v="505"/>
    <n v="2"/>
    <x v="2"/>
    <n v="14672"/>
  </r>
  <r>
    <x v="536"/>
    <s v="US-2017-122637"/>
    <d v="2017-09-03T00:00:00"/>
    <x v="221"/>
    <s v="Second Class"/>
    <s v="EP-13915"/>
    <s v="Emily Phan"/>
    <x v="0"/>
    <x v="0"/>
    <x v="22"/>
    <x v="10"/>
    <n v="60653"/>
    <s v="Central"/>
    <s v="OFF-BI-10002429"/>
    <x v="1"/>
    <s v="Binders"/>
    <s v="Premier Elliptical Ring Binder, Black"/>
    <x v="506"/>
    <n v="7"/>
    <x v="3"/>
    <n v="-681856"/>
  </r>
  <r>
    <x v="537"/>
    <s v="CA-2015-147851"/>
    <d v="2015-12-03T00:00:00"/>
    <x v="222"/>
    <s v="Standard Class"/>
    <s v="MP-17470"/>
    <s v="Mark Packer"/>
    <x v="2"/>
    <x v="0"/>
    <x v="20"/>
    <x v="15"/>
    <n v="10009"/>
    <s v="East"/>
    <s v="OFF-BI-10004528"/>
    <x v="1"/>
    <s v="Binders"/>
    <s v="Cardinal Poly Pocket Divider Pockets for Ring Binders"/>
    <x v="507"/>
    <n v="4"/>
    <x v="2"/>
    <n v="3.36"/>
  </r>
  <r>
    <x v="538"/>
    <s v="CA-2015-134894"/>
    <d v="2015-12-07T00:00:00"/>
    <x v="223"/>
    <s v="Standard Class"/>
    <s v="DK-12985"/>
    <s v="Darren Koutras"/>
    <x v="0"/>
    <x v="0"/>
    <x v="0"/>
    <x v="0"/>
    <n v="42420"/>
    <s v="South"/>
    <s v="OFF-AP-10001271"/>
    <x v="1"/>
    <s v="Appliances"/>
    <s v="Eureka The Boss Cordless Rechargeable Stick Vac"/>
    <x v="508"/>
    <n v="3"/>
    <x v="0"/>
    <n v="412938"/>
  </r>
  <r>
    <x v="539"/>
    <s v="CA-2015-134894"/>
    <d v="2015-12-07T00:00:00"/>
    <x v="223"/>
    <s v="Standard Class"/>
    <s v="DK-12985"/>
    <s v="Darren Koutras"/>
    <x v="0"/>
    <x v="0"/>
    <x v="0"/>
    <x v="0"/>
    <n v="42420"/>
    <s v="South"/>
    <s v="FUR-CH-10002647"/>
    <x v="0"/>
    <s v="Chairs"/>
    <s v="Situations Contoured Folding Chairs, 4/Set"/>
    <x v="509"/>
    <n v="4"/>
    <x v="0"/>
    <n v="70.98"/>
  </r>
  <r>
    <x v="540"/>
    <s v="CA-2014-140795"/>
    <d v="2014-02-01T00:00:00"/>
    <x v="224"/>
    <s v="First Class"/>
    <s v="BD-11500"/>
    <s v="Bradley Drucker"/>
    <x v="0"/>
    <x v="0"/>
    <x v="124"/>
    <x v="6"/>
    <n v="54302"/>
    <s v="Central"/>
    <s v="TEC-AC-10001432"/>
    <x v="2"/>
    <s v="Accessories"/>
    <s v="Enermax Aurora Lite Keyboard"/>
    <x v="510"/>
    <n v="6"/>
    <x v="0"/>
    <n v="206316"/>
  </r>
  <r>
    <x v="541"/>
    <s v="CA-2016-136924"/>
    <d v="2016-07-14T00:00:00"/>
    <x v="225"/>
    <s v="First Class"/>
    <s v="ES-14080"/>
    <s v="Erin Smith"/>
    <x v="1"/>
    <x v="0"/>
    <x v="93"/>
    <x v="16"/>
    <n v="85705"/>
    <s v="West"/>
    <s v="TEC-PH-10002262"/>
    <x v="2"/>
    <s v="Phones"/>
    <s v="LG Electronics Tone+ HBS-730 Bluetooth Headset"/>
    <x v="511"/>
    <n v="8"/>
    <x v="2"/>
    <n v="380864"/>
  </r>
  <r>
    <x v="542"/>
    <s v="US-2015-120161"/>
    <d v="2015-12-18T00:00:00"/>
    <x v="226"/>
    <s v="Standard Class"/>
    <s v="LM-17065"/>
    <s v="Liz MacKendrick"/>
    <x v="0"/>
    <x v="0"/>
    <x v="24"/>
    <x v="24"/>
    <n v="45503"/>
    <s v="East"/>
    <s v="OFF-ST-10001809"/>
    <x v="1"/>
    <s v="Storage"/>
    <s v="Fellowes Officeware Wire Shelving"/>
    <x v="512"/>
    <n v="9"/>
    <x v="2"/>
    <n v="-1455246"/>
  </r>
  <r>
    <x v="543"/>
    <s v="CA-2014-103849"/>
    <d v="2014-05-11T00:00:00"/>
    <x v="227"/>
    <s v="Standard Class"/>
    <s v="PG-18895"/>
    <s v="Paul Gonzalez"/>
    <x v="0"/>
    <x v="0"/>
    <x v="5"/>
    <x v="5"/>
    <n v="76106"/>
    <s v="Central"/>
    <s v="TEC-AC-10001465"/>
    <x v="2"/>
    <s v="Accessories"/>
    <s v="SanDisk Cruzer 64 GB USB Flash Drive"/>
    <x v="513"/>
    <n v="2"/>
    <x v="2"/>
    <n v="7264"/>
  </r>
  <r>
    <x v="544"/>
    <s v="CA-2014-103849"/>
    <d v="2014-05-11T00:00:00"/>
    <x v="227"/>
    <s v="Standard Class"/>
    <s v="PG-18895"/>
    <s v="Paul Gonzalez"/>
    <x v="0"/>
    <x v="0"/>
    <x v="5"/>
    <x v="5"/>
    <n v="76106"/>
    <s v="Central"/>
    <s v="TEC-PH-10002597"/>
    <x v="2"/>
    <s v="Phones"/>
    <s v="Xblue XB-1670-86 X16 Small Office Telephone - Titanium"/>
    <x v="514"/>
    <n v="1"/>
    <x v="2"/>
    <n v="62995"/>
  </r>
  <r>
    <x v="545"/>
    <s v="CA-2014-103849"/>
    <d v="2014-05-11T00:00:00"/>
    <x v="227"/>
    <s v="Standard Class"/>
    <s v="PG-18895"/>
    <s v="Paul Gonzalez"/>
    <x v="0"/>
    <x v="0"/>
    <x v="5"/>
    <x v="5"/>
    <n v="76106"/>
    <s v="Central"/>
    <s v="FUR-FU-10000723"/>
    <x v="0"/>
    <s v="Furnishings"/>
    <s v="Deflect-o EconoMat Studded, No Bevel Mat for Low Pile Carpeting"/>
    <x v="515"/>
    <n v="4"/>
    <x v="7"/>
    <n v="-842928"/>
  </r>
  <r>
    <x v="546"/>
    <s v="CA-2017-162929"/>
    <d v="2017-11-19T00:00:00"/>
    <x v="228"/>
    <s v="First Class"/>
    <s v="AS-10135"/>
    <s v="Adrian Shami"/>
    <x v="2"/>
    <x v="0"/>
    <x v="20"/>
    <x v="15"/>
    <n v="10035"/>
    <s v="East"/>
    <s v="OFF-BI-10000404"/>
    <x v="1"/>
    <s v="Binders"/>
    <s v="Avery Printable Repositionable Plastic Tabs"/>
    <x v="516"/>
    <n v="6"/>
    <x v="2"/>
    <n v="13932"/>
  </r>
  <r>
    <x v="547"/>
    <s v="CA-2017-162929"/>
    <d v="2017-11-19T00:00:00"/>
    <x v="228"/>
    <s v="First Class"/>
    <s v="AS-10135"/>
    <s v="Adrian Shami"/>
    <x v="2"/>
    <x v="0"/>
    <x v="20"/>
    <x v="15"/>
    <n v="10035"/>
    <s v="East"/>
    <s v="OFF-PA-10002986"/>
    <x v="1"/>
    <s v="Paper"/>
    <s v="Xerox 1898"/>
    <x v="517"/>
    <n v="2"/>
    <x v="0"/>
    <n v="64128"/>
  </r>
  <r>
    <x v="548"/>
    <s v="CA-2015-113173"/>
    <d v="2015-11-15T00:00:00"/>
    <x v="50"/>
    <s v="Second Class"/>
    <s v="DK-13225"/>
    <s v="Dean Katz"/>
    <x v="1"/>
    <x v="0"/>
    <x v="22"/>
    <x v="10"/>
    <n v="60653"/>
    <s v="Central"/>
    <s v="OFF-ST-10000604"/>
    <x v="1"/>
    <s v="Storage"/>
    <s v="Home/Office Personal File Carts"/>
    <x v="518"/>
    <n v="9"/>
    <x v="2"/>
    <n v="15642"/>
  </r>
  <r>
    <x v="549"/>
    <s v="CA-2015-113173"/>
    <d v="2015-11-15T00:00:00"/>
    <x v="50"/>
    <s v="Second Class"/>
    <s v="DK-13225"/>
    <s v="Dean Katz"/>
    <x v="1"/>
    <x v="0"/>
    <x v="22"/>
    <x v="10"/>
    <n v="60653"/>
    <s v="Central"/>
    <s v="OFF-BI-10004738"/>
    <x v="1"/>
    <s v="Binders"/>
    <s v="Flexible Leather- Look Classic Collection Ring Binder"/>
    <x v="519"/>
    <n v="3"/>
    <x v="3"/>
    <n v="-17046"/>
  </r>
  <r>
    <x v="550"/>
    <s v="CA-2015-113173"/>
    <d v="2015-11-15T00:00:00"/>
    <x v="50"/>
    <s v="Second Class"/>
    <s v="DK-13225"/>
    <s v="Dean Katz"/>
    <x v="1"/>
    <x v="0"/>
    <x v="22"/>
    <x v="10"/>
    <n v="60653"/>
    <s v="Central"/>
    <s v="OFF-SU-10001935"/>
    <x v="1"/>
    <s v="Supplies"/>
    <s v="Staple remover"/>
    <x v="520"/>
    <n v="5"/>
    <x v="2"/>
    <n v="-1744"/>
  </r>
  <r>
    <x v="551"/>
    <s v="CA-2016-136406"/>
    <d v="2016-04-15T00:00:00"/>
    <x v="229"/>
    <s v="Second Class"/>
    <s v="BD-11320"/>
    <s v="Bill Donatelli"/>
    <x v="0"/>
    <x v="0"/>
    <x v="8"/>
    <x v="1"/>
    <n v="94110"/>
    <s v="West"/>
    <s v="FUR-CH-10002024"/>
    <x v="0"/>
    <s v="Chairs"/>
    <s v="HON 5400 Series Task Chairs for Big and Tall"/>
    <x v="521"/>
    <n v="2"/>
    <x v="2"/>
    <n v="0"/>
  </r>
  <r>
    <x v="552"/>
    <s v="CA-2017-112774"/>
    <d v="2017-09-11T00:00:00"/>
    <x v="230"/>
    <s v="First Class"/>
    <s v="RC-19960"/>
    <s v="Ryan Crowe"/>
    <x v="0"/>
    <x v="0"/>
    <x v="108"/>
    <x v="2"/>
    <n v="32216"/>
    <s v="South"/>
    <s v="FUR-FU-10003039"/>
    <x v="0"/>
    <s v="Furnishings"/>
    <s v="Howard Miller 11-1/2&quot; Diameter Grantwood Wall Clock"/>
    <x v="522"/>
    <n v="1"/>
    <x v="2"/>
    <n v="60382"/>
  </r>
  <r>
    <x v="553"/>
    <s v="CA-2017-101945"/>
    <d v="2017-11-24T00:00:00"/>
    <x v="51"/>
    <s v="Standard Class"/>
    <s v="GT-14710"/>
    <s v="Greg Tran"/>
    <x v="0"/>
    <x v="0"/>
    <x v="12"/>
    <x v="5"/>
    <n v="77070"/>
    <s v="Central"/>
    <s v="OFF-FA-10004248"/>
    <x v="1"/>
    <s v="Fasteners"/>
    <s v="Advantus T-Pin Paper Clips"/>
    <x v="523"/>
    <n v="3"/>
    <x v="2"/>
    <n v="25707"/>
  </r>
  <r>
    <x v="554"/>
    <s v="CA-2017-100650"/>
    <d v="2017-06-29T00:00:00"/>
    <x v="231"/>
    <s v="Second Class"/>
    <s v="DK-13225"/>
    <s v="Dean Katz"/>
    <x v="1"/>
    <x v="0"/>
    <x v="125"/>
    <x v="1"/>
    <n v="92804"/>
    <s v="West"/>
    <s v="OFF-ST-10001780"/>
    <x v="1"/>
    <s v="Storage"/>
    <s v="Tennsco 16-Compartment Lockers with Coat Rack"/>
    <x v="524"/>
    <n v="2"/>
    <x v="0"/>
    <n v="3109872"/>
  </r>
  <r>
    <x v="555"/>
    <s v="CA-2014-155852"/>
    <d v="2014-03-03T00:00:00"/>
    <x v="232"/>
    <s v="Second Class"/>
    <s v="AJ-10945"/>
    <s v="Ashley Jarboe"/>
    <x v="0"/>
    <x v="0"/>
    <x v="40"/>
    <x v="3"/>
    <n v="28403"/>
    <s v="South"/>
    <s v="OFF-AR-10003560"/>
    <x v="1"/>
    <s v="Art"/>
    <s v="Zebra Zazzle Fluorescent Highlighters"/>
    <x v="525"/>
    <n v="4"/>
    <x v="2"/>
    <n v="34048"/>
  </r>
  <r>
    <x v="556"/>
    <s v="CA-2016-113243"/>
    <d v="2016-06-10T00:00:00"/>
    <x v="35"/>
    <s v="Standard Class"/>
    <s v="OT-18730"/>
    <s v="Olvera Toch"/>
    <x v="0"/>
    <x v="0"/>
    <x v="1"/>
    <x v="1"/>
    <n v="90045"/>
    <s v="West"/>
    <s v="OFF-LA-10001297"/>
    <x v="1"/>
    <s v="Labels"/>
    <s v="Avery 473"/>
    <x v="343"/>
    <n v="2"/>
    <x v="0"/>
    <n v="9936"/>
  </r>
  <r>
    <x v="557"/>
    <s v="CA-2016-113243"/>
    <d v="2016-06-10T00:00:00"/>
    <x v="35"/>
    <s v="Standard Class"/>
    <s v="OT-18730"/>
    <s v="Olvera Toch"/>
    <x v="0"/>
    <x v="0"/>
    <x v="1"/>
    <x v="1"/>
    <n v="90045"/>
    <s v="West"/>
    <s v="FUR-TA-10004256"/>
    <x v="0"/>
    <s v="Tables"/>
    <s v="Bretford “Just In Time” Height-Adjustable Multi-Task Work Tables"/>
    <x v="526"/>
    <n v="4"/>
    <x v="2"/>
    <n v="-217048"/>
  </r>
  <r>
    <x v="558"/>
    <s v="CA-2016-113243"/>
    <d v="2016-06-10T00:00:00"/>
    <x v="35"/>
    <s v="Standard Class"/>
    <s v="OT-18730"/>
    <s v="Olvera Toch"/>
    <x v="0"/>
    <x v="0"/>
    <x v="1"/>
    <x v="1"/>
    <n v="90045"/>
    <s v="West"/>
    <s v="OFF-PA-10003441"/>
    <x v="1"/>
    <s v="Paper"/>
    <s v="Xerox 226"/>
    <x v="56"/>
    <n v="5"/>
    <x v="0"/>
    <n v="15552"/>
  </r>
  <r>
    <x v="559"/>
    <s v="CA-2017-118731"/>
    <d v="2017-11-20T00:00:00"/>
    <x v="228"/>
    <s v="Second Class"/>
    <s v="LP-17080"/>
    <s v="Liz Pelletier"/>
    <x v="0"/>
    <x v="0"/>
    <x v="8"/>
    <x v="1"/>
    <n v="94110"/>
    <s v="West"/>
    <s v="FUR-FU-10003347"/>
    <x v="0"/>
    <s v="Furnishings"/>
    <s v="Coloredge Poster Frame"/>
    <x v="527"/>
    <n v="3"/>
    <x v="0"/>
    <n v="16614"/>
  </r>
  <r>
    <x v="560"/>
    <s v="CA-2017-118731"/>
    <d v="2017-11-20T00:00:00"/>
    <x v="228"/>
    <s v="Second Class"/>
    <s v="LP-17080"/>
    <s v="Liz Pelletier"/>
    <x v="0"/>
    <x v="0"/>
    <x v="8"/>
    <x v="1"/>
    <n v="94110"/>
    <s v="West"/>
    <s v="OFF-BI-10000069"/>
    <x v="1"/>
    <s v="Binders"/>
    <s v="GBC Prepunched Paper, 19-Hole, for Binding Systems, 24-lb"/>
    <x v="528"/>
    <n v="7"/>
    <x v="2"/>
    <n v="273182"/>
  </r>
  <r>
    <x v="561"/>
    <s v="CA-2014-145576"/>
    <d v="2014-09-14T00:00:00"/>
    <x v="233"/>
    <s v="Second Class"/>
    <s v="CA-12775"/>
    <s v="Cynthia Arntzen"/>
    <x v="0"/>
    <x v="0"/>
    <x v="67"/>
    <x v="2"/>
    <n v="33614"/>
    <s v="South"/>
    <s v="OFF-AP-10003914"/>
    <x v="1"/>
    <s v="Appliances"/>
    <s v="Sanitaire Vibra Groomer IR Commercial Upright Vacuum, Replacement Belts"/>
    <x v="529"/>
    <n v="5"/>
    <x v="2"/>
    <n v="1.3"/>
  </r>
  <r>
    <x v="562"/>
    <s v="CA-2014-145576"/>
    <d v="2014-09-14T00:00:00"/>
    <x v="233"/>
    <s v="Second Class"/>
    <s v="CA-12775"/>
    <s v="Cynthia Arntzen"/>
    <x v="0"/>
    <x v="0"/>
    <x v="67"/>
    <x v="2"/>
    <n v="33614"/>
    <s v="South"/>
    <s v="FUR-FU-10004020"/>
    <x v="0"/>
    <s v="Furnishings"/>
    <s v="Advantus Panel Wall Acrylic Frame"/>
    <x v="530"/>
    <n v="3"/>
    <x v="2"/>
    <n v="37743"/>
  </r>
  <r>
    <x v="563"/>
    <s v="CA-2015-130736"/>
    <d v="2015-12-07T00:00:00"/>
    <x v="234"/>
    <s v="First Class"/>
    <s v="JF-15490"/>
    <s v="Jeremy Farry"/>
    <x v="0"/>
    <x v="0"/>
    <x v="4"/>
    <x v="4"/>
    <n v="98105"/>
    <s v="West"/>
    <s v="OFF-FA-10003467"/>
    <x v="1"/>
    <s v="Fasteners"/>
    <s v="Alliance Big Bands Rubber Bands, 12/Pack"/>
    <x v="531"/>
    <n v="2"/>
    <x v="0"/>
    <n v="0"/>
  </r>
  <r>
    <x v="564"/>
    <s v="CA-2015-130736"/>
    <d v="2015-12-07T00:00:00"/>
    <x v="234"/>
    <s v="First Class"/>
    <s v="JF-15490"/>
    <s v="Jeremy Farry"/>
    <x v="0"/>
    <x v="0"/>
    <x v="4"/>
    <x v="4"/>
    <n v="98105"/>
    <s v="West"/>
    <s v="OFF-LA-10000634"/>
    <x v="1"/>
    <s v="Labels"/>
    <s v="Avery 509"/>
    <x v="532"/>
    <n v="1"/>
    <x v="0"/>
    <n v="12006"/>
  </r>
  <r>
    <x v="565"/>
    <s v="CA-2017-137099"/>
    <d v="2017-12-07T00:00:00"/>
    <x v="235"/>
    <s v="First Class"/>
    <s v="FP-14320"/>
    <s v="Frank Preis"/>
    <x v="0"/>
    <x v="0"/>
    <x v="1"/>
    <x v="1"/>
    <n v="90008"/>
    <s v="West"/>
    <s v="TEC-PH-10002496"/>
    <x v="2"/>
    <s v="Phones"/>
    <s v="Cisco SPA301"/>
    <x v="533"/>
    <n v="3"/>
    <x v="2"/>
    <n v="46797"/>
  </r>
  <r>
    <x v="566"/>
    <s v="CA-2017-156951"/>
    <d v="2017-10-01T00:00:00"/>
    <x v="179"/>
    <s v="Standard Class"/>
    <s v="EB-13840"/>
    <s v="Ellis Ballard"/>
    <x v="1"/>
    <x v="0"/>
    <x v="4"/>
    <x v="4"/>
    <n v="98105"/>
    <s v="West"/>
    <s v="OFF-PA-10004530"/>
    <x v="1"/>
    <s v="Paper"/>
    <s v="Personal Creations Ink Jet Cards and Labels"/>
    <x v="534"/>
    <n v="8"/>
    <x v="0"/>
    <n v="450016"/>
  </r>
  <r>
    <x v="567"/>
    <s v="CA-2017-156951"/>
    <d v="2017-10-01T00:00:00"/>
    <x v="179"/>
    <s v="Standard Class"/>
    <s v="EB-13840"/>
    <s v="Ellis Ballard"/>
    <x v="1"/>
    <x v="0"/>
    <x v="4"/>
    <x v="4"/>
    <n v="98105"/>
    <s v="West"/>
    <s v="OFF-BI-10001107"/>
    <x v="1"/>
    <s v="Binders"/>
    <s v="GBC White Gloss Covers, Plain Front"/>
    <x v="535"/>
    <n v="7"/>
    <x v="2"/>
    <n v="273672"/>
  </r>
  <r>
    <x v="568"/>
    <s v="CA-2017-156951"/>
    <d v="2017-10-01T00:00:00"/>
    <x v="179"/>
    <s v="Standard Class"/>
    <s v="EB-13840"/>
    <s v="Ellis Ballard"/>
    <x v="1"/>
    <x v="0"/>
    <x v="4"/>
    <x v="4"/>
    <n v="98105"/>
    <s v="West"/>
    <s v="OFF-PA-10004451"/>
    <x v="1"/>
    <s v="Paper"/>
    <s v="Xerox 222"/>
    <x v="536"/>
    <n v="3"/>
    <x v="0"/>
    <n v="93312"/>
  </r>
  <r>
    <x v="569"/>
    <s v="CA-2017-156951"/>
    <d v="2017-10-01T00:00:00"/>
    <x v="179"/>
    <s v="Standard Class"/>
    <s v="EB-13840"/>
    <s v="Ellis Ballard"/>
    <x v="1"/>
    <x v="0"/>
    <x v="4"/>
    <x v="4"/>
    <n v="98105"/>
    <s v="West"/>
    <s v="FUR-CH-10004997"/>
    <x v="0"/>
    <s v="Chairs"/>
    <s v="Hon Every-Day Series Multi-Task Chairs"/>
    <x v="537"/>
    <n v="3"/>
    <x v="2"/>
    <n v="0"/>
  </r>
  <r>
    <x v="570"/>
    <s v="CA-2017-164826"/>
    <d v="2017-12-28T00:00:00"/>
    <x v="236"/>
    <s v="Standard Class"/>
    <s v="JF-15415"/>
    <s v="Jennifer Ferguson"/>
    <x v="0"/>
    <x v="0"/>
    <x v="20"/>
    <x v="15"/>
    <n v="10024"/>
    <s v="East"/>
    <s v="OFF-LA-10001297"/>
    <x v="1"/>
    <s v="Labels"/>
    <s v="Avery 473"/>
    <x v="538"/>
    <n v="7"/>
    <x v="0"/>
    <n v="34776"/>
  </r>
  <r>
    <x v="571"/>
    <s v="CA-2017-164826"/>
    <d v="2017-12-28T00:00:00"/>
    <x v="236"/>
    <s v="Standard Class"/>
    <s v="JF-15415"/>
    <s v="Jennifer Ferguson"/>
    <x v="0"/>
    <x v="0"/>
    <x v="20"/>
    <x v="15"/>
    <n v="10024"/>
    <s v="East"/>
    <s v="OFF-FA-10000585"/>
    <x v="1"/>
    <s v="Fasteners"/>
    <s v="OIC Bulk Pack Metal Binder Clips"/>
    <x v="539"/>
    <n v="4"/>
    <x v="0"/>
    <n v="64216"/>
  </r>
  <r>
    <x v="572"/>
    <s v="CA-2017-164826"/>
    <d v="2017-12-28T00:00:00"/>
    <x v="236"/>
    <s v="Standard Class"/>
    <s v="JF-15415"/>
    <s v="Jennifer Ferguson"/>
    <x v="0"/>
    <x v="0"/>
    <x v="20"/>
    <x v="15"/>
    <n v="10024"/>
    <s v="East"/>
    <s v="OFF-BI-10001922"/>
    <x v="1"/>
    <s v="Binders"/>
    <s v="Storex Dura Pro Binders"/>
    <x v="540"/>
    <n v="7"/>
    <x v="2"/>
    <n v="112266"/>
  </r>
  <r>
    <x v="573"/>
    <s v="CA-2017-164826"/>
    <d v="2017-12-28T00:00:00"/>
    <x v="236"/>
    <s v="Standard Class"/>
    <s v="JF-15415"/>
    <s v="Jennifer Ferguson"/>
    <x v="0"/>
    <x v="0"/>
    <x v="20"/>
    <x v="15"/>
    <n v="10024"/>
    <s v="East"/>
    <s v="TEC-PH-10000347"/>
    <x v="2"/>
    <s v="Phones"/>
    <s v="Cush Cases Heavy Duty Rugged Cover Case for Samsung Galaxy S5 - Purple"/>
    <x v="541"/>
    <n v="3"/>
    <x v="0"/>
    <n v="40095"/>
  </r>
  <r>
    <x v="574"/>
    <s v="CA-2016-127250"/>
    <d v="2016-11-03T00:00:00"/>
    <x v="237"/>
    <s v="Standard Class"/>
    <s v="SF-20200"/>
    <s v="Sarah Foster"/>
    <x v="0"/>
    <x v="0"/>
    <x v="126"/>
    <x v="4"/>
    <n v="98270"/>
    <s v="West"/>
    <s v="OFF-AR-10003394"/>
    <x v="1"/>
    <s v="Art"/>
    <s v="Newell 332"/>
    <x v="138"/>
    <n v="3"/>
    <x v="0"/>
    <n v="23814"/>
  </r>
  <r>
    <x v="575"/>
    <s v="CA-2015-149713"/>
    <d v="2015-09-18T00:00:00"/>
    <x v="238"/>
    <s v="Second Class"/>
    <s v="TG-21640"/>
    <s v="Trudy Glocke"/>
    <x v="0"/>
    <x v="0"/>
    <x v="85"/>
    <x v="1"/>
    <n v="90805"/>
    <s v="West"/>
    <s v="OFF-PA-10004530"/>
    <x v="1"/>
    <s v="Paper"/>
    <s v="Personal Creations Ink Jet Cards and Labels"/>
    <x v="542"/>
    <n v="14"/>
    <x v="0"/>
    <n v="787528"/>
  </r>
  <r>
    <x v="576"/>
    <s v="CA-2015-149713"/>
    <d v="2015-09-18T00:00:00"/>
    <x v="238"/>
    <s v="Second Class"/>
    <s v="TG-21640"/>
    <s v="Trudy Glocke"/>
    <x v="0"/>
    <x v="0"/>
    <x v="85"/>
    <x v="1"/>
    <n v="90805"/>
    <s v="West"/>
    <s v="OFF-PA-10001450"/>
    <x v="1"/>
    <s v="Paper"/>
    <s v="Rediform S.O.S. Phone Message Books"/>
    <x v="543"/>
    <n v="4"/>
    <x v="0"/>
    <n v="97608"/>
  </r>
  <r>
    <x v="577"/>
    <s v="CA-2015-149713"/>
    <d v="2015-09-18T00:00:00"/>
    <x v="238"/>
    <s v="Second Class"/>
    <s v="TG-21640"/>
    <s v="Trudy Glocke"/>
    <x v="0"/>
    <x v="0"/>
    <x v="85"/>
    <x v="1"/>
    <n v="90805"/>
    <s v="West"/>
    <s v="OFF-SU-10001574"/>
    <x v="1"/>
    <s v="Supplies"/>
    <s v="Acme Value Line Scissors"/>
    <x v="544"/>
    <n v="2"/>
    <x v="0"/>
    <n v="2.19"/>
  </r>
  <r>
    <x v="578"/>
    <s v="CA-2017-118640"/>
    <d v="2017-07-20T00:00:00"/>
    <x v="239"/>
    <s v="Standard Class"/>
    <s v="CS-11950"/>
    <s v="Carlos Soltero"/>
    <x v="0"/>
    <x v="0"/>
    <x v="22"/>
    <x v="10"/>
    <n v="60610"/>
    <s v="Central"/>
    <s v="OFF-ST-10002974"/>
    <x v="1"/>
    <s v="Storage"/>
    <s v="Trav-L-File Heavy-Duty Shuttle II, Black"/>
    <x v="545"/>
    <n v="2"/>
    <x v="2"/>
    <n v="8714"/>
  </r>
  <r>
    <x v="579"/>
    <s v="CA-2017-118640"/>
    <d v="2017-07-20T00:00:00"/>
    <x v="239"/>
    <s v="Standard Class"/>
    <s v="CS-11950"/>
    <s v="Carlos Soltero"/>
    <x v="0"/>
    <x v="0"/>
    <x v="22"/>
    <x v="10"/>
    <n v="60610"/>
    <s v="Central"/>
    <s v="FUR-FU-10001475"/>
    <x v="0"/>
    <s v="Furnishings"/>
    <s v="Contract Clock, 14&quot;, Brown"/>
    <x v="546"/>
    <n v="1"/>
    <x v="7"/>
    <n v="-57148"/>
  </r>
  <r>
    <x v="580"/>
    <s v="CA-2015-132906"/>
    <d v="2015-09-10T00:00:00"/>
    <x v="240"/>
    <s v="Standard Class"/>
    <s v="CC-12145"/>
    <s v="Charles Crestani"/>
    <x v="0"/>
    <x v="0"/>
    <x v="1"/>
    <x v="1"/>
    <n v="90004"/>
    <s v="West"/>
    <s v="OFF-SU-10004498"/>
    <x v="1"/>
    <s v="Supplies"/>
    <s v="Martin-Yale Premier Letter Opener"/>
    <x v="547"/>
    <n v="4"/>
    <x v="0"/>
    <n v="15456"/>
  </r>
  <r>
    <x v="581"/>
    <s v="CA-2017-145233"/>
    <d v="2017-12-01T00:00:00"/>
    <x v="241"/>
    <s v="Standard Class"/>
    <s v="DV-13465"/>
    <s v="Dianna Vittorini"/>
    <x v="0"/>
    <x v="0"/>
    <x v="60"/>
    <x v="22"/>
    <n v="80219"/>
    <s v="West"/>
    <s v="TEC-PH-10004977"/>
    <x v="2"/>
    <s v="Phones"/>
    <s v="GE 30524EE4"/>
    <x v="548"/>
    <n v="3"/>
    <x v="2"/>
    <n v="529173"/>
  </r>
  <r>
    <x v="582"/>
    <s v="CA-2017-145233"/>
    <d v="2017-12-01T00:00:00"/>
    <x v="241"/>
    <s v="Standard Class"/>
    <s v="DV-13465"/>
    <s v="Dianna Vittorini"/>
    <x v="0"/>
    <x v="0"/>
    <x v="60"/>
    <x v="22"/>
    <n v="80219"/>
    <s v="West"/>
    <s v="TEC-PH-10000586"/>
    <x v="2"/>
    <s v="Phones"/>
    <s v="AT&amp;T SB67148 SynJ"/>
    <x v="549"/>
    <n v="2"/>
    <x v="2"/>
    <n v="92386"/>
  </r>
  <r>
    <x v="583"/>
    <s v="CA-2017-145233"/>
    <d v="2017-12-01T00:00:00"/>
    <x v="241"/>
    <s v="Standard Class"/>
    <s v="DV-13465"/>
    <s v="Dianna Vittorini"/>
    <x v="0"/>
    <x v="0"/>
    <x v="60"/>
    <x v="22"/>
    <n v="80219"/>
    <s v="West"/>
    <s v="OFF-AP-10000358"/>
    <x v="1"/>
    <s v="Appliances"/>
    <s v="Fellowes Basic Home/Office Series Surge Protectors"/>
    <x v="550"/>
    <n v="3"/>
    <x v="2"/>
    <n v="35046"/>
  </r>
  <r>
    <x v="584"/>
    <s v="CA-2017-145233"/>
    <d v="2017-12-01T00:00:00"/>
    <x v="241"/>
    <s v="Standard Class"/>
    <s v="DV-13465"/>
    <s v="Dianna Vittorini"/>
    <x v="0"/>
    <x v="0"/>
    <x v="60"/>
    <x v="22"/>
    <n v="80219"/>
    <s v="West"/>
    <s v="OFF-BI-10002764"/>
    <x v="1"/>
    <s v="Binders"/>
    <s v="Recycled Pressboard Report Cover with Reinforced Top Hinge"/>
    <x v="551"/>
    <n v="7"/>
    <x v="6"/>
    <n v="-47481"/>
  </r>
  <r>
    <x v="585"/>
    <s v="CA-2017-145233"/>
    <d v="2017-12-01T00:00:00"/>
    <x v="241"/>
    <s v="Standard Class"/>
    <s v="DV-13465"/>
    <s v="Dianna Vittorini"/>
    <x v="0"/>
    <x v="0"/>
    <x v="60"/>
    <x v="22"/>
    <n v="80219"/>
    <s v="West"/>
    <s v="TEC-PH-10001254"/>
    <x v="2"/>
    <s v="Phones"/>
    <s v="Jabra BIZ 2300 Duo QD Duo Corded Headset"/>
    <x v="552"/>
    <n v="4"/>
    <x v="2"/>
    <n v="304776"/>
  </r>
  <r>
    <x v="586"/>
    <s v="CA-2015-128139"/>
    <d v="2015-07-03T00:00:00"/>
    <x v="242"/>
    <s v="Standard Class"/>
    <s v="BD-11725"/>
    <s v="Bruce Degenhardt"/>
    <x v="0"/>
    <x v="0"/>
    <x v="102"/>
    <x v="0"/>
    <n v="40475"/>
    <s v="South"/>
    <s v="FUR-CH-10003956"/>
    <x v="0"/>
    <s v="Chairs"/>
    <s v="Novimex High-Tech Fabric Mesh Task Chair"/>
    <x v="553"/>
    <n v="1"/>
    <x v="0"/>
    <n v="49686"/>
  </r>
  <r>
    <x v="587"/>
    <s v="CA-2015-128139"/>
    <d v="2015-07-03T00:00:00"/>
    <x v="242"/>
    <s v="Standard Class"/>
    <s v="BD-11725"/>
    <s v="Bruce Degenhardt"/>
    <x v="0"/>
    <x v="0"/>
    <x v="102"/>
    <x v="0"/>
    <n v="40475"/>
    <s v="South"/>
    <s v="OFF-LA-10003930"/>
    <x v="1"/>
    <s v="Labels"/>
    <s v="Dot Matrix Printer Tape Reel Labels, White, 5000/Box"/>
    <x v="554"/>
    <n v="3"/>
    <x v="0"/>
    <n v="1445157"/>
  </r>
  <r>
    <x v="588"/>
    <s v="US-2016-156986"/>
    <d v="2016-03-20T00:00:00"/>
    <x v="243"/>
    <s v="Standard Class"/>
    <s v="ZC-21910"/>
    <s v="Zuschuss Carroll"/>
    <x v="0"/>
    <x v="0"/>
    <x v="127"/>
    <x v="21"/>
    <n v="97301"/>
    <s v="West"/>
    <s v="TEC-PH-10003800"/>
    <x v="2"/>
    <s v="Phones"/>
    <s v="i.Sound Portable Power - 8000 mAh"/>
    <x v="555"/>
    <n v="2"/>
    <x v="2"/>
    <n v="-201362"/>
  </r>
  <r>
    <x v="589"/>
    <s v="US-2016-156986"/>
    <d v="2016-03-20T00:00:00"/>
    <x v="243"/>
    <s v="Standard Class"/>
    <s v="ZC-21910"/>
    <s v="Zuschuss Carroll"/>
    <x v="0"/>
    <x v="0"/>
    <x v="127"/>
    <x v="21"/>
    <n v="97301"/>
    <s v="West"/>
    <s v="OFF-PA-10002005"/>
    <x v="1"/>
    <s v="Paper"/>
    <s v="Xerox 225"/>
    <x v="556"/>
    <n v="4"/>
    <x v="2"/>
    <n v="72576"/>
  </r>
  <r>
    <x v="590"/>
    <s v="US-2016-156986"/>
    <d v="2016-03-20T00:00:00"/>
    <x v="243"/>
    <s v="Standard Class"/>
    <s v="ZC-21910"/>
    <s v="Zuschuss Carroll"/>
    <x v="0"/>
    <x v="0"/>
    <x v="127"/>
    <x v="21"/>
    <n v="97301"/>
    <s v="West"/>
    <s v="OFF-BI-10002498"/>
    <x v="1"/>
    <s v="Binders"/>
    <s v="Clear Mylar Reinforcing Strips"/>
    <x v="557"/>
    <n v="3"/>
    <x v="6"/>
    <n v="-128961"/>
  </r>
  <r>
    <x v="591"/>
    <s v="US-2016-156986"/>
    <d v="2016-03-20T00:00:00"/>
    <x v="243"/>
    <s v="Standard Class"/>
    <s v="ZC-21910"/>
    <s v="Zuschuss Carroll"/>
    <x v="0"/>
    <x v="0"/>
    <x v="127"/>
    <x v="21"/>
    <n v="97301"/>
    <s v="West"/>
    <s v="OFF-PA-10004101"/>
    <x v="1"/>
    <s v="Paper"/>
    <s v="Xerox 1894"/>
    <x v="558"/>
    <n v="2"/>
    <x v="2"/>
    <n v="36288"/>
  </r>
  <r>
    <x v="592"/>
    <s v="CA-2014-135405"/>
    <d v="2014-01-09T00:00:00"/>
    <x v="244"/>
    <s v="Standard Class"/>
    <s v="MS-17830"/>
    <s v="Melanie Seite"/>
    <x v="0"/>
    <x v="0"/>
    <x v="128"/>
    <x v="5"/>
    <n v="78041"/>
    <s v="Central"/>
    <s v="OFF-AR-10004078"/>
    <x v="1"/>
    <s v="Art"/>
    <s v="Newell 312"/>
    <x v="559"/>
    <n v="2"/>
    <x v="2"/>
    <n v="1168"/>
  </r>
  <r>
    <x v="593"/>
    <s v="CA-2014-135405"/>
    <d v="2014-01-09T00:00:00"/>
    <x v="244"/>
    <s v="Standard Class"/>
    <s v="MS-17830"/>
    <s v="Melanie Seite"/>
    <x v="0"/>
    <x v="0"/>
    <x v="128"/>
    <x v="5"/>
    <n v="78041"/>
    <s v="Central"/>
    <s v="TEC-AC-10001266"/>
    <x v="2"/>
    <s v="Accessories"/>
    <s v="Memorex Micro Travel Drive 8 GB"/>
    <x v="560"/>
    <n v="3"/>
    <x v="2"/>
    <n v="9.75"/>
  </r>
  <r>
    <x v="594"/>
    <s v="CA-2014-131450"/>
    <d v="2014-08-08T00:00:00"/>
    <x v="245"/>
    <s v="Standard Class"/>
    <s v="LR-16915"/>
    <s v="Lena Radford"/>
    <x v="0"/>
    <x v="0"/>
    <x v="70"/>
    <x v="1"/>
    <n v="92024"/>
    <s v="West"/>
    <s v="OFF-AP-10004708"/>
    <x v="1"/>
    <s v="Appliances"/>
    <s v="Fellowes Superior 10 Outlet Split Surge Protector"/>
    <x v="561"/>
    <n v="2"/>
    <x v="0"/>
    <n v="220748"/>
  </r>
  <r>
    <x v="595"/>
    <s v="CA-2014-131450"/>
    <d v="2014-08-08T00:00:00"/>
    <x v="245"/>
    <s v="Standard Class"/>
    <s v="LR-16915"/>
    <s v="Lena Radford"/>
    <x v="0"/>
    <x v="0"/>
    <x v="70"/>
    <x v="1"/>
    <n v="92024"/>
    <s v="West"/>
    <s v="TEC-CO-10004115"/>
    <x v="2"/>
    <s v="Copiers"/>
    <s v="Sharp AL-1530CS Digital Copier"/>
    <x v="384"/>
    <n v="3"/>
    <x v="2"/>
    <n v="4349913"/>
  </r>
  <r>
    <x v="596"/>
    <s v="CA-2014-131450"/>
    <d v="2014-08-08T00:00:00"/>
    <x v="245"/>
    <s v="Standard Class"/>
    <s v="LR-16915"/>
    <s v="Lena Radford"/>
    <x v="0"/>
    <x v="0"/>
    <x v="70"/>
    <x v="1"/>
    <n v="92024"/>
    <s v="West"/>
    <s v="TEC-PH-10002398"/>
    <x v="2"/>
    <s v="Phones"/>
    <s v="AT&amp;T 1070 Corded Phone"/>
    <x v="562"/>
    <n v="5"/>
    <x v="2"/>
    <n v="55745"/>
  </r>
  <r>
    <x v="597"/>
    <s v="CA-2014-131450"/>
    <d v="2014-08-08T00:00:00"/>
    <x v="245"/>
    <s v="Standard Class"/>
    <s v="LR-16915"/>
    <s v="Lena Radford"/>
    <x v="0"/>
    <x v="0"/>
    <x v="70"/>
    <x v="1"/>
    <n v="92024"/>
    <s v="West"/>
    <s v="FUR-FU-10001979"/>
    <x v="0"/>
    <s v="Furnishings"/>
    <s v="Dana Halogen Swing-Arm Architect Lamp"/>
    <x v="563"/>
    <n v="8"/>
    <x v="0"/>
    <n v="917728"/>
  </r>
  <r>
    <x v="598"/>
    <s v="CA-2016-120180"/>
    <d v="2016-07-14T00:00:00"/>
    <x v="220"/>
    <s v="First Class"/>
    <s v="TP-21130"/>
    <s v="Theone Pippenger"/>
    <x v="0"/>
    <x v="0"/>
    <x v="10"/>
    <x v="9"/>
    <n v="19134"/>
    <s v="East"/>
    <s v="OFF-SU-10004115"/>
    <x v="1"/>
    <s v="Supplies"/>
    <s v="Acme Stainless Steel Office Snips"/>
    <x v="564"/>
    <n v="2"/>
    <x v="2"/>
    <n v="10178"/>
  </r>
  <r>
    <x v="599"/>
    <s v="US-2016-100720"/>
    <d v="2016-07-16T00:00:00"/>
    <x v="246"/>
    <s v="Standard Class"/>
    <s v="CK-12205"/>
    <s v="Chloris Kastensmidt"/>
    <x v="0"/>
    <x v="0"/>
    <x v="10"/>
    <x v="9"/>
    <n v="19120"/>
    <s v="East"/>
    <s v="TEC-PH-10001425"/>
    <x v="2"/>
    <s v="Phones"/>
    <s v="Mophie Juice Pack Helium for iPhone"/>
    <x v="565"/>
    <n v="3"/>
    <x v="10"/>
    <n v="-287964"/>
  </r>
  <r>
    <x v="600"/>
    <s v="US-2016-100720"/>
    <d v="2016-07-16T00:00:00"/>
    <x v="246"/>
    <s v="Standard Class"/>
    <s v="CK-12205"/>
    <s v="Chloris Kastensmidt"/>
    <x v="0"/>
    <x v="0"/>
    <x v="10"/>
    <x v="9"/>
    <n v="19120"/>
    <s v="East"/>
    <s v="TEC-PH-10003963"/>
    <x v="2"/>
    <s v="Phones"/>
    <s v="GE 2-Jack Phone Line Splitter"/>
    <x v="566"/>
    <n v="4"/>
    <x v="10"/>
    <n v="-1153544"/>
  </r>
  <r>
    <x v="601"/>
    <s v="US-2016-100720"/>
    <d v="2016-07-16T00:00:00"/>
    <x v="246"/>
    <s v="Standard Class"/>
    <s v="CK-12205"/>
    <s v="Chloris Kastensmidt"/>
    <x v="0"/>
    <x v="0"/>
    <x v="10"/>
    <x v="9"/>
    <n v="19120"/>
    <s v="East"/>
    <s v="OFF-SU-10001574"/>
    <x v="1"/>
    <s v="Supplies"/>
    <s v="Acme Value Line Scissors"/>
    <x v="567"/>
    <n v="2"/>
    <x v="2"/>
    <n v="0.73"/>
  </r>
  <r>
    <x v="602"/>
    <s v="CA-2014-149958"/>
    <d v="2014-03-15T00:00:00"/>
    <x v="247"/>
    <s v="Standard Class"/>
    <s v="AS-10240"/>
    <s v="Alan Shonely"/>
    <x v="0"/>
    <x v="0"/>
    <x v="67"/>
    <x v="2"/>
    <n v="33614"/>
    <s v="South"/>
    <s v="OFF-ST-10001490"/>
    <x v="1"/>
    <s v="Storage"/>
    <s v="Hot File 7-Pocket, Floor Stand"/>
    <x v="568"/>
    <n v="1"/>
    <x v="2"/>
    <n v="17847"/>
  </r>
  <r>
    <x v="603"/>
    <s v="CA-2014-149958"/>
    <d v="2014-03-15T00:00:00"/>
    <x v="247"/>
    <s v="Standard Class"/>
    <s v="AS-10240"/>
    <s v="Alan Shonely"/>
    <x v="0"/>
    <x v="0"/>
    <x v="67"/>
    <x v="2"/>
    <n v="33614"/>
    <s v="South"/>
    <s v="FUR-FU-10001756"/>
    <x v="0"/>
    <s v="Furnishings"/>
    <s v="Eldon Expressions Desk Accessory, Wood Photo Frame, Mahogany"/>
    <x v="497"/>
    <n v="3"/>
    <x v="2"/>
    <n v="51408"/>
  </r>
  <r>
    <x v="604"/>
    <s v="CA-2014-149958"/>
    <d v="2014-03-15T00:00:00"/>
    <x v="247"/>
    <s v="Standard Class"/>
    <s v="AS-10240"/>
    <s v="Alan Shonely"/>
    <x v="0"/>
    <x v="0"/>
    <x v="67"/>
    <x v="2"/>
    <n v="33614"/>
    <s v="South"/>
    <s v="OFF-BI-10000773"/>
    <x v="1"/>
    <s v="Binders"/>
    <s v="Insertable Tab Post Binder Dividers"/>
    <x v="569"/>
    <n v="3"/>
    <x v="6"/>
    <n v="-55338"/>
  </r>
  <r>
    <x v="605"/>
    <s v="CA-2014-149958"/>
    <d v="2014-03-15T00:00:00"/>
    <x v="247"/>
    <s v="Standard Class"/>
    <s v="AS-10240"/>
    <s v="Alan Shonely"/>
    <x v="0"/>
    <x v="0"/>
    <x v="67"/>
    <x v="2"/>
    <n v="33614"/>
    <s v="South"/>
    <s v="OFF-BI-10001543"/>
    <x v="1"/>
    <s v="Binders"/>
    <s v="GBC VeloBinder Manual Binding System"/>
    <x v="570"/>
    <n v="4"/>
    <x v="6"/>
    <n v="-316712"/>
  </r>
  <r>
    <x v="606"/>
    <s v="CA-2014-149958"/>
    <d v="2014-03-15T00:00:00"/>
    <x v="247"/>
    <s v="Standard Class"/>
    <s v="AS-10240"/>
    <s v="Alan Shonely"/>
    <x v="0"/>
    <x v="0"/>
    <x v="67"/>
    <x v="2"/>
    <n v="33614"/>
    <s v="South"/>
    <s v="OFF-PA-10002120"/>
    <x v="1"/>
    <s v="Paper"/>
    <s v="Xerox 1889"/>
    <x v="571"/>
    <n v="3"/>
    <x v="2"/>
    <n v="478152"/>
  </r>
  <r>
    <x v="607"/>
    <s v="US-2014-105767"/>
    <d v="2014-05-23T00:00:00"/>
    <x v="248"/>
    <s v="Standard Class"/>
    <s v="AR-10510"/>
    <s v="Andrew Roberts"/>
    <x v="0"/>
    <x v="0"/>
    <x v="10"/>
    <x v="9"/>
    <n v="19134"/>
    <s v="East"/>
    <s v="OFF-BI-10000848"/>
    <x v="1"/>
    <s v="Binders"/>
    <s v="Angle-D Ring Binders"/>
    <x v="572"/>
    <n v="2"/>
    <x v="6"/>
    <n v="-26256"/>
  </r>
  <r>
    <x v="608"/>
    <s v="US-2014-105767"/>
    <d v="2014-05-23T00:00:00"/>
    <x v="248"/>
    <s v="Standard Class"/>
    <s v="AR-10510"/>
    <s v="Andrew Roberts"/>
    <x v="0"/>
    <x v="0"/>
    <x v="10"/>
    <x v="9"/>
    <n v="19134"/>
    <s v="East"/>
    <s v="OFF-AR-10001246"/>
    <x v="1"/>
    <s v="Art"/>
    <s v="Newell 317"/>
    <x v="573"/>
    <n v="9"/>
    <x v="2"/>
    <n v="23814"/>
  </r>
  <r>
    <x v="609"/>
    <s v="US-2014-105767"/>
    <d v="2014-05-23T00:00:00"/>
    <x v="248"/>
    <s v="Standard Class"/>
    <s v="AR-10510"/>
    <s v="Andrew Roberts"/>
    <x v="0"/>
    <x v="0"/>
    <x v="10"/>
    <x v="9"/>
    <n v="19134"/>
    <s v="East"/>
    <s v="TEC-PH-10003092"/>
    <x v="2"/>
    <s v="Phones"/>
    <s v="Motorola L804"/>
    <x v="574"/>
    <n v="2"/>
    <x v="10"/>
    <n v="-101178"/>
  </r>
  <r>
    <x v="610"/>
    <s v="CA-2016-161816"/>
    <d v="2016-04-28T00:00:00"/>
    <x v="249"/>
    <s v="First Class"/>
    <s v="NB-18655"/>
    <s v="Nona Balk"/>
    <x v="1"/>
    <x v="0"/>
    <x v="61"/>
    <x v="5"/>
    <n v="75217"/>
    <s v="Central"/>
    <s v="TEC-PH-10003012"/>
    <x v="2"/>
    <s v="Phones"/>
    <s v="Nortel Meridian M3904 Professional Digital phone"/>
    <x v="575"/>
    <n v="3"/>
    <x v="2"/>
    <n v="415773"/>
  </r>
  <r>
    <x v="611"/>
    <s v="CA-2016-161816"/>
    <d v="2016-04-28T00:00:00"/>
    <x v="249"/>
    <s v="First Class"/>
    <s v="NB-18655"/>
    <s v="Nona Balk"/>
    <x v="1"/>
    <x v="0"/>
    <x v="61"/>
    <x v="5"/>
    <n v="75217"/>
    <s v="Central"/>
    <s v="OFF-LA-10004345"/>
    <x v="1"/>
    <s v="Labels"/>
    <s v="Avery 493"/>
    <x v="576"/>
    <n v="4"/>
    <x v="2"/>
    <n v="56956"/>
  </r>
  <r>
    <x v="612"/>
    <s v="CA-2016-121223"/>
    <d v="2016-09-11T00:00:00"/>
    <x v="250"/>
    <s v="Second Class"/>
    <s v="GD-14590"/>
    <s v="Giulietta Dortch"/>
    <x v="1"/>
    <x v="0"/>
    <x v="10"/>
    <x v="9"/>
    <n v="19143"/>
    <s v="East"/>
    <s v="OFF-PA-10001204"/>
    <x v="1"/>
    <s v="Paper"/>
    <s v="Xerox 1972"/>
    <x v="577"/>
    <n v="2"/>
    <x v="2"/>
    <n v="2.64"/>
  </r>
  <r>
    <x v="613"/>
    <s v="CA-2016-121223"/>
    <d v="2016-09-11T00:00:00"/>
    <x v="250"/>
    <s v="Second Class"/>
    <s v="GD-14590"/>
    <s v="Giulietta Dortch"/>
    <x v="1"/>
    <x v="0"/>
    <x v="10"/>
    <x v="9"/>
    <n v="19143"/>
    <s v="East"/>
    <s v="TEC-PH-10004667"/>
    <x v="2"/>
    <s v="Phones"/>
    <s v="Cisco 8x8 Inc. 6753i IP Business Phone System"/>
    <x v="578"/>
    <n v="9"/>
    <x v="10"/>
    <n v="-1579383"/>
  </r>
  <r>
    <x v="614"/>
    <s v="CA-2017-138611"/>
    <d v="2017-11-14T00:00:00"/>
    <x v="251"/>
    <s v="Second Class"/>
    <s v="CK-12595"/>
    <s v="Clytie Kelty"/>
    <x v="0"/>
    <x v="0"/>
    <x v="129"/>
    <x v="24"/>
    <n v="43123"/>
    <s v="East"/>
    <s v="TEC-PH-10000011"/>
    <x v="2"/>
    <s v="Phones"/>
    <s v="PureGear Roll-On Screen Protector"/>
    <x v="579"/>
    <n v="10"/>
    <x v="10"/>
    <n v="15992"/>
  </r>
  <r>
    <x v="615"/>
    <s v="CA-2017-138611"/>
    <d v="2017-11-14T00:00:00"/>
    <x v="251"/>
    <s v="Second Class"/>
    <s v="CK-12595"/>
    <s v="Clytie Kelty"/>
    <x v="0"/>
    <x v="0"/>
    <x v="129"/>
    <x v="24"/>
    <n v="43123"/>
    <s v="East"/>
    <s v="OFF-BI-10002949"/>
    <x v="1"/>
    <s v="Binders"/>
    <s v="Prestige Round Ring Binders"/>
    <x v="580"/>
    <n v="2"/>
    <x v="6"/>
    <n v="-27968"/>
  </r>
  <r>
    <x v="616"/>
    <s v="CA-2017-117947"/>
    <d v="2017-08-18T00:00:00"/>
    <x v="176"/>
    <s v="Second Class"/>
    <s v="NG-18355"/>
    <s v="Nat Gilpin"/>
    <x v="1"/>
    <x v="0"/>
    <x v="20"/>
    <x v="15"/>
    <n v="10011"/>
    <s v="East"/>
    <s v="FUR-FU-10003849"/>
    <x v="0"/>
    <s v="Furnishings"/>
    <s v="DAX Metal Frame, Desktop, Stepped-Edge"/>
    <x v="581"/>
    <n v="2"/>
    <x v="0"/>
    <n v="157872"/>
  </r>
  <r>
    <x v="617"/>
    <s v="CA-2017-117947"/>
    <d v="2017-08-18T00:00:00"/>
    <x v="176"/>
    <s v="Second Class"/>
    <s v="NG-18355"/>
    <s v="Nat Gilpin"/>
    <x v="1"/>
    <x v="0"/>
    <x v="20"/>
    <x v="15"/>
    <n v="10011"/>
    <s v="East"/>
    <s v="FUR-FU-10000010"/>
    <x v="0"/>
    <s v="Furnishings"/>
    <s v="DAX Value U-Channel Document Frames, Easel Back"/>
    <x v="582"/>
    <n v="2"/>
    <x v="0"/>
    <n v="30814"/>
  </r>
  <r>
    <x v="618"/>
    <s v="CA-2017-117947"/>
    <d v="2017-08-18T00:00:00"/>
    <x v="176"/>
    <s v="Second Class"/>
    <s v="NG-18355"/>
    <s v="Nat Gilpin"/>
    <x v="1"/>
    <x v="0"/>
    <x v="20"/>
    <x v="15"/>
    <n v="10011"/>
    <s v="East"/>
    <s v="OFF-BI-10002824"/>
    <x v="1"/>
    <s v="Binders"/>
    <s v="Recycled Easel Ring Binders"/>
    <x v="583"/>
    <n v="9"/>
    <x v="2"/>
    <n v="33.57"/>
  </r>
  <r>
    <x v="619"/>
    <s v="CA-2017-117947"/>
    <d v="2017-08-18T00:00:00"/>
    <x v="176"/>
    <s v="Second Class"/>
    <s v="NG-18355"/>
    <s v="Nat Gilpin"/>
    <x v="1"/>
    <x v="0"/>
    <x v="20"/>
    <x v="15"/>
    <n v="10011"/>
    <s v="East"/>
    <s v="TEC-PH-10002538"/>
    <x v="2"/>
    <s v="Phones"/>
    <s v="Grandstream GXP1160 VoIP phone"/>
    <x v="584"/>
    <n v="1"/>
    <x v="0"/>
    <n v="109939"/>
  </r>
  <r>
    <x v="620"/>
    <s v="CA-2017-117947"/>
    <d v="2017-08-18T00:00:00"/>
    <x v="176"/>
    <s v="Second Class"/>
    <s v="NG-18355"/>
    <s v="Nat Gilpin"/>
    <x v="1"/>
    <x v="0"/>
    <x v="20"/>
    <x v="15"/>
    <n v="10011"/>
    <s v="East"/>
    <s v="FUR-FU-10000521"/>
    <x v="0"/>
    <s v="Furnishings"/>
    <s v="Seth Thomas 14&quot; Putty-Colored Wall Clock"/>
    <x v="585"/>
    <n v="3"/>
    <x v="0"/>
    <n v="272862"/>
  </r>
  <r>
    <x v="621"/>
    <s v="US-2014-111171"/>
    <d v="2014-12-26T00:00:00"/>
    <x v="252"/>
    <s v="Standard Class"/>
    <s v="CA-12265"/>
    <s v="Christina Anderson"/>
    <x v="0"/>
    <x v="0"/>
    <x v="22"/>
    <x v="10"/>
    <n v="60610"/>
    <s v="Central"/>
    <s v="OFF-BI-10002103"/>
    <x v="1"/>
    <s v="Binders"/>
    <s v="Cardinal Slant-D Ring Binder, Heavy Gauge Vinyl"/>
    <x v="586"/>
    <n v="5"/>
    <x v="3"/>
    <n v="-14773"/>
  </r>
  <r>
    <x v="622"/>
    <s v="CA-2015-138009"/>
    <d v="2015-11-29T00:00:00"/>
    <x v="253"/>
    <s v="Standard Class"/>
    <s v="SF-20965"/>
    <s v="Sylvia Foulston"/>
    <x v="1"/>
    <x v="0"/>
    <x v="130"/>
    <x v="12"/>
    <n v="48126"/>
    <s v="Central"/>
    <s v="FUR-CH-10004853"/>
    <x v="0"/>
    <s v="Chairs"/>
    <s v="Global Manager's Adjustable Task Chair, Storm"/>
    <x v="85"/>
    <n v="2"/>
    <x v="0"/>
    <n v="875684"/>
  </r>
  <r>
    <x v="623"/>
    <s v="CA-2015-138009"/>
    <d v="2015-11-29T00:00:00"/>
    <x v="253"/>
    <s v="Standard Class"/>
    <s v="SF-20965"/>
    <s v="Sylvia Foulston"/>
    <x v="1"/>
    <x v="0"/>
    <x v="130"/>
    <x v="12"/>
    <n v="48126"/>
    <s v="Central"/>
    <s v="OFF-AP-10000179"/>
    <x v="1"/>
    <s v="Appliances"/>
    <s v="Honeywell Enviracaire Portable HEPA Air Cleaner for up to 10 x 16 Room"/>
    <x v="587"/>
    <n v="5"/>
    <x v="9"/>
    <n v="178901"/>
  </r>
  <r>
    <x v="624"/>
    <s v="CA-2015-138009"/>
    <d v="2015-11-29T00:00:00"/>
    <x v="253"/>
    <s v="Standard Class"/>
    <s v="SF-20965"/>
    <s v="Sylvia Foulston"/>
    <x v="1"/>
    <x v="0"/>
    <x v="130"/>
    <x v="12"/>
    <n v="48126"/>
    <s v="Central"/>
    <s v="OFF-ST-10001272"/>
    <x v="1"/>
    <s v="Storage"/>
    <s v="Mini 13-1/2 Capacity Data Binder Rack, Pearl"/>
    <x v="588"/>
    <n v="4"/>
    <x v="0"/>
    <n v="130.87"/>
  </r>
  <r>
    <x v="625"/>
    <s v="CA-2015-138009"/>
    <d v="2015-11-29T00:00:00"/>
    <x v="253"/>
    <s v="Standard Class"/>
    <s v="SF-20965"/>
    <s v="Sylvia Foulston"/>
    <x v="1"/>
    <x v="0"/>
    <x v="130"/>
    <x v="12"/>
    <n v="48126"/>
    <s v="Central"/>
    <s v="OFF-AR-10004042"/>
    <x v="1"/>
    <s v="Art"/>
    <s v="BOSTON Model 1800 Electric Pencil Sharpeners, Putty/Woodgrain"/>
    <x v="589"/>
    <n v="9"/>
    <x v="0"/>
    <n v="469278"/>
  </r>
  <r>
    <x v="626"/>
    <s v="CA-2017-163020"/>
    <d v="2017-09-15T00:00:00"/>
    <x v="184"/>
    <s v="Standard Class"/>
    <s v="MO-17800"/>
    <s v="Meg O'Connel"/>
    <x v="2"/>
    <x v="0"/>
    <x v="20"/>
    <x v="15"/>
    <n v="10009"/>
    <s v="East"/>
    <s v="FUR-FU-10000221"/>
    <x v="0"/>
    <s v="Furnishings"/>
    <s v="Master Caster Door Stop, Brown"/>
    <x v="590"/>
    <n v="7"/>
    <x v="0"/>
    <n v="120904"/>
  </r>
  <r>
    <x v="627"/>
    <s v="CA-2017-153787"/>
    <d v="2017-05-19T00:00:00"/>
    <x v="254"/>
    <s v="Standard Class"/>
    <s v="AT-10735"/>
    <s v="Annie Thurman"/>
    <x v="0"/>
    <x v="0"/>
    <x v="4"/>
    <x v="4"/>
    <n v="98115"/>
    <s v="West"/>
    <s v="OFF-AP-10001563"/>
    <x v="1"/>
    <s v="Appliances"/>
    <s v="Belkin Premiere Surge Master II 8-outlet surge protector"/>
    <x v="591"/>
    <n v="2"/>
    <x v="0"/>
    <n v="281764"/>
  </r>
  <r>
    <x v="628"/>
    <s v="CA-2017-133431"/>
    <d v="2017-12-17T00:00:00"/>
    <x v="91"/>
    <s v="Standard Class"/>
    <s v="LC-17140"/>
    <s v="Logan Currie"/>
    <x v="0"/>
    <x v="0"/>
    <x v="8"/>
    <x v="1"/>
    <n v="94122"/>
    <s v="West"/>
    <s v="OFF-BI-10000605"/>
    <x v="1"/>
    <s v="Binders"/>
    <s v="Acco Pressboard Covers with Storage Hooks, 9 1/2&quot; x 11&quot;, Executive Red"/>
    <x v="592"/>
    <n v="5"/>
    <x v="2"/>
    <n v="51435"/>
  </r>
  <r>
    <x v="629"/>
    <s v="CA-2017-133431"/>
    <d v="2017-12-17T00:00:00"/>
    <x v="91"/>
    <s v="Standard Class"/>
    <s v="LC-17140"/>
    <s v="Logan Currie"/>
    <x v="0"/>
    <x v="0"/>
    <x v="8"/>
    <x v="1"/>
    <n v="94122"/>
    <s v="West"/>
    <s v="OFF-PA-10002615"/>
    <x v="1"/>
    <s v="Paper"/>
    <s v="Ampad Gold Fibre Wirebound Steno Books, 6&quot; x 9&quot;, Gregg Ruled"/>
    <x v="593"/>
    <n v="3"/>
    <x v="0"/>
    <n v="60858"/>
  </r>
  <r>
    <x v="630"/>
    <s v="US-2016-135720"/>
    <d v="2016-12-11T00:00:00"/>
    <x v="10"/>
    <s v="Second Class"/>
    <s v="FM-14380"/>
    <s v="Fred McMath"/>
    <x v="0"/>
    <x v="0"/>
    <x v="34"/>
    <x v="22"/>
    <n v="80013"/>
    <s v="West"/>
    <s v="OFF-ST-10001963"/>
    <x v="1"/>
    <s v="Storage"/>
    <s v="Tennsco Regal Shelving Units"/>
    <x v="594"/>
    <n v="3"/>
    <x v="2"/>
    <n v="-517191"/>
  </r>
  <r>
    <x v="631"/>
    <s v="US-2016-135720"/>
    <d v="2016-12-11T00:00:00"/>
    <x v="10"/>
    <s v="Second Class"/>
    <s v="FM-14380"/>
    <s v="Fred McMath"/>
    <x v="0"/>
    <x v="0"/>
    <x v="34"/>
    <x v="22"/>
    <n v="80013"/>
    <s v="West"/>
    <s v="TEC-AC-10001267"/>
    <x v="2"/>
    <s v="Accessories"/>
    <s v="Imation 32GB Pocket Pro USB 3.0 Flash Drive - 32 GB - Black - 1 P ..."/>
    <x v="595"/>
    <n v="5"/>
    <x v="2"/>
    <n v="29.95"/>
  </r>
  <r>
    <x v="632"/>
    <s v="US-2016-135720"/>
    <d v="2016-12-11T00:00:00"/>
    <x v="10"/>
    <s v="Second Class"/>
    <s v="FM-14380"/>
    <s v="Fred McMath"/>
    <x v="0"/>
    <x v="0"/>
    <x v="34"/>
    <x v="22"/>
    <n v="80013"/>
    <s v="West"/>
    <s v="TEC-PH-10002103"/>
    <x v="2"/>
    <s v="Phones"/>
    <s v="Jabra SPEAK 410"/>
    <x v="596"/>
    <n v="4"/>
    <x v="2"/>
    <n v="300768"/>
  </r>
  <r>
    <x v="633"/>
    <s v="CA-2017-144694"/>
    <d v="2017-09-24T00:00:00"/>
    <x v="255"/>
    <s v="Second Class"/>
    <s v="BD-11605"/>
    <s v="Brian Dahlen"/>
    <x v="0"/>
    <x v="0"/>
    <x v="100"/>
    <x v="2"/>
    <n v="33180"/>
    <s v="South"/>
    <s v="TEC-AC-10002857"/>
    <x v="2"/>
    <s v="Accessories"/>
    <s v="Verbatim 25 GB 6x Blu-ray Single Layer Recordable Disc, 1/Pack"/>
    <x v="597"/>
    <n v="3"/>
    <x v="2"/>
    <n v="24585"/>
  </r>
  <r>
    <x v="634"/>
    <s v="CA-2017-144694"/>
    <d v="2017-09-24T00:00:00"/>
    <x v="255"/>
    <s v="Second Class"/>
    <s v="BD-11605"/>
    <s v="Brian Dahlen"/>
    <x v="0"/>
    <x v="0"/>
    <x v="100"/>
    <x v="2"/>
    <n v="33180"/>
    <s v="South"/>
    <s v="OFF-LA-10003930"/>
    <x v="1"/>
    <s v="Labels"/>
    <s v="Dot Matrix Printer Tape Reel Labels, White, 5000/Box"/>
    <x v="598"/>
    <n v="3"/>
    <x v="2"/>
    <n v="855297"/>
  </r>
  <r>
    <x v="635"/>
    <s v="CA-2015-168004"/>
    <d v="2015-10-04T00:00:00"/>
    <x v="256"/>
    <s v="Second Class"/>
    <s v="DJ-13420"/>
    <s v="Denny Joy"/>
    <x v="1"/>
    <x v="0"/>
    <x v="131"/>
    <x v="32"/>
    <n v="31088"/>
    <s v="South"/>
    <s v="FUR-CH-10001482"/>
    <x v="0"/>
    <s v="Chairs"/>
    <s v="Office Star - Mesh Screen back chair with Vinyl seat"/>
    <x v="599"/>
    <n v="3"/>
    <x v="0"/>
    <n v="432234"/>
  </r>
  <r>
    <x v="636"/>
    <s v="US-2016-123470"/>
    <d v="2016-08-15T00:00:00"/>
    <x v="257"/>
    <s v="Standard Class"/>
    <s v="ME-17725"/>
    <s v="Max Engle"/>
    <x v="0"/>
    <x v="0"/>
    <x v="34"/>
    <x v="22"/>
    <n v="80013"/>
    <s v="West"/>
    <s v="OFF-BI-10001989"/>
    <x v="1"/>
    <s v="Binders"/>
    <s v="Premium Transparent Presentation Covers by GBC"/>
    <x v="600"/>
    <n v="3"/>
    <x v="6"/>
    <n v="-138468"/>
  </r>
  <r>
    <x v="637"/>
    <s v="US-2016-123470"/>
    <d v="2016-08-15T00:00:00"/>
    <x v="257"/>
    <s v="Standard Class"/>
    <s v="ME-17725"/>
    <s v="Max Engle"/>
    <x v="0"/>
    <x v="0"/>
    <x v="34"/>
    <x v="22"/>
    <n v="80013"/>
    <s v="West"/>
    <s v="OFF-AP-10003287"/>
    <x v="1"/>
    <s v="Appliances"/>
    <s v="Tripp Lite TLP810NET Broadband Surge for Modem/Fax"/>
    <x v="601"/>
    <n v="3"/>
    <x v="2"/>
    <n v="122328"/>
  </r>
  <r>
    <x v="638"/>
    <s v="CA-2016-115917"/>
    <d v="2016-05-20T00:00:00"/>
    <x v="258"/>
    <s v="Standard Class"/>
    <s v="RB-19465"/>
    <s v="Rick Bensley"/>
    <x v="2"/>
    <x v="0"/>
    <x v="132"/>
    <x v="1"/>
    <n v="94591"/>
    <s v="West"/>
    <s v="FUR-FU-10000576"/>
    <x v="0"/>
    <s v="Furnishings"/>
    <s v="Luxo Professional Fluorescent Magnifier Lamp with Clamp-Mount Base"/>
    <x v="602"/>
    <n v="5"/>
    <x v="0"/>
    <n v="272792"/>
  </r>
  <r>
    <x v="639"/>
    <s v="CA-2016-115917"/>
    <d v="2016-05-20T00:00:00"/>
    <x v="258"/>
    <s v="Standard Class"/>
    <s v="RB-19465"/>
    <s v="Rick Bensley"/>
    <x v="2"/>
    <x v="0"/>
    <x v="132"/>
    <x v="1"/>
    <n v="94591"/>
    <s v="West"/>
    <s v="OFF-BI-10004728"/>
    <x v="1"/>
    <s v="Binders"/>
    <s v="Wilson Jones Turn Tabs Binder Tool for Ring Binders"/>
    <x v="603"/>
    <n v="4"/>
    <x v="2"/>
    <n v="50128"/>
  </r>
  <r>
    <x v="640"/>
    <s v="CA-2016-147067"/>
    <d v="2016-12-18T00:00:00"/>
    <x v="259"/>
    <s v="Standard Class"/>
    <s v="JD-16150"/>
    <s v="Justin Deggeller"/>
    <x v="1"/>
    <x v="0"/>
    <x v="31"/>
    <x v="11"/>
    <n v="55407"/>
    <s v="Central"/>
    <s v="FUR-FU-10000732"/>
    <x v="0"/>
    <s v="Furnishings"/>
    <s v="Eldon 200 Class Desk Accessories"/>
    <x v="604"/>
    <n v="3"/>
    <x v="0"/>
    <n v="60288"/>
  </r>
  <r>
    <x v="641"/>
    <s v="CA-2017-167913"/>
    <d v="2017-07-30T00:00:00"/>
    <x v="260"/>
    <s v="Second Class"/>
    <s v="JL-15835"/>
    <s v="John Lee"/>
    <x v="0"/>
    <x v="0"/>
    <x v="133"/>
    <x v="1"/>
    <n v="92691"/>
    <s v="West"/>
    <s v="OFF-ST-10000585"/>
    <x v="1"/>
    <s v="Storage"/>
    <s v="Economy Rollaway Files"/>
    <x v="605"/>
    <n v="2"/>
    <x v="0"/>
    <n v="85904"/>
  </r>
  <r>
    <x v="642"/>
    <s v="CA-2017-167913"/>
    <d v="2017-07-30T00:00:00"/>
    <x v="260"/>
    <s v="Second Class"/>
    <s v="JL-15835"/>
    <s v="John Lee"/>
    <x v="0"/>
    <x v="0"/>
    <x v="133"/>
    <x v="1"/>
    <n v="92691"/>
    <s v="West"/>
    <s v="OFF-LA-10002787"/>
    <x v="1"/>
    <s v="Labels"/>
    <s v="Avery 480"/>
    <x v="606"/>
    <n v="7"/>
    <x v="0"/>
    <n v="12.6"/>
  </r>
  <r>
    <x v="643"/>
    <s v="CA-2017-106103"/>
    <d v="2017-06-10T00:00:00"/>
    <x v="261"/>
    <s v="Standard Class"/>
    <s v="SC-20305"/>
    <s v="Sean Christensen"/>
    <x v="0"/>
    <x v="0"/>
    <x v="134"/>
    <x v="12"/>
    <n v="48307"/>
    <s v="Central"/>
    <s v="TEC-AC-10003832"/>
    <x v="2"/>
    <s v="Accessories"/>
    <s v="Imation 16GB Mini TravelDrive USB 2.0 Flash Drive"/>
    <x v="607"/>
    <n v="4"/>
    <x v="0"/>
    <n v="543332"/>
  </r>
  <r>
    <x v="644"/>
    <s v="US-2017-127719"/>
    <d v="2017-07-21T00:00:00"/>
    <x v="262"/>
    <s v="Standard Class"/>
    <s v="TW-21025"/>
    <s v="Tamara Willingham"/>
    <x v="2"/>
    <x v="0"/>
    <x v="135"/>
    <x v="30"/>
    <n v="7060"/>
    <s v="East"/>
    <s v="OFF-PA-10001934"/>
    <x v="1"/>
    <s v="Paper"/>
    <s v="Xerox 1993"/>
    <x v="90"/>
    <n v="1"/>
    <x v="0"/>
    <n v="31752"/>
  </r>
  <r>
    <x v="645"/>
    <s v="CA-2017-126221"/>
    <d v="2017-12-30T00:00:00"/>
    <x v="263"/>
    <s v="Standard Class"/>
    <s v="CC-12430"/>
    <s v="Chuck Clark"/>
    <x v="2"/>
    <x v="0"/>
    <x v="38"/>
    <x v="14"/>
    <n v="47201"/>
    <s v="Central"/>
    <s v="OFF-AP-10002457"/>
    <x v="1"/>
    <s v="Appliances"/>
    <s v="Eureka The Boss Plus 12-Amp Hard Box Upright Vacuum, Red"/>
    <x v="608"/>
    <n v="2"/>
    <x v="0"/>
    <n v="56511"/>
  </r>
  <r>
    <x v="646"/>
    <s v="CA-2016-103947"/>
    <d v="2016-04-01T00:00:00"/>
    <x v="264"/>
    <s v="Standard Class"/>
    <s v="BB-10990"/>
    <s v="Barry Blumstein"/>
    <x v="1"/>
    <x v="0"/>
    <x v="136"/>
    <x v="16"/>
    <n v="85635"/>
    <s v="West"/>
    <s v="OFF-FA-10003112"/>
    <x v="1"/>
    <s v="Fasteners"/>
    <s v="Staples"/>
    <x v="609"/>
    <n v="5"/>
    <x v="2"/>
    <n v="98625"/>
  </r>
  <r>
    <x v="647"/>
    <s v="CA-2016-103947"/>
    <d v="2016-04-01T00:00:00"/>
    <x v="264"/>
    <s v="Standard Class"/>
    <s v="BB-10990"/>
    <s v="Barry Blumstein"/>
    <x v="1"/>
    <x v="0"/>
    <x v="136"/>
    <x v="16"/>
    <n v="85635"/>
    <s v="West"/>
    <s v="OFF-AP-10002350"/>
    <x v="1"/>
    <s v="Appliances"/>
    <s v="Belkin F9H710-06 7 Outlet SurgeMaster Surge Protector"/>
    <x v="610"/>
    <n v="2"/>
    <x v="2"/>
    <n v="30144"/>
  </r>
  <r>
    <x v="648"/>
    <s v="CA-2016-160745"/>
    <d v="2016-12-11T00:00:00"/>
    <x v="265"/>
    <s v="Second Class"/>
    <s v="AR-10825"/>
    <s v="Anthony Rawles"/>
    <x v="1"/>
    <x v="0"/>
    <x v="137"/>
    <x v="4"/>
    <n v="98661"/>
    <s v="West"/>
    <s v="FUR-FU-10001935"/>
    <x v="0"/>
    <s v="Furnishings"/>
    <s v="3M Hangers With Command Adhesive"/>
    <x v="611"/>
    <n v="4"/>
    <x v="0"/>
    <n v="6068"/>
  </r>
  <r>
    <x v="649"/>
    <s v="CA-2016-160745"/>
    <d v="2016-12-11T00:00:00"/>
    <x v="265"/>
    <s v="Second Class"/>
    <s v="AR-10825"/>
    <s v="Anthony Rawles"/>
    <x v="1"/>
    <x v="0"/>
    <x v="137"/>
    <x v="4"/>
    <n v="98661"/>
    <s v="West"/>
    <s v="TEC-PH-10003273"/>
    <x v="2"/>
    <s v="Phones"/>
    <s v="AT&amp;T TR1909W"/>
    <x v="214"/>
    <n v="3"/>
    <x v="2"/>
    <n v="226782"/>
  </r>
  <r>
    <x v="650"/>
    <s v="CA-2016-160745"/>
    <d v="2016-12-11T00:00:00"/>
    <x v="265"/>
    <s v="Second Class"/>
    <s v="AR-10825"/>
    <s v="Anthony Rawles"/>
    <x v="1"/>
    <x v="0"/>
    <x v="137"/>
    <x v="4"/>
    <n v="98661"/>
    <s v="West"/>
    <s v="TEC-AC-10001142"/>
    <x v="2"/>
    <s v="Accessories"/>
    <s v="First Data FD10 PIN Pad"/>
    <x v="612"/>
    <n v="4"/>
    <x v="0"/>
    <n v="31.6"/>
  </r>
  <r>
    <x v="651"/>
    <s v="CA-2016-132661"/>
    <d v="2016-10-23T00:00:00"/>
    <x v="154"/>
    <s v="Standard Class"/>
    <s v="SR-20740"/>
    <s v="Steven Roelle"/>
    <x v="2"/>
    <x v="0"/>
    <x v="20"/>
    <x v="15"/>
    <n v="10024"/>
    <s v="East"/>
    <s v="OFF-PA-10000482"/>
    <x v="1"/>
    <s v="Paper"/>
    <s v="Snap-A-Way Black Print Carbonless Ruled Speed Letter, Triplicate"/>
    <x v="613"/>
    <n v="10"/>
    <x v="0"/>
    <n v="178318"/>
  </r>
  <r>
    <x v="652"/>
    <s v="CA-2017-140844"/>
    <d v="2017-06-19T00:00:00"/>
    <x v="266"/>
    <s v="Standard Class"/>
    <s v="AR-10405"/>
    <s v="Allen Rosenblatt"/>
    <x v="1"/>
    <x v="0"/>
    <x v="20"/>
    <x v="15"/>
    <n v="10035"/>
    <s v="East"/>
    <s v="OFF-PA-10003892"/>
    <x v="1"/>
    <s v="Paper"/>
    <s v="Xerox 1943"/>
    <x v="614"/>
    <n v="2"/>
    <x v="0"/>
    <n v="459754"/>
  </r>
  <r>
    <x v="653"/>
    <s v="CA-2017-140844"/>
    <d v="2017-06-19T00:00:00"/>
    <x v="266"/>
    <s v="Standard Class"/>
    <s v="AR-10405"/>
    <s v="Allen Rosenblatt"/>
    <x v="1"/>
    <x v="0"/>
    <x v="20"/>
    <x v="15"/>
    <n v="10035"/>
    <s v="East"/>
    <s v="TEC-AC-10001101"/>
    <x v="2"/>
    <s v="Accessories"/>
    <s v="Sony 16GB Class 10 Micro SDHC R40 Memory Card"/>
    <x v="615"/>
    <n v="8"/>
    <x v="0"/>
    <n v="10312"/>
  </r>
  <r>
    <x v="654"/>
    <s v="CA-2016-137239"/>
    <d v="2016-08-22T00:00:00"/>
    <x v="267"/>
    <s v="Standard Class"/>
    <s v="CR-12730"/>
    <s v="Craig Reiter"/>
    <x v="0"/>
    <x v="0"/>
    <x v="38"/>
    <x v="24"/>
    <n v="43229"/>
    <s v="East"/>
    <s v="OFF-AP-10002439"/>
    <x v="1"/>
    <s v="Appliances"/>
    <s v="Tripp Lite Isotel 8 Ultra 8 Outlet Metal Surge"/>
    <x v="616"/>
    <n v="2"/>
    <x v="2"/>
    <n v="85164"/>
  </r>
  <r>
    <x v="655"/>
    <s v="CA-2016-137239"/>
    <d v="2016-08-22T00:00:00"/>
    <x v="267"/>
    <s v="Standard Class"/>
    <s v="CR-12730"/>
    <s v="Craig Reiter"/>
    <x v="0"/>
    <x v="0"/>
    <x v="38"/>
    <x v="24"/>
    <n v="43229"/>
    <s v="East"/>
    <s v="OFF-BI-10002827"/>
    <x v="1"/>
    <s v="Binders"/>
    <s v="Avery Durable Poly Binders"/>
    <x v="617"/>
    <n v="2"/>
    <x v="6"/>
    <n v="-26544"/>
  </r>
  <r>
    <x v="656"/>
    <s v="CA-2016-137239"/>
    <d v="2016-08-22T00:00:00"/>
    <x v="267"/>
    <s v="Standard Class"/>
    <s v="CR-12730"/>
    <s v="Craig Reiter"/>
    <x v="0"/>
    <x v="0"/>
    <x v="38"/>
    <x v="24"/>
    <n v="43229"/>
    <s v="East"/>
    <s v="OFF-EN-10002230"/>
    <x v="1"/>
    <s v="Envelopes"/>
    <s v="Airmail Envelopes"/>
    <x v="618"/>
    <n v="2"/>
    <x v="2"/>
    <n v="453222"/>
  </r>
  <r>
    <x v="657"/>
    <s v="US-2016-156097"/>
    <d v="2016-09-19T00:00:00"/>
    <x v="268"/>
    <s v="Same Day"/>
    <s v="EH-14125"/>
    <s v="Eugene Hildebrand"/>
    <x v="2"/>
    <x v="0"/>
    <x v="34"/>
    <x v="10"/>
    <n v="60505"/>
    <s v="Central"/>
    <s v="FUR-CH-10001215"/>
    <x v="0"/>
    <s v="Chairs"/>
    <s v="Global Troy Executive Leather Low-Back Tilter"/>
    <x v="619"/>
    <n v="2"/>
    <x v="4"/>
    <n v="-50098"/>
  </r>
  <r>
    <x v="658"/>
    <s v="US-2016-156097"/>
    <d v="2016-09-19T00:00:00"/>
    <x v="268"/>
    <s v="Same Day"/>
    <s v="EH-14125"/>
    <s v="Eugene Hildebrand"/>
    <x v="2"/>
    <x v="0"/>
    <x v="34"/>
    <x v="10"/>
    <n v="60505"/>
    <s v="Central"/>
    <s v="OFF-BI-10004654"/>
    <x v="1"/>
    <s v="Binders"/>
    <s v="Avery Binding System Hidden Tab Executive Style Index Sets"/>
    <x v="620"/>
    <n v="2"/>
    <x v="3"/>
    <n v="-3462"/>
  </r>
  <r>
    <x v="659"/>
    <s v="CA-2015-146563"/>
    <d v="2015-08-24T00:00:00"/>
    <x v="269"/>
    <s v="Standard Class"/>
    <s v="CB-12025"/>
    <s v="Cassandra Brandow"/>
    <x v="0"/>
    <x v="0"/>
    <x v="81"/>
    <x v="5"/>
    <n v="76017"/>
    <s v="Central"/>
    <s v="OFF-ST-10001490"/>
    <x v="1"/>
    <s v="Storage"/>
    <s v="Hot File 7-Pocket, Floor Stand"/>
    <x v="621"/>
    <n v="7"/>
    <x v="2"/>
    <n v="124929"/>
  </r>
  <r>
    <x v="660"/>
    <s v="CA-2015-146563"/>
    <d v="2015-08-24T00:00:00"/>
    <x v="269"/>
    <s v="Standard Class"/>
    <s v="CB-12025"/>
    <s v="Cassandra Brandow"/>
    <x v="0"/>
    <x v="0"/>
    <x v="81"/>
    <x v="5"/>
    <n v="76017"/>
    <s v="Central"/>
    <s v="OFF-ST-10001511"/>
    <x v="1"/>
    <s v="Storage"/>
    <s v="Space Solutions Commercial Steel Shelving"/>
    <x v="622"/>
    <n v="14"/>
    <x v="2"/>
    <n v="-135765"/>
  </r>
  <r>
    <x v="661"/>
    <s v="CA-2015-146563"/>
    <d v="2015-08-24T00:00:00"/>
    <x v="269"/>
    <s v="Standard Class"/>
    <s v="CB-12025"/>
    <s v="Cassandra Brandow"/>
    <x v="0"/>
    <x v="0"/>
    <x v="81"/>
    <x v="5"/>
    <n v="76017"/>
    <s v="Central"/>
    <s v="FUR-TA-10001768"/>
    <x v="0"/>
    <s v="Tables"/>
    <s v="Hon Racetrack Conference Tables"/>
    <x v="623"/>
    <n v="5"/>
    <x v="4"/>
    <n v="-1181295"/>
  </r>
  <r>
    <x v="662"/>
    <s v="CA-2015-146563"/>
    <d v="2015-08-24T00:00:00"/>
    <x v="269"/>
    <s v="Standard Class"/>
    <s v="CB-12025"/>
    <s v="Cassandra Brandow"/>
    <x v="0"/>
    <x v="0"/>
    <x v="81"/>
    <x v="5"/>
    <n v="76017"/>
    <s v="Central"/>
    <s v="OFF-BI-10003981"/>
    <x v="1"/>
    <s v="Binders"/>
    <s v="Avery Durable Plastic 1&quot; Binders"/>
    <x v="624"/>
    <n v="3"/>
    <x v="3"/>
    <n v="-42222"/>
  </r>
  <r>
    <x v="663"/>
    <s v="CA-2016-123666"/>
    <d v="2016-03-26T00:00:00"/>
    <x v="270"/>
    <s v="Standard Class"/>
    <s v="SP-20545"/>
    <s v="Sibella Parks"/>
    <x v="1"/>
    <x v="0"/>
    <x v="20"/>
    <x v="15"/>
    <n v="10011"/>
    <s v="East"/>
    <s v="OFF-ST-10001522"/>
    <x v="1"/>
    <s v="Storage"/>
    <s v="Gould Plastics 18-Pocket Panel Bin, 34w x 5-1/4d x 20-1/2h"/>
    <x v="625"/>
    <n v="5"/>
    <x v="0"/>
    <n v="18398"/>
  </r>
  <r>
    <x v="664"/>
    <s v="CA-2016-143308"/>
    <d v="2016-11-04T00:00:00"/>
    <x v="271"/>
    <s v="Same Day"/>
    <s v="RC-19825"/>
    <s v="Roy Collins"/>
    <x v="0"/>
    <x v="0"/>
    <x v="103"/>
    <x v="0"/>
    <n v="40214"/>
    <s v="South"/>
    <s v="OFF-FA-10000621"/>
    <x v="1"/>
    <s v="Fasteners"/>
    <s v="OIC Colored Binder Clips, Assorted Sizes"/>
    <x v="626"/>
    <n v="3"/>
    <x v="0"/>
    <n v="52626"/>
  </r>
  <r>
    <x v="665"/>
    <s v="CA-2017-132682"/>
    <d v="2017-06-08T00:00:00"/>
    <x v="272"/>
    <s v="Second Class"/>
    <s v="TH-21235"/>
    <s v="Tiffany House"/>
    <x v="1"/>
    <x v="0"/>
    <x v="61"/>
    <x v="5"/>
    <n v="75081"/>
    <s v="Central"/>
    <s v="OFF-SU-10004231"/>
    <x v="1"/>
    <s v="Supplies"/>
    <s v="Acme Tagit Stainless Steel Antibacterial Scissors"/>
    <x v="627"/>
    <n v="3"/>
    <x v="2"/>
    <n v="2079"/>
  </r>
  <r>
    <x v="666"/>
    <s v="CA-2017-132682"/>
    <d v="2017-06-08T00:00:00"/>
    <x v="272"/>
    <s v="Second Class"/>
    <s v="TH-21235"/>
    <s v="Tiffany House"/>
    <x v="1"/>
    <x v="0"/>
    <x v="61"/>
    <x v="5"/>
    <n v="75081"/>
    <s v="Central"/>
    <s v="OFF-PA-10000474"/>
    <x v="1"/>
    <s v="Paper"/>
    <s v="Easy-staple paper"/>
    <x v="628"/>
    <n v="3"/>
    <x v="2"/>
    <n v="287064"/>
  </r>
  <r>
    <x v="667"/>
    <s v="CA-2017-132682"/>
    <d v="2017-06-08T00:00:00"/>
    <x v="272"/>
    <s v="Second Class"/>
    <s v="TH-21235"/>
    <s v="Tiffany House"/>
    <x v="1"/>
    <x v="0"/>
    <x v="61"/>
    <x v="5"/>
    <n v="75081"/>
    <s v="Central"/>
    <s v="TEC-PH-10004042"/>
    <x v="2"/>
    <s v="Phones"/>
    <s v="ClearOne Communications CHAT 70 OC Speaker Phone"/>
    <x v="629"/>
    <n v="3"/>
    <x v="2"/>
    <n v="286182"/>
  </r>
  <r>
    <x v="668"/>
    <s v="CA-2014-156314"/>
    <d v="2014-12-24T00:00:00"/>
    <x v="166"/>
    <s v="First Class"/>
    <s v="RP-19390"/>
    <s v="Resi Pölking"/>
    <x v="0"/>
    <x v="0"/>
    <x v="138"/>
    <x v="24"/>
    <n v="44105"/>
    <s v="East"/>
    <s v="FUR-FU-10003096"/>
    <x v="0"/>
    <s v="Furnishings"/>
    <s v="Master Giant Foot Doorstop, Safety Yellow"/>
    <x v="630"/>
    <n v="5"/>
    <x v="2"/>
    <n v="87285"/>
  </r>
  <r>
    <x v="669"/>
    <s v="US-2017-106663"/>
    <d v="2017-06-09T00:00:00"/>
    <x v="198"/>
    <s v="Standard Class"/>
    <s v="MO-17800"/>
    <s v="Meg O'Connel"/>
    <x v="2"/>
    <x v="0"/>
    <x v="22"/>
    <x v="10"/>
    <n v="60653"/>
    <s v="Central"/>
    <s v="FUR-FU-10002759"/>
    <x v="0"/>
    <s v="Furnishings"/>
    <s v="12-1/2 Diameter Round Wall Clock"/>
    <x v="112"/>
    <n v="3"/>
    <x v="7"/>
    <n v="-143856"/>
  </r>
  <r>
    <x v="670"/>
    <s v="US-2017-106663"/>
    <d v="2017-06-09T00:00:00"/>
    <x v="198"/>
    <s v="Standard Class"/>
    <s v="MO-17800"/>
    <s v="Meg O'Connel"/>
    <x v="2"/>
    <x v="0"/>
    <x v="22"/>
    <x v="10"/>
    <n v="60653"/>
    <s v="Central"/>
    <s v="FUR-TA-10000688"/>
    <x v="0"/>
    <s v="Tables"/>
    <s v="Chromcraft Bull-Nose Wood Round Conference Table Top, Wood Base"/>
    <x v="631"/>
    <n v="1"/>
    <x v="5"/>
    <n v="-718905"/>
  </r>
  <r>
    <x v="671"/>
    <s v="US-2017-106663"/>
    <d v="2017-06-09T00:00:00"/>
    <x v="198"/>
    <s v="Standard Class"/>
    <s v="MO-17800"/>
    <s v="Meg O'Connel"/>
    <x v="2"/>
    <x v="0"/>
    <x v="22"/>
    <x v="10"/>
    <n v="60653"/>
    <s v="Central"/>
    <s v="OFF-PA-10002377"/>
    <x v="1"/>
    <s v="Paper"/>
    <s v="Adams Telephone Message Book W/Dividers/Space For Phone Numbers, 5 1/4&quot;X8 1/2&quot;, 200/Messages"/>
    <x v="632"/>
    <n v="8"/>
    <x v="2"/>
    <n v="11.36"/>
  </r>
  <r>
    <x v="672"/>
    <s v="CA-2017-111178"/>
    <d v="2017-06-15T00:00:00"/>
    <x v="273"/>
    <s v="Standard Class"/>
    <s v="TD-20995"/>
    <s v="Tamara Dahlen"/>
    <x v="0"/>
    <x v="0"/>
    <x v="94"/>
    <x v="10"/>
    <n v="62301"/>
    <s v="Central"/>
    <s v="OFF-AR-10001954"/>
    <x v="1"/>
    <s v="Art"/>
    <s v="Newell 331"/>
    <x v="633"/>
    <n v="5"/>
    <x v="2"/>
    <n v="17115"/>
  </r>
  <r>
    <x v="673"/>
    <s v="CA-2017-130351"/>
    <d v="2017-12-05T00:00:00"/>
    <x v="274"/>
    <s v="First Class"/>
    <s v="RB-19570"/>
    <s v="Rob Beeghly"/>
    <x v="0"/>
    <x v="0"/>
    <x v="38"/>
    <x v="14"/>
    <n v="47201"/>
    <s v="Central"/>
    <s v="OFF-AP-10004532"/>
    <x v="1"/>
    <s v="Appliances"/>
    <s v="Kensington 6 Outlet Guardian Standard Surge Protector"/>
    <x v="634"/>
    <n v="3"/>
    <x v="0"/>
    <n v="165888"/>
  </r>
  <r>
    <x v="674"/>
    <s v="CA-2017-130351"/>
    <d v="2017-12-05T00:00:00"/>
    <x v="274"/>
    <s v="First Class"/>
    <s v="RB-19570"/>
    <s v="Rob Beeghly"/>
    <x v="0"/>
    <x v="0"/>
    <x v="38"/>
    <x v="14"/>
    <n v="47201"/>
    <s v="Central"/>
    <s v="OFF-PA-10002137"/>
    <x v="1"/>
    <s v="Paper"/>
    <s v="Southworth 100% Résumé Paper, 24lb."/>
    <x v="635"/>
    <n v="5"/>
    <x v="0"/>
    <n v="17505"/>
  </r>
  <r>
    <x v="675"/>
    <s v="CA-2017-130351"/>
    <d v="2017-12-05T00:00:00"/>
    <x v="274"/>
    <s v="First Class"/>
    <s v="RB-19570"/>
    <s v="Rob Beeghly"/>
    <x v="0"/>
    <x v="0"/>
    <x v="38"/>
    <x v="14"/>
    <n v="47201"/>
    <s v="Central"/>
    <s v="TEC-AC-10003832"/>
    <x v="2"/>
    <s v="Accessories"/>
    <s v="Imation 16GB Mini TravelDrive USB 2.0 Flash Drive"/>
    <x v="636"/>
    <n v="3"/>
    <x v="0"/>
    <n v="407499"/>
  </r>
  <r>
    <x v="676"/>
    <s v="US-2017-119438"/>
    <d v="2017-03-18T00:00:00"/>
    <x v="275"/>
    <s v="Standard Class"/>
    <s v="CD-11980"/>
    <s v="Carol Darley"/>
    <x v="0"/>
    <x v="0"/>
    <x v="139"/>
    <x v="5"/>
    <n v="75701"/>
    <s v="Central"/>
    <s v="OFF-AP-10000804"/>
    <x v="1"/>
    <s v="Appliances"/>
    <s v="Hoover Portapower Portable Vacuum"/>
    <x v="637"/>
    <n v="3"/>
    <x v="3"/>
    <n v="-7392"/>
  </r>
  <r>
    <x v="677"/>
    <s v="US-2017-119438"/>
    <d v="2017-03-18T00:00:00"/>
    <x v="275"/>
    <s v="Standard Class"/>
    <s v="CD-11980"/>
    <s v="Carol Darley"/>
    <x v="0"/>
    <x v="0"/>
    <x v="139"/>
    <x v="5"/>
    <n v="75701"/>
    <s v="Central"/>
    <s v="TEC-AC-10003614"/>
    <x v="2"/>
    <s v="Accessories"/>
    <s v="Verbatim 25 GB 6x Blu-ray Single Layer Recordable Disc, 10/Pack"/>
    <x v="638"/>
    <n v="3"/>
    <x v="2"/>
    <n v="45201"/>
  </r>
  <r>
    <x v="678"/>
    <s v="US-2017-119438"/>
    <d v="2017-03-18T00:00:00"/>
    <x v="275"/>
    <s v="Standard Class"/>
    <s v="CD-11980"/>
    <s v="Carol Darley"/>
    <x v="0"/>
    <x v="0"/>
    <x v="139"/>
    <x v="5"/>
    <n v="75701"/>
    <s v="Central"/>
    <s v="FUR-FU-10003553"/>
    <x v="0"/>
    <s v="Furnishings"/>
    <s v="Howard Miller 13-1/2&quot; Diameter Rosebrook Wall Clock"/>
    <x v="639"/>
    <n v="3"/>
    <x v="7"/>
    <n v="-41262"/>
  </r>
  <r>
    <x v="679"/>
    <s v="US-2017-119438"/>
    <d v="2017-03-18T00:00:00"/>
    <x v="275"/>
    <s v="Standard Class"/>
    <s v="CD-11980"/>
    <s v="Carol Darley"/>
    <x v="0"/>
    <x v="0"/>
    <x v="139"/>
    <x v="5"/>
    <n v="75701"/>
    <s v="Central"/>
    <s v="OFF-BI-10004632"/>
    <x v="1"/>
    <s v="Binders"/>
    <s v="Ibico Hi-Tech Manual Binding System"/>
    <x v="640"/>
    <n v="3"/>
    <x v="3"/>
    <n v="-3202395"/>
  </r>
  <r>
    <x v="680"/>
    <s v="CA-2016-164511"/>
    <d v="2016-11-19T00:00:00"/>
    <x v="71"/>
    <s v="Standard Class"/>
    <s v="DJ-13630"/>
    <s v="Doug Jacobs"/>
    <x v="0"/>
    <x v="0"/>
    <x v="20"/>
    <x v="15"/>
    <n v="10024"/>
    <s v="East"/>
    <s v="OFF-BI-10003305"/>
    <x v="1"/>
    <s v="Binders"/>
    <s v="Avery Hanging File Binders"/>
    <x v="641"/>
    <n v="3"/>
    <x v="2"/>
    <n v="46644"/>
  </r>
  <r>
    <x v="681"/>
    <s v="CA-2016-164511"/>
    <d v="2016-11-19T00:00:00"/>
    <x v="71"/>
    <s v="Standard Class"/>
    <s v="DJ-13630"/>
    <s v="Doug Jacobs"/>
    <x v="0"/>
    <x v="0"/>
    <x v="20"/>
    <x v="15"/>
    <n v="10024"/>
    <s v="East"/>
    <s v="OFF-ST-10002583"/>
    <x v="1"/>
    <s v="Storage"/>
    <s v="Fellowes Neat Ideas Storage Cubes"/>
    <x v="642"/>
    <n v="2"/>
    <x v="0"/>
    <n v="25984"/>
  </r>
  <r>
    <x v="682"/>
    <s v="CA-2016-164511"/>
    <d v="2016-11-19T00:00:00"/>
    <x v="71"/>
    <s v="Standard Class"/>
    <s v="DJ-13630"/>
    <s v="Doug Jacobs"/>
    <x v="0"/>
    <x v="0"/>
    <x v="20"/>
    <x v="15"/>
    <n v="10024"/>
    <s v="East"/>
    <s v="OFF-ST-10004507"/>
    <x v="1"/>
    <s v="Storage"/>
    <s v="Advantus Rolling Storage Box"/>
    <x v="643"/>
    <n v="4"/>
    <x v="0"/>
    <n v="18522"/>
  </r>
  <r>
    <x v="683"/>
    <s v="US-2017-168116"/>
    <d v="2017-11-04T00:00:00"/>
    <x v="276"/>
    <s v="Same Day"/>
    <s v="GT-14635"/>
    <s v="Grant Thornton"/>
    <x v="1"/>
    <x v="0"/>
    <x v="140"/>
    <x v="3"/>
    <n v="27217"/>
    <s v="South"/>
    <s v="TEC-MA-10004125"/>
    <x v="2"/>
    <s v="Machines"/>
    <s v="Cubify CubeX 3D Printer Triple Head Print"/>
    <x v="644"/>
    <n v="4"/>
    <x v="5"/>
    <n v="-38399904"/>
  </r>
  <r>
    <x v="684"/>
    <s v="US-2017-168116"/>
    <d v="2017-11-04T00:00:00"/>
    <x v="276"/>
    <s v="Same Day"/>
    <s v="GT-14635"/>
    <s v="Grant Thornton"/>
    <x v="1"/>
    <x v="0"/>
    <x v="140"/>
    <x v="3"/>
    <n v="27217"/>
    <s v="South"/>
    <s v="OFF-AP-10002457"/>
    <x v="1"/>
    <s v="Appliances"/>
    <s v="Eureka The Boss Plus 12-Amp Hard Box Upright Vacuum, Red"/>
    <x v="645"/>
    <n v="2"/>
    <x v="2"/>
    <n v="14651"/>
  </r>
  <r>
    <x v="685"/>
    <s v="CA-2014-157784"/>
    <d v="2014-07-05T00:00:00"/>
    <x v="277"/>
    <s v="First Class"/>
    <s v="MC-17845"/>
    <s v="Michael Chen"/>
    <x v="0"/>
    <x v="0"/>
    <x v="25"/>
    <x v="35"/>
    <n v="39212"/>
    <s v="South"/>
    <s v="TEC-AC-10003911"/>
    <x v="2"/>
    <s v="Accessories"/>
    <s v="NETGEAR AC1750 Dual Band Gigabit Smart WiFi Router"/>
    <x v="646"/>
    <n v="3"/>
    <x v="0"/>
    <n v="1631898"/>
  </r>
  <r>
    <x v="686"/>
    <s v="CA-2014-157784"/>
    <d v="2014-07-05T00:00:00"/>
    <x v="277"/>
    <s v="First Class"/>
    <s v="MC-17845"/>
    <s v="Michael Chen"/>
    <x v="0"/>
    <x v="0"/>
    <x v="25"/>
    <x v="35"/>
    <n v="39212"/>
    <s v="South"/>
    <s v="OFF-LA-10001934"/>
    <x v="1"/>
    <s v="Labels"/>
    <s v="Avery 516"/>
    <x v="2"/>
    <n v="2"/>
    <x v="0"/>
    <n v="68714"/>
  </r>
  <r>
    <x v="687"/>
    <s v="CA-2014-157784"/>
    <d v="2014-07-05T00:00:00"/>
    <x v="277"/>
    <s v="First Class"/>
    <s v="MC-17845"/>
    <s v="Michael Chen"/>
    <x v="0"/>
    <x v="0"/>
    <x v="25"/>
    <x v="35"/>
    <n v="39212"/>
    <s v="South"/>
    <s v="OFF-PA-10000304"/>
    <x v="1"/>
    <s v="Paper"/>
    <s v="Xerox 1995"/>
    <x v="536"/>
    <n v="3"/>
    <x v="0"/>
    <n v="93312"/>
  </r>
  <r>
    <x v="688"/>
    <s v="CA-2017-161480"/>
    <d v="2017-12-25T00:00:00"/>
    <x v="168"/>
    <s v="Standard Class"/>
    <s v="RA-19285"/>
    <s v="Ralph Arnett"/>
    <x v="0"/>
    <x v="0"/>
    <x v="20"/>
    <x v="15"/>
    <n v="10035"/>
    <s v="East"/>
    <s v="FUR-BO-10004015"/>
    <x v="0"/>
    <s v="Bookcases"/>
    <s v="Bush Andora Bookcase, Maple/Graphite Gray Finish"/>
    <x v="647"/>
    <n v="2"/>
    <x v="2"/>
    <n v="47996"/>
  </r>
  <r>
    <x v="689"/>
    <s v="US-2014-117135"/>
    <d v="2014-06-21T00:00:00"/>
    <x v="278"/>
    <s v="Second Class"/>
    <s v="NP-18325"/>
    <s v="Naresj Patel"/>
    <x v="0"/>
    <x v="0"/>
    <x v="141"/>
    <x v="17"/>
    <n v="22980"/>
    <s v="South"/>
    <s v="FUR-FU-10004071"/>
    <x v="0"/>
    <s v="Furnishings"/>
    <s v="Luxo Professional Magnifying Clamp-On Fluorescent Lamps"/>
    <x v="648"/>
    <n v="1"/>
    <x v="0"/>
    <n v="145614"/>
  </r>
  <r>
    <x v="690"/>
    <s v="US-2014-117135"/>
    <d v="2014-06-21T00:00:00"/>
    <x v="278"/>
    <s v="Second Class"/>
    <s v="NP-18325"/>
    <s v="Naresj Patel"/>
    <x v="0"/>
    <x v="0"/>
    <x v="141"/>
    <x v="17"/>
    <n v="22980"/>
    <s v="South"/>
    <s v="TEC-PH-10002033"/>
    <x v="2"/>
    <s v="Phones"/>
    <s v="Konftel 250 Conference phone - Charcoal black"/>
    <x v="649"/>
    <n v="1"/>
    <x v="0"/>
    <n v="740532"/>
  </r>
  <r>
    <x v="691"/>
    <s v="US-2014-117135"/>
    <d v="2014-06-21T00:00:00"/>
    <x v="278"/>
    <s v="Second Class"/>
    <s v="NP-18325"/>
    <s v="Naresj Patel"/>
    <x v="0"/>
    <x v="0"/>
    <x v="141"/>
    <x v="17"/>
    <n v="22980"/>
    <s v="South"/>
    <s v="OFF-ST-10002444"/>
    <x v="1"/>
    <s v="Storage"/>
    <s v="Recycled Eldon Regeneration Jumbo File"/>
    <x v="650"/>
    <n v="3"/>
    <x v="0"/>
    <n v="103152"/>
  </r>
  <r>
    <x v="692"/>
    <s v="CA-2015-131534"/>
    <d v="2015-03-28T00:00:00"/>
    <x v="279"/>
    <s v="Standard Class"/>
    <s v="AB-10165"/>
    <s v="Alan Barnes"/>
    <x v="0"/>
    <x v="0"/>
    <x v="1"/>
    <x v="1"/>
    <n v="90036"/>
    <s v="West"/>
    <s v="TEC-AC-10002253"/>
    <x v="2"/>
    <s v="Accessories"/>
    <s v="Imation Bio 8GB USB Flash Drive Imation Corp"/>
    <x v="651"/>
    <n v="1"/>
    <x v="0"/>
    <n v="24936"/>
  </r>
  <r>
    <x v="693"/>
    <s v="CA-2015-131534"/>
    <d v="2015-03-28T00:00:00"/>
    <x v="279"/>
    <s v="Standard Class"/>
    <s v="AB-10165"/>
    <s v="Alan Barnes"/>
    <x v="0"/>
    <x v="0"/>
    <x v="1"/>
    <x v="1"/>
    <n v="90036"/>
    <s v="West"/>
    <s v="OFF-PA-10000743"/>
    <x v="1"/>
    <s v="Paper"/>
    <s v="Xerox 1977"/>
    <x v="652"/>
    <n v="5"/>
    <x v="0"/>
    <n v="16032"/>
  </r>
  <r>
    <x v="694"/>
    <s v="CA-2015-119291"/>
    <d v="2015-05-14T00:00:00"/>
    <x v="280"/>
    <s v="First Class"/>
    <s v="JO-15550"/>
    <s v="Jesus Ocampo"/>
    <x v="2"/>
    <x v="0"/>
    <x v="142"/>
    <x v="9"/>
    <n v="19013"/>
    <s v="East"/>
    <s v="OFF-AR-10003373"/>
    <x v="1"/>
    <s v="Art"/>
    <s v="Boston School Pro Electric Pencil Sharpener, 1670"/>
    <x v="653"/>
    <n v="8"/>
    <x v="2"/>
    <n v="173488"/>
  </r>
  <r>
    <x v="695"/>
    <s v="CA-2015-119291"/>
    <d v="2015-05-14T00:00:00"/>
    <x v="280"/>
    <s v="First Class"/>
    <s v="JO-15550"/>
    <s v="Jesus Ocampo"/>
    <x v="2"/>
    <x v="0"/>
    <x v="142"/>
    <x v="9"/>
    <n v="19013"/>
    <s v="East"/>
    <s v="OFF-LA-10002312"/>
    <x v="1"/>
    <s v="Labels"/>
    <s v="Avery 490"/>
    <x v="654"/>
    <n v="4"/>
    <x v="2"/>
    <n v="17.760000000000002"/>
  </r>
  <r>
    <x v="696"/>
    <s v="CA-2015-119291"/>
    <d v="2015-05-14T00:00:00"/>
    <x v="280"/>
    <s v="First Class"/>
    <s v="JO-15550"/>
    <s v="Jesus Ocampo"/>
    <x v="2"/>
    <x v="0"/>
    <x v="142"/>
    <x v="9"/>
    <n v="19013"/>
    <s v="East"/>
    <s v="OFF-EN-10000927"/>
    <x v="1"/>
    <s v="Envelopes"/>
    <s v="Jet-Pak Recycled Peel 'N' Seal Padded Mailers"/>
    <x v="83"/>
    <n v="7"/>
    <x v="2"/>
    <n v="628075"/>
  </r>
  <r>
    <x v="697"/>
    <s v="CA-2015-119291"/>
    <d v="2015-05-14T00:00:00"/>
    <x v="280"/>
    <s v="First Class"/>
    <s v="JO-15550"/>
    <s v="Jesus Ocampo"/>
    <x v="2"/>
    <x v="0"/>
    <x v="142"/>
    <x v="9"/>
    <n v="19013"/>
    <s v="East"/>
    <s v="OFF-LA-10003510"/>
    <x v="1"/>
    <s v="Labels"/>
    <s v="Avery 4027 File Folder Labels for Dot Matrix Printers, 5000 Labels per Box, White"/>
    <x v="655"/>
    <n v="4"/>
    <x v="2"/>
    <n v="317512"/>
  </r>
  <r>
    <x v="698"/>
    <s v="CA-2015-119291"/>
    <d v="2015-05-14T00:00:00"/>
    <x v="280"/>
    <s v="First Class"/>
    <s v="JO-15550"/>
    <s v="Jesus Ocampo"/>
    <x v="2"/>
    <x v="0"/>
    <x v="142"/>
    <x v="9"/>
    <n v="19013"/>
    <s v="East"/>
    <s v="OFF-AR-10001118"/>
    <x v="1"/>
    <s v="Art"/>
    <s v="Binney &amp; Smith Crayola Metallic Crayons, 16-Color Pack"/>
    <x v="656"/>
    <n v="1"/>
    <x v="2"/>
    <n v="0.80879999999999996"/>
  </r>
  <r>
    <x v="699"/>
    <s v="CA-2015-119291"/>
    <d v="2015-05-14T00:00:00"/>
    <x v="280"/>
    <s v="First Class"/>
    <s v="JO-15550"/>
    <s v="Jesus Ocampo"/>
    <x v="2"/>
    <x v="0"/>
    <x v="142"/>
    <x v="9"/>
    <n v="19013"/>
    <s v="East"/>
    <s v="OFF-BI-10001575"/>
    <x v="1"/>
    <s v="Binders"/>
    <s v="GBC Linen Binding Covers"/>
    <x v="657"/>
    <n v="2"/>
    <x v="6"/>
    <n v="-136312"/>
  </r>
  <r>
    <x v="700"/>
    <s v="CA-2015-119291"/>
    <d v="2015-05-14T00:00:00"/>
    <x v="280"/>
    <s v="First Class"/>
    <s v="JO-15550"/>
    <s v="Jesus Ocampo"/>
    <x v="2"/>
    <x v="0"/>
    <x v="142"/>
    <x v="9"/>
    <n v="19013"/>
    <s v="East"/>
    <s v="OFF-BI-10001982"/>
    <x v="1"/>
    <s v="Binders"/>
    <s v="Wilson Jones Custom Binder Spines &amp; Labels"/>
    <x v="319"/>
    <n v="3"/>
    <x v="6"/>
    <n v="-34272"/>
  </r>
  <r>
    <x v="701"/>
    <s v="CA-2017-114552"/>
    <d v="2017-09-02T00:00:00"/>
    <x v="221"/>
    <s v="Standard Class"/>
    <s v="Dl-13600"/>
    <s v="Dorris liebe"/>
    <x v="1"/>
    <x v="0"/>
    <x v="138"/>
    <x v="24"/>
    <n v="44105"/>
    <s v="East"/>
    <s v="FUR-FU-10002960"/>
    <x v="0"/>
    <s v="Furnishings"/>
    <s v="Eldon 200 Class Desk Accessories, Burgundy"/>
    <x v="658"/>
    <n v="3"/>
    <x v="2"/>
    <n v="41448"/>
  </r>
  <r>
    <x v="702"/>
    <s v="CA-2016-163755"/>
    <d v="2016-11-04T00:00:00"/>
    <x v="281"/>
    <s v="Second Class"/>
    <s v="AS-10285"/>
    <s v="Alejandro Savely"/>
    <x v="1"/>
    <x v="0"/>
    <x v="4"/>
    <x v="4"/>
    <n v="98103"/>
    <s v="West"/>
    <s v="FUR-FU-10003394"/>
    <x v="0"/>
    <s v="Furnishings"/>
    <s v="Tenex &quot;The Solids&quot; Textured Chair Mats"/>
    <x v="659"/>
    <n v="3"/>
    <x v="0"/>
    <n v="356796"/>
  </r>
  <r>
    <x v="703"/>
    <s v="CA-2015-142027"/>
    <d v="2015-04-09T00:00:00"/>
    <x v="282"/>
    <s v="Standard Class"/>
    <s v="JK-15370"/>
    <s v="Jay Kimmel"/>
    <x v="0"/>
    <x v="0"/>
    <x v="85"/>
    <x v="1"/>
    <n v="90805"/>
    <s v="West"/>
    <s v="FUR-TA-10002774"/>
    <x v="0"/>
    <s v="Tables"/>
    <s v="Laminate Occasional Tables"/>
    <x v="660"/>
    <n v="3"/>
    <x v="2"/>
    <n v="-138717"/>
  </r>
  <r>
    <x v="704"/>
    <s v="CA-2014-138527"/>
    <d v="2014-09-12T00:00:00"/>
    <x v="101"/>
    <s v="Standard Class"/>
    <s v="BN-11470"/>
    <s v="Brad Norvell"/>
    <x v="1"/>
    <x v="0"/>
    <x v="143"/>
    <x v="3"/>
    <n v="27511"/>
    <s v="South"/>
    <s v="OFF-PA-10001800"/>
    <x v="1"/>
    <s v="Paper"/>
    <s v="Xerox 220"/>
    <x v="558"/>
    <n v="2"/>
    <x v="2"/>
    <n v="36288"/>
  </r>
  <r>
    <x v="705"/>
    <s v="CA-2014-138527"/>
    <d v="2014-09-12T00:00:00"/>
    <x v="101"/>
    <s v="Standard Class"/>
    <s v="BN-11470"/>
    <s v="Brad Norvell"/>
    <x v="1"/>
    <x v="0"/>
    <x v="143"/>
    <x v="3"/>
    <n v="27511"/>
    <s v="South"/>
    <s v="OFF-AP-10001469"/>
    <x v="1"/>
    <s v="Appliances"/>
    <s v="Fellowes 8 Outlet Superior Workstation Surge Protector"/>
    <x v="661"/>
    <n v="5"/>
    <x v="2"/>
    <n v="187695"/>
  </r>
  <r>
    <x v="706"/>
    <s v="CA-2014-138527"/>
    <d v="2014-09-12T00:00:00"/>
    <x v="101"/>
    <s v="Standard Class"/>
    <s v="BN-11470"/>
    <s v="Brad Norvell"/>
    <x v="1"/>
    <x v="0"/>
    <x v="143"/>
    <x v="3"/>
    <n v="27511"/>
    <s v="South"/>
    <s v="TEC-AC-10002399"/>
    <x v="2"/>
    <s v="Accessories"/>
    <s v="SanDisk Cruzer 32 GB USB Flash Drive"/>
    <x v="662"/>
    <n v="1"/>
    <x v="2"/>
    <n v="22824"/>
  </r>
  <r>
    <x v="707"/>
    <s v="CA-2014-112158"/>
    <d v="2014-12-02T00:00:00"/>
    <x v="283"/>
    <s v="First Class"/>
    <s v="DP-13165"/>
    <s v="David Philippe"/>
    <x v="0"/>
    <x v="0"/>
    <x v="20"/>
    <x v="15"/>
    <n v="10035"/>
    <s v="East"/>
    <s v="TEC-AC-10003628"/>
    <x v="2"/>
    <s v="Accessories"/>
    <s v="Logitech 910-002974 M325 Wireless Mouse for Web Scrolling"/>
    <x v="663"/>
    <n v="4"/>
    <x v="0"/>
    <n v="527824"/>
  </r>
  <r>
    <x v="708"/>
    <s v="CA-2014-112158"/>
    <d v="2014-12-02T00:00:00"/>
    <x v="283"/>
    <s v="First Class"/>
    <s v="DP-13165"/>
    <s v="David Philippe"/>
    <x v="0"/>
    <x v="0"/>
    <x v="20"/>
    <x v="15"/>
    <n v="10035"/>
    <s v="East"/>
    <s v="FUR-BO-10003272"/>
    <x v="0"/>
    <s v="Bookcases"/>
    <s v="O'Sullivan Living Dimensions 5-Shelf Bookcases"/>
    <x v="664"/>
    <n v="5"/>
    <x v="2"/>
    <n v="-110.49"/>
  </r>
  <r>
    <x v="709"/>
    <s v="CA-2014-112158"/>
    <d v="2014-12-02T00:00:00"/>
    <x v="283"/>
    <s v="First Class"/>
    <s v="DP-13165"/>
    <s v="David Philippe"/>
    <x v="0"/>
    <x v="0"/>
    <x v="20"/>
    <x v="15"/>
    <n v="10035"/>
    <s v="East"/>
    <s v="OFF-BI-10000050"/>
    <x v="1"/>
    <s v="Binders"/>
    <s v="Angle-D Binders with Locking Rings, Label Holders"/>
    <x v="665"/>
    <n v="8"/>
    <x v="2"/>
    <n v="15768"/>
  </r>
  <r>
    <x v="710"/>
    <s v="CA-2014-113887"/>
    <d v="2014-04-05T00:00:00"/>
    <x v="284"/>
    <s v="First Class"/>
    <s v="TH-21550"/>
    <s v="Tracy Hopkins"/>
    <x v="2"/>
    <x v="0"/>
    <x v="20"/>
    <x v="15"/>
    <n v="10035"/>
    <s v="East"/>
    <s v="OFF-PA-10004071"/>
    <x v="1"/>
    <s v="Paper"/>
    <s v="Eaton Premium Continuous-Feed Paper, 25% Cotton, Letter Size, White, 1000 Shts/Box"/>
    <x v="443"/>
    <n v="1"/>
    <x v="0"/>
    <n v="266304"/>
  </r>
  <r>
    <x v="711"/>
    <s v="CA-2017-146136"/>
    <d v="2017-09-03T00:00:00"/>
    <x v="285"/>
    <s v="Standard Class"/>
    <s v="AP-10915"/>
    <s v="Arthur Prichep"/>
    <x v="0"/>
    <x v="0"/>
    <x v="144"/>
    <x v="2"/>
    <n v="32137"/>
    <s v="South"/>
    <s v="OFF-EN-10001219"/>
    <x v="1"/>
    <s v="Envelopes"/>
    <s v="#10- 4 1/8&quot; x 9 1/2&quot; Security-Tint Envelopes"/>
    <x v="666"/>
    <n v="4"/>
    <x v="2"/>
    <n v="88624"/>
  </r>
  <r>
    <x v="712"/>
    <s v="US-2017-100048"/>
    <d v="2017-05-19T00:00:00"/>
    <x v="286"/>
    <s v="Standard Class"/>
    <s v="RS-19765"/>
    <s v="Roland Schwarz"/>
    <x v="1"/>
    <x v="0"/>
    <x v="145"/>
    <x v="15"/>
    <n v="10550"/>
    <s v="East"/>
    <s v="OFF-AP-10001154"/>
    <x v="1"/>
    <s v="Appliances"/>
    <s v="Bionaire Personal Warm Mist Humidifier/Vaporizer"/>
    <x v="667"/>
    <n v="6"/>
    <x v="0"/>
    <n v="1097226"/>
  </r>
  <r>
    <x v="713"/>
    <s v="US-2017-100048"/>
    <d v="2017-05-19T00:00:00"/>
    <x v="286"/>
    <s v="Standard Class"/>
    <s v="RS-19765"/>
    <s v="Roland Schwarz"/>
    <x v="1"/>
    <x v="0"/>
    <x v="145"/>
    <x v="15"/>
    <n v="10550"/>
    <s v="East"/>
    <s v="TEC-PH-10003012"/>
    <x v="2"/>
    <s v="Phones"/>
    <s v="Nortel Meridian M3904 Professional Digital phone"/>
    <x v="668"/>
    <n v="2"/>
    <x v="0"/>
    <n v="893142"/>
  </r>
  <r>
    <x v="714"/>
    <s v="US-2017-100048"/>
    <d v="2017-05-19T00:00:00"/>
    <x v="286"/>
    <s v="Standard Class"/>
    <s v="RS-19765"/>
    <s v="Roland Schwarz"/>
    <x v="1"/>
    <x v="0"/>
    <x v="145"/>
    <x v="15"/>
    <n v="10550"/>
    <s v="East"/>
    <s v="TEC-AC-10001606"/>
    <x v="2"/>
    <s v="Accessories"/>
    <s v="Logitech Wireless Performance Mouse MX for PC and Mac"/>
    <x v="669"/>
    <n v="3"/>
    <x v="0"/>
    <n v="1139886"/>
  </r>
  <r>
    <x v="715"/>
    <s v="CA-2014-153150"/>
    <d v="2014-07-01T00:00:00"/>
    <x v="287"/>
    <s v="Second Class"/>
    <s v="Dl-13600"/>
    <s v="Dorris liebe"/>
    <x v="1"/>
    <x v="0"/>
    <x v="4"/>
    <x v="4"/>
    <n v="98105"/>
    <s v="West"/>
    <s v="OFF-BI-10003355"/>
    <x v="1"/>
    <s v="Binders"/>
    <s v="Cardinal Holdit Business Card Pockets"/>
    <x v="543"/>
    <n v="5"/>
    <x v="2"/>
    <n v="6972"/>
  </r>
  <r>
    <x v="716"/>
    <s v="CA-2014-130092"/>
    <d v="2014-01-11T00:00:00"/>
    <x v="288"/>
    <s v="First Class"/>
    <s v="SV-20365"/>
    <s v="Seth Vernon"/>
    <x v="0"/>
    <x v="0"/>
    <x v="18"/>
    <x v="13"/>
    <n v="19901"/>
    <s v="East"/>
    <s v="FUR-FU-10000010"/>
    <x v="0"/>
    <s v="Furnishings"/>
    <s v="DAX Value U-Channel Document Frames, Easel Back"/>
    <x v="582"/>
    <n v="2"/>
    <x v="0"/>
    <n v="30814"/>
  </r>
  <r>
    <x v="717"/>
    <s v="CA-2017-108910"/>
    <d v="2017-09-24T00:00:00"/>
    <x v="289"/>
    <s v="Standard Class"/>
    <s v="KC-16540"/>
    <s v="Kelly Collister"/>
    <x v="0"/>
    <x v="0"/>
    <x v="46"/>
    <x v="24"/>
    <n v="43055"/>
    <s v="East"/>
    <s v="FUR-FU-10002253"/>
    <x v="0"/>
    <s v="Furnishings"/>
    <s v="Howard Miller 13&quot; Diameter Pewter Finish Round Wall Clock"/>
    <x v="670"/>
    <n v="3"/>
    <x v="2"/>
    <n v="244758"/>
  </r>
  <r>
    <x v="718"/>
    <s v="CA-2014-104472"/>
    <d v="2014-06-02T00:00:00"/>
    <x v="290"/>
    <s v="Standard Class"/>
    <s v="CK-12325"/>
    <s v="Christine Kargatis"/>
    <x v="2"/>
    <x v="0"/>
    <x v="11"/>
    <x v="7"/>
    <n v="84057"/>
    <s v="West"/>
    <s v="OFF-BI-10001658"/>
    <x v="1"/>
    <s v="Binders"/>
    <s v="GBC Standard Therm-A-Bind Covers"/>
    <x v="671"/>
    <n v="3"/>
    <x v="2"/>
    <n v="194376"/>
  </r>
  <r>
    <x v="719"/>
    <s v="CA-2014-104472"/>
    <d v="2014-06-02T00:00:00"/>
    <x v="290"/>
    <s v="Standard Class"/>
    <s v="CK-12325"/>
    <s v="Christine Kargatis"/>
    <x v="2"/>
    <x v="0"/>
    <x v="11"/>
    <x v="7"/>
    <n v="84057"/>
    <s v="West"/>
    <s v="FUR-FU-10000246"/>
    <x v="0"/>
    <s v="Furnishings"/>
    <s v="Aluminum Document Frame"/>
    <x v="672"/>
    <n v="6"/>
    <x v="0"/>
    <n v="21996"/>
  </r>
  <r>
    <x v="720"/>
    <s v="CA-2016-112942"/>
    <d v="2016-02-13T00:00:00"/>
    <x v="291"/>
    <s v="Standard Class"/>
    <s v="RD-19810"/>
    <s v="Ross DeVincentis"/>
    <x v="2"/>
    <x v="0"/>
    <x v="1"/>
    <x v="1"/>
    <n v="90045"/>
    <s v="West"/>
    <s v="OFF-PA-10004092"/>
    <x v="1"/>
    <s v="Paper"/>
    <s v="Tops Green Bar Computer Printout Paper"/>
    <x v="673"/>
    <n v="3"/>
    <x v="0"/>
    <n v="73.41"/>
  </r>
  <r>
    <x v="721"/>
    <s v="CA-2016-142335"/>
    <d v="2016-12-15T00:00:00"/>
    <x v="292"/>
    <s v="Standard Class"/>
    <s v="MP-17965"/>
    <s v="Michael Paige"/>
    <x v="1"/>
    <x v="0"/>
    <x v="66"/>
    <x v="12"/>
    <n v="48205"/>
    <s v="Central"/>
    <s v="FUR-TA-10000198"/>
    <x v="0"/>
    <s v="Tables"/>
    <s v="Chromcraft Bull-Nose Wood Oval Conference Tables &amp; Bases"/>
    <x v="674"/>
    <n v="3"/>
    <x v="0"/>
    <n v="2314116"/>
  </r>
  <r>
    <x v="722"/>
    <s v="CA-2016-142335"/>
    <d v="2016-12-15T00:00:00"/>
    <x v="292"/>
    <s v="Standard Class"/>
    <s v="MP-17965"/>
    <s v="Michael Paige"/>
    <x v="1"/>
    <x v="0"/>
    <x v="66"/>
    <x v="12"/>
    <n v="48205"/>
    <s v="Central"/>
    <s v="OFF-ST-10000036"/>
    <x v="1"/>
    <s v="Storage"/>
    <s v="Recycled Data-Pak for Archival Bound Computer Printouts, 12-1/2 x 12-1/2 x 16"/>
    <x v="675"/>
    <n v="3"/>
    <x v="0"/>
    <n v="800199"/>
  </r>
  <r>
    <x v="723"/>
    <s v="CA-2014-117429"/>
    <d v="2014-10-07T00:00:00"/>
    <x v="293"/>
    <s v="Standard Class"/>
    <s v="MR-17545"/>
    <s v="Mathew Reese"/>
    <x v="2"/>
    <x v="0"/>
    <x v="10"/>
    <x v="9"/>
    <n v="19140"/>
    <s v="East"/>
    <s v="FUR-FU-10000222"/>
    <x v="0"/>
    <s v="Furnishings"/>
    <s v="Seth Thomas 16&quot; Steel Case Clock"/>
    <x v="676"/>
    <n v="5"/>
    <x v="2"/>
    <n v="21112"/>
  </r>
  <r>
    <x v="724"/>
    <s v="CA-2016-114713"/>
    <d v="2016-07-07T00:00:00"/>
    <x v="294"/>
    <s v="Standard Class"/>
    <s v="SC-20695"/>
    <s v="Steve Chapman"/>
    <x v="1"/>
    <x v="0"/>
    <x v="146"/>
    <x v="2"/>
    <n v="33012"/>
    <s v="South"/>
    <s v="OFF-SU-10004664"/>
    <x v="1"/>
    <s v="Supplies"/>
    <s v="Acme Softgrip Scissors"/>
    <x v="677"/>
    <n v="7"/>
    <x v="2"/>
    <n v="51282"/>
  </r>
  <r>
    <x v="725"/>
    <s v="CA-2017-144113"/>
    <d v="2017-09-16T00:00:00"/>
    <x v="295"/>
    <s v="Standard Class"/>
    <s v="JF-15355"/>
    <s v="Jay Fein"/>
    <x v="0"/>
    <x v="0"/>
    <x v="89"/>
    <x v="5"/>
    <n v="78745"/>
    <s v="Central"/>
    <s v="OFF-EN-10001141"/>
    <x v="1"/>
    <s v="Envelopes"/>
    <s v="Manila Recycled Extra-Heavyweight Clasp Envelopes, 6&quot; x 9&quot;"/>
    <x v="678"/>
    <n v="2"/>
    <x v="2"/>
    <n v="63684"/>
  </r>
  <r>
    <x v="726"/>
    <s v="CA-2017-144113"/>
    <d v="2017-09-16T00:00:00"/>
    <x v="295"/>
    <s v="Standard Class"/>
    <s v="JF-15355"/>
    <s v="Jay Fein"/>
    <x v="0"/>
    <x v="0"/>
    <x v="89"/>
    <x v="5"/>
    <n v="78745"/>
    <s v="Central"/>
    <s v="TEC-PH-10002170"/>
    <x v="2"/>
    <s v="Phones"/>
    <s v="ClearSounds CSC500 Amplified Spirit Phone Corded phone"/>
    <x v="679"/>
    <n v="1"/>
    <x v="2"/>
    <n v="55992"/>
  </r>
  <r>
    <x v="727"/>
    <s v="US-2016-150861"/>
    <d v="2016-12-03T00:00:00"/>
    <x v="296"/>
    <s v="First Class"/>
    <s v="EG-13900"/>
    <s v="Emily Grady"/>
    <x v="0"/>
    <x v="0"/>
    <x v="147"/>
    <x v="15"/>
    <n v="11572"/>
    <s v="East"/>
    <s v="OFF-PA-10001954"/>
    <x v="1"/>
    <s v="Paper"/>
    <s v="Xerox 1964"/>
    <x v="680"/>
    <n v="8"/>
    <x v="0"/>
    <n v="840512"/>
  </r>
  <r>
    <x v="728"/>
    <s v="US-2016-150861"/>
    <d v="2016-12-03T00:00:00"/>
    <x v="296"/>
    <s v="First Class"/>
    <s v="EG-13900"/>
    <s v="Emily Grady"/>
    <x v="0"/>
    <x v="0"/>
    <x v="147"/>
    <x v="15"/>
    <n v="11572"/>
    <s v="East"/>
    <s v="FUR-TA-10002228"/>
    <x v="0"/>
    <s v="Tables"/>
    <s v="Bevis Traditional Conference Table Top, Plinth Base"/>
    <x v="681"/>
    <n v="2"/>
    <x v="10"/>
    <n v="-1533456"/>
  </r>
  <r>
    <x v="729"/>
    <s v="US-2016-150861"/>
    <d v="2016-12-03T00:00:00"/>
    <x v="296"/>
    <s v="First Class"/>
    <s v="EG-13900"/>
    <s v="Emily Grady"/>
    <x v="0"/>
    <x v="0"/>
    <x v="147"/>
    <x v="15"/>
    <n v="11572"/>
    <s v="East"/>
    <s v="OFF-ST-10004634"/>
    <x v="1"/>
    <s v="Storage"/>
    <s v="Personal Folder Holder, Ebony"/>
    <x v="682"/>
    <n v="3"/>
    <x v="0"/>
    <n v="10089"/>
  </r>
  <r>
    <x v="730"/>
    <s v="US-2016-150861"/>
    <d v="2016-12-03T00:00:00"/>
    <x v="296"/>
    <s v="First Class"/>
    <s v="EG-13900"/>
    <s v="Emily Grady"/>
    <x v="0"/>
    <x v="0"/>
    <x v="147"/>
    <x v="15"/>
    <n v="11572"/>
    <s v="East"/>
    <s v="FUR-CH-10002965"/>
    <x v="0"/>
    <s v="Chairs"/>
    <s v="Global Leather Highback Executive Chair with Pneumatic Height Adjustment, Black"/>
    <x v="683"/>
    <n v="3"/>
    <x v="9"/>
    <n v="1024998"/>
  </r>
  <r>
    <x v="731"/>
    <s v="US-2016-150861"/>
    <d v="2016-12-03T00:00:00"/>
    <x v="296"/>
    <s v="First Class"/>
    <s v="EG-13900"/>
    <s v="Emily Grady"/>
    <x v="0"/>
    <x v="0"/>
    <x v="147"/>
    <x v="15"/>
    <n v="11572"/>
    <s v="East"/>
    <s v="OFF-LA-10001317"/>
    <x v="1"/>
    <s v="Labels"/>
    <s v="Avery 520"/>
    <x v="684"/>
    <n v="2"/>
    <x v="0"/>
    <n v="3024"/>
  </r>
  <r>
    <x v="732"/>
    <s v="CA-2017-131954"/>
    <d v="2017-01-21T00:00:00"/>
    <x v="212"/>
    <s v="Standard Class"/>
    <s v="DS-13030"/>
    <s v="Darrin Sayre"/>
    <x v="2"/>
    <x v="0"/>
    <x v="4"/>
    <x v="4"/>
    <n v="98115"/>
    <s v="West"/>
    <s v="OFF-ST-10000736"/>
    <x v="1"/>
    <s v="Storage"/>
    <s v="Carina Double Wide Media Storage Towers in Natural &amp; Black"/>
    <x v="419"/>
    <n v="3"/>
    <x v="0"/>
    <n v="97176"/>
  </r>
  <r>
    <x v="733"/>
    <s v="CA-2017-131954"/>
    <d v="2017-01-21T00:00:00"/>
    <x v="212"/>
    <s v="Standard Class"/>
    <s v="DS-13030"/>
    <s v="Darrin Sayre"/>
    <x v="2"/>
    <x v="0"/>
    <x v="4"/>
    <x v="4"/>
    <n v="98115"/>
    <s v="West"/>
    <s v="TEC-AC-10003610"/>
    <x v="2"/>
    <s v="Accessories"/>
    <s v="Logitech Illuminated - Keyboard"/>
    <x v="685"/>
    <n v="3"/>
    <x v="0"/>
    <n v="863856"/>
  </r>
  <r>
    <x v="734"/>
    <s v="CA-2017-131954"/>
    <d v="2017-01-21T00:00:00"/>
    <x v="212"/>
    <s v="Standard Class"/>
    <s v="DS-13030"/>
    <s v="Darrin Sayre"/>
    <x v="2"/>
    <x v="0"/>
    <x v="4"/>
    <x v="4"/>
    <n v="98115"/>
    <s v="West"/>
    <s v="OFF-BI-10003982"/>
    <x v="1"/>
    <s v="Binders"/>
    <s v="Wilson Jones Century Plastic Molded Ring Binders"/>
    <x v="686"/>
    <n v="6"/>
    <x v="2"/>
    <n v="336474"/>
  </r>
  <r>
    <x v="735"/>
    <s v="CA-2017-131954"/>
    <d v="2017-01-21T00:00:00"/>
    <x v="212"/>
    <s v="Standard Class"/>
    <s v="DS-13030"/>
    <s v="Darrin Sayre"/>
    <x v="2"/>
    <x v="0"/>
    <x v="4"/>
    <x v="4"/>
    <n v="98115"/>
    <s v="West"/>
    <s v="OFF-BI-10003291"/>
    <x v="1"/>
    <s v="Binders"/>
    <s v="Wilson Jones Leather-Like Binders with DublLock Round Rings"/>
    <x v="687"/>
    <n v="4"/>
    <x v="2"/>
    <n v="94284"/>
  </r>
  <r>
    <x v="736"/>
    <s v="CA-2017-131954"/>
    <d v="2017-01-21T00:00:00"/>
    <x v="212"/>
    <s v="Standard Class"/>
    <s v="DS-13030"/>
    <s v="Darrin Sayre"/>
    <x v="2"/>
    <x v="0"/>
    <x v="4"/>
    <x v="4"/>
    <n v="98115"/>
    <s v="West"/>
    <s v="FUR-BO-10001619"/>
    <x v="0"/>
    <s v="Bookcases"/>
    <s v="O'Sullivan Cherrywood Estates Traditional Bookcase"/>
    <x v="688"/>
    <n v="1"/>
    <x v="0"/>
    <n v="186956"/>
  </r>
  <r>
    <x v="737"/>
    <s v="CA-2017-131954"/>
    <d v="2017-01-21T00:00:00"/>
    <x v="212"/>
    <s v="Standard Class"/>
    <s v="DS-13030"/>
    <s v="Darrin Sayre"/>
    <x v="2"/>
    <x v="0"/>
    <x v="4"/>
    <x v="4"/>
    <n v="98115"/>
    <s v="West"/>
    <s v="OFF-BI-10000138"/>
    <x v="1"/>
    <s v="Binders"/>
    <s v="Acco Translucent Poly Ring Binders"/>
    <x v="689"/>
    <n v="5"/>
    <x v="2"/>
    <n v="6552"/>
  </r>
  <r>
    <x v="738"/>
    <s v="CA-2014-132500"/>
    <d v="2014-09-08T00:00:00"/>
    <x v="74"/>
    <s v="Standard Class"/>
    <s v="GZ-14470"/>
    <s v="Gary Zandusky"/>
    <x v="0"/>
    <x v="0"/>
    <x v="8"/>
    <x v="1"/>
    <n v="94110"/>
    <s v="West"/>
    <s v="TEC-AC-10001383"/>
    <x v="2"/>
    <s v="Accessories"/>
    <s v="Logitech Wireless Touch Keyboard K400"/>
    <x v="690"/>
    <n v="2"/>
    <x v="0"/>
    <n v="84966"/>
  </r>
  <r>
    <x v="739"/>
    <s v="CA-2014-112326"/>
    <d v="2014-01-04T00:00:00"/>
    <x v="297"/>
    <s v="Standard Class"/>
    <s v="PO-19195"/>
    <s v="Phillina Ober"/>
    <x v="2"/>
    <x v="0"/>
    <x v="14"/>
    <x v="10"/>
    <n v="60540"/>
    <s v="Central"/>
    <s v="OFF-LA-10003223"/>
    <x v="1"/>
    <s v="Labels"/>
    <s v="Avery 508"/>
    <x v="691"/>
    <n v="3"/>
    <x v="2"/>
    <n v="42717"/>
  </r>
  <r>
    <x v="740"/>
    <s v="CA-2014-112326"/>
    <d v="2014-01-04T00:00:00"/>
    <x v="297"/>
    <s v="Standard Class"/>
    <s v="PO-19195"/>
    <s v="Phillina Ober"/>
    <x v="2"/>
    <x v="0"/>
    <x v="14"/>
    <x v="10"/>
    <n v="60540"/>
    <s v="Central"/>
    <s v="OFF-ST-10002743"/>
    <x v="1"/>
    <s v="Storage"/>
    <s v="SAFCO Boltless Steel Shelving"/>
    <x v="692"/>
    <n v="3"/>
    <x v="2"/>
    <n v="-647748"/>
  </r>
  <r>
    <x v="741"/>
    <s v="CA-2014-112326"/>
    <d v="2014-01-04T00:00:00"/>
    <x v="297"/>
    <s v="Standard Class"/>
    <s v="PO-19195"/>
    <s v="Phillina Ober"/>
    <x v="2"/>
    <x v="0"/>
    <x v="14"/>
    <x v="10"/>
    <n v="60540"/>
    <s v="Central"/>
    <s v="OFF-BI-10004094"/>
    <x v="1"/>
    <s v="Binders"/>
    <s v="GBC Standard Plastic Binding Systems Combs"/>
    <x v="693"/>
    <n v="2"/>
    <x v="3"/>
    <n v="-5487"/>
  </r>
  <r>
    <x v="742"/>
    <s v="US-2016-146710"/>
    <d v="2016-08-27T00:00:00"/>
    <x v="134"/>
    <s v="Standard Class"/>
    <s v="SS-20875"/>
    <s v="Sung Shariari"/>
    <x v="0"/>
    <x v="0"/>
    <x v="61"/>
    <x v="5"/>
    <n v="75220"/>
    <s v="Central"/>
    <s v="OFF-SU-10004498"/>
    <x v="1"/>
    <s v="Supplies"/>
    <s v="Martin-Yale Premier Letter Opener"/>
    <x v="547"/>
    <n v="5"/>
    <x v="2"/>
    <n v="-10948"/>
  </r>
  <r>
    <x v="743"/>
    <s v="US-2016-146710"/>
    <d v="2016-08-27T00:00:00"/>
    <x v="134"/>
    <s v="Standard Class"/>
    <s v="SS-20875"/>
    <s v="Sung Shariari"/>
    <x v="0"/>
    <x v="0"/>
    <x v="61"/>
    <x v="5"/>
    <n v="75220"/>
    <s v="Central"/>
    <s v="OFF-PA-10002615"/>
    <x v="1"/>
    <s v="Paper"/>
    <s v="Ampad Gold Fibre Wirebound Steno Books, 6&quot; x 9&quot;, Gregg Ruled"/>
    <x v="694"/>
    <n v="1"/>
    <x v="2"/>
    <n v="11466"/>
  </r>
  <r>
    <x v="744"/>
    <s v="US-2016-146710"/>
    <d v="2016-08-27T00:00:00"/>
    <x v="134"/>
    <s v="Standard Class"/>
    <s v="SS-20875"/>
    <s v="Sung Shariari"/>
    <x v="0"/>
    <x v="0"/>
    <x v="61"/>
    <x v="5"/>
    <n v="75220"/>
    <s v="Central"/>
    <s v="OFF-PA-10004971"/>
    <x v="1"/>
    <s v="Paper"/>
    <s v="Xerox 196"/>
    <x v="695"/>
    <n v="1"/>
    <x v="2"/>
    <n v="16762"/>
  </r>
  <r>
    <x v="745"/>
    <s v="US-2016-146710"/>
    <d v="2016-08-27T00:00:00"/>
    <x v="134"/>
    <s v="Standard Class"/>
    <s v="SS-20875"/>
    <s v="Sung Shariari"/>
    <x v="0"/>
    <x v="0"/>
    <x v="61"/>
    <x v="5"/>
    <n v="75220"/>
    <s v="Central"/>
    <s v="OFF-SU-10004261"/>
    <x v="1"/>
    <s v="Supplies"/>
    <s v="Fiskars 8&quot; Scissors, 2/Pack"/>
    <x v="696"/>
    <n v="4"/>
    <x v="2"/>
    <n v="62064"/>
  </r>
  <r>
    <x v="746"/>
    <s v="CA-2014-124429"/>
    <d v="2014-05-27T00:00:00"/>
    <x v="248"/>
    <s v="Same Day"/>
    <s v="MH-17785"/>
    <s v="Maya Herman"/>
    <x v="1"/>
    <x v="0"/>
    <x v="70"/>
    <x v="1"/>
    <n v="92105"/>
    <s v="West"/>
    <s v="FUR-TA-10002607"/>
    <x v="0"/>
    <s v="Tables"/>
    <s v="KI Conference Tables"/>
    <x v="697"/>
    <n v="10"/>
    <x v="2"/>
    <n v="-28356"/>
  </r>
  <r>
    <x v="747"/>
    <s v="CA-2014-124429"/>
    <d v="2014-05-27T00:00:00"/>
    <x v="248"/>
    <s v="Same Day"/>
    <s v="MH-17785"/>
    <s v="Maya Herman"/>
    <x v="1"/>
    <x v="0"/>
    <x v="70"/>
    <x v="1"/>
    <n v="92105"/>
    <s v="West"/>
    <s v="OFF-ST-10001809"/>
    <x v="1"/>
    <s v="Storage"/>
    <s v="Fellowes Officeware Wire Shelving"/>
    <x v="698"/>
    <n v="4"/>
    <x v="0"/>
    <n v="71864"/>
  </r>
  <r>
    <x v="748"/>
    <s v="CA-2016-150889"/>
    <d v="2016-03-20T00:00:00"/>
    <x v="298"/>
    <s v="Second Class"/>
    <s v="PB-19105"/>
    <s v="Peter Bühler"/>
    <x v="0"/>
    <x v="0"/>
    <x v="148"/>
    <x v="10"/>
    <n v="60201"/>
    <s v="Central"/>
    <s v="TEC-PH-10000004"/>
    <x v="2"/>
    <s v="Phones"/>
    <s v="Belkin iPhone and iPad Lightning Cable"/>
    <x v="699"/>
    <n v="1"/>
    <x v="2"/>
    <n v="0.89939999999999998"/>
  </r>
  <r>
    <x v="749"/>
    <s v="CA-2017-126074"/>
    <d v="2017-10-02T00:00:00"/>
    <x v="299"/>
    <s v="Standard Class"/>
    <s v="RF-19735"/>
    <s v="Roland Fjeld"/>
    <x v="0"/>
    <x v="0"/>
    <x v="149"/>
    <x v="12"/>
    <n v="48183"/>
    <s v="Central"/>
    <s v="OFF-BI-10003638"/>
    <x v="1"/>
    <s v="Binders"/>
    <s v="GBC Durable Plastic Covers"/>
    <x v="700"/>
    <n v="3"/>
    <x v="0"/>
    <n v="26703"/>
  </r>
  <r>
    <x v="750"/>
    <s v="CA-2017-126074"/>
    <d v="2017-10-02T00:00:00"/>
    <x v="299"/>
    <s v="Standard Class"/>
    <s v="RF-19735"/>
    <s v="Roland Fjeld"/>
    <x v="0"/>
    <x v="0"/>
    <x v="149"/>
    <x v="12"/>
    <n v="48183"/>
    <s v="Central"/>
    <s v="FUR-FU-10003577"/>
    <x v="0"/>
    <s v="Furnishings"/>
    <s v="Nu-Dell Leatherette Frames"/>
    <x v="701"/>
    <n v="11"/>
    <x v="0"/>
    <n v="567864"/>
  </r>
  <r>
    <x v="751"/>
    <s v="CA-2017-126074"/>
    <d v="2017-10-02T00:00:00"/>
    <x v="299"/>
    <s v="Standard Class"/>
    <s v="RF-19735"/>
    <s v="Roland Fjeld"/>
    <x v="0"/>
    <x v="0"/>
    <x v="149"/>
    <x v="12"/>
    <n v="48183"/>
    <s v="Central"/>
    <s v="OFF-AR-10003478"/>
    <x v="1"/>
    <s v="Art"/>
    <s v="Avery Hi-Liter EverBold Pen Style Fluorescent Highlighters, 4/Pack"/>
    <x v="702"/>
    <n v="7"/>
    <x v="0"/>
    <n v="22792"/>
  </r>
  <r>
    <x v="752"/>
    <s v="CA-2017-126074"/>
    <d v="2017-10-02T00:00:00"/>
    <x v="299"/>
    <s v="Standard Class"/>
    <s v="RF-19735"/>
    <s v="Roland Fjeld"/>
    <x v="0"/>
    <x v="0"/>
    <x v="149"/>
    <x v="12"/>
    <n v="48183"/>
    <s v="Central"/>
    <s v="OFF-BI-10000546"/>
    <x v="1"/>
    <s v="Binders"/>
    <s v="Avery Durable Binders"/>
    <x v="703"/>
    <n v="1"/>
    <x v="0"/>
    <n v="14112"/>
  </r>
  <r>
    <x v="753"/>
    <s v="CA-2016-110499"/>
    <d v="2016-04-07T00:00:00"/>
    <x v="300"/>
    <s v="First Class"/>
    <s v="YC-21895"/>
    <s v="Yoseph Carroll"/>
    <x v="1"/>
    <x v="0"/>
    <x v="8"/>
    <x v="1"/>
    <n v="94110"/>
    <s v="West"/>
    <s v="TEC-CO-10002095"/>
    <x v="2"/>
    <s v="Copiers"/>
    <s v="Hewlett Packard 610 Color Digital Copier / Printer"/>
    <x v="384"/>
    <n v="3"/>
    <x v="2"/>
    <n v="3749925"/>
  </r>
  <r>
    <x v="754"/>
    <s v="CA-2015-135272"/>
    <d v="2015-12-07T00:00:00"/>
    <x v="301"/>
    <s v="Standard Class"/>
    <s v="MS-17830"/>
    <s v="Melanie Seite"/>
    <x v="0"/>
    <x v="0"/>
    <x v="1"/>
    <x v="1"/>
    <n v="90036"/>
    <s v="West"/>
    <s v="FUR-FU-10002759"/>
    <x v="0"/>
    <s v="Furnishings"/>
    <s v="12-1/2 Diameter Round Wall Clock"/>
    <x v="704"/>
    <n v="4"/>
    <x v="0"/>
    <n v="287712"/>
  </r>
  <r>
    <x v="755"/>
    <s v="CA-2016-140928"/>
    <d v="2016-09-18T00:00:00"/>
    <x v="42"/>
    <s v="Standard Class"/>
    <s v="NB-18655"/>
    <s v="Nona Balk"/>
    <x v="1"/>
    <x v="0"/>
    <x v="108"/>
    <x v="2"/>
    <n v="32216"/>
    <s v="South"/>
    <s v="FUR-TA-10001095"/>
    <x v="0"/>
    <s v="Tables"/>
    <s v="Chromcraft Round Conference Tables"/>
    <x v="705"/>
    <n v="4"/>
    <x v="1"/>
    <n v="-1673184"/>
  </r>
  <r>
    <x v="756"/>
    <s v="CA-2014-106803"/>
    <d v="2014-12-29T00:00:00"/>
    <x v="302"/>
    <s v="Standard Class"/>
    <s v="DC-13285"/>
    <s v="Debra Catini"/>
    <x v="0"/>
    <x v="0"/>
    <x v="150"/>
    <x v="11"/>
    <n v="55016"/>
    <s v="Central"/>
    <s v="OFF-ST-10002444"/>
    <x v="1"/>
    <s v="Storage"/>
    <s v="Recycled Eldon Regeneration Jumbo File"/>
    <x v="332"/>
    <n v="2"/>
    <x v="0"/>
    <n v="68768"/>
  </r>
  <r>
    <x v="757"/>
    <s v="CA-2014-106803"/>
    <d v="2014-12-29T00:00:00"/>
    <x v="302"/>
    <s v="Standard Class"/>
    <s v="DC-13285"/>
    <s v="Debra Catini"/>
    <x v="0"/>
    <x v="0"/>
    <x v="150"/>
    <x v="11"/>
    <n v="55016"/>
    <s v="Central"/>
    <s v="TEC-AC-10001267"/>
    <x v="2"/>
    <s v="Accessories"/>
    <s v="Imation 32GB Pocket Pro USB 3.0 Flash Drive - 32 GB - Black - 1 P ..."/>
    <x v="595"/>
    <n v="4"/>
    <x v="0"/>
    <n v="47.92"/>
  </r>
  <r>
    <x v="758"/>
    <s v="CA-2017-117240"/>
    <d v="2017-07-23T00:00:00"/>
    <x v="303"/>
    <s v="Standard Class"/>
    <s v="CP-12340"/>
    <s v="Christine Phan"/>
    <x v="1"/>
    <x v="0"/>
    <x v="20"/>
    <x v="15"/>
    <n v="10009"/>
    <s v="East"/>
    <s v="OFF-BI-10000848"/>
    <x v="1"/>
    <s v="Binders"/>
    <s v="Angle-D Ring Binders"/>
    <x v="530"/>
    <n v="3"/>
    <x v="2"/>
    <n v="42666"/>
  </r>
  <r>
    <x v="759"/>
    <s v="CA-2017-133333"/>
    <d v="2017-09-18T00:00:00"/>
    <x v="304"/>
    <s v="Standard Class"/>
    <s v="BF-11020"/>
    <s v="Barry Französisch"/>
    <x v="1"/>
    <x v="0"/>
    <x v="124"/>
    <x v="6"/>
    <n v="54302"/>
    <s v="Central"/>
    <s v="OFF-PA-10002377"/>
    <x v="1"/>
    <s v="Paper"/>
    <s v="Adams Telephone Message Book W/Dividers/Space For Phone Numbers, 5 1/4&quot;X8 1/2&quot;, 200/Messages"/>
    <x v="20"/>
    <n v="4"/>
    <x v="0"/>
    <n v="10224"/>
  </r>
  <r>
    <x v="760"/>
    <s v="CA-2015-112319"/>
    <d v="2015-08-31T00:00:00"/>
    <x v="305"/>
    <s v="Standard Class"/>
    <s v="AR-10510"/>
    <s v="Andrew Roberts"/>
    <x v="0"/>
    <x v="0"/>
    <x v="1"/>
    <x v="1"/>
    <n v="90004"/>
    <s v="West"/>
    <s v="OFF-PA-10003441"/>
    <x v="1"/>
    <s v="Paper"/>
    <s v="Xerox 226"/>
    <x v="706"/>
    <n v="9"/>
    <x v="0"/>
    <n v="279936"/>
  </r>
  <r>
    <x v="761"/>
    <s v="CA-2017-126046"/>
    <d v="2017-11-03T00:00:00"/>
    <x v="170"/>
    <s v="Standard Class"/>
    <s v="JC-16105"/>
    <s v="Julie Creighton"/>
    <x v="1"/>
    <x v="0"/>
    <x v="118"/>
    <x v="32"/>
    <n v="30318"/>
    <s v="South"/>
    <s v="OFF-LA-10004484"/>
    <x v="1"/>
    <s v="Labels"/>
    <s v="Avery 476"/>
    <x v="707"/>
    <n v="3"/>
    <x v="0"/>
    <n v="56994"/>
  </r>
  <r>
    <x v="762"/>
    <s v="CA-2015-114923"/>
    <d v="2015-02-08T00:00:00"/>
    <x v="95"/>
    <s v="Standard Class"/>
    <s v="LH-17020"/>
    <s v="Lisa Hazard"/>
    <x v="0"/>
    <x v="0"/>
    <x v="38"/>
    <x v="24"/>
    <n v="43229"/>
    <s v="East"/>
    <s v="TEC-PH-10003931"/>
    <x v="2"/>
    <s v="Phones"/>
    <s v="JBL Micro Wireless Portable Bluetooth Speaker"/>
    <x v="708"/>
    <n v="3"/>
    <x v="10"/>
    <n v="-269955"/>
  </r>
  <r>
    <x v="763"/>
    <s v="CA-2014-162775"/>
    <d v="2014-01-13T00:00:00"/>
    <x v="306"/>
    <s v="Second Class"/>
    <s v="CS-12250"/>
    <s v="Chris Selesnick"/>
    <x v="1"/>
    <x v="0"/>
    <x v="151"/>
    <x v="28"/>
    <n v="71111"/>
    <s v="South"/>
    <s v="OFF-EN-10001990"/>
    <x v="1"/>
    <s v="Envelopes"/>
    <s v="Staple envelope"/>
    <x v="709"/>
    <n v="2"/>
    <x v="0"/>
    <n v="53392"/>
  </r>
  <r>
    <x v="764"/>
    <s v="CA-2014-162775"/>
    <d v="2014-01-13T00:00:00"/>
    <x v="306"/>
    <s v="Second Class"/>
    <s v="CS-12250"/>
    <s v="Chris Selesnick"/>
    <x v="1"/>
    <x v="0"/>
    <x v="151"/>
    <x v="28"/>
    <n v="71111"/>
    <s v="South"/>
    <s v="OFF-EN-10001532"/>
    <x v="1"/>
    <s v="Envelopes"/>
    <s v="Brown Kraft Recycled Envelopes"/>
    <x v="710"/>
    <n v="3"/>
    <x v="0"/>
    <n v="25.47"/>
  </r>
  <r>
    <x v="765"/>
    <s v="CA-2014-162775"/>
    <d v="2014-01-13T00:00:00"/>
    <x v="306"/>
    <s v="Second Class"/>
    <s v="CS-12250"/>
    <s v="Chris Selesnick"/>
    <x v="1"/>
    <x v="0"/>
    <x v="151"/>
    <x v="28"/>
    <n v="71111"/>
    <s v="South"/>
    <s v="TEC-AC-10003174"/>
    <x v="2"/>
    <s v="Accessories"/>
    <s v="Plantronics S12 Corded Telephone Headset System"/>
    <x v="711"/>
    <n v="6"/>
    <x v="0"/>
    <n v="258696"/>
  </r>
  <r>
    <x v="766"/>
    <s v="CA-2014-162775"/>
    <d v="2014-01-13T00:00:00"/>
    <x v="306"/>
    <s v="Second Class"/>
    <s v="CS-12250"/>
    <s v="Chris Selesnick"/>
    <x v="1"/>
    <x v="0"/>
    <x v="151"/>
    <x v="28"/>
    <n v="71111"/>
    <s v="South"/>
    <s v="OFF-BI-10004187"/>
    <x v="1"/>
    <s v="Binders"/>
    <s v="3-ring staple pack"/>
    <x v="712"/>
    <n v="3"/>
    <x v="0"/>
    <n v="27072"/>
  </r>
  <r>
    <x v="767"/>
    <s v="CA-2014-162775"/>
    <d v="2014-01-13T00:00:00"/>
    <x v="306"/>
    <s v="Second Class"/>
    <s v="CS-12250"/>
    <s v="Chris Selesnick"/>
    <x v="1"/>
    <x v="0"/>
    <x v="151"/>
    <x v="28"/>
    <n v="71111"/>
    <s v="South"/>
    <s v="OFF-ST-10000025"/>
    <x v="1"/>
    <s v="Storage"/>
    <s v="Fellowes Stor/Drawer Steel Plus Storage Drawers"/>
    <x v="713"/>
    <n v="6"/>
    <x v="0"/>
    <n v="343548"/>
  </r>
  <r>
    <x v="768"/>
    <s v="CA-2014-106810"/>
    <d v="2014-05-14T00:00:00"/>
    <x v="307"/>
    <s v="Standard Class"/>
    <s v="AJ-10795"/>
    <s v="Anthony Johnson"/>
    <x v="1"/>
    <x v="0"/>
    <x v="84"/>
    <x v="2"/>
    <n v="33710"/>
    <s v="South"/>
    <s v="FUR-FU-10004306"/>
    <x v="0"/>
    <s v="Furnishings"/>
    <s v="Electrix Halogen Magnifier Lamp"/>
    <x v="714"/>
    <n v="2"/>
    <x v="2"/>
    <n v="23316"/>
  </r>
  <r>
    <x v="769"/>
    <s v="CA-2016-157245"/>
    <d v="2016-05-19T00:00:00"/>
    <x v="308"/>
    <s v="Standard Class"/>
    <s v="LE-16810"/>
    <s v="Laurel Elliston"/>
    <x v="0"/>
    <x v="0"/>
    <x v="81"/>
    <x v="17"/>
    <n v="22204"/>
    <s v="South"/>
    <s v="FUR-CH-10003746"/>
    <x v="0"/>
    <s v="Chairs"/>
    <s v="Hon 4070 Series Pagoda Round Back Stacking Chairs"/>
    <x v="715"/>
    <n v="2"/>
    <x v="0"/>
    <n v="1797488"/>
  </r>
  <r>
    <x v="770"/>
    <s v="CA-2017-104220"/>
    <d v="2017-01-30T00:00:00"/>
    <x v="60"/>
    <s v="Standard Class"/>
    <s v="BV-11245"/>
    <s v="Benjamin Venier"/>
    <x v="1"/>
    <x v="0"/>
    <x v="96"/>
    <x v="23"/>
    <n v="50315"/>
    <s v="Central"/>
    <s v="OFF-BI-10001036"/>
    <x v="1"/>
    <s v="Binders"/>
    <s v="Cardinal EasyOpen D-Ring Binders"/>
    <x v="716"/>
    <n v="2"/>
    <x v="0"/>
    <n v="9.14"/>
  </r>
  <r>
    <x v="771"/>
    <s v="CA-2017-104220"/>
    <d v="2017-01-30T00:00:00"/>
    <x v="60"/>
    <s v="Standard Class"/>
    <s v="BV-11245"/>
    <s v="Benjamin Venier"/>
    <x v="1"/>
    <x v="0"/>
    <x v="96"/>
    <x v="23"/>
    <n v="50315"/>
    <s v="Central"/>
    <s v="TEC-PH-10004614"/>
    <x v="2"/>
    <s v="Phones"/>
    <s v="AT&amp;T 841000 Phone"/>
    <x v="717"/>
    <n v="3"/>
    <x v="0"/>
    <n v="51.75"/>
  </r>
  <r>
    <x v="772"/>
    <s v="CA-2017-104220"/>
    <d v="2017-01-30T00:00:00"/>
    <x v="60"/>
    <s v="Standard Class"/>
    <s v="BV-11245"/>
    <s v="Benjamin Venier"/>
    <x v="1"/>
    <x v="0"/>
    <x v="96"/>
    <x v="23"/>
    <n v="50315"/>
    <s v="Central"/>
    <s v="OFF-BI-10000301"/>
    <x v="1"/>
    <s v="Binders"/>
    <s v="GBC Instant Report Kit"/>
    <x v="718"/>
    <n v="5"/>
    <x v="0"/>
    <n v="16175"/>
  </r>
  <r>
    <x v="773"/>
    <s v="CA-2017-104220"/>
    <d v="2017-01-30T00:00:00"/>
    <x v="60"/>
    <s v="Standard Class"/>
    <s v="BV-11245"/>
    <s v="Benjamin Venier"/>
    <x v="1"/>
    <x v="0"/>
    <x v="96"/>
    <x v="23"/>
    <n v="50315"/>
    <s v="Central"/>
    <s v="OFF-BI-10003910"/>
    <x v="1"/>
    <s v="Binders"/>
    <s v="DXL Angle-View Binders with Locking Rings by Samsill"/>
    <x v="719"/>
    <n v="1"/>
    <x v="0"/>
    <n v="34695"/>
  </r>
  <r>
    <x v="774"/>
    <s v="CA-2017-104220"/>
    <d v="2017-01-30T00:00:00"/>
    <x v="60"/>
    <s v="Standard Class"/>
    <s v="BV-11245"/>
    <s v="Benjamin Venier"/>
    <x v="1"/>
    <x v="0"/>
    <x v="96"/>
    <x v="23"/>
    <n v="50315"/>
    <s v="Central"/>
    <s v="OFF-AR-10004648"/>
    <x v="1"/>
    <s v="Art"/>
    <s v="Boston 19500 Mighty Mite Electric Pencil Sharpener"/>
    <x v="720"/>
    <n v="2"/>
    <x v="0"/>
    <n v="10881"/>
  </r>
  <r>
    <x v="775"/>
    <s v="CA-2017-104220"/>
    <d v="2017-01-30T00:00:00"/>
    <x v="60"/>
    <s v="Standard Class"/>
    <s v="BV-11245"/>
    <s v="Benjamin Venier"/>
    <x v="1"/>
    <x v="0"/>
    <x v="96"/>
    <x v="23"/>
    <n v="50315"/>
    <s v="Central"/>
    <s v="FUR-FU-10002597"/>
    <x v="0"/>
    <s v="Furnishings"/>
    <s v="C-Line Magnetic Cubicle Keepers, Clear Polypropylene"/>
    <x v="721"/>
    <n v="7"/>
    <x v="0"/>
    <n v="145236"/>
  </r>
  <r>
    <x v="776"/>
    <s v="CA-2014-165974"/>
    <d v="2014-06-29T00:00:00"/>
    <x v="287"/>
    <s v="Standard Class"/>
    <s v="DL-12865"/>
    <s v="Dan Lawera"/>
    <x v="0"/>
    <x v="0"/>
    <x v="74"/>
    <x v="24"/>
    <n v="45231"/>
    <s v="East"/>
    <s v="OFF-AR-10003405"/>
    <x v="1"/>
    <s v="Art"/>
    <s v="Dixon My First Ticonderoga Pencil, #2"/>
    <x v="722"/>
    <n v="7"/>
    <x v="2"/>
    <n v="36855"/>
  </r>
  <r>
    <x v="777"/>
    <s v="CA-2015-144267"/>
    <d v="2015-08-21T00:00:00"/>
    <x v="309"/>
    <s v="First Class"/>
    <s v="NZ-18565"/>
    <s v="Nick Zandusky"/>
    <x v="2"/>
    <x v="0"/>
    <x v="8"/>
    <x v="1"/>
    <n v="94110"/>
    <s v="West"/>
    <s v="FUR-CH-10002335"/>
    <x v="0"/>
    <s v="Chairs"/>
    <s v="Hon GuestStacker Chair"/>
    <x v="723"/>
    <n v="3"/>
    <x v="2"/>
    <n v="408006"/>
  </r>
  <r>
    <x v="778"/>
    <s v="CA-2015-144267"/>
    <d v="2015-08-21T00:00:00"/>
    <x v="309"/>
    <s v="First Class"/>
    <s v="NZ-18565"/>
    <s v="Nick Zandusky"/>
    <x v="2"/>
    <x v="0"/>
    <x v="8"/>
    <x v="1"/>
    <n v="94110"/>
    <s v="West"/>
    <s v="OFF-PA-10000157"/>
    <x v="1"/>
    <s v="Paper"/>
    <s v="Xerox 191"/>
    <x v="724"/>
    <n v="3"/>
    <x v="0"/>
    <n v="281718"/>
  </r>
  <r>
    <x v="779"/>
    <s v="CA-2015-144267"/>
    <d v="2015-08-21T00:00:00"/>
    <x v="309"/>
    <s v="First Class"/>
    <s v="NZ-18565"/>
    <s v="Nick Zandusky"/>
    <x v="2"/>
    <x v="0"/>
    <x v="8"/>
    <x v="1"/>
    <n v="94110"/>
    <s v="West"/>
    <s v="OFF-PA-10001947"/>
    <x v="1"/>
    <s v="Paper"/>
    <s v="Xerox 1974"/>
    <x v="100"/>
    <n v="4"/>
    <x v="0"/>
    <n v="117208"/>
  </r>
  <r>
    <x v="780"/>
    <s v="CA-2015-144267"/>
    <d v="2015-08-21T00:00:00"/>
    <x v="309"/>
    <s v="First Class"/>
    <s v="NZ-18565"/>
    <s v="Nick Zandusky"/>
    <x v="2"/>
    <x v="0"/>
    <x v="8"/>
    <x v="1"/>
    <n v="94110"/>
    <s v="West"/>
    <s v="OFF-PA-10003657"/>
    <x v="1"/>
    <s v="Paper"/>
    <s v="Xerox 1927"/>
    <x v="725"/>
    <n v="1"/>
    <x v="0"/>
    <n v="1926"/>
  </r>
  <r>
    <x v="781"/>
    <s v="US-2015-157014"/>
    <d v="2015-10-03T00:00:00"/>
    <x v="310"/>
    <s v="Second Class"/>
    <s v="BM-11785"/>
    <s v="Bryan Mills"/>
    <x v="0"/>
    <x v="0"/>
    <x v="38"/>
    <x v="24"/>
    <n v="43229"/>
    <s v="East"/>
    <s v="OFF-BI-10001098"/>
    <x v="1"/>
    <s v="Binders"/>
    <s v="Acco D-Ring Binder w/DublLock"/>
    <x v="726"/>
    <n v="5"/>
    <x v="6"/>
    <n v="-22449"/>
  </r>
  <r>
    <x v="782"/>
    <s v="US-2015-157014"/>
    <d v="2015-10-03T00:00:00"/>
    <x v="310"/>
    <s v="Second Class"/>
    <s v="BM-11785"/>
    <s v="Bryan Mills"/>
    <x v="0"/>
    <x v="0"/>
    <x v="38"/>
    <x v="24"/>
    <n v="43229"/>
    <s v="East"/>
    <s v="TEC-AC-10002167"/>
    <x v="2"/>
    <s v="Accessories"/>
    <s v="Imation 8gb Micro Traveldrive Usb 2.0 Flash Drive"/>
    <x v="727"/>
    <n v="2"/>
    <x v="2"/>
    <n v="-2.7"/>
  </r>
  <r>
    <x v="783"/>
    <s v="US-2015-157014"/>
    <d v="2015-10-03T00:00:00"/>
    <x v="310"/>
    <s v="Second Class"/>
    <s v="BM-11785"/>
    <s v="Bryan Mills"/>
    <x v="0"/>
    <x v="0"/>
    <x v="38"/>
    <x v="24"/>
    <n v="43229"/>
    <s v="East"/>
    <s v="FUR-BO-10004409"/>
    <x v="0"/>
    <s v="Bookcases"/>
    <s v="Safco Value Mate Series Steel Bookcases, Baked Enamel Finish on Steel, Gray"/>
    <x v="728"/>
    <n v="1"/>
    <x v="5"/>
    <n v="-156156"/>
  </r>
  <r>
    <x v="784"/>
    <s v="US-2015-157014"/>
    <d v="2015-10-03T00:00:00"/>
    <x v="310"/>
    <s v="Second Class"/>
    <s v="BM-11785"/>
    <s v="Bryan Mills"/>
    <x v="0"/>
    <x v="0"/>
    <x v="38"/>
    <x v="24"/>
    <n v="43229"/>
    <s v="East"/>
    <s v="TEC-AC-10000057"/>
    <x v="2"/>
    <s v="Accessories"/>
    <s v="Microsoft Natural Ergonomic Keyboard 4000"/>
    <x v="729"/>
    <n v="2"/>
    <x v="2"/>
    <n v="0.5998"/>
  </r>
  <r>
    <x v="785"/>
    <s v="CA-2015-154921"/>
    <d v="2015-05-23T00:00:00"/>
    <x v="311"/>
    <s v="Standard Class"/>
    <s v="EA-14035"/>
    <s v="Erin Ashbrook"/>
    <x v="1"/>
    <x v="0"/>
    <x v="29"/>
    <x v="20"/>
    <n v="29203"/>
    <s v="South"/>
    <s v="OFF-EN-10000056"/>
    <x v="1"/>
    <s v="Envelopes"/>
    <s v="Cameo Buff Policy Envelopes"/>
    <x v="730"/>
    <n v="3"/>
    <x v="0"/>
    <n v="877443"/>
  </r>
  <r>
    <x v="786"/>
    <s v="CA-2017-129567"/>
    <d v="2017-03-17T00:00:00"/>
    <x v="312"/>
    <s v="Second Class"/>
    <s v="CL-12565"/>
    <s v="Clay Ludtke"/>
    <x v="0"/>
    <x v="0"/>
    <x v="152"/>
    <x v="1"/>
    <n v="93534"/>
    <s v="West"/>
    <s v="OFF-BI-10000014"/>
    <x v="1"/>
    <s v="Binders"/>
    <s v="Heavy-Duty E-Z-D Binders"/>
    <x v="731"/>
    <n v="2"/>
    <x v="2"/>
    <n v="58914"/>
  </r>
  <r>
    <x v="787"/>
    <s v="CA-2015-154620"/>
    <d v="2015-12-12T00:00:00"/>
    <x v="313"/>
    <s v="Standard Class"/>
    <s v="LT-17110"/>
    <s v="Liz Thompson"/>
    <x v="0"/>
    <x v="0"/>
    <x v="152"/>
    <x v="1"/>
    <n v="93534"/>
    <s v="West"/>
    <s v="FUR-CH-10004675"/>
    <x v="0"/>
    <s v="Chairs"/>
    <s v="Lifetime Advantage Folding Chairs, 4/Carton"/>
    <x v="732"/>
    <n v="2"/>
    <x v="2"/>
    <n v="348928"/>
  </r>
  <r>
    <x v="788"/>
    <s v="CA-2015-115938"/>
    <d v="2015-06-26T00:00:00"/>
    <x v="314"/>
    <s v="Standard Class"/>
    <s v="SA-20830"/>
    <s v="Sue Ann Reed"/>
    <x v="0"/>
    <x v="0"/>
    <x v="102"/>
    <x v="17"/>
    <n v="23223"/>
    <s v="South"/>
    <s v="OFF-BI-10001543"/>
    <x v="1"/>
    <s v="Binders"/>
    <s v="GBC VeloBinder Manual Binding System"/>
    <x v="733"/>
    <n v="4"/>
    <x v="0"/>
    <n v="691008"/>
  </r>
  <r>
    <x v="789"/>
    <s v="CA-2015-115938"/>
    <d v="2015-06-26T00:00:00"/>
    <x v="314"/>
    <s v="Standard Class"/>
    <s v="SA-20830"/>
    <s v="Sue Ann Reed"/>
    <x v="0"/>
    <x v="0"/>
    <x v="102"/>
    <x v="17"/>
    <n v="23223"/>
    <s v="South"/>
    <s v="OFF-ST-10001321"/>
    <x v="1"/>
    <s v="Storage"/>
    <s v="Decoflex Hanging Personal Folder File, Blue"/>
    <x v="734"/>
    <n v="1"/>
    <x v="0"/>
    <n v="41634"/>
  </r>
  <r>
    <x v="790"/>
    <s v="CA-2015-115938"/>
    <d v="2015-06-26T00:00:00"/>
    <x v="314"/>
    <s v="Standard Class"/>
    <s v="SA-20830"/>
    <s v="Sue Ann Reed"/>
    <x v="0"/>
    <x v="0"/>
    <x v="102"/>
    <x v="17"/>
    <n v="23223"/>
    <s v="South"/>
    <s v="OFF-BI-10001132"/>
    <x v="1"/>
    <s v="Binders"/>
    <s v="Acco PRESSTEX Data Binder with Storage Hooks, Dark Blue, 9 1/2&quot; X 11&quot;"/>
    <x v="735"/>
    <n v="8"/>
    <x v="0"/>
    <n v="210896"/>
  </r>
  <r>
    <x v="791"/>
    <s v="CA-2015-115938"/>
    <d v="2015-06-26T00:00:00"/>
    <x v="314"/>
    <s v="Standard Class"/>
    <s v="SA-20830"/>
    <s v="Sue Ann Reed"/>
    <x v="0"/>
    <x v="0"/>
    <x v="102"/>
    <x v="17"/>
    <n v="23223"/>
    <s v="South"/>
    <s v="FUR-CH-10003199"/>
    <x v="0"/>
    <s v="Chairs"/>
    <s v="Office Star - Contemporary Task Swivel Chair"/>
    <x v="736"/>
    <n v="3"/>
    <x v="0"/>
    <n v="799056"/>
  </r>
  <r>
    <x v="792"/>
    <s v="CA-2016-105256"/>
    <d v="2016-05-20T00:00:00"/>
    <x v="315"/>
    <s v="Same Day"/>
    <s v="JK-15730"/>
    <s v="Joe Kamberova"/>
    <x v="0"/>
    <x v="0"/>
    <x v="153"/>
    <x v="3"/>
    <n v="28806"/>
    <s v="South"/>
    <s v="TEC-PH-10001530"/>
    <x v="2"/>
    <s v="Phones"/>
    <s v="Cisco Unified IP Phone 7945G VoIP phone"/>
    <x v="737"/>
    <n v="5"/>
    <x v="2"/>
    <n v="852475"/>
  </r>
  <r>
    <x v="793"/>
    <s v="CA-2014-156433"/>
    <d v="2014-09-20T00:00:00"/>
    <x v="316"/>
    <s v="Standard Class"/>
    <s v="ES-14020"/>
    <s v="Erica Smith"/>
    <x v="0"/>
    <x v="0"/>
    <x v="8"/>
    <x v="1"/>
    <n v="94110"/>
    <s v="West"/>
    <s v="OFF-LA-10001569"/>
    <x v="1"/>
    <s v="Labels"/>
    <s v="Avery 499"/>
    <x v="738"/>
    <n v="2"/>
    <x v="0"/>
    <n v="45816"/>
  </r>
  <r>
    <x v="794"/>
    <s v="CA-2014-156433"/>
    <d v="2014-09-20T00:00:00"/>
    <x v="316"/>
    <s v="Standard Class"/>
    <s v="ES-14020"/>
    <s v="Erica Smith"/>
    <x v="0"/>
    <x v="0"/>
    <x v="8"/>
    <x v="1"/>
    <n v="94110"/>
    <s v="West"/>
    <s v="OFF-PA-10003724"/>
    <x v="1"/>
    <s v="Paper"/>
    <s v="Wirebound Message Book, 4 per Page"/>
    <x v="739"/>
    <n v="4"/>
    <x v="0"/>
    <n v="106428"/>
  </r>
  <r>
    <x v="795"/>
    <s v="CA-2017-151428"/>
    <d v="2017-09-21T00:00:00"/>
    <x v="255"/>
    <s v="Standard Class"/>
    <s v="RH-19495"/>
    <s v="Rick Hansen"/>
    <x v="0"/>
    <x v="0"/>
    <x v="30"/>
    <x v="11"/>
    <n v="55901"/>
    <s v="Central"/>
    <s v="OFF-BI-10000546"/>
    <x v="1"/>
    <s v="Binders"/>
    <s v="Avery Durable Binders"/>
    <x v="171"/>
    <n v="7"/>
    <x v="0"/>
    <n v="98784"/>
  </r>
  <r>
    <x v="796"/>
    <s v="CA-2015-124653"/>
    <d v="2015-12-24T00:00:00"/>
    <x v="317"/>
    <s v="First Class"/>
    <s v="DB-13120"/>
    <s v="David Bremer"/>
    <x v="1"/>
    <x v="0"/>
    <x v="30"/>
    <x v="15"/>
    <n v="14609"/>
    <s v="East"/>
    <s v="OFF-PA-10000176"/>
    <x v="1"/>
    <s v="Paper"/>
    <s v="Xerox 1887"/>
    <x v="740"/>
    <n v="7"/>
    <x v="0"/>
    <n v="637392"/>
  </r>
  <r>
    <x v="797"/>
    <s v="CA-2015-124653"/>
    <d v="2015-12-24T00:00:00"/>
    <x v="317"/>
    <s v="First Class"/>
    <s v="DB-13120"/>
    <s v="David Bremer"/>
    <x v="1"/>
    <x v="0"/>
    <x v="30"/>
    <x v="15"/>
    <n v="14609"/>
    <s v="East"/>
    <s v="OFF-PA-10002365"/>
    <x v="1"/>
    <s v="Paper"/>
    <s v="Xerox 1967"/>
    <x v="91"/>
    <n v="2"/>
    <x v="0"/>
    <n v="62208"/>
  </r>
  <r>
    <x v="798"/>
    <s v="CA-2015-124653"/>
    <d v="2015-12-24T00:00:00"/>
    <x v="317"/>
    <s v="First Class"/>
    <s v="DB-13120"/>
    <s v="David Bremer"/>
    <x v="1"/>
    <x v="0"/>
    <x v="30"/>
    <x v="15"/>
    <n v="14609"/>
    <s v="East"/>
    <s v="OFF-LA-10002271"/>
    <x v="1"/>
    <s v="Labels"/>
    <s v="Smead Alpha-Z Color-Coded Second Alphabetical Labels and Starter Set"/>
    <x v="741"/>
    <n v="7"/>
    <x v="0"/>
    <n v="103488"/>
  </r>
  <r>
    <x v="799"/>
    <s v="CA-2015-101910"/>
    <d v="2015-11-27T00:00:00"/>
    <x v="253"/>
    <s v="Standard Class"/>
    <s v="CD-11920"/>
    <s v="Carlos Daly"/>
    <x v="0"/>
    <x v="0"/>
    <x v="154"/>
    <x v="1"/>
    <n v="92530"/>
    <s v="West"/>
    <s v="FUR-CH-10002647"/>
    <x v="0"/>
    <s v="Chairs"/>
    <s v="Situations Contoured Folding Chairs, 4/Set"/>
    <x v="509"/>
    <n v="5"/>
    <x v="2"/>
    <n v="17745"/>
  </r>
  <r>
    <x v="800"/>
    <s v="CA-2017-105809"/>
    <d v="2017-02-20T00:00:00"/>
    <x v="318"/>
    <s v="First Class"/>
    <s v="HW-14935"/>
    <s v="Helen Wasserman"/>
    <x v="1"/>
    <x v="0"/>
    <x v="70"/>
    <x v="1"/>
    <n v="92105"/>
    <s v="West"/>
    <s v="FUR-FU-10004090"/>
    <x v="0"/>
    <s v="Furnishings"/>
    <s v="Executive Impressions 14&quot; Contract Wall Clock"/>
    <x v="742"/>
    <n v="1"/>
    <x v="0"/>
    <n v="73359"/>
  </r>
  <r>
    <x v="801"/>
    <s v="CA-2017-105809"/>
    <d v="2017-02-20T00:00:00"/>
    <x v="318"/>
    <s v="First Class"/>
    <s v="HW-14935"/>
    <s v="Helen Wasserman"/>
    <x v="1"/>
    <x v="0"/>
    <x v="70"/>
    <x v="1"/>
    <n v="92105"/>
    <s v="West"/>
    <s v="TEC-PH-10001580"/>
    <x v="2"/>
    <s v="Phones"/>
    <s v="Logitech Mobile Speakerphone P710e - speaker phone"/>
    <x v="743"/>
    <n v="2"/>
    <x v="2"/>
    <n v="188972"/>
  </r>
  <r>
    <x v="802"/>
    <s v="CA-2016-136133"/>
    <d v="2016-08-18T00:00:00"/>
    <x v="319"/>
    <s v="Second Class"/>
    <s v="HW-14935"/>
    <s v="Helen Wasserman"/>
    <x v="1"/>
    <x v="0"/>
    <x v="20"/>
    <x v="15"/>
    <n v="10024"/>
    <s v="East"/>
    <s v="OFF-AP-10000576"/>
    <x v="1"/>
    <s v="Appliances"/>
    <s v="Belkin 7 Outlet SurgeMaster II"/>
    <x v="744"/>
    <n v="9"/>
    <x v="0"/>
    <n v="994896"/>
  </r>
  <r>
    <x v="803"/>
    <s v="CA-2016-115504"/>
    <d v="2016-03-12T00:00:00"/>
    <x v="320"/>
    <s v="Standard Class"/>
    <s v="MC-18130"/>
    <s v="Mike Caudle"/>
    <x v="1"/>
    <x v="0"/>
    <x v="53"/>
    <x v="28"/>
    <n v="71203"/>
    <s v="South"/>
    <s v="OFF-PA-10003953"/>
    <x v="1"/>
    <s v="Paper"/>
    <s v="Xerox 218"/>
    <x v="91"/>
    <n v="2"/>
    <x v="0"/>
    <n v="62208"/>
  </r>
  <r>
    <x v="804"/>
    <s v="CA-2017-135783"/>
    <d v="2017-04-22T00:00:00"/>
    <x v="321"/>
    <s v="First Class"/>
    <s v="GM-14440"/>
    <s v="Gary McGarr"/>
    <x v="0"/>
    <x v="0"/>
    <x v="8"/>
    <x v="1"/>
    <n v="94122"/>
    <s v="West"/>
    <s v="FUR-FU-10000794"/>
    <x v="0"/>
    <s v="Furnishings"/>
    <s v="Eldon Stackable Tray, Side-Load, Legal, Smoke"/>
    <x v="716"/>
    <n v="2"/>
    <x v="0"/>
    <n v="62152"/>
  </r>
  <r>
    <x v="805"/>
    <s v="CA-2014-134313"/>
    <d v="2014-11-01T00:00:00"/>
    <x v="322"/>
    <s v="Standard Class"/>
    <s v="RA-19915"/>
    <s v="Russell Applegate"/>
    <x v="0"/>
    <x v="0"/>
    <x v="60"/>
    <x v="22"/>
    <n v="80219"/>
    <s v="West"/>
    <s v="OFF-AR-10001897"/>
    <x v="1"/>
    <s v="Art"/>
    <s v="Model L Table or Wall-Mount Pencil Sharpener"/>
    <x v="745"/>
    <n v="3"/>
    <x v="2"/>
    <n v="43176"/>
  </r>
  <r>
    <x v="806"/>
    <s v="CA-2014-134313"/>
    <d v="2014-11-01T00:00:00"/>
    <x v="322"/>
    <s v="Standard Class"/>
    <s v="RA-19915"/>
    <s v="Russell Applegate"/>
    <x v="0"/>
    <x v="0"/>
    <x v="60"/>
    <x v="22"/>
    <n v="80219"/>
    <s v="West"/>
    <s v="TEC-PH-10001795"/>
    <x v="2"/>
    <s v="Phones"/>
    <s v="ClearOne CHATAttach 160 - speaker phone"/>
    <x v="746"/>
    <n v="4"/>
    <x v="2"/>
    <n v="247996"/>
  </r>
  <r>
    <x v="807"/>
    <s v="CA-2015-140921"/>
    <d v="2015-02-03T00:00:00"/>
    <x v="43"/>
    <s v="First Class"/>
    <s v="AA-10375"/>
    <s v="Allen Armold"/>
    <x v="0"/>
    <x v="0"/>
    <x v="155"/>
    <x v="8"/>
    <n v="68104"/>
    <s v="Central"/>
    <s v="FUR-FU-10003347"/>
    <x v="0"/>
    <s v="Furnishings"/>
    <s v="Coloredge Poster Frame"/>
    <x v="158"/>
    <n v="2"/>
    <x v="0"/>
    <n v="11076"/>
  </r>
  <r>
    <x v="808"/>
    <s v="CA-2015-140921"/>
    <d v="2015-02-03T00:00:00"/>
    <x v="43"/>
    <s v="First Class"/>
    <s v="AA-10375"/>
    <s v="Allen Armold"/>
    <x v="0"/>
    <x v="0"/>
    <x v="155"/>
    <x v="8"/>
    <n v="68104"/>
    <s v="Central"/>
    <s v="TEC-AC-10004901"/>
    <x v="2"/>
    <s v="Accessories"/>
    <s v="Kensington SlimBlade Notebook Wireless Mouse with Nano Receiver "/>
    <x v="145"/>
    <n v="3"/>
    <x v="0"/>
    <n v="509898"/>
  </r>
  <r>
    <x v="809"/>
    <s v="CA-2014-151995"/>
    <d v="2014-10-13T00:00:00"/>
    <x v="323"/>
    <s v="First Class"/>
    <s v="ZC-21910"/>
    <s v="Zuschuss Carroll"/>
    <x v="0"/>
    <x v="0"/>
    <x v="156"/>
    <x v="4"/>
    <n v="98026"/>
    <s v="West"/>
    <s v="OFF-AR-10003190"/>
    <x v="1"/>
    <s v="Art"/>
    <s v="Newell 32"/>
    <x v="132"/>
    <n v="4"/>
    <x v="0"/>
    <n v="32256"/>
  </r>
  <r>
    <x v="810"/>
    <s v="CA-2014-151995"/>
    <d v="2014-10-13T00:00:00"/>
    <x v="323"/>
    <s v="First Class"/>
    <s v="ZC-21910"/>
    <s v="Zuschuss Carroll"/>
    <x v="0"/>
    <x v="0"/>
    <x v="156"/>
    <x v="4"/>
    <n v="98026"/>
    <s v="West"/>
    <s v="FUR-TA-10002903"/>
    <x v="0"/>
    <s v="Tables"/>
    <s v="Bevis Round Bullnose 29&quot; High Table Top"/>
    <x v="747"/>
    <n v="5"/>
    <x v="0"/>
    <n v="311652"/>
  </r>
  <r>
    <x v="811"/>
    <s v="CA-2014-151995"/>
    <d v="2014-10-13T00:00:00"/>
    <x v="323"/>
    <s v="First Class"/>
    <s v="ZC-21910"/>
    <s v="Zuschuss Carroll"/>
    <x v="0"/>
    <x v="0"/>
    <x v="156"/>
    <x v="4"/>
    <n v="98026"/>
    <s v="West"/>
    <s v="OFF-AP-10000240"/>
    <x v="1"/>
    <s v="Appliances"/>
    <s v="Belkin F9G930V10-GRY 9 Outlet Surge"/>
    <x v="748"/>
    <n v="4"/>
    <x v="0"/>
    <n v="620368"/>
  </r>
  <r>
    <x v="812"/>
    <s v="CA-2014-151995"/>
    <d v="2014-10-13T00:00:00"/>
    <x v="323"/>
    <s v="First Class"/>
    <s v="ZC-21910"/>
    <s v="Zuschuss Carroll"/>
    <x v="0"/>
    <x v="0"/>
    <x v="156"/>
    <x v="4"/>
    <n v="98026"/>
    <s v="West"/>
    <s v="TEC-AC-10001101"/>
    <x v="2"/>
    <s v="Accessories"/>
    <s v="Sony 16GB Class 10 Micro SDHC R40 Memory Card"/>
    <x v="749"/>
    <n v="2"/>
    <x v="0"/>
    <n v="2578"/>
  </r>
  <r>
    <x v="813"/>
    <s v="CA-2017-143686"/>
    <d v="2017-05-14T00:00:00"/>
    <x v="324"/>
    <s v="Same Day"/>
    <s v="PJ-19015"/>
    <s v="Pauline Johnson"/>
    <x v="0"/>
    <x v="0"/>
    <x v="157"/>
    <x v="1"/>
    <n v="92704"/>
    <s v="West"/>
    <s v="FUR-FU-10000794"/>
    <x v="0"/>
    <s v="Furnishings"/>
    <s v="Eldon Stackable Tray, Side-Load, Legal, Smoke"/>
    <x v="716"/>
    <n v="2"/>
    <x v="0"/>
    <n v="62152"/>
  </r>
  <r>
    <x v="814"/>
    <s v="CA-2017-143686"/>
    <d v="2017-05-14T00:00:00"/>
    <x v="324"/>
    <s v="Same Day"/>
    <s v="PJ-19015"/>
    <s v="Pauline Johnson"/>
    <x v="0"/>
    <x v="0"/>
    <x v="157"/>
    <x v="1"/>
    <n v="92704"/>
    <s v="West"/>
    <s v="TEC-AC-10001838"/>
    <x v="2"/>
    <s v="Accessories"/>
    <s v="Razer Tiamat Over Ear 7.1 Surround Sound PC Gaming Headset"/>
    <x v="750"/>
    <n v="7"/>
    <x v="0"/>
    <n v="6019699"/>
  </r>
  <r>
    <x v="815"/>
    <s v="CA-2015-106565"/>
    <d v="2015-03-20T00:00:00"/>
    <x v="325"/>
    <s v="First Class"/>
    <s v="BW-11110"/>
    <s v="Bart Watters"/>
    <x v="1"/>
    <x v="0"/>
    <x v="158"/>
    <x v="6"/>
    <n v="53209"/>
    <s v="Central"/>
    <s v="OFF-PA-10000061"/>
    <x v="1"/>
    <s v="Paper"/>
    <s v="Xerox 205"/>
    <x v="187"/>
    <n v="8"/>
    <x v="0"/>
    <n v="248832"/>
  </r>
  <r>
    <x v="816"/>
    <s v="CA-2016-149370"/>
    <d v="2016-09-15T00:00:00"/>
    <x v="268"/>
    <s v="Standard Class"/>
    <s v="DB-13210"/>
    <s v="Dean Braden"/>
    <x v="0"/>
    <x v="0"/>
    <x v="10"/>
    <x v="9"/>
    <n v="19140"/>
    <s v="East"/>
    <s v="OFF-PA-10003651"/>
    <x v="1"/>
    <s v="Paper"/>
    <s v="Xerox 1968"/>
    <x v="751"/>
    <n v="1"/>
    <x v="2"/>
    <n v="18704"/>
  </r>
  <r>
    <x v="817"/>
    <s v="CA-2014-140858"/>
    <d v="2014-06-28T00:00:00"/>
    <x v="326"/>
    <s v="Standard Class"/>
    <s v="CA-12775"/>
    <s v="Cynthia Arntzen"/>
    <x v="0"/>
    <x v="0"/>
    <x v="10"/>
    <x v="9"/>
    <n v="19140"/>
    <s v="East"/>
    <s v="OFF-PA-10000304"/>
    <x v="1"/>
    <s v="Paper"/>
    <s v="Xerox 1995"/>
    <x v="752"/>
    <n v="8"/>
    <x v="2"/>
    <n v="145152"/>
  </r>
  <r>
    <x v="818"/>
    <s v="CA-2014-140858"/>
    <d v="2014-06-28T00:00:00"/>
    <x v="326"/>
    <s v="Standard Class"/>
    <s v="CA-12775"/>
    <s v="Cynthia Arntzen"/>
    <x v="0"/>
    <x v="0"/>
    <x v="10"/>
    <x v="9"/>
    <n v="19140"/>
    <s v="East"/>
    <s v="OFF-BI-10003094"/>
    <x v="1"/>
    <s v="Binders"/>
    <s v="Self-Adhesive Ring Binder Labels"/>
    <x v="753"/>
    <n v="3"/>
    <x v="6"/>
    <n v="-24288"/>
  </r>
  <r>
    <x v="819"/>
    <s v="CA-2014-140858"/>
    <d v="2014-06-28T00:00:00"/>
    <x v="326"/>
    <s v="Standard Class"/>
    <s v="CA-12775"/>
    <s v="Cynthia Arntzen"/>
    <x v="0"/>
    <x v="0"/>
    <x v="10"/>
    <x v="9"/>
    <n v="19140"/>
    <s v="East"/>
    <s v="FUR-CH-10001394"/>
    <x v="0"/>
    <s v="Chairs"/>
    <s v="Global Leather Executive Chair"/>
    <x v="754"/>
    <n v="5"/>
    <x v="4"/>
    <n v="0"/>
  </r>
  <r>
    <x v="820"/>
    <s v="CA-2014-140858"/>
    <d v="2014-06-28T00:00:00"/>
    <x v="326"/>
    <s v="Standard Class"/>
    <s v="CA-12775"/>
    <s v="Cynthia Arntzen"/>
    <x v="0"/>
    <x v="0"/>
    <x v="10"/>
    <x v="9"/>
    <n v="19140"/>
    <s v="East"/>
    <s v="OFF-BI-10004230"/>
    <x v="1"/>
    <s v="Binders"/>
    <s v="GBC Recycled Grain Textured Covers"/>
    <x v="755"/>
    <n v="3"/>
    <x v="6"/>
    <n v="-227964"/>
  </r>
  <r>
    <x v="821"/>
    <s v="CA-2014-140858"/>
    <d v="2014-06-28T00:00:00"/>
    <x v="326"/>
    <s v="Standard Class"/>
    <s v="CA-12775"/>
    <s v="Cynthia Arntzen"/>
    <x v="0"/>
    <x v="0"/>
    <x v="10"/>
    <x v="9"/>
    <n v="19140"/>
    <s v="East"/>
    <s v="OFF-PA-10003395"/>
    <x v="1"/>
    <s v="Paper"/>
    <s v="Xerox 1941"/>
    <x v="756"/>
    <n v="4"/>
    <x v="2"/>
    <n v="117432"/>
  </r>
  <r>
    <x v="822"/>
    <s v="CA-2017-101434"/>
    <d v="2017-06-20T00:00:00"/>
    <x v="327"/>
    <s v="Standard Class"/>
    <s v="TR-21325"/>
    <s v="Toby Ritter"/>
    <x v="0"/>
    <x v="0"/>
    <x v="78"/>
    <x v="30"/>
    <n v="7109"/>
    <s v="East"/>
    <s v="TEC-AC-10002402"/>
    <x v="2"/>
    <s v="Accessories"/>
    <s v="Razer Kraken PRO Over Ear PC and Music Headset"/>
    <x v="757"/>
    <n v="3"/>
    <x v="0"/>
    <n v="71991"/>
  </r>
  <r>
    <x v="823"/>
    <s v="CA-2017-101434"/>
    <d v="2017-06-20T00:00:00"/>
    <x v="327"/>
    <s v="Standard Class"/>
    <s v="TR-21325"/>
    <s v="Toby Ritter"/>
    <x v="0"/>
    <x v="0"/>
    <x v="78"/>
    <x v="30"/>
    <n v="7109"/>
    <s v="East"/>
    <s v="OFF-LA-10003223"/>
    <x v="1"/>
    <s v="Labels"/>
    <s v="Avery 508"/>
    <x v="758"/>
    <n v="2"/>
    <x v="0"/>
    <n v="48118"/>
  </r>
  <r>
    <x v="824"/>
    <s v="US-2014-102071"/>
    <d v="2014-05-09T00:00:00"/>
    <x v="8"/>
    <s v="Standard Class"/>
    <s v="PG-18820"/>
    <s v="Patrick Gardner"/>
    <x v="0"/>
    <x v="0"/>
    <x v="8"/>
    <x v="1"/>
    <n v="94110"/>
    <s v="West"/>
    <s v="TEC-AC-10003441"/>
    <x v="2"/>
    <s v="Accessories"/>
    <s v="Kingston Digital DataTraveler 32GB USB 2.0"/>
    <x v="759"/>
    <n v="4"/>
    <x v="0"/>
    <n v="4068"/>
  </r>
  <r>
    <x v="825"/>
    <s v="US-2014-102071"/>
    <d v="2014-05-09T00:00:00"/>
    <x v="8"/>
    <s v="Standard Class"/>
    <s v="PG-18820"/>
    <s v="Patrick Gardner"/>
    <x v="0"/>
    <x v="0"/>
    <x v="8"/>
    <x v="1"/>
    <n v="94110"/>
    <s v="West"/>
    <s v="TEC-AC-10000109"/>
    <x v="2"/>
    <s v="Accessories"/>
    <s v="Sony Micro Vault Click 16 GB USB 2.0 Flash Drive"/>
    <x v="760"/>
    <n v="3"/>
    <x v="0"/>
    <n v="403128"/>
  </r>
  <r>
    <x v="826"/>
    <s v="CA-2017-126956"/>
    <d v="2017-08-21T00:00:00"/>
    <x v="328"/>
    <s v="Standard Class"/>
    <s v="GT-14710"/>
    <s v="Greg Tran"/>
    <x v="0"/>
    <x v="0"/>
    <x v="69"/>
    <x v="11"/>
    <n v="55044"/>
    <s v="Central"/>
    <s v="OFF-FA-10002280"/>
    <x v="1"/>
    <s v="Fasteners"/>
    <s v="Advantus Plastic Paper Clips"/>
    <x v="761"/>
    <n v="7"/>
    <x v="0"/>
    <n v="16.8"/>
  </r>
  <r>
    <x v="827"/>
    <s v="CA-2017-126956"/>
    <d v="2017-08-21T00:00:00"/>
    <x v="328"/>
    <s v="Standard Class"/>
    <s v="GT-14710"/>
    <s v="Greg Tran"/>
    <x v="0"/>
    <x v="0"/>
    <x v="69"/>
    <x v="11"/>
    <n v="55044"/>
    <s v="Central"/>
    <s v="OFF-SU-10000381"/>
    <x v="1"/>
    <s v="Supplies"/>
    <s v="Acme Forged Steel Scissors with Black Enamel Handles"/>
    <x v="762"/>
    <n v="4"/>
    <x v="0"/>
    <n v="107996"/>
  </r>
  <r>
    <x v="828"/>
    <s v="CA-2017-126956"/>
    <d v="2017-08-21T00:00:00"/>
    <x v="328"/>
    <s v="Standard Class"/>
    <s v="GT-14710"/>
    <s v="Greg Tran"/>
    <x v="0"/>
    <x v="0"/>
    <x v="69"/>
    <x v="11"/>
    <n v="55044"/>
    <s v="Central"/>
    <s v="OFF-EN-10004459"/>
    <x v="1"/>
    <s v="Envelopes"/>
    <s v="Security-Tint Envelopes"/>
    <x v="763"/>
    <n v="2"/>
    <x v="0"/>
    <n v="74872"/>
  </r>
  <r>
    <x v="829"/>
    <s v="CA-2017-129462"/>
    <d v="2017-06-16T00:00:00"/>
    <x v="329"/>
    <s v="Second Class"/>
    <s v="JE-15745"/>
    <s v="Joel Eaton"/>
    <x v="0"/>
    <x v="0"/>
    <x v="159"/>
    <x v="0"/>
    <n v="41042"/>
    <s v="South"/>
    <s v="FUR-CH-10000665"/>
    <x v="0"/>
    <s v="Chairs"/>
    <s v="Global Airflow Leather Mesh Back Chair, Black"/>
    <x v="85"/>
    <n v="2"/>
    <x v="0"/>
    <n v="90588"/>
  </r>
  <r>
    <x v="830"/>
    <s v="CA-2017-129462"/>
    <d v="2017-06-16T00:00:00"/>
    <x v="329"/>
    <s v="Second Class"/>
    <s v="JE-15745"/>
    <s v="Joel Eaton"/>
    <x v="0"/>
    <x v="0"/>
    <x v="159"/>
    <x v="0"/>
    <n v="41042"/>
    <s v="South"/>
    <s v="OFF-AP-10003884"/>
    <x v="1"/>
    <s v="Appliances"/>
    <s v="Fellowes Smart Surge Ten-Outlet Protector, Platinum"/>
    <x v="764"/>
    <n v="3"/>
    <x v="0"/>
    <n v="505848"/>
  </r>
  <r>
    <x v="831"/>
    <s v="CA-2017-129462"/>
    <d v="2017-06-16T00:00:00"/>
    <x v="329"/>
    <s v="Second Class"/>
    <s v="JE-15745"/>
    <s v="Joel Eaton"/>
    <x v="0"/>
    <x v="0"/>
    <x v="159"/>
    <x v="0"/>
    <n v="41042"/>
    <s v="South"/>
    <s v="TEC-PH-10001557"/>
    <x v="2"/>
    <s v="Phones"/>
    <s v="Pyle PMP37LED"/>
    <x v="765"/>
    <n v="2"/>
    <x v="0"/>
    <n v="518346"/>
  </r>
  <r>
    <x v="832"/>
    <s v="CA-2017-129462"/>
    <d v="2017-06-16T00:00:00"/>
    <x v="329"/>
    <s v="Second Class"/>
    <s v="JE-15745"/>
    <s v="Joel Eaton"/>
    <x v="0"/>
    <x v="0"/>
    <x v="159"/>
    <x v="0"/>
    <n v="41042"/>
    <s v="South"/>
    <s v="TEC-PH-10002085"/>
    <x v="2"/>
    <s v="Phones"/>
    <s v="Clarity 53712"/>
    <x v="766"/>
    <n v="1"/>
    <x v="0"/>
    <n v="171574"/>
  </r>
  <r>
    <x v="833"/>
    <s v="CA-2016-165316"/>
    <d v="2016-07-23T00:00:00"/>
    <x v="330"/>
    <s v="Standard Class"/>
    <s v="JB-15400"/>
    <s v="Jennifer Braxton"/>
    <x v="1"/>
    <x v="0"/>
    <x v="67"/>
    <x v="2"/>
    <n v="33614"/>
    <s v="South"/>
    <s v="OFF-AR-10002956"/>
    <x v="1"/>
    <s v="Art"/>
    <s v="Boston 16801 Nautilus Battery Pencil Sharpener"/>
    <x v="767"/>
    <n v="2"/>
    <x v="2"/>
    <n v="26412"/>
  </r>
  <r>
    <x v="834"/>
    <s v="CA-2016-165316"/>
    <d v="2016-07-23T00:00:00"/>
    <x v="330"/>
    <s v="Standard Class"/>
    <s v="JB-15400"/>
    <s v="Jennifer Braxton"/>
    <x v="1"/>
    <x v="0"/>
    <x v="67"/>
    <x v="2"/>
    <n v="33614"/>
    <s v="South"/>
    <s v="OFF-AP-10003266"/>
    <x v="1"/>
    <s v="Appliances"/>
    <s v="Holmes Replacement Filter for HEPA Air Cleaner, Large Room"/>
    <x v="768"/>
    <n v="2"/>
    <x v="2"/>
    <n v="65164"/>
  </r>
  <r>
    <x v="835"/>
    <s v="CA-2016-165316"/>
    <d v="2016-07-23T00:00:00"/>
    <x v="330"/>
    <s v="Standard Class"/>
    <s v="JB-15400"/>
    <s v="Jennifer Braxton"/>
    <x v="1"/>
    <x v="0"/>
    <x v="67"/>
    <x v="2"/>
    <n v="33614"/>
    <s v="South"/>
    <s v="TEC-MA-10004002"/>
    <x v="2"/>
    <s v="Machines"/>
    <s v="Zebra GX420t Direct Thermal/Thermal Transfer Printer"/>
    <x v="769"/>
    <n v="1"/>
    <x v="5"/>
    <n v="-1114995"/>
  </r>
  <r>
    <x v="836"/>
    <s v="US-2014-115987"/>
    <d v="2014-09-08T00:00:00"/>
    <x v="178"/>
    <s v="Second Class"/>
    <s v="LH-17020"/>
    <s v="Lisa Hazard"/>
    <x v="0"/>
    <x v="0"/>
    <x v="139"/>
    <x v="5"/>
    <n v="75701"/>
    <s v="Central"/>
    <s v="OFF-BI-10001071"/>
    <x v="1"/>
    <s v="Binders"/>
    <s v="GBC ProClick Punch Binding System"/>
    <x v="770"/>
    <n v="4"/>
    <x v="3"/>
    <n v="-793352"/>
  </r>
  <r>
    <x v="837"/>
    <s v="US-2017-156083"/>
    <d v="2017-11-04T00:00:00"/>
    <x v="45"/>
    <s v="Standard Class"/>
    <s v="JL-15175"/>
    <s v="James Lanier"/>
    <x v="2"/>
    <x v="0"/>
    <x v="29"/>
    <x v="18"/>
    <n v="38401"/>
    <s v="South"/>
    <s v="OFF-PA-10001560"/>
    <x v="1"/>
    <s v="Paper"/>
    <s v="Adams Telephone Message Books, 5 1/4” x 11”"/>
    <x v="771"/>
    <n v="2"/>
    <x v="2"/>
    <n v="32616"/>
  </r>
  <r>
    <x v="838"/>
    <s v="US-2016-137547"/>
    <d v="2016-03-07T00:00:00"/>
    <x v="331"/>
    <s v="Standard Class"/>
    <s v="EB-13705"/>
    <s v="Ed Braxton"/>
    <x v="1"/>
    <x v="0"/>
    <x v="5"/>
    <x v="5"/>
    <n v="76106"/>
    <s v="Central"/>
    <s v="TEC-PH-10002365"/>
    <x v="2"/>
    <s v="Phones"/>
    <s v="Belkin Grip Candy Sheer Case / Cover for iPhone 5 and 5S"/>
    <x v="772"/>
    <n v="3"/>
    <x v="2"/>
    <n v="15804"/>
  </r>
  <r>
    <x v="839"/>
    <s v="CA-2015-100454"/>
    <d v="2015-11-20T00:00:00"/>
    <x v="332"/>
    <s v="Standard Class"/>
    <s v="BM-11650"/>
    <s v="Brian Moss"/>
    <x v="1"/>
    <x v="0"/>
    <x v="20"/>
    <x v="15"/>
    <n v="10035"/>
    <s v="East"/>
    <s v="OFF-AR-10004648"/>
    <x v="1"/>
    <s v="Art"/>
    <s v="Boston 19500 Mighty Mite Electric Pencil Sharpener"/>
    <x v="773"/>
    <n v="3"/>
    <x v="0"/>
    <n v="163215"/>
  </r>
  <r>
    <x v="840"/>
    <s v="CA-2015-100454"/>
    <d v="2015-11-20T00:00:00"/>
    <x v="332"/>
    <s v="Standard Class"/>
    <s v="BM-11650"/>
    <s v="Brian Moss"/>
    <x v="1"/>
    <x v="0"/>
    <x v="20"/>
    <x v="15"/>
    <n v="10035"/>
    <s v="East"/>
    <s v="OFF-AR-10002578"/>
    <x v="1"/>
    <s v="Art"/>
    <s v="Newell 335"/>
    <x v="132"/>
    <n v="4"/>
    <x v="0"/>
    <n v="33408"/>
  </r>
  <r>
    <x v="841"/>
    <s v="CA-2015-100454"/>
    <d v="2015-11-20T00:00:00"/>
    <x v="332"/>
    <s v="Standard Class"/>
    <s v="BM-11650"/>
    <s v="Brian Moss"/>
    <x v="1"/>
    <x v="0"/>
    <x v="20"/>
    <x v="15"/>
    <n v="10035"/>
    <s v="East"/>
    <s v="FUR-BO-10001519"/>
    <x v="0"/>
    <s v="Bookcases"/>
    <s v="O'Sullivan 3-Shelf Heavy-Duty Bookcases"/>
    <x v="774"/>
    <n v="4"/>
    <x v="2"/>
    <n v="93024"/>
  </r>
  <r>
    <x v="842"/>
    <s v="CA-2016-161669"/>
    <d v="2016-11-07T00:00:00"/>
    <x v="333"/>
    <s v="First Class"/>
    <s v="EM-14095"/>
    <s v="Eudokia Martin"/>
    <x v="1"/>
    <x v="0"/>
    <x v="1"/>
    <x v="1"/>
    <n v="90036"/>
    <s v="West"/>
    <s v="OFF-BI-10001294"/>
    <x v="1"/>
    <s v="Binders"/>
    <s v="Fellowes Binding Cases"/>
    <x v="775"/>
    <n v="4"/>
    <x v="2"/>
    <n v="11.7"/>
  </r>
  <r>
    <x v="843"/>
    <s v="CA-2016-161669"/>
    <d v="2016-11-07T00:00:00"/>
    <x v="333"/>
    <s v="First Class"/>
    <s v="EM-14095"/>
    <s v="Eudokia Martin"/>
    <x v="1"/>
    <x v="0"/>
    <x v="1"/>
    <x v="1"/>
    <n v="90036"/>
    <s v="West"/>
    <s v="OFF-BI-10001636"/>
    <x v="1"/>
    <s v="Binders"/>
    <s v="Ibico Plastic and Wire Spiral Binding Combs"/>
    <x v="776"/>
    <n v="4"/>
    <x v="2"/>
    <n v="87672"/>
  </r>
  <r>
    <x v="844"/>
    <s v="CA-2016-161669"/>
    <d v="2016-11-07T00:00:00"/>
    <x v="333"/>
    <s v="First Class"/>
    <s v="EM-14095"/>
    <s v="Eudokia Martin"/>
    <x v="1"/>
    <x v="0"/>
    <x v="1"/>
    <x v="1"/>
    <n v="90036"/>
    <s v="West"/>
    <s v="OFF-SU-10002503"/>
    <x v="1"/>
    <s v="Supplies"/>
    <s v="Acme Preferred Stainless Steel Scissors"/>
    <x v="709"/>
    <n v="2"/>
    <x v="0"/>
    <n v="32944"/>
  </r>
  <r>
    <x v="845"/>
    <s v="CA-2016-161669"/>
    <d v="2016-11-07T00:00:00"/>
    <x v="333"/>
    <s v="First Class"/>
    <s v="EM-14095"/>
    <s v="Eudokia Martin"/>
    <x v="1"/>
    <x v="0"/>
    <x v="1"/>
    <x v="1"/>
    <n v="90036"/>
    <s v="West"/>
    <s v="OFF-LA-10004093"/>
    <x v="1"/>
    <s v="Labels"/>
    <s v="Avery 486"/>
    <x v="2"/>
    <n v="2"/>
    <x v="0"/>
    <n v="68714"/>
  </r>
  <r>
    <x v="846"/>
    <s v="CA-2015-114300"/>
    <d v="2015-10-13T00:00:00"/>
    <x v="334"/>
    <s v="Standard Class"/>
    <s v="AF-10885"/>
    <s v="Art Foster"/>
    <x v="0"/>
    <x v="0"/>
    <x v="103"/>
    <x v="0"/>
    <n v="40214"/>
    <s v="South"/>
    <s v="TEC-PH-10001552"/>
    <x v="2"/>
    <s v="Phones"/>
    <s v="I Need's 3d Hello Kitty Hybrid Silicone Case Cover for HTC One X 4g with 3d Hello Kitty Stylus Pen Green/pink"/>
    <x v="777"/>
    <n v="7"/>
    <x v="0"/>
    <n v="234416"/>
  </r>
  <r>
    <x v="847"/>
    <s v="CA-2015-114300"/>
    <d v="2015-10-13T00:00:00"/>
    <x v="334"/>
    <s v="Standard Class"/>
    <s v="AF-10885"/>
    <s v="Art Foster"/>
    <x v="0"/>
    <x v="0"/>
    <x v="103"/>
    <x v="0"/>
    <n v="40214"/>
    <s v="South"/>
    <s v="FUR-CH-10001891"/>
    <x v="0"/>
    <s v="Chairs"/>
    <s v="Global Deluxe Office Fabric Chairs"/>
    <x v="778"/>
    <n v="3"/>
    <x v="0"/>
    <n v="777438"/>
  </r>
  <r>
    <x v="848"/>
    <s v="CA-2017-107503"/>
    <d v="2017-01-01T00:00:00"/>
    <x v="335"/>
    <s v="Standard Class"/>
    <s v="GA-14725"/>
    <s v="Guy Armstrong"/>
    <x v="0"/>
    <x v="0"/>
    <x v="160"/>
    <x v="24"/>
    <n v="44052"/>
    <s v="East"/>
    <s v="FUR-FU-10003878"/>
    <x v="0"/>
    <s v="Furnishings"/>
    <s v="Linden 10&quot; Round Wall Clock, Black"/>
    <x v="779"/>
    <n v="4"/>
    <x v="2"/>
    <n v="85568"/>
  </r>
  <r>
    <x v="849"/>
    <s v="CA-2014-107755"/>
    <d v="2014-02-07T00:00:00"/>
    <x v="336"/>
    <s v="Standard Class"/>
    <s v="CK-12760"/>
    <s v="Cyma Kinney"/>
    <x v="1"/>
    <x v="0"/>
    <x v="161"/>
    <x v="30"/>
    <n v="7036"/>
    <s v="East"/>
    <s v="TEC-AC-10000710"/>
    <x v="2"/>
    <s v="Accessories"/>
    <s v="Maxell DVD-RAM Discs"/>
    <x v="780"/>
    <n v="7"/>
    <x v="0"/>
    <n v="496048"/>
  </r>
  <r>
    <x v="850"/>
    <s v="CA-2016-152534"/>
    <d v="2016-06-20T00:00:00"/>
    <x v="22"/>
    <s v="Second Class"/>
    <s v="DP-13105"/>
    <s v="Dave Poirier"/>
    <x v="1"/>
    <x v="0"/>
    <x v="162"/>
    <x v="1"/>
    <n v="93905"/>
    <s v="West"/>
    <s v="OFF-AR-10002335"/>
    <x v="1"/>
    <s v="Art"/>
    <s v="DIXON Oriole Pencils"/>
    <x v="781"/>
    <n v="2"/>
    <x v="0"/>
    <n v="13416"/>
  </r>
  <r>
    <x v="851"/>
    <s v="CA-2016-152534"/>
    <d v="2016-06-20T00:00:00"/>
    <x v="22"/>
    <s v="Second Class"/>
    <s v="DP-13105"/>
    <s v="Dave Poirier"/>
    <x v="1"/>
    <x v="0"/>
    <x v="162"/>
    <x v="1"/>
    <n v="93905"/>
    <s v="West"/>
    <s v="OFF-PA-10001870"/>
    <x v="1"/>
    <s v="Paper"/>
    <s v="Xerox 202"/>
    <x v="782"/>
    <n v="6"/>
    <x v="0"/>
    <n v="186624"/>
  </r>
  <r>
    <x v="852"/>
    <s v="CA-2016-113747"/>
    <d v="2016-05-28T00:00:00"/>
    <x v="204"/>
    <s v="Standard Class"/>
    <s v="VD-21670"/>
    <s v="Valerie Dominguez"/>
    <x v="0"/>
    <x v="0"/>
    <x v="25"/>
    <x v="35"/>
    <n v="39212"/>
    <s v="South"/>
    <s v="OFF-AR-10003373"/>
    <x v="1"/>
    <s v="Art"/>
    <s v="Boston School Pro Electric Pencil Sharpener, 1670"/>
    <x v="783"/>
    <n v="6"/>
    <x v="0"/>
    <n v="501876"/>
  </r>
  <r>
    <x v="853"/>
    <s v="CA-2016-123274"/>
    <d v="2016-02-19T00:00:00"/>
    <x v="337"/>
    <s v="Standard Class"/>
    <s v="GT-14710"/>
    <s v="Greg Tran"/>
    <x v="0"/>
    <x v="0"/>
    <x v="20"/>
    <x v="15"/>
    <n v="10035"/>
    <s v="East"/>
    <s v="FUR-FU-10004090"/>
    <x v="0"/>
    <s v="Furnishings"/>
    <s v="Executive Impressions 14&quot; Contract Wall Clock"/>
    <x v="784"/>
    <n v="2"/>
    <x v="0"/>
    <n v="146718"/>
  </r>
  <r>
    <x v="854"/>
    <s v="CA-2016-123274"/>
    <d v="2016-02-19T00:00:00"/>
    <x v="337"/>
    <s v="Standard Class"/>
    <s v="GT-14710"/>
    <s v="Greg Tran"/>
    <x v="0"/>
    <x v="0"/>
    <x v="20"/>
    <x v="15"/>
    <n v="10035"/>
    <s v="East"/>
    <s v="OFF-ST-10000736"/>
    <x v="1"/>
    <s v="Storage"/>
    <s v="Carina Double Wide Media Storage Towers in Natural &amp; Black"/>
    <x v="419"/>
    <n v="3"/>
    <x v="0"/>
    <n v="97176"/>
  </r>
  <r>
    <x v="855"/>
    <s v="CA-2014-125612"/>
    <d v="2014-08-03T00:00:00"/>
    <x v="338"/>
    <s v="Standard Class"/>
    <s v="BK-11260"/>
    <s v="Berenike Kampe"/>
    <x v="0"/>
    <x v="0"/>
    <x v="20"/>
    <x v="15"/>
    <n v="10035"/>
    <s v="East"/>
    <s v="OFF-PA-10001019"/>
    <x v="1"/>
    <s v="Paper"/>
    <s v="Xerox 1884"/>
    <x v="785"/>
    <n v="2"/>
    <x v="0"/>
    <n v="187812"/>
  </r>
  <r>
    <x v="856"/>
    <s v="CA-2014-125612"/>
    <d v="2014-08-03T00:00:00"/>
    <x v="338"/>
    <s v="Standard Class"/>
    <s v="BK-11260"/>
    <s v="Berenike Kampe"/>
    <x v="0"/>
    <x v="0"/>
    <x v="20"/>
    <x v="15"/>
    <n v="10035"/>
    <s v="East"/>
    <s v="OFF-SU-10002537"/>
    <x v="1"/>
    <s v="Supplies"/>
    <s v="Acme Box Cutter Scissors"/>
    <x v="786"/>
    <n v="10"/>
    <x v="0"/>
    <n v="26598"/>
  </r>
  <r>
    <x v="857"/>
    <s v="CA-2014-125612"/>
    <d v="2014-08-03T00:00:00"/>
    <x v="338"/>
    <s v="Standard Class"/>
    <s v="BK-11260"/>
    <s v="Berenike Kampe"/>
    <x v="0"/>
    <x v="0"/>
    <x v="20"/>
    <x v="15"/>
    <n v="10035"/>
    <s v="East"/>
    <s v="OFF-ST-10003221"/>
    <x v="1"/>
    <s v="Storage"/>
    <s v="Staple magnet"/>
    <x v="787"/>
    <n v="2"/>
    <x v="0"/>
    <n v="57672"/>
  </r>
  <r>
    <x v="858"/>
    <s v="CA-2017-161984"/>
    <d v="2017-04-10T00:00:00"/>
    <x v="339"/>
    <s v="Standard Class"/>
    <s v="SJ-20125"/>
    <s v="Sanjit Jacobs"/>
    <x v="2"/>
    <x v="0"/>
    <x v="163"/>
    <x v="30"/>
    <n v="8901"/>
    <s v="East"/>
    <s v="OFF-PA-10004569"/>
    <x v="1"/>
    <s v="Paper"/>
    <s v="Wirebound Message Books, Two 4 1/4&quot; x 5&quot; Forms per Page"/>
    <x v="244"/>
    <n v="1"/>
    <x v="0"/>
    <n v="35767"/>
  </r>
  <r>
    <x v="859"/>
    <s v="CA-2017-161984"/>
    <d v="2017-04-10T00:00:00"/>
    <x v="339"/>
    <s v="Standard Class"/>
    <s v="SJ-20125"/>
    <s v="Sanjit Jacobs"/>
    <x v="2"/>
    <x v="0"/>
    <x v="163"/>
    <x v="30"/>
    <n v="8901"/>
    <s v="East"/>
    <s v="OFF-FA-10000624"/>
    <x v="1"/>
    <s v="Fasteners"/>
    <s v="OIC Binder Clips"/>
    <x v="181"/>
    <n v="2"/>
    <x v="0"/>
    <n v="3.58"/>
  </r>
  <r>
    <x v="860"/>
    <s v="CA-2014-133851"/>
    <d v="2014-06-09T00:00:00"/>
    <x v="340"/>
    <s v="Standard Class"/>
    <s v="CM-12445"/>
    <s v="Chuck Magee"/>
    <x v="0"/>
    <x v="0"/>
    <x v="8"/>
    <x v="1"/>
    <n v="94122"/>
    <s v="West"/>
    <s v="OFF-SU-10001225"/>
    <x v="1"/>
    <s v="Supplies"/>
    <s v="Staple remover"/>
    <x v="348"/>
    <n v="2"/>
    <x v="0"/>
    <n v="0.1472"/>
  </r>
  <r>
    <x v="861"/>
    <s v="CA-2014-133851"/>
    <d v="2014-06-09T00:00:00"/>
    <x v="340"/>
    <s v="Standard Class"/>
    <s v="CM-12445"/>
    <s v="Chuck Magee"/>
    <x v="0"/>
    <x v="0"/>
    <x v="8"/>
    <x v="1"/>
    <n v="94122"/>
    <s v="West"/>
    <s v="OFF-AR-10003752"/>
    <x v="1"/>
    <s v="Art"/>
    <s v="Deluxe Chalkboard Eraser Cleaner"/>
    <x v="788"/>
    <n v="2"/>
    <x v="0"/>
    <n v="10626"/>
  </r>
  <r>
    <x v="862"/>
    <s v="CA-2016-134474"/>
    <d v="2016-01-05T00:00:00"/>
    <x v="341"/>
    <s v="Second Class"/>
    <s v="AJ-10795"/>
    <s v="Anthony Johnson"/>
    <x v="1"/>
    <x v="0"/>
    <x v="108"/>
    <x v="2"/>
    <n v="32216"/>
    <s v="South"/>
    <s v="TEC-AC-10001714"/>
    <x v="2"/>
    <s v="Accessories"/>
    <s v="Logitech MX Performance Wireless Mouse"/>
    <x v="789"/>
    <n v="6"/>
    <x v="2"/>
    <n v="406878"/>
  </r>
  <r>
    <x v="863"/>
    <s v="CA-2016-134474"/>
    <d v="2016-01-05T00:00:00"/>
    <x v="341"/>
    <s v="Second Class"/>
    <s v="AJ-10795"/>
    <s v="Anthony Johnson"/>
    <x v="1"/>
    <x v="0"/>
    <x v="108"/>
    <x v="2"/>
    <n v="32216"/>
    <s v="South"/>
    <s v="OFF-AR-10003958"/>
    <x v="1"/>
    <s v="Art"/>
    <s v="Newell 337"/>
    <x v="790"/>
    <n v="2"/>
    <x v="2"/>
    <n v="0.59040000000000004"/>
  </r>
  <r>
    <x v="864"/>
    <s v="CA-2016-134474"/>
    <d v="2016-01-05T00:00:00"/>
    <x v="341"/>
    <s v="Second Class"/>
    <s v="AJ-10795"/>
    <s v="Anthony Johnson"/>
    <x v="1"/>
    <x v="0"/>
    <x v="108"/>
    <x v="2"/>
    <n v="32216"/>
    <s v="South"/>
    <s v="TEC-PH-10002923"/>
    <x v="2"/>
    <s v="Phones"/>
    <s v="Logitech B530 USB Headset - headset - Full size, Binaural"/>
    <x v="791"/>
    <n v="2"/>
    <x v="2"/>
    <n v="51786"/>
  </r>
  <r>
    <x v="865"/>
    <s v="CA-2014-149020"/>
    <d v="2014-01-10T00:00:00"/>
    <x v="306"/>
    <s v="Standard Class"/>
    <s v="AJ-10780"/>
    <s v="Anthony Jacobs"/>
    <x v="1"/>
    <x v="0"/>
    <x v="24"/>
    <x v="17"/>
    <n v="22153"/>
    <s v="South"/>
    <s v="OFF-LA-10004272"/>
    <x v="1"/>
    <s v="Labels"/>
    <s v="Avery 482"/>
    <x v="792"/>
    <n v="1"/>
    <x v="0"/>
    <n v="13583"/>
  </r>
  <r>
    <x v="866"/>
    <s v="CA-2014-149020"/>
    <d v="2014-01-10T00:00:00"/>
    <x v="306"/>
    <s v="Standard Class"/>
    <s v="AJ-10780"/>
    <s v="Anthony Jacobs"/>
    <x v="1"/>
    <x v="0"/>
    <x v="24"/>
    <x v="17"/>
    <n v="22153"/>
    <s v="South"/>
    <s v="FUR-FU-10000965"/>
    <x v="0"/>
    <s v="Furnishings"/>
    <s v="Howard Miller 11-1/2&quot; Diameter Ridgewood Wall Clock"/>
    <x v="793"/>
    <n v="1"/>
    <x v="0"/>
    <n v="212954"/>
  </r>
  <r>
    <x v="867"/>
    <s v="CA-2016-134362"/>
    <d v="2016-09-29T00:00:00"/>
    <x v="342"/>
    <s v="First Class"/>
    <s v="LS-16945"/>
    <s v="Linda Southworth"/>
    <x v="1"/>
    <x v="0"/>
    <x v="10"/>
    <x v="9"/>
    <n v="19140"/>
    <s v="East"/>
    <s v="OFF-LA-10004853"/>
    <x v="1"/>
    <s v="Labels"/>
    <s v="Avery 483"/>
    <x v="794"/>
    <n v="4"/>
    <x v="2"/>
    <n v="51792"/>
  </r>
  <r>
    <x v="868"/>
    <s v="CA-2014-136742"/>
    <d v="2014-04-06T00:00:00"/>
    <x v="343"/>
    <s v="Standard Class"/>
    <s v="GP-14740"/>
    <s v="Guy Phonely"/>
    <x v="1"/>
    <x v="0"/>
    <x v="152"/>
    <x v="9"/>
    <n v="17602"/>
    <s v="East"/>
    <s v="OFF-BI-10003719"/>
    <x v="1"/>
    <s v="Binders"/>
    <s v="Large Capacity Hanging Post Binders"/>
    <x v="795"/>
    <n v="6"/>
    <x v="6"/>
    <n v="-35928"/>
  </r>
  <r>
    <x v="869"/>
    <s v="CA-2016-158099"/>
    <d v="2016-09-03T00:00:00"/>
    <x v="344"/>
    <s v="First Class"/>
    <s v="PK-18910"/>
    <s v="Paul Knutson"/>
    <x v="2"/>
    <x v="0"/>
    <x v="10"/>
    <x v="9"/>
    <n v="19143"/>
    <s v="East"/>
    <s v="OFF-BI-10000545"/>
    <x v="1"/>
    <s v="Binders"/>
    <s v="GBC Ibimaster 500 Manual ProClick Binding System"/>
    <x v="796"/>
    <n v="5"/>
    <x v="6"/>
    <n v="-760.98"/>
  </r>
  <r>
    <x v="870"/>
    <s v="CA-2016-158099"/>
    <d v="2016-09-03T00:00:00"/>
    <x v="344"/>
    <s v="First Class"/>
    <s v="PK-18910"/>
    <s v="Paul Knutson"/>
    <x v="2"/>
    <x v="0"/>
    <x v="10"/>
    <x v="9"/>
    <n v="19143"/>
    <s v="East"/>
    <s v="TEC-PH-10002496"/>
    <x v="2"/>
    <s v="Phones"/>
    <s v="Cisco SPA301"/>
    <x v="797"/>
    <n v="3"/>
    <x v="10"/>
    <n v="-46797"/>
  </r>
  <r>
    <x v="871"/>
    <s v="CA-2015-131128"/>
    <d v="2015-10-19T00:00:00"/>
    <x v="52"/>
    <s v="First Class"/>
    <s v="TB-21520"/>
    <s v="Tracy Blumstein"/>
    <x v="0"/>
    <x v="0"/>
    <x v="3"/>
    <x v="38"/>
    <n v="3301"/>
    <s v="East"/>
    <s v="OFF-PA-10003591"/>
    <x v="1"/>
    <s v="Paper"/>
    <s v="Southworth 100% Cotton The Best Paper"/>
    <x v="798"/>
    <n v="3"/>
    <x v="0"/>
    <n v="17.22"/>
  </r>
  <r>
    <x v="872"/>
    <s v="CA-2014-148488"/>
    <d v="2014-12-10T00:00:00"/>
    <x v="345"/>
    <s v="Standard Class"/>
    <s v="SM-20005"/>
    <s v="Sally Matthias"/>
    <x v="0"/>
    <x v="0"/>
    <x v="20"/>
    <x v="15"/>
    <n v="10009"/>
    <s v="East"/>
    <s v="OFF-PA-10004470"/>
    <x v="1"/>
    <s v="Paper"/>
    <s v="Adams Write n' Stick Phone Message Book, 11&quot; X 5 1/4&quot;, 200 Messages"/>
    <x v="709"/>
    <n v="2"/>
    <x v="0"/>
    <n v="52256"/>
  </r>
  <r>
    <x v="873"/>
    <s v="CA-2014-148488"/>
    <d v="2014-12-10T00:00:00"/>
    <x v="345"/>
    <s v="Standard Class"/>
    <s v="SM-20005"/>
    <s v="Sally Matthias"/>
    <x v="0"/>
    <x v="0"/>
    <x v="20"/>
    <x v="15"/>
    <n v="10009"/>
    <s v="East"/>
    <s v="OFF-BI-10000315"/>
    <x v="1"/>
    <s v="Binders"/>
    <s v="Poly Designer Cover &amp; Back"/>
    <x v="799"/>
    <n v="7"/>
    <x v="2"/>
    <n v="372204"/>
  </r>
  <r>
    <x v="874"/>
    <s v="CA-2017-114636"/>
    <d v="2017-08-25T00:00:00"/>
    <x v="346"/>
    <s v="Standard Class"/>
    <s v="GA-14725"/>
    <s v="Guy Armstrong"/>
    <x v="0"/>
    <x v="0"/>
    <x v="35"/>
    <x v="3"/>
    <n v="28205"/>
    <s v="South"/>
    <s v="OFF-PA-10001790"/>
    <x v="1"/>
    <s v="Paper"/>
    <s v="Xerox 1910"/>
    <x v="800"/>
    <n v="5"/>
    <x v="2"/>
    <n v="67256"/>
  </r>
  <r>
    <x v="875"/>
    <s v="CA-2016-116736"/>
    <d v="2016-01-17T00:00:00"/>
    <x v="347"/>
    <s v="Standard Class"/>
    <s v="CC-12430"/>
    <s v="Chuck Clark"/>
    <x v="2"/>
    <x v="0"/>
    <x v="3"/>
    <x v="38"/>
    <n v="3301"/>
    <s v="East"/>
    <s v="FUR-FU-10004017"/>
    <x v="0"/>
    <s v="Furnishings"/>
    <s v="Tenex Contemporary Contur Chairmats for Low and Medium Pile Carpet, Computer, 39&quot; x 49&quot;"/>
    <x v="801"/>
    <n v="3"/>
    <x v="0"/>
    <n v="64518"/>
  </r>
  <r>
    <x v="876"/>
    <s v="CA-2016-116736"/>
    <d v="2016-01-17T00:00:00"/>
    <x v="347"/>
    <s v="Standard Class"/>
    <s v="CC-12430"/>
    <s v="Chuck Clark"/>
    <x v="2"/>
    <x v="0"/>
    <x v="3"/>
    <x v="38"/>
    <n v="3301"/>
    <s v="East"/>
    <s v="TEC-AC-10003628"/>
    <x v="2"/>
    <s v="Accessories"/>
    <s v="Logitech 910-002974 M325 Wireless Mouse for Web Scrolling"/>
    <x v="802"/>
    <n v="1"/>
    <x v="0"/>
    <n v="131956"/>
  </r>
  <r>
    <x v="877"/>
    <s v="CA-2016-116736"/>
    <d v="2016-01-17T00:00:00"/>
    <x v="347"/>
    <s v="Standard Class"/>
    <s v="CC-12430"/>
    <s v="Chuck Clark"/>
    <x v="2"/>
    <x v="0"/>
    <x v="3"/>
    <x v="38"/>
    <n v="3301"/>
    <s v="East"/>
    <s v="TEC-AC-10002049"/>
    <x v="2"/>
    <s v="Accessories"/>
    <s v="Logitech G19 Programmable Gaming Keyboard"/>
    <x v="803"/>
    <n v="3"/>
    <x v="0"/>
    <n v="669546"/>
  </r>
  <r>
    <x v="878"/>
    <s v="US-2014-158638"/>
    <d v="2014-09-17T00:00:00"/>
    <x v="110"/>
    <s v="Standard Class"/>
    <s v="AG-10765"/>
    <s v="Anthony Garverick"/>
    <x v="2"/>
    <x v="0"/>
    <x v="10"/>
    <x v="9"/>
    <n v="19120"/>
    <s v="East"/>
    <s v="OFF-BI-10003712"/>
    <x v="1"/>
    <s v="Binders"/>
    <s v="Acco Pressboard Covers with Storage Hooks, 14 7/8&quot; x 11&quot;, Light Blue"/>
    <x v="804"/>
    <n v="4"/>
    <x v="6"/>
    <n v="-41244"/>
  </r>
  <r>
    <x v="879"/>
    <s v="CA-2017-111689"/>
    <d v="2017-11-30T00:00:00"/>
    <x v="348"/>
    <s v="Second Class"/>
    <s v="HP-14815"/>
    <s v="Harold Pawlan"/>
    <x v="2"/>
    <x v="0"/>
    <x v="20"/>
    <x v="15"/>
    <n v="10024"/>
    <s v="East"/>
    <s v="OFF-BI-10003984"/>
    <x v="1"/>
    <s v="Binders"/>
    <s v="Lock-Up Easel 'Spel-Binder'"/>
    <x v="805"/>
    <n v="3"/>
    <x v="2"/>
    <n v="231093"/>
  </r>
  <r>
    <x v="880"/>
    <s v="CA-2017-111689"/>
    <d v="2017-11-30T00:00:00"/>
    <x v="348"/>
    <s v="Second Class"/>
    <s v="HP-14815"/>
    <s v="Harold Pawlan"/>
    <x v="2"/>
    <x v="0"/>
    <x v="20"/>
    <x v="15"/>
    <n v="10024"/>
    <s v="East"/>
    <s v="FUR-CH-10004287"/>
    <x v="0"/>
    <s v="Chairs"/>
    <s v="SAFCO Arco Folding Chair"/>
    <x v="806"/>
    <n v="5"/>
    <x v="9"/>
    <n v="262.39"/>
  </r>
  <r>
    <x v="881"/>
    <s v="CA-2015-129098"/>
    <d v="2015-10-09T00:00:00"/>
    <x v="349"/>
    <s v="Standard Class"/>
    <s v="DK-13090"/>
    <s v="Dave Kipp"/>
    <x v="0"/>
    <x v="0"/>
    <x v="24"/>
    <x v="17"/>
    <n v="22153"/>
    <s v="South"/>
    <s v="OFF-ST-10001321"/>
    <x v="1"/>
    <s v="Storage"/>
    <s v="Decoflex Hanging Personal Folder File, Blue"/>
    <x v="117"/>
    <n v="2"/>
    <x v="0"/>
    <n v="83268"/>
  </r>
  <r>
    <x v="882"/>
    <s v="US-2017-123463"/>
    <d v="2017-12-23T00:00:00"/>
    <x v="350"/>
    <s v="Same Day"/>
    <s v="GZ-14470"/>
    <s v="Gary Zandusky"/>
    <x v="0"/>
    <x v="0"/>
    <x v="8"/>
    <x v="1"/>
    <n v="94109"/>
    <s v="West"/>
    <s v="OFF-AR-10001118"/>
    <x v="1"/>
    <s v="Art"/>
    <s v="Binney &amp; Smith Crayola Metallic Crayons, 16-Color Pack"/>
    <x v="807"/>
    <n v="4"/>
    <x v="0"/>
    <n v="59312"/>
  </r>
  <r>
    <x v="883"/>
    <s v="CA-2016-165148"/>
    <d v="2016-10-22T00:00:00"/>
    <x v="351"/>
    <s v="First Class"/>
    <s v="PM-19135"/>
    <s v="Peter McVee"/>
    <x v="2"/>
    <x v="0"/>
    <x v="66"/>
    <x v="12"/>
    <n v="48227"/>
    <s v="Central"/>
    <s v="FUR-FU-10000732"/>
    <x v="0"/>
    <s v="Furnishings"/>
    <s v="Eldon 200 Class Desk Accessories"/>
    <x v="808"/>
    <n v="5"/>
    <x v="0"/>
    <n v="10048"/>
  </r>
  <r>
    <x v="884"/>
    <s v="CA-2014-134061"/>
    <d v="2014-04-29T00:00:00"/>
    <x v="352"/>
    <s v="Standard Class"/>
    <s v="LL-16840"/>
    <s v="Lauren Leatherbury"/>
    <x v="0"/>
    <x v="0"/>
    <x v="30"/>
    <x v="15"/>
    <n v="14609"/>
    <s v="East"/>
    <s v="FUR-FU-10001424"/>
    <x v="0"/>
    <s v="Furnishings"/>
    <s v="Dax Clear Box Frame"/>
    <x v="45"/>
    <n v="2"/>
    <x v="0"/>
    <n v="59364"/>
  </r>
  <r>
    <x v="885"/>
    <s v="CA-2015-143602"/>
    <d v="2015-04-25T00:00:00"/>
    <x v="353"/>
    <s v="Second Class"/>
    <s v="JS-15595"/>
    <s v="Jill Stevenson"/>
    <x v="1"/>
    <x v="0"/>
    <x v="1"/>
    <x v="1"/>
    <n v="90045"/>
    <s v="West"/>
    <s v="OFF-BI-10002071"/>
    <x v="1"/>
    <s v="Binders"/>
    <s v="Fellowes Black Plastic Comb Bindings"/>
    <x v="809"/>
    <n v="3"/>
    <x v="2"/>
    <n v="45318"/>
  </r>
  <r>
    <x v="886"/>
    <s v="CA-2017-115364"/>
    <d v="2017-06-26T00:00:00"/>
    <x v="354"/>
    <s v="Standard Class"/>
    <s v="OT-18730"/>
    <s v="Olvera Toch"/>
    <x v="0"/>
    <x v="0"/>
    <x v="70"/>
    <x v="1"/>
    <n v="92105"/>
    <s v="West"/>
    <s v="OFF-ST-10002486"/>
    <x v="1"/>
    <s v="Storage"/>
    <s v="Eldon Shelf Savers Cubes and Bins"/>
    <x v="810"/>
    <n v="12"/>
    <x v="0"/>
    <n v="16752"/>
  </r>
  <r>
    <x v="887"/>
    <s v="CA-2017-150707"/>
    <d v="2017-10-14T00:00:00"/>
    <x v="163"/>
    <s v="Standard Class"/>
    <s v="EL-13735"/>
    <s v="Ed Ludwig"/>
    <x v="2"/>
    <x v="0"/>
    <x v="29"/>
    <x v="39"/>
    <n v="21044"/>
    <s v="East"/>
    <s v="OFF-BI-10001078"/>
    <x v="1"/>
    <s v="Binders"/>
    <s v="Acco PRESSTEX Data Binder with Storage Hooks, Dark Blue, 14 7/8&quot; X 11&quot;"/>
    <x v="811"/>
    <n v="7"/>
    <x v="0"/>
    <n v="184534"/>
  </r>
  <r>
    <x v="888"/>
    <s v="CA-2014-104976"/>
    <d v="2014-12-09T00:00:00"/>
    <x v="355"/>
    <s v="Standard Class"/>
    <s v="CK-12760"/>
    <s v="Cyma Kinney"/>
    <x v="1"/>
    <x v="0"/>
    <x v="8"/>
    <x v="1"/>
    <n v="94122"/>
    <s v="West"/>
    <s v="OFF-PA-10003845"/>
    <x v="1"/>
    <s v="Paper"/>
    <s v="Xerox 1987"/>
    <x v="812"/>
    <n v="6"/>
    <x v="0"/>
    <n v="169932"/>
  </r>
  <r>
    <x v="889"/>
    <s v="CA-2017-132934"/>
    <d v="2017-06-20T00:00:00"/>
    <x v="356"/>
    <s v="Standard Class"/>
    <s v="JE-15475"/>
    <s v="Jeremy Ellison"/>
    <x v="0"/>
    <x v="0"/>
    <x v="106"/>
    <x v="15"/>
    <n v="10801"/>
    <s v="East"/>
    <s v="TEC-AC-10000927"/>
    <x v="2"/>
    <s v="Accessories"/>
    <s v="Anker Ultrathin Bluetooth Wireless Keyboard Aluminum Cover with Stand "/>
    <x v="179"/>
    <n v="5"/>
    <x v="0"/>
    <n v="14995"/>
  </r>
  <r>
    <x v="890"/>
    <s v="CA-2017-132934"/>
    <d v="2017-06-20T00:00:00"/>
    <x v="356"/>
    <s v="Standard Class"/>
    <s v="JE-15475"/>
    <s v="Jeremy Ellison"/>
    <x v="0"/>
    <x v="0"/>
    <x v="106"/>
    <x v="15"/>
    <n v="10801"/>
    <s v="East"/>
    <s v="OFF-BI-10001098"/>
    <x v="1"/>
    <s v="Binders"/>
    <s v="Acco D-Ring Binder w/DublLock"/>
    <x v="96"/>
    <n v="3"/>
    <x v="2"/>
    <n v="186006"/>
  </r>
  <r>
    <x v="891"/>
    <s v="CA-2017-133256"/>
    <d v="2017-06-26T00:00:00"/>
    <x v="327"/>
    <s v="First Class"/>
    <s v="TH-21550"/>
    <s v="Tracy Hopkins"/>
    <x v="2"/>
    <x v="0"/>
    <x v="66"/>
    <x v="12"/>
    <n v="48227"/>
    <s v="Central"/>
    <s v="OFF-PA-10001622"/>
    <x v="1"/>
    <s v="Paper"/>
    <s v="Ampad Poly Cover Wirebound Steno Book, 6&quot; x 9&quot; Assorted Colors, Gregg Ruled"/>
    <x v="813"/>
    <n v="1"/>
    <x v="0"/>
    <n v="2043"/>
  </r>
  <r>
    <x v="892"/>
    <s v="CA-2017-133256"/>
    <d v="2017-06-26T00:00:00"/>
    <x v="327"/>
    <s v="First Class"/>
    <s v="TH-21550"/>
    <s v="Tracy Hopkins"/>
    <x v="2"/>
    <x v="0"/>
    <x v="66"/>
    <x v="12"/>
    <n v="48227"/>
    <s v="Central"/>
    <s v="OFF-AR-10003158"/>
    <x v="1"/>
    <s v="Art"/>
    <s v="Fluorescent Highlighters by Dixon"/>
    <x v="204"/>
    <n v="4"/>
    <x v="0"/>
    <n v="54128"/>
  </r>
  <r>
    <x v="893"/>
    <s v="CA-2017-133256"/>
    <d v="2017-06-26T00:00:00"/>
    <x v="327"/>
    <s v="First Class"/>
    <s v="TH-21550"/>
    <s v="Tracy Hopkins"/>
    <x v="2"/>
    <x v="0"/>
    <x v="66"/>
    <x v="12"/>
    <n v="48227"/>
    <s v="Central"/>
    <s v="TEC-PH-10002660"/>
    <x v="2"/>
    <s v="Phones"/>
    <s v="Nortel Networks T7316 E Nt8 B27"/>
    <x v="814"/>
    <n v="8"/>
    <x v="0"/>
    <n v="135.97999999999999"/>
  </r>
  <r>
    <x v="894"/>
    <s v="CA-2016-105494"/>
    <d v="2016-11-10T00:00:00"/>
    <x v="357"/>
    <s v="First Class"/>
    <s v="PC-18745"/>
    <s v="Pamela Coakley"/>
    <x v="1"/>
    <x v="0"/>
    <x v="8"/>
    <x v="1"/>
    <n v="94122"/>
    <s v="West"/>
    <s v="OFF-ST-10002205"/>
    <x v="1"/>
    <s v="Storage"/>
    <s v="File Shuttle I and Handi-File"/>
    <x v="815"/>
    <n v="7"/>
    <x v="0"/>
    <n v="420714"/>
  </r>
  <r>
    <x v="895"/>
    <s v="CA-2016-105494"/>
    <d v="2016-11-10T00:00:00"/>
    <x v="357"/>
    <s v="First Class"/>
    <s v="PC-18745"/>
    <s v="Pamela Coakley"/>
    <x v="1"/>
    <x v="0"/>
    <x v="8"/>
    <x v="1"/>
    <n v="94122"/>
    <s v="West"/>
    <s v="OFF-BI-10003364"/>
    <x v="1"/>
    <s v="Binders"/>
    <s v="Binding Machine Supplies"/>
    <x v="816"/>
    <n v="3"/>
    <x v="2"/>
    <n v="245028"/>
  </r>
  <r>
    <x v="896"/>
    <s v="CA-2016-140634"/>
    <d v="2016-10-03T00:00:00"/>
    <x v="358"/>
    <s v="Second Class"/>
    <s v="HL-15040"/>
    <s v="Hunter Lopez"/>
    <x v="0"/>
    <x v="0"/>
    <x v="12"/>
    <x v="5"/>
    <n v="77095"/>
    <s v="Central"/>
    <s v="OFF-EN-10001099"/>
    <x v="1"/>
    <s v="Envelopes"/>
    <s v="Staple envelope"/>
    <x v="817"/>
    <n v="2"/>
    <x v="2"/>
    <n v="50856"/>
  </r>
  <r>
    <x v="897"/>
    <s v="CA-2014-144407"/>
    <d v="2014-09-09T00:00:00"/>
    <x v="359"/>
    <s v="Standard Class"/>
    <s v="MS-17365"/>
    <s v="Maribeth Schnelling"/>
    <x v="0"/>
    <x v="0"/>
    <x v="66"/>
    <x v="12"/>
    <n v="48227"/>
    <s v="Central"/>
    <s v="OFF-LA-10003923"/>
    <x v="1"/>
    <s v="Labels"/>
    <s v="Alphabetical Labels for Top Tab Filing"/>
    <x v="818"/>
    <n v="7"/>
    <x v="0"/>
    <n v="51.8"/>
  </r>
  <r>
    <x v="898"/>
    <s v="CA-2017-160983"/>
    <d v="2017-10-29T00:00:00"/>
    <x v="360"/>
    <s v="Second Class"/>
    <s v="GB-14530"/>
    <s v="George Bell"/>
    <x v="1"/>
    <x v="0"/>
    <x v="109"/>
    <x v="15"/>
    <n v="13021"/>
    <s v="East"/>
    <s v="OFF-PA-10002250"/>
    <x v="1"/>
    <s v="Paper"/>
    <s v="Things To Do Today Pad"/>
    <x v="819"/>
    <n v="8"/>
    <x v="0"/>
    <n v="225408"/>
  </r>
  <r>
    <x v="899"/>
    <s v="US-2016-114622"/>
    <d v="2016-04-10T00:00:00"/>
    <x v="361"/>
    <s v="First Class"/>
    <s v="JR-16210"/>
    <s v="Justin Ritter"/>
    <x v="1"/>
    <x v="0"/>
    <x v="24"/>
    <x v="24"/>
    <n v="45503"/>
    <s v="East"/>
    <s v="OFF-BI-10004716"/>
    <x v="1"/>
    <s v="Binders"/>
    <s v="Wilson Jones Hanging Recycled Pressboard Data Binders"/>
    <x v="820"/>
    <n v="2"/>
    <x v="6"/>
    <n v="-65296"/>
  </r>
  <r>
    <x v="900"/>
    <s v="CA-2017-150959"/>
    <d v="2017-11-11T00:00:00"/>
    <x v="87"/>
    <s v="First Class"/>
    <s v="TD-20995"/>
    <s v="Tamara Dahlen"/>
    <x v="0"/>
    <x v="0"/>
    <x v="164"/>
    <x v="5"/>
    <n v="75043"/>
    <s v="Central"/>
    <s v="OFF-LA-10001045"/>
    <x v="1"/>
    <s v="Labels"/>
    <s v="Permanent Self-Adhesive File Folder Labels for Typewriters by Universal"/>
    <x v="821"/>
    <n v="5"/>
    <x v="2"/>
    <n v="3393"/>
  </r>
  <r>
    <x v="901"/>
    <s v="CA-2017-150959"/>
    <d v="2017-11-11T00:00:00"/>
    <x v="87"/>
    <s v="First Class"/>
    <s v="TD-20995"/>
    <s v="Tamara Dahlen"/>
    <x v="0"/>
    <x v="0"/>
    <x v="164"/>
    <x v="5"/>
    <n v="75043"/>
    <s v="Central"/>
    <s v="OFF-BI-10001510"/>
    <x v="1"/>
    <s v="Binders"/>
    <s v="Deluxe Heavy-Duty Vinyl Round Ring Binder"/>
    <x v="822"/>
    <n v="4"/>
    <x v="3"/>
    <n v="-32088"/>
  </r>
  <r>
    <x v="902"/>
    <s v="CA-2017-132353"/>
    <d v="2017-09-15T00:00:00"/>
    <x v="31"/>
    <s v="First Class"/>
    <s v="DB-13060"/>
    <s v="Dave Brooks"/>
    <x v="0"/>
    <x v="0"/>
    <x v="22"/>
    <x v="10"/>
    <n v="60653"/>
    <s v="Central"/>
    <s v="TEC-PH-10004536"/>
    <x v="2"/>
    <s v="Phones"/>
    <s v="Avaya 5420 Digital phone"/>
    <x v="823"/>
    <n v="3"/>
    <x v="2"/>
    <n v="202485"/>
  </r>
  <r>
    <x v="903"/>
    <s v="CA-2016-130477"/>
    <d v="2016-04-08T00:00:00"/>
    <x v="361"/>
    <s v="Standard Class"/>
    <s v="LC-17140"/>
    <s v="Logan Currie"/>
    <x v="0"/>
    <x v="0"/>
    <x v="1"/>
    <x v="1"/>
    <n v="90032"/>
    <s v="West"/>
    <s v="OFF-PA-10002947"/>
    <x v="1"/>
    <s v="Paper"/>
    <s v="Xerox 1923"/>
    <x v="130"/>
    <n v="3"/>
    <x v="0"/>
    <n v="96192"/>
  </r>
  <r>
    <x v="904"/>
    <s v="CA-2016-130477"/>
    <d v="2016-04-08T00:00:00"/>
    <x v="361"/>
    <s v="Standard Class"/>
    <s v="LC-17140"/>
    <s v="Logan Currie"/>
    <x v="0"/>
    <x v="0"/>
    <x v="1"/>
    <x v="1"/>
    <n v="90032"/>
    <s v="West"/>
    <s v="OFF-ST-10002583"/>
    <x v="1"/>
    <s v="Storage"/>
    <s v="Fellowes Neat Ideas Storage Cubes"/>
    <x v="642"/>
    <n v="2"/>
    <x v="0"/>
    <n v="25984"/>
  </r>
  <r>
    <x v="905"/>
    <s v="CA-2016-130477"/>
    <d v="2016-04-08T00:00:00"/>
    <x v="361"/>
    <s v="Standard Class"/>
    <s v="LC-17140"/>
    <s v="Logan Currie"/>
    <x v="0"/>
    <x v="0"/>
    <x v="1"/>
    <x v="1"/>
    <n v="90032"/>
    <s v="West"/>
    <s v="OFF-PA-10000019"/>
    <x v="1"/>
    <s v="Paper"/>
    <s v="Xerox 1931"/>
    <x v="91"/>
    <n v="2"/>
    <x v="0"/>
    <n v="62208"/>
  </r>
  <r>
    <x v="906"/>
    <s v="CA-2017-143259"/>
    <d v="2017-12-30T00:00:00"/>
    <x v="362"/>
    <s v="Standard Class"/>
    <s v="PO-18865"/>
    <s v="Patrick O'Donnell"/>
    <x v="0"/>
    <x v="0"/>
    <x v="20"/>
    <x v="15"/>
    <n v="10009"/>
    <s v="East"/>
    <s v="FUR-BO-10003441"/>
    <x v="0"/>
    <s v="Bookcases"/>
    <s v="Bush Westfield Collection Bookcases, Fully Assembled"/>
    <x v="824"/>
    <n v="4"/>
    <x v="2"/>
    <n v="121176"/>
  </r>
  <r>
    <x v="907"/>
    <s v="CA-2017-143259"/>
    <d v="2017-12-30T00:00:00"/>
    <x v="362"/>
    <s v="Standard Class"/>
    <s v="PO-18865"/>
    <s v="Patrick O'Donnell"/>
    <x v="0"/>
    <x v="0"/>
    <x v="20"/>
    <x v="15"/>
    <n v="10009"/>
    <s v="East"/>
    <s v="TEC-PH-10004774"/>
    <x v="2"/>
    <s v="Phones"/>
    <s v="Gear Head AU3700S Headset"/>
    <x v="825"/>
    <n v="7"/>
    <x v="0"/>
    <n v="27279"/>
  </r>
  <r>
    <x v="908"/>
    <s v="CA-2017-143259"/>
    <d v="2017-12-30T00:00:00"/>
    <x v="362"/>
    <s v="Standard Class"/>
    <s v="PO-18865"/>
    <s v="Patrick O'Donnell"/>
    <x v="0"/>
    <x v="0"/>
    <x v="20"/>
    <x v="15"/>
    <n v="10009"/>
    <s v="East"/>
    <s v="OFF-BI-10003684"/>
    <x v="1"/>
    <s v="Binders"/>
    <s v="Wilson Jones Legal Size Ring Binders"/>
    <x v="826"/>
    <n v="3"/>
    <x v="2"/>
    <n v="19791"/>
  </r>
  <r>
    <x v="909"/>
    <s v="CA-2017-137596"/>
    <d v="2017-09-02T00:00:00"/>
    <x v="285"/>
    <s v="Standard Class"/>
    <s v="BE-11335"/>
    <s v="Bill Eplett"/>
    <x v="2"/>
    <x v="0"/>
    <x v="25"/>
    <x v="12"/>
    <n v="49201"/>
    <s v="Central"/>
    <s v="TEC-PH-10001494"/>
    <x v="2"/>
    <s v="Phones"/>
    <s v="Polycom CX600 IP Phone VoIP phone"/>
    <x v="827"/>
    <n v="4"/>
    <x v="0"/>
    <n v="323946"/>
  </r>
  <r>
    <x v="910"/>
    <s v="CA-2017-137596"/>
    <d v="2017-09-02T00:00:00"/>
    <x v="285"/>
    <s v="Standard Class"/>
    <s v="BE-11335"/>
    <s v="Bill Eplett"/>
    <x v="2"/>
    <x v="0"/>
    <x v="25"/>
    <x v="12"/>
    <n v="49201"/>
    <s v="Central"/>
    <s v="TEC-AC-10004666"/>
    <x v="2"/>
    <s v="Accessories"/>
    <s v="Maxell iVDR EX 500GB Cartridge"/>
    <x v="828"/>
    <n v="7"/>
    <x v="0"/>
    <n v="8293754"/>
  </r>
  <r>
    <x v="911"/>
    <s v="CA-2017-137596"/>
    <d v="2017-09-02T00:00:00"/>
    <x v="285"/>
    <s v="Standard Class"/>
    <s v="BE-11335"/>
    <s v="Bill Eplett"/>
    <x v="2"/>
    <x v="0"/>
    <x v="25"/>
    <x v="12"/>
    <n v="49201"/>
    <s v="Central"/>
    <s v="OFF-ST-10003816"/>
    <x v="1"/>
    <s v="Storage"/>
    <s v="Fellowes High-Stak Drawer Files"/>
    <x v="829"/>
    <n v="2"/>
    <x v="0"/>
    <n v="810474"/>
  </r>
  <r>
    <x v="912"/>
    <s v="CA-2015-133627"/>
    <d v="2015-05-31T00:00:00"/>
    <x v="363"/>
    <s v="Standard Class"/>
    <s v="SC-20050"/>
    <s v="Sample Company A"/>
    <x v="2"/>
    <x v="0"/>
    <x v="165"/>
    <x v="29"/>
    <n v="6360"/>
    <s v="East"/>
    <s v="FUR-FU-10001935"/>
    <x v="0"/>
    <s v="Furnishings"/>
    <s v="3M Hangers With Command Adhesive"/>
    <x v="495"/>
    <n v="6"/>
    <x v="0"/>
    <n v="9102"/>
  </r>
  <r>
    <x v="913"/>
    <s v="CA-2017-102519"/>
    <d v="2017-11-27T00:00:00"/>
    <x v="364"/>
    <s v="First Class"/>
    <s v="BM-11650"/>
    <s v="Brian Moss"/>
    <x v="1"/>
    <x v="0"/>
    <x v="158"/>
    <x v="6"/>
    <n v="53209"/>
    <s v="Central"/>
    <s v="FUR-FU-10004091"/>
    <x v="0"/>
    <s v="Furnishings"/>
    <s v="Howard Miller 13&quot; Diameter Goldtone Round Wall Clock"/>
    <x v="830"/>
    <n v="1"/>
    <x v="0"/>
    <n v="192454"/>
  </r>
  <r>
    <x v="914"/>
    <s v="CA-2017-102519"/>
    <d v="2017-11-27T00:00:00"/>
    <x v="364"/>
    <s v="First Class"/>
    <s v="BM-11650"/>
    <s v="Brian Moss"/>
    <x v="1"/>
    <x v="0"/>
    <x v="158"/>
    <x v="6"/>
    <n v="53209"/>
    <s v="Central"/>
    <s v="TEC-AC-10001772"/>
    <x v="2"/>
    <s v="Accessories"/>
    <s v="Memorex Mini Travel Drive 16 GB USB 2.0 Flash Drive"/>
    <x v="831"/>
    <n v="9"/>
    <x v="0"/>
    <n v="560547"/>
  </r>
  <r>
    <x v="915"/>
    <s v="US-2014-141215"/>
    <d v="2014-06-15T00:00:00"/>
    <x v="365"/>
    <s v="Standard Class"/>
    <s v="KL-16555"/>
    <s v="Kelly Lampkin"/>
    <x v="1"/>
    <x v="0"/>
    <x v="52"/>
    <x v="5"/>
    <n v="78207"/>
    <s v="Central"/>
    <s v="FUR-TA-10001520"/>
    <x v="0"/>
    <s v="Tables"/>
    <s v="Lesro Sheffield Collection Coffee Table, End Table, Center Table, Corner Table"/>
    <x v="832"/>
    <n v="2"/>
    <x v="4"/>
    <n v="-185562"/>
  </r>
  <r>
    <x v="916"/>
    <s v="US-2014-141215"/>
    <d v="2014-06-15T00:00:00"/>
    <x v="365"/>
    <s v="Standard Class"/>
    <s v="KL-16555"/>
    <s v="Kelly Lampkin"/>
    <x v="1"/>
    <x v="0"/>
    <x v="52"/>
    <x v="5"/>
    <n v="78207"/>
    <s v="Central"/>
    <s v="FUR-CH-10003379"/>
    <x v="0"/>
    <s v="Chairs"/>
    <s v="Global Commerce Series High-Back Swivel/Tilt Chairs"/>
    <x v="833"/>
    <n v="4"/>
    <x v="4"/>
    <n v="-56996"/>
  </r>
  <r>
    <x v="917"/>
    <s v="US-2014-141215"/>
    <d v="2014-06-15T00:00:00"/>
    <x v="365"/>
    <s v="Standard Class"/>
    <s v="KL-16555"/>
    <s v="Kelly Lampkin"/>
    <x v="1"/>
    <x v="0"/>
    <x v="52"/>
    <x v="5"/>
    <n v="78207"/>
    <s v="Central"/>
    <s v="OFF-BI-10002706"/>
    <x v="1"/>
    <s v="Binders"/>
    <s v="Avery Premier Heavy-Duty Binder with Round Locking Rings"/>
    <x v="834"/>
    <n v="3"/>
    <x v="3"/>
    <n v="-145656"/>
  </r>
  <r>
    <x v="918"/>
    <s v="CA-2016-165218"/>
    <d v="2016-03-05T00:00:00"/>
    <x v="366"/>
    <s v="Standard Class"/>
    <s v="RW-19630"/>
    <s v="Rob Williams"/>
    <x v="1"/>
    <x v="0"/>
    <x v="61"/>
    <x v="5"/>
    <n v="75220"/>
    <s v="Central"/>
    <s v="OFF-EN-10000056"/>
    <x v="1"/>
    <s v="Envelopes"/>
    <s v="Cameo Buff Policy Envelopes"/>
    <x v="835"/>
    <n v="3"/>
    <x v="2"/>
    <n v="504063"/>
  </r>
  <r>
    <x v="919"/>
    <s v="CA-2016-165218"/>
    <d v="2016-03-05T00:00:00"/>
    <x v="366"/>
    <s v="Standard Class"/>
    <s v="RW-19630"/>
    <s v="Rob Williams"/>
    <x v="1"/>
    <x v="0"/>
    <x v="61"/>
    <x v="5"/>
    <n v="75220"/>
    <s v="Central"/>
    <s v="OFF-ST-10001558"/>
    <x v="1"/>
    <s v="Storage"/>
    <s v="Acco Perma 4000 Stacking Storage Drawers"/>
    <x v="836"/>
    <n v="1"/>
    <x v="2"/>
    <n v="-0.81200000000000006"/>
  </r>
  <r>
    <x v="920"/>
    <s v="CA-2014-138296"/>
    <d v="2014-12-05T00:00:00"/>
    <x v="367"/>
    <s v="Standard Class"/>
    <s v="RC-19825"/>
    <s v="Roy Collins"/>
    <x v="0"/>
    <x v="0"/>
    <x v="166"/>
    <x v="17"/>
    <n v="22304"/>
    <s v="South"/>
    <s v="OFF-ST-10002444"/>
    <x v="1"/>
    <s v="Storage"/>
    <s v="Recycled Eldon Regeneration Jumbo File"/>
    <x v="332"/>
    <n v="2"/>
    <x v="0"/>
    <n v="68768"/>
  </r>
  <r>
    <x v="921"/>
    <s v="CA-2015-111164"/>
    <d v="2015-04-11T00:00:00"/>
    <x v="368"/>
    <s v="Standard Class"/>
    <s v="SE-20110"/>
    <s v="Sanjit Engle"/>
    <x v="0"/>
    <x v="0"/>
    <x v="20"/>
    <x v="15"/>
    <n v="10009"/>
    <s v="East"/>
    <s v="TEC-AC-10002473"/>
    <x v="2"/>
    <s v="Accessories"/>
    <s v="Maxell 4.7GB DVD-R"/>
    <x v="837"/>
    <n v="3"/>
    <x v="0"/>
    <n v="349074"/>
  </r>
  <r>
    <x v="922"/>
    <s v="CA-2015-111164"/>
    <d v="2015-04-11T00:00:00"/>
    <x v="368"/>
    <s v="Standard Class"/>
    <s v="SE-20110"/>
    <s v="Sanjit Engle"/>
    <x v="0"/>
    <x v="0"/>
    <x v="20"/>
    <x v="15"/>
    <n v="10009"/>
    <s v="East"/>
    <s v="TEC-PH-10004531"/>
    <x v="2"/>
    <s v="Phones"/>
    <s v="OtterBox Commuter Series Case - iPhone 5 &amp; 5s"/>
    <x v="838"/>
    <n v="1"/>
    <x v="0"/>
    <n v="105552"/>
  </r>
  <r>
    <x v="923"/>
    <s v="CA-2015-111164"/>
    <d v="2015-04-11T00:00:00"/>
    <x v="368"/>
    <s v="Standard Class"/>
    <s v="SE-20110"/>
    <s v="Sanjit Engle"/>
    <x v="0"/>
    <x v="0"/>
    <x v="20"/>
    <x v="15"/>
    <n v="10009"/>
    <s v="East"/>
    <s v="OFF-AP-10004487"/>
    <x v="1"/>
    <s v="Appliances"/>
    <s v="Kensington 4 Outlet MasterPiece Compact Power Control Center"/>
    <x v="839"/>
    <n v="5"/>
    <x v="0"/>
    <n v="113848"/>
  </r>
  <r>
    <x v="924"/>
    <s v="CA-2016-149797"/>
    <d v="2016-09-15T00:00:00"/>
    <x v="369"/>
    <s v="Standard Class"/>
    <s v="AH-10075"/>
    <s v="Adam Hart"/>
    <x v="1"/>
    <x v="0"/>
    <x v="20"/>
    <x v="15"/>
    <n v="10011"/>
    <s v="East"/>
    <s v="OFF-BI-10003650"/>
    <x v="1"/>
    <s v="Binders"/>
    <s v="GBC DocuBind 300 Electric Binding Machine"/>
    <x v="840"/>
    <n v="2"/>
    <x v="2"/>
    <n v="2945488"/>
  </r>
  <r>
    <x v="925"/>
    <s v="CA-2014-132962"/>
    <d v="2014-09-13T00:00:00"/>
    <x v="370"/>
    <s v="First Class"/>
    <s v="JM-15535"/>
    <s v="Jessica Myrick"/>
    <x v="0"/>
    <x v="0"/>
    <x v="10"/>
    <x v="9"/>
    <n v="19143"/>
    <s v="East"/>
    <s v="OFF-PA-10003543"/>
    <x v="1"/>
    <s v="Paper"/>
    <s v="Xerox 1985"/>
    <x v="12"/>
    <n v="3"/>
    <x v="2"/>
    <n v="54432"/>
  </r>
  <r>
    <x v="926"/>
    <s v="CA-2014-132962"/>
    <d v="2014-09-13T00:00:00"/>
    <x v="370"/>
    <s v="First Class"/>
    <s v="JM-15535"/>
    <s v="Jessica Myrick"/>
    <x v="0"/>
    <x v="0"/>
    <x v="10"/>
    <x v="9"/>
    <n v="19143"/>
    <s v="East"/>
    <s v="TEC-AC-10004353"/>
    <x v="2"/>
    <s v="Accessories"/>
    <s v="Hypercom P1300 Pinpad"/>
    <x v="841"/>
    <n v="5"/>
    <x v="2"/>
    <n v="53.55"/>
  </r>
  <r>
    <x v="927"/>
    <s v="CA-2015-115091"/>
    <d v="2015-10-05T00:00:00"/>
    <x v="256"/>
    <s v="Standard Class"/>
    <s v="JJ-15760"/>
    <s v="Joel Jenkins"/>
    <x v="2"/>
    <x v="0"/>
    <x v="24"/>
    <x v="17"/>
    <n v="22153"/>
    <s v="South"/>
    <s v="OFF-AR-10000658"/>
    <x v="1"/>
    <s v="Art"/>
    <s v="Newell 324"/>
    <x v="842"/>
    <n v="4"/>
    <x v="0"/>
    <n v="12936"/>
  </r>
  <r>
    <x v="928"/>
    <s v="CA-2015-115091"/>
    <d v="2015-10-05T00:00:00"/>
    <x v="256"/>
    <s v="Standard Class"/>
    <s v="JJ-15760"/>
    <s v="Joel Jenkins"/>
    <x v="2"/>
    <x v="0"/>
    <x v="24"/>
    <x v="17"/>
    <n v="22153"/>
    <s v="South"/>
    <s v="OFF-AP-10000696"/>
    <x v="1"/>
    <s v="Appliances"/>
    <s v="Holmes Odor Grabber"/>
    <x v="843"/>
    <n v="2"/>
    <x v="0"/>
    <n v="95172"/>
  </r>
  <r>
    <x v="929"/>
    <s v="CA-2017-144932"/>
    <d v="2017-04-14T00:00:00"/>
    <x v="125"/>
    <s v="First Class"/>
    <s v="AB-10165"/>
    <s v="Alan Barnes"/>
    <x v="0"/>
    <x v="0"/>
    <x v="167"/>
    <x v="24"/>
    <n v="43615"/>
    <s v="East"/>
    <s v="OFF-AR-10003560"/>
    <x v="1"/>
    <s v="Art"/>
    <s v="Zebra Zazzle Fluorescent Highlighters"/>
    <x v="844"/>
    <n v="3"/>
    <x v="2"/>
    <n v="25536"/>
  </r>
  <r>
    <x v="930"/>
    <s v="CA-2017-144932"/>
    <d v="2017-04-14T00:00:00"/>
    <x v="125"/>
    <s v="First Class"/>
    <s v="AB-10165"/>
    <s v="Alan Barnes"/>
    <x v="0"/>
    <x v="0"/>
    <x v="167"/>
    <x v="24"/>
    <n v="43615"/>
    <s v="East"/>
    <s v="OFF-AR-10001468"/>
    <x v="1"/>
    <s v="Art"/>
    <s v="Sanford Prismacolor Professional Thick Lead Art Pencils, 36-Color Set"/>
    <x v="845"/>
    <n v="3"/>
    <x v="2"/>
    <n v="213408"/>
  </r>
  <r>
    <x v="931"/>
    <s v="CA-2017-144932"/>
    <d v="2017-04-14T00:00:00"/>
    <x v="125"/>
    <s v="First Class"/>
    <s v="AB-10165"/>
    <s v="Alan Barnes"/>
    <x v="0"/>
    <x v="0"/>
    <x v="167"/>
    <x v="24"/>
    <n v="43615"/>
    <s v="East"/>
    <s v="OFF-PA-10004971"/>
    <x v="1"/>
    <s v="Paper"/>
    <s v="Xerox 196"/>
    <x v="846"/>
    <n v="3"/>
    <x v="2"/>
    <n v="50286"/>
  </r>
  <r>
    <x v="932"/>
    <s v="CA-2017-114216"/>
    <d v="2017-09-02T00:00:00"/>
    <x v="371"/>
    <s v="Standard Class"/>
    <s v="RK-19300"/>
    <s v="Ralph Kennedy"/>
    <x v="0"/>
    <x v="0"/>
    <x v="10"/>
    <x v="9"/>
    <n v="19140"/>
    <s v="East"/>
    <s v="OFF-PA-10002195"/>
    <x v="1"/>
    <s v="Paper"/>
    <s v="RSVP Cards &amp; Envelopes, Blank White, 8-1/2&quot; X 11&quot;, 24 Cards/25 Envelopes/Set"/>
    <x v="847"/>
    <n v="3"/>
    <x v="2"/>
    <n v="41148"/>
  </r>
  <r>
    <x v="933"/>
    <s v="CA-2016-140081"/>
    <d v="2016-06-20T00:00:00"/>
    <x v="372"/>
    <s v="Standard Class"/>
    <s v="CG-12040"/>
    <s v="Catherine Glotzbach"/>
    <x v="2"/>
    <x v="0"/>
    <x v="10"/>
    <x v="9"/>
    <n v="19120"/>
    <s v="East"/>
    <s v="OFF-PA-10001745"/>
    <x v="1"/>
    <s v="Paper"/>
    <s v="Wirebound Message Books, 2 7/8&quot; x 5&quot;, 3 Forms per Page"/>
    <x v="848"/>
    <n v="8"/>
    <x v="2"/>
    <n v="152064"/>
  </r>
  <r>
    <x v="934"/>
    <s v="CA-2016-140081"/>
    <d v="2016-06-20T00:00:00"/>
    <x v="372"/>
    <s v="Standard Class"/>
    <s v="CG-12040"/>
    <s v="Catherine Glotzbach"/>
    <x v="2"/>
    <x v="0"/>
    <x v="10"/>
    <x v="9"/>
    <n v="19120"/>
    <s v="East"/>
    <s v="OFF-BI-10004826"/>
    <x v="1"/>
    <s v="Binders"/>
    <s v="JM Magazine Binder"/>
    <x v="849"/>
    <n v="6"/>
    <x v="6"/>
    <n v="-217932"/>
  </r>
  <r>
    <x v="935"/>
    <s v="CA-2016-140081"/>
    <d v="2016-06-20T00:00:00"/>
    <x v="372"/>
    <s v="Standard Class"/>
    <s v="CG-12040"/>
    <s v="Catherine Glotzbach"/>
    <x v="2"/>
    <x v="0"/>
    <x v="10"/>
    <x v="9"/>
    <n v="19120"/>
    <s v="East"/>
    <s v="OFF-PA-10001870"/>
    <x v="1"/>
    <s v="Paper"/>
    <s v="Xerox 202"/>
    <x v="12"/>
    <n v="3"/>
    <x v="2"/>
    <n v="54432"/>
  </r>
  <r>
    <x v="936"/>
    <s v="CA-2016-140081"/>
    <d v="2016-06-20T00:00:00"/>
    <x v="372"/>
    <s v="Standard Class"/>
    <s v="CG-12040"/>
    <s v="Catherine Glotzbach"/>
    <x v="2"/>
    <x v="0"/>
    <x v="10"/>
    <x v="9"/>
    <n v="19120"/>
    <s v="East"/>
    <s v="OFF-AP-10001058"/>
    <x v="1"/>
    <s v="Appliances"/>
    <s v="Sanyo 2.5 Cubic Foot Mid-Size Office Refrigerators"/>
    <x v="850"/>
    <n v="2"/>
    <x v="2"/>
    <n v="335772"/>
  </r>
  <r>
    <x v="937"/>
    <s v="US-2017-111745"/>
    <d v="2017-11-05T00:00:00"/>
    <x v="373"/>
    <s v="First Class"/>
    <s v="RA-19885"/>
    <s v="Ruben Ausman"/>
    <x v="1"/>
    <x v="0"/>
    <x v="168"/>
    <x v="27"/>
    <n v="87401"/>
    <s v="West"/>
    <s v="TEC-AC-10003911"/>
    <x v="2"/>
    <s v="Accessories"/>
    <s v="NETGEAR AC1750 Dual Band Gigabit Smart WiFi Router"/>
    <x v="851"/>
    <n v="1"/>
    <x v="0"/>
    <n v="543966"/>
  </r>
  <r>
    <x v="938"/>
    <s v="CA-2015-148250"/>
    <d v="2015-12-13T00:00:00"/>
    <x v="374"/>
    <s v="Standard Class"/>
    <s v="RP-19270"/>
    <s v="Rachel Payne"/>
    <x v="1"/>
    <x v="0"/>
    <x v="169"/>
    <x v="1"/>
    <n v="92503"/>
    <s v="West"/>
    <s v="OFF-PA-10000289"/>
    <x v="1"/>
    <s v="Paper"/>
    <s v="Xerox 213"/>
    <x v="91"/>
    <n v="2"/>
    <x v="0"/>
    <n v="62208"/>
  </r>
  <r>
    <x v="939"/>
    <s v="CA-2015-148250"/>
    <d v="2015-12-13T00:00:00"/>
    <x v="374"/>
    <s v="Standard Class"/>
    <s v="RP-19270"/>
    <s v="Rachel Payne"/>
    <x v="1"/>
    <x v="0"/>
    <x v="169"/>
    <x v="1"/>
    <n v="92503"/>
    <s v="West"/>
    <s v="OFF-AP-10003040"/>
    <x v="1"/>
    <s v="Appliances"/>
    <s v="Fellowes 8 Outlet Superior Workstation Surge Protector w/o Phone/Fax/Modem Protection"/>
    <x v="852"/>
    <n v="4"/>
    <x v="0"/>
    <n v="349648"/>
  </r>
  <r>
    <x v="940"/>
    <s v="CA-2016-105760"/>
    <d v="2016-06-19T00:00:00"/>
    <x v="375"/>
    <s v="First Class"/>
    <s v="KC-16255"/>
    <s v="Karen Carlisle"/>
    <x v="1"/>
    <x v="0"/>
    <x v="8"/>
    <x v="1"/>
    <n v="94110"/>
    <s v="West"/>
    <s v="OFF-PA-10000350"/>
    <x v="1"/>
    <s v="Paper"/>
    <s v="Message Book, Standard Line &quot;While You Were Out&quot;, 5 1/2&quot; X 4&quot;, 200 Sets/Book"/>
    <x v="853"/>
    <n v="2"/>
    <x v="0"/>
    <n v="80464"/>
  </r>
  <r>
    <x v="941"/>
    <s v="CA-2016-142958"/>
    <d v="2016-12-13T00:00:00"/>
    <x v="120"/>
    <s v="Standard Class"/>
    <s v="RW-19630"/>
    <s v="Rob Williams"/>
    <x v="1"/>
    <x v="0"/>
    <x v="170"/>
    <x v="1"/>
    <n v="90503"/>
    <s v="West"/>
    <s v="OFF-BI-10001759"/>
    <x v="1"/>
    <s v="Binders"/>
    <s v="Acco Pressboard Covers with Storage Hooks, 14 7/8&quot; x 11&quot;, Dark Blue"/>
    <x v="854"/>
    <n v="2"/>
    <x v="2"/>
    <n v="22098"/>
  </r>
  <r>
    <x v="942"/>
    <s v="CA-2016-142958"/>
    <d v="2016-12-13T00:00:00"/>
    <x v="120"/>
    <s v="Standard Class"/>
    <s v="RW-19630"/>
    <s v="Rob Williams"/>
    <x v="1"/>
    <x v="0"/>
    <x v="170"/>
    <x v="1"/>
    <n v="90503"/>
    <s v="West"/>
    <s v="FUR-TA-10000577"/>
    <x v="0"/>
    <s v="Tables"/>
    <s v="Bretford CR4500 Series Slim Rectangular Table"/>
    <x v="855"/>
    <n v="4"/>
    <x v="2"/>
    <n v="417852"/>
  </r>
  <r>
    <x v="943"/>
    <s v="CA-2015-120880"/>
    <d v="2015-05-29T00:00:00"/>
    <x v="69"/>
    <s v="Standard Class"/>
    <s v="JL-15850"/>
    <s v="John Lucas"/>
    <x v="0"/>
    <x v="0"/>
    <x v="4"/>
    <x v="4"/>
    <n v="98105"/>
    <s v="West"/>
    <s v="OFF-PA-10004101"/>
    <x v="1"/>
    <s v="Paper"/>
    <s v="Xerox 1894"/>
    <x v="56"/>
    <n v="5"/>
    <x v="0"/>
    <n v="15552"/>
  </r>
  <r>
    <x v="944"/>
    <s v="CA-2015-120880"/>
    <d v="2015-05-29T00:00:00"/>
    <x v="69"/>
    <s v="Standard Class"/>
    <s v="JL-15850"/>
    <s v="John Lucas"/>
    <x v="0"/>
    <x v="0"/>
    <x v="4"/>
    <x v="4"/>
    <n v="98105"/>
    <s v="West"/>
    <s v="OFF-ST-10001496"/>
    <x v="1"/>
    <s v="Storage"/>
    <s v="Standard Rollaway File with Lock"/>
    <x v="856"/>
    <n v="3"/>
    <x v="0"/>
    <n v="1405482"/>
  </r>
  <r>
    <x v="945"/>
    <s v="CA-2015-120880"/>
    <d v="2015-05-29T00:00:00"/>
    <x v="69"/>
    <s v="Standard Class"/>
    <s v="JL-15850"/>
    <s v="John Lucas"/>
    <x v="0"/>
    <x v="0"/>
    <x v="4"/>
    <x v="4"/>
    <n v="98105"/>
    <s v="West"/>
    <s v="OFF-BI-10002931"/>
    <x v="1"/>
    <s v="Binders"/>
    <s v="Avery Trapezoid Extra Heavy Duty 4&quot; Binders"/>
    <x v="857"/>
    <n v="5"/>
    <x v="2"/>
    <n v="62.91"/>
  </r>
  <r>
    <x v="946"/>
    <s v="US-2015-140200"/>
    <d v="2015-07-26T00:00:00"/>
    <x v="376"/>
    <s v="First Class"/>
    <s v="CA-12775"/>
    <s v="Cynthia Arntzen"/>
    <x v="0"/>
    <x v="0"/>
    <x v="123"/>
    <x v="16"/>
    <n v="85204"/>
    <s v="West"/>
    <s v="FUR-TA-10002356"/>
    <x v="0"/>
    <s v="Tables"/>
    <s v="Bevis Boat-Shaped Conference Table"/>
    <x v="858"/>
    <n v="3"/>
    <x v="5"/>
    <n v="-2044458"/>
  </r>
  <r>
    <x v="947"/>
    <s v="US-2017-110576"/>
    <d v="2017-11-28T00:00:00"/>
    <x v="348"/>
    <s v="Standard Class"/>
    <s v="RB-19795"/>
    <s v="Ross Baird"/>
    <x v="2"/>
    <x v="0"/>
    <x v="10"/>
    <x v="9"/>
    <n v="19120"/>
    <s v="East"/>
    <s v="FUR-FU-10003601"/>
    <x v="0"/>
    <s v="Furnishings"/>
    <s v="Deflect-o RollaMat Studded, Beveled Mat for Medium Pile Carpeting"/>
    <x v="859"/>
    <n v="7"/>
    <x v="2"/>
    <n v="-129122"/>
  </r>
  <r>
    <x v="948"/>
    <s v="US-2017-110576"/>
    <d v="2017-11-28T00:00:00"/>
    <x v="348"/>
    <s v="Standard Class"/>
    <s v="RB-19795"/>
    <s v="Ross Baird"/>
    <x v="2"/>
    <x v="0"/>
    <x v="10"/>
    <x v="9"/>
    <n v="19120"/>
    <s v="East"/>
    <s v="FUR-FU-10000576"/>
    <x v="0"/>
    <s v="Furnishings"/>
    <s v="Luxo Professional Fluorescent Magnifier Lamp with Clamp-Mount Base"/>
    <x v="860"/>
    <n v="6"/>
    <x v="2"/>
    <n v="755424"/>
  </r>
  <r>
    <x v="949"/>
    <s v="US-2017-110576"/>
    <d v="2017-11-28T00:00:00"/>
    <x v="348"/>
    <s v="Standard Class"/>
    <s v="RB-19795"/>
    <s v="Ross Baird"/>
    <x v="2"/>
    <x v="0"/>
    <x v="10"/>
    <x v="9"/>
    <n v="19120"/>
    <s v="East"/>
    <s v="FUR-TA-10004154"/>
    <x v="0"/>
    <s v="Tables"/>
    <s v="Riverside Furniture Oval Coffee Table, Oval End Table, End Table with Drawer"/>
    <x v="861"/>
    <n v="12"/>
    <x v="10"/>
    <n v="-619596"/>
  </r>
  <r>
    <x v="950"/>
    <s v="US-2017-110576"/>
    <d v="2017-11-28T00:00:00"/>
    <x v="348"/>
    <s v="Standard Class"/>
    <s v="RB-19795"/>
    <s v="Ross Baird"/>
    <x v="2"/>
    <x v="0"/>
    <x v="10"/>
    <x v="9"/>
    <n v="19120"/>
    <s v="East"/>
    <s v="OFF-PA-10000788"/>
    <x v="1"/>
    <s v="Paper"/>
    <s v="Xerox 210"/>
    <x v="12"/>
    <n v="3"/>
    <x v="2"/>
    <n v="54432"/>
  </r>
  <r>
    <x v="951"/>
    <s v="US-2017-110576"/>
    <d v="2017-11-28T00:00:00"/>
    <x v="348"/>
    <s v="Standard Class"/>
    <s v="RB-19795"/>
    <s v="Ross Baird"/>
    <x v="2"/>
    <x v="0"/>
    <x v="10"/>
    <x v="9"/>
    <n v="19120"/>
    <s v="East"/>
    <s v="OFF-PA-10002479"/>
    <x v="1"/>
    <s v="Paper"/>
    <s v="Xerox 4200 Series MultiUse Premium Copy Paper (20Lb. and 84 Bright)"/>
    <x v="862"/>
    <n v="6"/>
    <x v="2"/>
    <n v="7.92"/>
  </r>
  <r>
    <x v="952"/>
    <s v="CA-2017-131156"/>
    <d v="2017-04-03T00:00:00"/>
    <x v="377"/>
    <s v="Standard Class"/>
    <s v="KH-16360"/>
    <s v="Katherine Hughes"/>
    <x v="0"/>
    <x v="0"/>
    <x v="10"/>
    <x v="9"/>
    <n v="19143"/>
    <s v="East"/>
    <s v="FUR-FU-10001940"/>
    <x v="0"/>
    <s v="Furnishings"/>
    <s v="Staple-based wall hangings"/>
    <x v="863"/>
    <n v="4"/>
    <x v="2"/>
    <n v="76416"/>
  </r>
  <r>
    <x v="953"/>
    <s v="CA-2017-136539"/>
    <d v="2017-12-28T00:00:00"/>
    <x v="378"/>
    <s v="Standard Class"/>
    <s v="GH-14665"/>
    <s v="Greg Hansen"/>
    <x v="0"/>
    <x v="0"/>
    <x v="171"/>
    <x v="5"/>
    <n v="78664"/>
    <s v="Central"/>
    <s v="OFF-AR-10001958"/>
    <x v="1"/>
    <s v="Art"/>
    <s v="Stanley Bostitch Contemporary Electric Pencil Sharpeners"/>
    <x v="220"/>
    <n v="2"/>
    <x v="2"/>
    <n v="27168"/>
  </r>
  <r>
    <x v="954"/>
    <s v="CA-2017-136539"/>
    <d v="2017-12-28T00:00:00"/>
    <x v="378"/>
    <s v="Standard Class"/>
    <s v="GH-14665"/>
    <s v="Greg Hansen"/>
    <x v="0"/>
    <x v="0"/>
    <x v="171"/>
    <x v="5"/>
    <n v="78664"/>
    <s v="Central"/>
    <s v="FUR-BO-10004709"/>
    <x v="0"/>
    <s v="Bookcases"/>
    <s v="Bush Westfield Collection Bookcases, Medium Cherry Finish"/>
    <x v="864"/>
    <n v="2"/>
    <x v="8"/>
    <n v="-11596"/>
  </r>
  <r>
    <x v="955"/>
    <s v="CA-2017-119305"/>
    <d v="2017-11-30T00:00:00"/>
    <x v="379"/>
    <s v="Standard Class"/>
    <s v="SW-20275"/>
    <s v="Scott Williamson"/>
    <x v="0"/>
    <x v="0"/>
    <x v="25"/>
    <x v="35"/>
    <n v="39212"/>
    <s v="South"/>
    <s v="OFF-ST-10000604"/>
    <x v="1"/>
    <s v="Storage"/>
    <s v="Home/Office Personal File Carts"/>
    <x v="865"/>
    <n v="5"/>
    <x v="0"/>
    <n v="43.45"/>
  </r>
  <r>
    <x v="956"/>
    <s v="CA-2017-102414"/>
    <d v="2017-05-15T00:00:00"/>
    <x v="380"/>
    <s v="Second Class"/>
    <s v="JA-15970"/>
    <s v="Joseph Airdo"/>
    <x v="0"/>
    <x v="0"/>
    <x v="42"/>
    <x v="16"/>
    <n v="85023"/>
    <s v="West"/>
    <s v="TEC-PH-10002923"/>
    <x v="2"/>
    <s v="Phones"/>
    <s v="Logitech B530 USB Headset - headset - Full size, Binaural"/>
    <x v="866"/>
    <n v="1"/>
    <x v="2"/>
    <n v="25893"/>
  </r>
  <r>
    <x v="957"/>
    <s v="CA-2017-102414"/>
    <d v="2017-05-15T00:00:00"/>
    <x v="380"/>
    <s v="Second Class"/>
    <s v="JA-15970"/>
    <s v="Joseph Airdo"/>
    <x v="0"/>
    <x v="0"/>
    <x v="42"/>
    <x v="16"/>
    <n v="85023"/>
    <s v="West"/>
    <s v="OFF-BI-10004465"/>
    <x v="1"/>
    <s v="Binders"/>
    <s v="Avery Durable Slant Ring Binders"/>
    <x v="320"/>
    <n v="2"/>
    <x v="6"/>
    <n v="-3168"/>
  </r>
  <r>
    <x v="958"/>
    <s v="CA-2017-102414"/>
    <d v="2017-05-15T00:00:00"/>
    <x v="380"/>
    <s v="Second Class"/>
    <s v="JA-15970"/>
    <s v="Joseph Airdo"/>
    <x v="0"/>
    <x v="0"/>
    <x v="42"/>
    <x v="16"/>
    <n v="85023"/>
    <s v="West"/>
    <s v="OFF-PA-10002333"/>
    <x v="1"/>
    <s v="Paper"/>
    <s v="Universal Ultra Bright White Copier/Laser Paper, 8 1/2&quot; x 11&quot;, Ream"/>
    <x v="12"/>
    <n v="3"/>
    <x v="2"/>
    <n v="56376"/>
  </r>
  <r>
    <x v="959"/>
    <s v="CA-2015-112571"/>
    <d v="2015-09-22T00:00:00"/>
    <x v="238"/>
    <s v="Same Day"/>
    <s v="DL-12925"/>
    <s v="Daniel Lacy"/>
    <x v="0"/>
    <x v="0"/>
    <x v="147"/>
    <x v="1"/>
    <n v="92054"/>
    <s v="West"/>
    <s v="FUR-FU-10004188"/>
    <x v="0"/>
    <s v="Furnishings"/>
    <s v="Luxo Professional Combination Clamp-On Lamps"/>
    <x v="867"/>
    <n v="2"/>
    <x v="0"/>
    <n v="53196"/>
  </r>
  <r>
    <x v="960"/>
    <s v="CA-2017-152142"/>
    <d v="2017-11-14T00:00:00"/>
    <x v="381"/>
    <s v="Standard Class"/>
    <s v="LW-16990"/>
    <s v="Lindsay Williams"/>
    <x v="1"/>
    <x v="0"/>
    <x v="8"/>
    <x v="1"/>
    <n v="94110"/>
    <s v="West"/>
    <s v="FUR-CH-10002965"/>
    <x v="0"/>
    <s v="Chairs"/>
    <s v="Global Leather Highback Executive Chair with Pneumatic Height Adjustment, Black"/>
    <x v="243"/>
    <n v="2"/>
    <x v="2"/>
    <n v="281372"/>
  </r>
  <r>
    <x v="961"/>
    <s v="CA-2015-160059"/>
    <d v="2015-11-27T00:00:00"/>
    <x v="382"/>
    <s v="Standard Class"/>
    <s v="TB-21190"/>
    <s v="Thomas Brumley"/>
    <x v="2"/>
    <x v="0"/>
    <x v="115"/>
    <x v="36"/>
    <n v="72701"/>
    <s v="South"/>
    <s v="OFF-BI-10000145"/>
    <x v="1"/>
    <s v="Binders"/>
    <s v="Zipper Ring Binder Pockets"/>
    <x v="868"/>
    <n v="2"/>
    <x v="0"/>
    <n v="30576"/>
  </r>
  <r>
    <x v="962"/>
    <s v="CA-2016-120859"/>
    <d v="2016-09-01T00:00:00"/>
    <x v="383"/>
    <s v="First Class"/>
    <s v="CV-12805"/>
    <s v="Cynthia Voltz"/>
    <x v="1"/>
    <x v="0"/>
    <x v="8"/>
    <x v="1"/>
    <n v="94110"/>
    <s v="West"/>
    <s v="OFF-EN-10001335"/>
    <x v="1"/>
    <s v="Envelopes"/>
    <s v="White Business Envelopes with Contemporary Seam, Recycled White Business Envelopes"/>
    <x v="869"/>
    <n v="2"/>
    <x v="0"/>
    <n v="10.94"/>
  </r>
  <r>
    <x v="963"/>
    <s v="CA-2014-127488"/>
    <d v="2014-09-22T00:00:00"/>
    <x v="131"/>
    <s v="Second Class"/>
    <s v="MS-17365"/>
    <s v="Maribeth Schnelling"/>
    <x v="0"/>
    <x v="0"/>
    <x v="172"/>
    <x v="2"/>
    <n v="33433"/>
    <s v="South"/>
    <s v="OFF-LA-10001613"/>
    <x v="1"/>
    <s v="Labels"/>
    <s v="Avery File Folder Labels"/>
    <x v="870"/>
    <n v="2"/>
    <x v="2"/>
    <n v="16704"/>
  </r>
  <r>
    <x v="964"/>
    <s v="CA-2017-135279"/>
    <d v="2017-04-09T00:00:00"/>
    <x v="384"/>
    <s v="First Class"/>
    <s v="BS-11800"/>
    <s v="Bryan Spruell"/>
    <x v="2"/>
    <x v="0"/>
    <x v="20"/>
    <x v="15"/>
    <n v="10011"/>
    <s v="East"/>
    <s v="OFF-LA-10004055"/>
    <x v="1"/>
    <s v="Labels"/>
    <s v="Color-Coded Legal Exhibit Labels"/>
    <x v="758"/>
    <n v="2"/>
    <x v="0"/>
    <n v="48118"/>
  </r>
  <r>
    <x v="965"/>
    <s v="CA-2017-135279"/>
    <d v="2017-04-09T00:00:00"/>
    <x v="384"/>
    <s v="First Class"/>
    <s v="BS-11800"/>
    <s v="Bryan Spruell"/>
    <x v="2"/>
    <x v="0"/>
    <x v="20"/>
    <x v="15"/>
    <n v="10011"/>
    <s v="East"/>
    <s v="OFF-AR-10004344"/>
    <x v="1"/>
    <s v="Art"/>
    <s v="Bulldog Vacuum Base Pencil Sharpener"/>
    <x v="871"/>
    <n v="3"/>
    <x v="0"/>
    <n v="97119"/>
  </r>
  <r>
    <x v="966"/>
    <s v="CA-2017-135279"/>
    <d v="2017-04-09T00:00:00"/>
    <x v="384"/>
    <s v="First Class"/>
    <s v="BS-11800"/>
    <s v="Bryan Spruell"/>
    <x v="2"/>
    <x v="0"/>
    <x v="20"/>
    <x v="15"/>
    <n v="10011"/>
    <s v="East"/>
    <s v="OFF-PA-10004621"/>
    <x v="1"/>
    <s v="Paper"/>
    <s v="Xerox 212"/>
    <x v="91"/>
    <n v="2"/>
    <x v="0"/>
    <n v="62208"/>
  </r>
  <r>
    <x v="967"/>
    <s v="CA-2017-135279"/>
    <d v="2017-04-09T00:00:00"/>
    <x v="384"/>
    <s v="First Class"/>
    <s v="BS-11800"/>
    <s v="Bryan Spruell"/>
    <x v="2"/>
    <x v="0"/>
    <x v="20"/>
    <x v="15"/>
    <n v="10011"/>
    <s v="East"/>
    <s v="OFF-PA-10001281"/>
    <x v="1"/>
    <s v="Paper"/>
    <s v="Computer Printout Paper with Letter-Trim Fine Perforations"/>
    <x v="872"/>
    <n v="4"/>
    <x v="0"/>
    <n v="91968"/>
  </r>
  <r>
    <x v="968"/>
    <s v="CA-2017-135279"/>
    <d v="2017-04-09T00:00:00"/>
    <x v="384"/>
    <s v="First Class"/>
    <s v="BS-11800"/>
    <s v="Bryan Spruell"/>
    <x v="2"/>
    <x v="0"/>
    <x v="20"/>
    <x v="15"/>
    <n v="10011"/>
    <s v="East"/>
    <s v="OFF-LA-10001613"/>
    <x v="1"/>
    <s v="Labels"/>
    <s v="Avery File Folder Labels"/>
    <x v="873"/>
    <n v="3"/>
    <x v="0"/>
    <n v="42336"/>
  </r>
  <r>
    <x v="969"/>
    <s v="CA-2017-135279"/>
    <d v="2017-04-09T00:00:00"/>
    <x v="384"/>
    <s v="First Class"/>
    <s v="BS-11800"/>
    <s v="Bryan Spruell"/>
    <x v="2"/>
    <x v="0"/>
    <x v="20"/>
    <x v="15"/>
    <n v="10011"/>
    <s v="East"/>
    <s v="OFF-ST-10001097"/>
    <x v="1"/>
    <s v="Storage"/>
    <s v="Office Impressions Heavy Duty Welded Shelving &amp; Multimedia Storage Drawers"/>
    <x v="874"/>
    <n v="3"/>
    <x v="0"/>
    <n v="0"/>
  </r>
  <r>
    <x v="970"/>
    <s v="CA-2014-115791"/>
    <d v="2014-01-16T00:00:00"/>
    <x v="385"/>
    <s v="Second Class"/>
    <s v="DL-13315"/>
    <s v="Delfina Latchford"/>
    <x v="0"/>
    <x v="0"/>
    <x v="10"/>
    <x v="9"/>
    <n v="19134"/>
    <s v="East"/>
    <s v="FUR-FU-10001095"/>
    <x v="0"/>
    <s v="Furnishings"/>
    <s v="DAX Black Cherry Wood-Tone Poster Frame"/>
    <x v="875"/>
    <n v="6"/>
    <x v="2"/>
    <n v="285984"/>
  </r>
  <r>
    <x v="971"/>
    <s v="CA-2014-115791"/>
    <d v="2014-01-16T00:00:00"/>
    <x v="385"/>
    <s v="Second Class"/>
    <s v="DL-13315"/>
    <s v="Delfina Latchford"/>
    <x v="0"/>
    <x v="0"/>
    <x v="10"/>
    <x v="9"/>
    <n v="19134"/>
    <s v="East"/>
    <s v="TEC-PH-10004614"/>
    <x v="2"/>
    <s v="Phones"/>
    <s v="AT&amp;T 841000 Phone"/>
    <x v="29"/>
    <n v="3"/>
    <x v="10"/>
    <n v="-31.05"/>
  </r>
  <r>
    <x v="972"/>
    <s v="CA-2014-115791"/>
    <d v="2014-01-16T00:00:00"/>
    <x v="385"/>
    <s v="Second Class"/>
    <s v="DL-13315"/>
    <s v="Delfina Latchford"/>
    <x v="0"/>
    <x v="0"/>
    <x v="10"/>
    <x v="9"/>
    <n v="19134"/>
    <s v="East"/>
    <s v="OFF-BI-10001575"/>
    <x v="1"/>
    <s v="Binders"/>
    <s v="GBC Linen Binding Covers"/>
    <x v="657"/>
    <n v="2"/>
    <x v="6"/>
    <n v="-136312"/>
  </r>
  <r>
    <x v="973"/>
    <s v="CA-2014-115791"/>
    <d v="2014-01-16T00:00:00"/>
    <x v="385"/>
    <s v="Second Class"/>
    <s v="DL-13315"/>
    <s v="Delfina Latchford"/>
    <x v="0"/>
    <x v="0"/>
    <x v="10"/>
    <x v="9"/>
    <n v="19134"/>
    <s v="East"/>
    <s v="OFF-LA-10001074"/>
    <x v="1"/>
    <s v="Labels"/>
    <s v="Round Specialty Laser Printer Labels"/>
    <x v="876"/>
    <n v="3"/>
    <x v="2"/>
    <n v="101493"/>
  </r>
  <r>
    <x v="974"/>
    <s v="US-2017-103247"/>
    <d v="2017-10-05T00:00:00"/>
    <x v="179"/>
    <s v="Second Class"/>
    <s v="PO-19195"/>
    <s v="Phillina Ober"/>
    <x v="2"/>
    <x v="0"/>
    <x v="20"/>
    <x v="15"/>
    <n v="10011"/>
    <s v="East"/>
    <s v="TEC-PH-10003555"/>
    <x v="2"/>
    <s v="Phones"/>
    <s v="Motorola HK250 Universal Bluetooth Headset"/>
    <x v="877"/>
    <n v="7"/>
    <x v="0"/>
    <n v="32186"/>
  </r>
  <r>
    <x v="975"/>
    <s v="US-2017-103247"/>
    <d v="2017-10-05T00:00:00"/>
    <x v="179"/>
    <s v="Second Class"/>
    <s v="PO-19195"/>
    <s v="Phillina Ober"/>
    <x v="2"/>
    <x v="0"/>
    <x v="20"/>
    <x v="15"/>
    <n v="10011"/>
    <s v="East"/>
    <s v="OFF-BI-10004492"/>
    <x v="1"/>
    <s v="Binders"/>
    <s v="Tuf-Vin Binders"/>
    <x v="373"/>
    <n v="3"/>
    <x v="2"/>
    <n v="255798"/>
  </r>
  <r>
    <x v="976"/>
    <s v="US-2017-100209"/>
    <d v="2017-07-09T00:00:00"/>
    <x v="386"/>
    <s v="Standard Class"/>
    <s v="TD-20995"/>
    <s v="Tamara Dahlen"/>
    <x v="0"/>
    <x v="0"/>
    <x v="32"/>
    <x v="21"/>
    <n v="97206"/>
    <s v="West"/>
    <s v="OFF-BI-10002012"/>
    <x v="1"/>
    <s v="Binders"/>
    <s v="Wilson Jones Easy Flow II Sheet Lifters"/>
    <x v="878"/>
    <n v="2"/>
    <x v="6"/>
    <n v="-0.79200000000000004"/>
  </r>
  <r>
    <x v="977"/>
    <s v="CA-2017-159366"/>
    <d v="2017-01-07T00:00:00"/>
    <x v="387"/>
    <s v="First Class"/>
    <s v="BW-11110"/>
    <s v="Bart Watters"/>
    <x v="1"/>
    <x v="0"/>
    <x v="66"/>
    <x v="12"/>
    <n v="48205"/>
    <s v="Central"/>
    <s v="TEC-MA-10000822"/>
    <x v="2"/>
    <s v="Machines"/>
    <s v="Lexmark MX611dhe Monochrome Laser Printer"/>
    <x v="256"/>
    <n v="2"/>
    <x v="9"/>
    <n v="679996"/>
  </r>
  <r>
    <x v="978"/>
    <s v="CA-2016-145499"/>
    <d v="2016-05-30T00:00:00"/>
    <x v="388"/>
    <s v="First Class"/>
    <s v="RW-19690"/>
    <s v="Robert Waldorf"/>
    <x v="0"/>
    <x v="0"/>
    <x v="40"/>
    <x v="3"/>
    <n v="28403"/>
    <s v="South"/>
    <s v="OFF-BI-10000848"/>
    <x v="1"/>
    <s v="Binders"/>
    <s v="Angle-D Ring Binders"/>
    <x v="572"/>
    <n v="2"/>
    <x v="6"/>
    <n v="-26256"/>
  </r>
  <r>
    <x v="979"/>
    <s v="CA-2015-157035"/>
    <d v="2015-12-09T00:00:00"/>
    <x v="301"/>
    <s v="First Class"/>
    <s v="KB-16600"/>
    <s v="Ken Brennan"/>
    <x v="1"/>
    <x v="0"/>
    <x v="38"/>
    <x v="14"/>
    <n v="47201"/>
    <s v="Central"/>
    <s v="OFF-PA-10004156"/>
    <x v="1"/>
    <s v="Paper"/>
    <s v="Xerox 188"/>
    <x v="879"/>
    <n v="3"/>
    <x v="0"/>
    <n v="166698"/>
  </r>
  <r>
    <x v="980"/>
    <s v="CA-2016-144939"/>
    <d v="2016-10-03T00:00:00"/>
    <x v="389"/>
    <s v="Standard Class"/>
    <s v="EB-13870"/>
    <s v="Emily Burns"/>
    <x v="0"/>
    <x v="0"/>
    <x v="20"/>
    <x v="15"/>
    <n v="10035"/>
    <s v="East"/>
    <s v="FUR-CH-10003199"/>
    <x v="0"/>
    <s v="Chairs"/>
    <s v="Office Star - Contemporary Task Swivel Chair"/>
    <x v="880"/>
    <n v="6"/>
    <x v="9"/>
    <n v="932232"/>
  </r>
  <r>
    <x v="981"/>
    <s v="CA-2014-163419"/>
    <d v="2014-11-11T00:00:00"/>
    <x v="390"/>
    <s v="Second Class"/>
    <s v="TZ-21580"/>
    <s v="Tracy Zic"/>
    <x v="0"/>
    <x v="0"/>
    <x v="103"/>
    <x v="22"/>
    <n v="80027"/>
    <s v="West"/>
    <s v="OFF-AR-10000034"/>
    <x v="1"/>
    <s v="Art"/>
    <s v="BIC Brite Liner Grip Highlighters, Assorted, 5/Pack"/>
    <x v="881"/>
    <n v="1"/>
    <x v="2"/>
    <n v="0.80559999999999998"/>
  </r>
  <r>
    <x v="982"/>
    <s v="CA-2014-163419"/>
    <d v="2014-11-11T00:00:00"/>
    <x v="390"/>
    <s v="Second Class"/>
    <s v="TZ-21580"/>
    <s v="Tracy Zic"/>
    <x v="0"/>
    <x v="0"/>
    <x v="103"/>
    <x v="22"/>
    <n v="80027"/>
    <s v="West"/>
    <s v="TEC-PH-10000560"/>
    <x v="2"/>
    <s v="Phones"/>
    <s v="Samsung Galaxy S III - 16GB - pebble blue (T-Mobile)"/>
    <x v="882"/>
    <n v="2"/>
    <x v="2"/>
    <n v="559984"/>
  </r>
  <r>
    <x v="983"/>
    <s v="CA-2014-163419"/>
    <d v="2014-11-11T00:00:00"/>
    <x v="390"/>
    <s v="Second Class"/>
    <s v="TZ-21580"/>
    <s v="Tracy Zic"/>
    <x v="0"/>
    <x v="0"/>
    <x v="103"/>
    <x v="22"/>
    <n v="80027"/>
    <s v="West"/>
    <s v="FUR-CH-10000665"/>
    <x v="0"/>
    <s v="Chairs"/>
    <s v="Global Airflow Leather Mesh Back Chair, Black"/>
    <x v="883"/>
    <n v="5"/>
    <x v="2"/>
    <n v="75.489999999999995"/>
  </r>
  <r>
    <x v="984"/>
    <s v="CA-2017-100314"/>
    <d v="2017-09-29T00:00:00"/>
    <x v="391"/>
    <s v="Standard Class"/>
    <s v="AS-10630"/>
    <s v="Ann Steele"/>
    <x v="2"/>
    <x v="0"/>
    <x v="45"/>
    <x v="5"/>
    <n v="77506"/>
    <s v="Central"/>
    <s v="OFF-LA-10001569"/>
    <x v="1"/>
    <s v="Labels"/>
    <s v="Avery 499"/>
    <x v="884"/>
    <n v="2"/>
    <x v="2"/>
    <n v="25896"/>
  </r>
  <r>
    <x v="985"/>
    <s v="CA-2017-100314"/>
    <d v="2017-09-29T00:00:00"/>
    <x v="391"/>
    <s v="Standard Class"/>
    <s v="AS-10630"/>
    <s v="Ann Steele"/>
    <x v="2"/>
    <x v="0"/>
    <x v="45"/>
    <x v="5"/>
    <n v="77506"/>
    <s v="Central"/>
    <s v="OFF-EN-10000461"/>
    <x v="1"/>
    <s v="Envelopes"/>
    <s v="#10- 4 1/8&quot; x 9 1/2&quot; Recycled Envelopes"/>
    <x v="885"/>
    <n v="4"/>
    <x v="2"/>
    <n v="94392"/>
  </r>
  <r>
    <x v="986"/>
    <s v="CA-2017-100314"/>
    <d v="2017-09-29T00:00:00"/>
    <x v="391"/>
    <s v="Standard Class"/>
    <s v="AS-10630"/>
    <s v="Ann Steele"/>
    <x v="2"/>
    <x v="0"/>
    <x v="45"/>
    <x v="5"/>
    <n v="77506"/>
    <s v="Central"/>
    <s v="TEC-MA-10003066"/>
    <x v="2"/>
    <s v="Machines"/>
    <s v="Wasp CCD Handheld Bar Code Reader"/>
    <x v="886"/>
    <n v="3"/>
    <x v="10"/>
    <n v="44868"/>
  </r>
  <r>
    <x v="987"/>
    <s v="CA-2015-146829"/>
    <d v="2015-03-10T00:00:00"/>
    <x v="392"/>
    <s v="Same Day"/>
    <s v="TS-21340"/>
    <s v="Toby Swindell"/>
    <x v="0"/>
    <x v="0"/>
    <x v="12"/>
    <x v="5"/>
    <n v="77041"/>
    <s v="Central"/>
    <s v="OFF-BI-10004022"/>
    <x v="1"/>
    <s v="Binders"/>
    <s v="Acco Suede Grain Vinyl Round Ring Binder"/>
    <x v="887"/>
    <n v="2"/>
    <x v="3"/>
    <n v="-18904"/>
  </r>
  <r>
    <x v="988"/>
    <s v="CA-2017-167899"/>
    <d v="2017-05-21T00:00:00"/>
    <x v="393"/>
    <s v="Standard Class"/>
    <s v="JG-15805"/>
    <s v="John Grady"/>
    <x v="1"/>
    <x v="0"/>
    <x v="109"/>
    <x v="15"/>
    <n v="13021"/>
    <s v="East"/>
    <s v="FUR-FU-10004071"/>
    <x v="0"/>
    <s v="Furnishings"/>
    <s v="Luxo Professional Magnifying Clamp-On Fluorescent Lamps"/>
    <x v="888"/>
    <n v="5"/>
    <x v="0"/>
    <n v="72807"/>
  </r>
  <r>
    <x v="989"/>
    <s v="CA-2017-167899"/>
    <d v="2017-05-21T00:00:00"/>
    <x v="393"/>
    <s v="Standard Class"/>
    <s v="JG-15805"/>
    <s v="John Grady"/>
    <x v="1"/>
    <x v="0"/>
    <x v="109"/>
    <x v="15"/>
    <n v="13021"/>
    <s v="East"/>
    <s v="OFF-AR-10001988"/>
    <x v="1"/>
    <s v="Art"/>
    <s v="Bulldog Table or Wall-Mount Pencil Sharpener"/>
    <x v="889"/>
    <n v="3"/>
    <x v="0"/>
    <n v="52113"/>
  </r>
  <r>
    <x v="990"/>
    <s v="CA-2015-153549"/>
    <d v="2015-03-29T00:00:00"/>
    <x v="394"/>
    <s v="Second Class"/>
    <s v="SL-20155"/>
    <s v="Sara Luxemburg"/>
    <x v="2"/>
    <x v="0"/>
    <x v="108"/>
    <x v="2"/>
    <n v="32216"/>
    <s v="South"/>
    <s v="FUR-CH-10004086"/>
    <x v="0"/>
    <s v="Chairs"/>
    <s v="Hon 4070 Series Pagoda Armless Upholstered Stacking Chairs"/>
    <x v="890"/>
    <n v="5"/>
    <x v="2"/>
    <n v="1312785"/>
  </r>
  <r>
    <x v="991"/>
    <s v="CA-2016-110023"/>
    <d v="2016-09-09T00:00:00"/>
    <x v="47"/>
    <s v="First Class"/>
    <s v="TS-21610"/>
    <s v="Troy Staebel"/>
    <x v="0"/>
    <x v="0"/>
    <x v="20"/>
    <x v="15"/>
    <n v="10024"/>
    <s v="East"/>
    <s v="OFF-BI-10001036"/>
    <x v="1"/>
    <s v="Binders"/>
    <s v="Cardinal EasyOpen D-Ring Binders"/>
    <x v="891"/>
    <n v="2"/>
    <x v="2"/>
    <n v="5484"/>
  </r>
  <r>
    <x v="992"/>
    <s v="CA-2016-105585"/>
    <d v="2016-08-26T00:00:00"/>
    <x v="395"/>
    <s v="First Class"/>
    <s v="RF-19735"/>
    <s v="Roland Fjeld"/>
    <x v="0"/>
    <x v="0"/>
    <x v="49"/>
    <x v="1"/>
    <n v="95123"/>
    <s v="West"/>
    <s v="OFF-FA-10002983"/>
    <x v="1"/>
    <s v="Fasteners"/>
    <s v="Advantus SlideClip Paper Clips"/>
    <x v="892"/>
    <n v="3"/>
    <x v="0"/>
    <n v="49104"/>
  </r>
  <r>
    <x v="993"/>
    <s v="CA-2016-105585"/>
    <d v="2016-08-26T00:00:00"/>
    <x v="395"/>
    <s v="First Class"/>
    <s v="RF-19735"/>
    <s v="Roland Fjeld"/>
    <x v="0"/>
    <x v="0"/>
    <x v="49"/>
    <x v="1"/>
    <n v="95123"/>
    <s v="West"/>
    <s v="OFF-PA-10003625"/>
    <x v="1"/>
    <s v="Paper"/>
    <s v="Xerox 1979"/>
    <x v="893"/>
    <n v="5"/>
    <x v="0"/>
    <n v="69705"/>
  </r>
  <r>
    <x v="994"/>
    <s v="CA-2014-117639"/>
    <d v="2014-05-21T00:00:00"/>
    <x v="396"/>
    <s v="Standard Class"/>
    <s v="MW-18235"/>
    <s v="Mitch Willingham"/>
    <x v="1"/>
    <x v="0"/>
    <x v="173"/>
    <x v="17"/>
    <n v="23464"/>
    <s v="South"/>
    <s v="OFF-BI-10003925"/>
    <x v="1"/>
    <s v="Binders"/>
    <s v="Fellowes PB300 Plastic Comb Binding Machine"/>
    <x v="894"/>
    <n v="7"/>
    <x v="0"/>
    <n v="12764871"/>
  </r>
  <r>
    <x v="995"/>
    <s v="CA-2014-117639"/>
    <d v="2014-05-21T00:00:00"/>
    <x v="396"/>
    <s v="Standard Class"/>
    <s v="MW-18235"/>
    <s v="Mitch Willingham"/>
    <x v="1"/>
    <x v="0"/>
    <x v="173"/>
    <x v="17"/>
    <n v="23464"/>
    <s v="South"/>
    <s v="TEC-PH-10001530"/>
    <x v="2"/>
    <s v="Phones"/>
    <s v="Plantronics Voyager Pro Legend"/>
    <x v="895"/>
    <n v="3"/>
    <x v="0"/>
    <n v="1730316"/>
  </r>
  <r>
    <x v="996"/>
    <s v="CA-2015-162537"/>
    <d v="2015-10-28T00:00:00"/>
    <x v="397"/>
    <s v="Standard Class"/>
    <s v="RD-19585"/>
    <s v="Rob Dowd"/>
    <x v="0"/>
    <x v="0"/>
    <x v="0"/>
    <x v="0"/>
    <n v="42420"/>
    <s v="South"/>
    <s v="OFF-EN-10003862"/>
    <x v="1"/>
    <s v="Envelopes"/>
    <s v="Laser &amp; Ink Jet Business Envelopes"/>
    <x v="896"/>
    <n v="1"/>
    <x v="0"/>
    <n v="49082"/>
  </r>
  <r>
    <x v="997"/>
    <s v="CA-2015-162537"/>
    <d v="2015-10-28T00:00:00"/>
    <x v="397"/>
    <s v="Standard Class"/>
    <s v="RD-19585"/>
    <s v="Rob Dowd"/>
    <x v="0"/>
    <x v="0"/>
    <x v="0"/>
    <x v="0"/>
    <n v="42420"/>
    <s v="South"/>
    <s v="OFF-ST-10004258"/>
    <x v="1"/>
    <s v="Storage"/>
    <s v="Portable Personal File Box"/>
    <x v="897"/>
    <n v="3"/>
    <x v="0"/>
    <n v="98901"/>
  </r>
  <r>
    <x v="998"/>
    <s v="CA-2015-162537"/>
    <d v="2015-10-28T00:00:00"/>
    <x v="397"/>
    <s v="Standard Class"/>
    <s v="RD-19585"/>
    <s v="Rob Dowd"/>
    <x v="0"/>
    <x v="0"/>
    <x v="0"/>
    <x v="0"/>
    <n v="42420"/>
    <s v="South"/>
    <s v="FUR-FU-10002885"/>
    <x v="0"/>
    <s v="Furnishings"/>
    <s v="Magna Visual Magnetic Picture Hangers"/>
    <x v="898"/>
    <n v="5"/>
    <x v="0"/>
    <n v="9158"/>
  </r>
  <r>
    <x v="999"/>
    <s v="CA-2015-162537"/>
    <d v="2015-10-28T00:00:00"/>
    <x v="397"/>
    <s v="Standard Class"/>
    <s v="RD-19585"/>
    <s v="Rob Dowd"/>
    <x v="0"/>
    <x v="0"/>
    <x v="0"/>
    <x v="0"/>
    <n v="42420"/>
    <s v="South"/>
    <s v="FUR-FU-10001918"/>
    <x v="0"/>
    <s v="Furnishings"/>
    <s v="C-Line Cubicle Keepers Polyproplyene Holder With Velcro Backings"/>
    <x v="899"/>
    <n v="7"/>
    <x v="0"/>
    <n v="129129"/>
  </r>
  <r>
    <x v="1000"/>
    <s v="CA-2016-155488"/>
    <d v="2016-11-13T00:00:00"/>
    <x v="398"/>
    <s v="Standard Class"/>
    <s v="FM-14290"/>
    <s v="Frank Merwin"/>
    <x v="2"/>
    <x v="0"/>
    <x v="137"/>
    <x v="4"/>
    <n v="98661"/>
    <s v="West"/>
    <s v="OFF-AR-10002956"/>
    <x v="1"/>
    <s v="Art"/>
    <s v="Boston 16801 Nautilus Battery Pencil Sharpener"/>
    <x v="900"/>
    <n v="2"/>
    <x v="0"/>
    <n v="114452"/>
  </r>
  <r>
    <x v="1001"/>
    <s v="CA-2015-124891"/>
    <d v="2015-07-31T00:00:00"/>
    <x v="116"/>
    <s v="Same Day"/>
    <s v="RH-19495"/>
    <s v="Rick Hansen"/>
    <x v="0"/>
    <x v="0"/>
    <x v="20"/>
    <x v="15"/>
    <n v="10024"/>
    <s v="East"/>
    <s v="TEC-AC-10003033"/>
    <x v="2"/>
    <s v="Accessories"/>
    <s v="Plantronics CS510 - Over-the-Head monaural Wireless Headset System"/>
    <x v="901"/>
    <n v="7"/>
    <x v="0"/>
    <n v="7621845"/>
  </r>
  <r>
    <x v="1002"/>
    <s v="CA-2015-124891"/>
    <d v="2015-07-31T00:00:00"/>
    <x v="116"/>
    <s v="Same Day"/>
    <s v="RH-19495"/>
    <s v="Rick Hansen"/>
    <x v="0"/>
    <x v="0"/>
    <x v="20"/>
    <x v="15"/>
    <n v="10024"/>
    <s v="East"/>
    <s v="FUR-TA-10002903"/>
    <x v="0"/>
    <s v="Tables"/>
    <s v="Bevis Round Bullnose 29&quot; High Table Top"/>
    <x v="902"/>
    <n v="7"/>
    <x v="10"/>
    <n v="-2908752"/>
  </r>
  <r>
    <x v="1003"/>
    <s v="CA-2015-124891"/>
    <d v="2015-07-31T00:00:00"/>
    <x v="116"/>
    <s v="Same Day"/>
    <s v="RH-19495"/>
    <s v="Rick Hansen"/>
    <x v="0"/>
    <x v="0"/>
    <x v="20"/>
    <x v="15"/>
    <n v="10024"/>
    <s v="East"/>
    <s v="OFF-PA-10004621"/>
    <x v="1"/>
    <s v="Paper"/>
    <s v="Xerox 212"/>
    <x v="536"/>
    <n v="3"/>
    <x v="0"/>
    <n v="93312"/>
  </r>
  <r>
    <x v="1004"/>
    <s v="CA-2015-126445"/>
    <d v="2015-08-27T00:00:00"/>
    <x v="399"/>
    <s v="Standard Class"/>
    <s v="RA-19945"/>
    <s v="Ryan Akin"/>
    <x v="0"/>
    <x v="0"/>
    <x v="174"/>
    <x v="1"/>
    <n v="92563"/>
    <s v="West"/>
    <s v="OFF-ST-10000046"/>
    <x v="1"/>
    <s v="Storage"/>
    <s v="Fellowes Super Stor/Drawer Files"/>
    <x v="903"/>
    <n v="3"/>
    <x v="0"/>
    <n v="920835"/>
  </r>
  <r>
    <x v="1005"/>
    <s v="CA-2015-111199"/>
    <d v="2015-11-13T00:00:00"/>
    <x v="50"/>
    <s v="Standard Class"/>
    <s v="JK-15730"/>
    <s v="Joe Kamberova"/>
    <x v="0"/>
    <x v="0"/>
    <x v="108"/>
    <x v="3"/>
    <n v="28540"/>
    <s v="South"/>
    <s v="OFF-PA-10001790"/>
    <x v="1"/>
    <s v="Paper"/>
    <s v="Xerox 1910"/>
    <x v="904"/>
    <n v="3"/>
    <x v="2"/>
    <n v="403536"/>
  </r>
  <r>
    <x v="1006"/>
    <s v="CA-2015-105312"/>
    <d v="2015-11-06T00:00:00"/>
    <x v="217"/>
    <s v="First Class"/>
    <s v="MT-17815"/>
    <s v="Meg Tillman"/>
    <x v="0"/>
    <x v="0"/>
    <x v="48"/>
    <x v="16"/>
    <n v="85254"/>
    <s v="West"/>
    <s v="OFF-EN-10002600"/>
    <x v="1"/>
    <s v="Envelopes"/>
    <s v="Redi-Strip #10 Envelopes, 4 1/8 x 9 1/2"/>
    <x v="905"/>
    <n v="3"/>
    <x v="2"/>
    <n v="2478"/>
  </r>
  <r>
    <x v="1007"/>
    <s v="CA-2015-105312"/>
    <d v="2015-11-06T00:00:00"/>
    <x v="217"/>
    <s v="First Class"/>
    <s v="MT-17815"/>
    <s v="Meg Tillman"/>
    <x v="0"/>
    <x v="0"/>
    <x v="48"/>
    <x v="16"/>
    <n v="85254"/>
    <s v="West"/>
    <s v="OFF-BI-10002049"/>
    <x v="1"/>
    <s v="Binders"/>
    <s v="UniKeep View Case Binders"/>
    <x v="906"/>
    <n v="3"/>
    <x v="6"/>
    <n v="-35208"/>
  </r>
  <r>
    <x v="1008"/>
    <s v="US-2017-106705"/>
    <d v="2017-12-26T00:00:00"/>
    <x v="378"/>
    <s v="Standard Class"/>
    <s v="PO-18850"/>
    <s v="Patrick O'Brill"/>
    <x v="0"/>
    <x v="0"/>
    <x v="140"/>
    <x v="23"/>
    <n v="52601"/>
    <s v="Central"/>
    <s v="OFF-PA-10001509"/>
    <x v="1"/>
    <s v="Paper"/>
    <s v="Recycled Desk Saver Line &quot;While You Were Out&quot; Book, 5 1/2&quot; X 4&quot;"/>
    <x v="907"/>
    <n v="5"/>
    <x v="0"/>
    <n v="20585"/>
  </r>
  <r>
    <x v="1009"/>
    <s v="CA-2017-135034"/>
    <d v="2017-08-01T00:00:00"/>
    <x v="260"/>
    <s v="First Class"/>
    <s v="AT-10735"/>
    <s v="Annie Thurman"/>
    <x v="0"/>
    <x v="0"/>
    <x v="22"/>
    <x v="10"/>
    <n v="60653"/>
    <s v="Central"/>
    <s v="TEC-PH-10003931"/>
    <x v="2"/>
    <s v="Phones"/>
    <s v="JBL Micro Wireless Portable Bluetooth Speaker"/>
    <x v="908"/>
    <n v="2"/>
    <x v="2"/>
    <n v="5999"/>
  </r>
  <r>
    <x v="1010"/>
    <s v="CA-2014-158540"/>
    <d v="2014-11-24T00:00:00"/>
    <x v="158"/>
    <s v="First Class"/>
    <s v="VG-21790"/>
    <s v="Vivek Gonzalez"/>
    <x v="0"/>
    <x v="0"/>
    <x v="70"/>
    <x v="1"/>
    <n v="92037"/>
    <s v="West"/>
    <s v="FUR-FU-10001602"/>
    <x v="0"/>
    <s v="Furnishings"/>
    <s v="Eldon Delta Triangular Chair Mat, 52&quot; x 58&quot;, Clear"/>
    <x v="909"/>
    <n v="4"/>
    <x v="0"/>
    <n v="273096"/>
  </r>
  <r>
    <x v="1011"/>
    <s v="CA-2017-118437"/>
    <d v="2017-06-17T00:00:00"/>
    <x v="329"/>
    <s v="Second Class"/>
    <s v="PF-19165"/>
    <s v="Philip Fox"/>
    <x v="0"/>
    <x v="0"/>
    <x v="175"/>
    <x v="4"/>
    <n v="98502"/>
    <s v="West"/>
    <s v="FUR-FU-10004848"/>
    <x v="0"/>
    <s v="Furnishings"/>
    <s v="Howard Miller 13-3/4&quot; Diameter Brushed Chrome Round Wall Clock"/>
    <x v="910"/>
    <n v="3"/>
    <x v="0"/>
    <n v="46575"/>
  </r>
  <r>
    <x v="1012"/>
    <s v="CA-2017-118437"/>
    <d v="2017-06-17T00:00:00"/>
    <x v="329"/>
    <s v="Second Class"/>
    <s v="PF-19165"/>
    <s v="Philip Fox"/>
    <x v="0"/>
    <x v="0"/>
    <x v="175"/>
    <x v="4"/>
    <n v="98502"/>
    <s v="West"/>
    <s v="OFF-ST-10003722"/>
    <x v="1"/>
    <s v="Storage"/>
    <s v="Project Tote Personal File"/>
    <x v="911"/>
    <n v="1"/>
    <x v="0"/>
    <n v="40687"/>
  </r>
  <r>
    <x v="1013"/>
    <s v="US-2015-126214"/>
    <d v="2015-12-21T00:00:00"/>
    <x v="140"/>
    <s v="Second Class"/>
    <s v="JS-15880"/>
    <s v="John Stevenson"/>
    <x v="0"/>
    <x v="0"/>
    <x v="4"/>
    <x v="4"/>
    <n v="98103"/>
    <s v="West"/>
    <s v="FUR-TA-10003748"/>
    <x v="0"/>
    <s v="Tables"/>
    <s v="Bevis 36 x 72 Conference Tables"/>
    <x v="912"/>
    <n v="13"/>
    <x v="0"/>
    <n v="3560414"/>
  </r>
  <r>
    <x v="1014"/>
    <s v="US-2015-126214"/>
    <d v="2015-12-21T00:00:00"/>
    <x v="140"/>
    <s v="Second Class"/>
    <s v="JS-15880"/>
    <s v="John Stevenson"/>
    <x v="0"/>
    <x v="0"/>
    <x v="4"/>
    <x v="4"/>
    <n v="98103"/>
    <s v="West"/>
    <s v="TEC-AC-10003198"/>
    <x v="2"/>
    <s v="Accessories"/>
    <s v="Enermax Acrylux Wireless Keyboard"/>
    <x v="913"/>
    <n v="1"/>
    <x v="0"/>
    <n v="36852"/>
  </r>
  <r>
    <x v="1015"/>
    <s v="CA-2015-133025"/>
    <d v="2015-09-17T00:00:00"/>
    <x v="400"/>
    <s v="Second Class"/>
    <s v="MO-17800"/>
    <s v="Meg O'Connel"/>
    <x v="2"/>
    <x v="0"/>
    <x v="1"/>
    <x v="1"/>
    <n v="90036"/>
    <s v="West"/>
    <s v="OFF-PA-10004100"/>
    <x v="1"/>
    <s v="Paper"/>
    <s v="Xerox 216"/>
    <x v="56"/>
    <n v="5"/>
    <x v="0"/>
    <n v="15552"/>
  </r>
  <r>
    <x v="1016"/>
    <s v="CA-2015-108665"/>
    <d v="2015-07-06T00:00:00"/>
    <x v="401"/>
    <s v="Standard Class"/>
    <s v="KM-16225"/>
    <s v="Kalyca Meade"/>
    <x v="1"/>
    <x v="0"/>
    <x v="20"/>
    <x v="15"/>
    <n v="10011"/>
    <s v="East"/>
    <s v="FUR-FU-10002191"/>
    <x v="0"/>
    <s v="Furnishings"/>
    <s v="G.E. Halogen Desk Lamp Bulbs"/>
    <x v="539"/>
    <n v="2"/>
    <x v="0"/>
    <n v="67008"/>
  </r>
  <r>
    <x v="1017"/>
    <s v="CA-2015-108665"/>
    <d v="2015-07-06T00:00:00"/>
    <x v="401"/>
    <s v="Standard Class"/>
    <s v="KM-16225"/>
    <s v="Kalyca Meade"/>
    <x v="1"/>
    <x v="0"/>
    <x v="20"/>
    <x v="15"/>
    <n v="10011"/>
    <s v="East"/>
    <s v="FUR-FU-10000965"/>
    <x v="0"/>
    <s v="Furnishings"/>
    <s v="Howard Miller 11-1/2&quot; Diameter Ridgewood Wall Clock"/>
    <x v="815"/>
    <n v="3"/>
    <x v="0"/>
    <n v="638862"/>
  </r>
  <r>
    <x v="1018"/>
    <s v="CA-2015-108665"/>
    <d v="2015-07-06T00:00:00"/>
    <x v="401"/>
    <s v="Standard Class"/>
    <s v="KM-16225"/>
    <s v="Kalyca Meade"/>
    <x v="1"/>
    <x v="0"/>
    <x v="20"/>
    <x v="15"/>
    <n v="10011"/>
    <s v="East"/>
    <s v="TEC-PH-10004188"/>
    <x v="2"/>
    <s v="Phones"/>
    <s v="OtterBox Commuter Series Case - Samsung Galaxy S4"/>
    <x v="914"/>
    <n v="5"/>
    <x v="0"/>
    <n v="2499"/>
  </r>
  <r>
    <x v="1019"/>
    <s v="CA-2015-108665"/>
    <d v="2015-07-06T00:00:00"/>
    <x v="401"/>
    <s v="Standard Class"/>
    <s v="KM-16225"/>
    <s v="Kalyca Meade"/>
    <x v="1"/>
    <x v="0"/>
    <x v="20"/>
    <x v="15"/>
    <n v="10011"/>
    <s v="East"/>
    <s v="OFF-ST-10001526"/>
    <x v="1"/>
    <s v="Storage"/>
    <s v="Iceberg Mobile Mega Data/Printer Cart "/>
    <x v="915"/>
    <n v="5"/>
    <x v="0"/>
    <n v="156429"/>
  </r>
  <r>
    <x v="1020"/>
    <s v="CA-2015-124450"/>
    <d v="2015-04-27T00:00:00"/>
    <x v="402"/>
    <s v="Standard Class"/>
    <s v="GT-14710"/>
    <s v="Greg Tran"/>
    <x v="0"/>
    <x v="0"/>
    <x v="176"/>
    <x v="40"/>
    <n v="20016"/>
    <s v="East"/>
    <s v="OFF-AR-10001166"/>
    <x v="1"/>
    <s v="Art"/>
    <s v="Staples in misc. colors"/>
    <x v="916"/>
    <n v="3"/>
    <x v="0"/>
    <n v="88686"/>
  </r>
  <r>
    <x v="1021"/>
    <s v="CA-2015-124450"/>
    <d v="2015-04-27T00:00:00"/>
    <x v="402"/>
    <s v="Standard Class"/>
    <s v="GT-14710"/>
    <s v="Greg Tran"/>
    <x v="0"/>
    <x v="0"/>
    <x v="176"/>
    <x v="40"/>
    <n v="20016"/>
    <s v="East"/>
    <s v="FUR-CH-10000309"/>
    <x v="0"/>
    <s v="Chairs"/>
    <s v="Global Comet Stacking Arm Chair"/>
    <x v="917"/>
    <n v="3"/>
    <x v="0"/>
    <n v="3168825"/>
  </r>
  <r>
    <x v="1022"/>
    <s v="CA-2015-124450"/>
    <d v="2015-04-27T00:00:00"/>
    <x v="402"/>
    <s v="Standard Class"/>
    <s v="GT-14710"/>
    <s v="Greg Tran"/>
    <x v="0"/>
    <x v="0"/>
    <x v="176"/>
    <x v="40"/>
    <n v="20016"/>
    <s v="East"/>
    <s v="TEC-MA-10004212"/>
    <x v="2"/>
    <s v="Machines"/>
    <s v="Cisco SPA525G2 5-Line IP Phone"/>
    <x v="918"/>
    <n v="8"/>
    <x v="0"/>
    <n v="6485624"/>
  </r>
  <r>
    <x v="1023"/>
    <s v="CA-2015-167269"/>
    <d v="2015-06-16T00:00:00"/>
    <x v="403"/>
    <s v="Standard Class"/>
    <s v="PB-19150"/>
    <s v="Philip Brown"/>
    <x v="0"/>
    <x v="0"/>
    <x v="10"/>
    <x v="9"/>
    <n v="19134"/>
    <s v="East"/>
    <s v="OFF-EN-10003072"/>
    <x v="1"/>
    <s v="Envelopes"/>
    <s v="Peel &amp; Seel Envelopes"/>
    <x v="919"/>
    <n v="2"/>
    <x v="2"/>
    <n v="21728"/>
  </r>
  <r>
    <x v="1024"/>
    <s v="CA-2017-106964"/>
    <d v="2017-12-17T00:00:00"/>
    <x v="404"/>
    <s v="First Class"/>
    <s v="HR-14770"/>
    <s v="Hallie Redmond"/>
    <x v="2"/>
    <x v="0"/>
    <x v="1"/>
    <x v="1"/>
    <n v="90045"/>
    <s v="West"/>
    <s v="OFF-BI-10000320"/>
    <x v="1"/>
    <s v="Binders"/>
    <s v="GBC Plastic Binding Combs"/>
    <x v="920"/>
    <n v="2"/>
    <x v="2"/>
    <n v="42804"/>
  </r>
  <r>
    <x v="1025"/>
    <s v="CA-2016-126529"/>
    <d v="2016-01-11T00:00:00"/>
    <x v="405"/>
    <s v="Second Class"/>
    <s v="DE-13255"/>
    <s v="Deanra Eno"/>
    <x v="2"/>
    <x v="0"/>
    <x v="24"/>
    <x v="24"/>
    <n v="45503"/>
    <s v="East"/>
    <s v="OFF-PA-10001166"/>
    <x v="1"/>
    <s v="Paper"/>
    <s v="Xerox 2"/>
    <x v="12"/>
    <n v="3"/>
    <x v="2"/>
    <n v="54432"/>
  </r>
  <r>
    <x v="1026"/>
    <s v="CA-2016-126529"/>
    <d v="2016-01-11T00:00:00"/>
    <x v="405"/>
    <s v="Second Class"/>
    <s v="DE-13255"/>
    <s v="Deanra Eno"/>
    <x v="2"/>
    <x v="0"/>
    <x v="24"/>
    <x v="24"/>
    <n v="45503"/>
    <s v="East"/>
    <s v="OFF-PA-10003656"/>
    <x v="1"/>
    <s v="Paper"/>
    <s v="Xerox 1935"/>
    <x v="921"/>
    <n v="3"/>
    <x v="2"/>
    <n v="205764"/>
  </r>
  <r>
    <x v="1027"/>
    <s v="CA-2016-126529"/>
    <d v="2016-01-11T00:00:00"/>
    <x v="405"/>
    <s v="Second Class"/>
    <s v="DE-13255"/>
    <s v="Deanra Eno"/>
    <x v="2"/>
    <x v="0"/>
    <x v="24"/>
    <x v="24"/>
    <n v="45503"/>
    <s v="East"/>
    <s v="TEC-PH-10000148"/>
    <x v="2"/>
    <s v="Phones"/>
    <s v="Cyber Acoustics AC-202b Speech Recognition Stereo Headset"/>
    <x v="922"/>
    <n v="2"/>
    <x v="10"/>
    <n v="-98724"/>
  </r>
  <r>
    <x v="1028"/>
    <s v="CA-2014-163552"/>
    <d v="2014-07-11T00:00:00"/>
    <x v="406"/>
    <s v="Standard Class"/>
    <s v="LA-16780"/>
    <s v="Laura Armstrong"/>
    <x v="1"/>
    <x v="0"/>
    <x v="83"/>
    <x v="30"/>
    <n v="7601"/>
    <s v="East"/>
    <s v="OFF-PA-10000474"/>
    <x v="1"/>
    <s v="Paper"/>
    <s v="Easy-staple paper"/>
    <x v="923"/>
    <n v="5"/>
    <x v="0"/>
    <n v="83284"/>
  </r>
  <r>
    <x v="1029"/>
    <s v="CA-2014-163552"/>
    <d v="2014-07-11T00:00:00"/>
    <x v="406"/>
    <s v="Standard Class"/>
    <s v="LA-16780"/>
    <s v="Laura Armstrong"/>
    <x v="1"/>
    <x v="0"/>
    <x v="83"/>
    <x v="30"/>
    <n v="7601"/>
    <s v="East"/>
    <s v="TEC-PH-10003885"/>
    <x v="2"/>
    <s v="Phones"/>
    <s v="Cisco SPA508G"/>
    <x v="924"/>
    <n v="3"/>
    <x v="0"/>
    <n v="574113"/>
  </r>
  <r>
    <x v="1030"/>
    <s v="CA-2014-163552"/>
    <d v="2014-07-11T00:00:00"/>
    <x v="406"/>
    <s v="Standard Class"/>
    <s v="LA-16780"/>
    <s v="Laura Armstrong"/>
    <x v="1"/>
    <x v="0"/>
    <x v="83"/>
    <x v="30"/>
    <n v="7601"/>
    <s v="East"/>
    <s v="FUR-CH-10003379"/>
    <x v="0"/>
    <s v="Chairs"/>
    <s v="Global Commerce Series High-Back Swivel/Tilt Chairs"/>
    <x v="925"/>
    <n v="3"/>
    <x v="0"/>
    <n v="213735"/>
  </r>
  <r>
    <x v="1031"/>
    <s v="CA-2014-163552"/>
    <d v="2014-07-11T00:00:00"/>
    <x v="406"/>
    <s v="Standard Class"/>
    <s v="LA-16780"/>
    <s v="Laura Armstrong"/>
    <x v="1"/>
    <x v="0"/>
    <x v="83"/>
    <x v="30"/>
    <n v="7601"/>
    <s v="East"/>
    <s v="FUR-FU-10000629"/>
    <x v="0"/>
    <s v="Furnishings"/>
    <s v="9-3/4 Diameter Round Wall Clock"/>
    <x v="926"/>
    <n v="9"/>
    <x v="0"/>
    <n v="521262"/>
  </r>
  <r>
    <x v="1032"/>
    <s v="CA-2014-163552"/>
    <d v="2014-07-11T00:00:00"/>
    <x v="406"/>
    <s v="Standard Class"/>
    <s v="LA-16780"/>
    <s v="Laura Armstrong"/>
    <x v="1"/>
    <x v="0"/>
    <x v="83"/>
    <x v="30"/>
    <n v="7601"/>
    <s v="East"/>
    <s v="OFF-LA-10001175"/>
    <x v="1"/>
    <s v="Labels"/>
    <s v="Avery 514"/>
    <x v="927"/>
    <n v="5"/>
    <x v="0"/>
    <n v="7056"/>
  </r>
  <r>
    <x v="1033"/>
    <s v="CA-2016-109820"/>
    <d v="2016-11-20T00:00:00"/>
    <x v="407"/>
    <s v="First Class"/>
    <s v="AG-10390"/>
    <s v="Allen Goldenen"/>
    <x v="0"/>
    <x v="0"/>
    <x v="74"/>
    <x v="24"/>
    <n v="45231"/>
    <s v="East"/>
    <s v="OFF-PA-10000955"/>
    <x v="1"/>
    <s v="Paper"/>
    <s v="Southworth 25% Cotton Granite Paper &amp; Envelopes"/>
    <x v="928"/>
    <n v="3"/>
    <x v="2"/>
    <n v="51012"/>
  </r>
  <r>
    <x v="1034"/>
    <s v="CA-2016-109820"/>
    <d v="2016-11-20T00:00:00"/>
    <x v="407"/>
    <s v="First Class"/>
    <s v="AG-10390"/>
    <s v="Allen Goldenen"/>
    <x v="0"/>
    <x v="0"/>
    <x v="74"/>
    <x v="24"/>
    <n v="45231"/>
    <s v="East"/>
    <s v="OFF-BI-10003460"/>
    <x v="1"/>
    <s v="Binders"/>
    <s v="Acco 3-Hole Punch"/>
    <x v="929"/>
    <n v="2"/>
    <x v="6"/>
    <n v="-19272"/>
  </r>
  <r>
    <x v="1035"/>
    <s v="CA-2016-109820"/>
    <d v="2016-11-20T00:00:00"/>
    <x v="407"/>
    <s v="First Class"/>
    <s v="AG-10390"/>
    <s v="Allen Goldenen"/>
    <x v="0"/>
    <x v="0"/>
    <x v="74"/>
    <x v="24"/>
    <n v="45231"/>
    <s v="East"/>
    <s v="OFF-BI-10000474"/>
    <x v="1"/>
    <s v="Binders"/>
    <s v="Avery Recycled Flexi-View Covers for Binding Systems"/>
    <x v="930"/>
    <n v="3"/>
    <x v="6"/>
    <n v="-105798"/>
  </r>
  <r>
    <x v="1036"/>
    <s v="CA-2016-113061"/>
    <d v="2016-04-22T00:00:00"/>
    <x v="408"/>
    <s v="Standard Class"/>
    <s v="EL-13735"/>
    <s v="Ed Ludwig"/>
    <x v="2"/>
    <x v="0"/>
    <x v="177"/>
    <x v="25"/>
    <n v="65109"/>
    <s v="Central"/>
    <s v="FUR-FU-10003975"/>
    <x v="0"/>
    <s v="Furnishings"/>
    <s v="Eldon Advantage Chair Mats for Low to Medium Pile Carpets"/>
    <x v="931"/>
    <n v="2"/>
    <x v="0"/>
    <n v="8662"/>
  </r>
  <r>
    <x v="1037"/>
    <s v="CA-2015-127418"/>
    <d v="2015-06-13T00:00:00"/>
    <x v="409"/>
    <s v="First Class"/>
    <s v="JJ-15445"/>
    <s v="Jennifer Jackson"/>
    <x v="0"/>
    <x v="0"/>
    <x v="1"/>
    <x v="1"/>
    <n v="90004"/>
    <s v="West"/>
    <s v="OFF-BI-10003707"/>
    <x v="1"/>
    <s v="Binders"/>
    <s v="Aluminum Screw Posts"/>
    <x v="932"/>
    <n v="3"/>
    <x v="2"/>
    <n v="13734"/>
  </r>
  <r>
    <x v="1038"/>
    <s v="CA-2017-121818"/>
    <d v="2017-11-20T00:00:00"/>
    <x v="410"/>
    <s v="First Class"/>
    <s v="JH-15430"/>
    <s v="Jennifer Halladay"/>
    <x v="0"/>
    <x v="0"/>
    <x v="140"/>
    <x v="3"/>
    <n v="27217"/>
    <s v="South"/>
    <s v="OFF-AR-10000203"/>
    <x v="1"/>
    <s v="Art"/>
    <s v="Newell 336"/>
    <x v="933"/>
    <n v="7"/>
    <x v="2"/>
    <n v="26964"/>
  </r>
  <r>
    <x v="1039"/>
    <s v="CA-2017-121818"/>
    <d v="2017-11-20T00:00:00"/>
    <x v="410"/>
    <s v="First Class"/>
    <s v="JH-15430"/>
    <s v="Jennifer Halladay"/>
    <x v="0"/>
    <x v="0"/>
    <x v="140"/>
    <x v="3"/>
    <n v="27217"/>
    <s v="South"/>
    <s v="OFF-AR-10004790"/>
    <x v="1"/>
    <s v="Art"/>
    <s v="Staples in misc. colors"/>
    <x v="934"/>
    <n v="3"/>
    <x v="2"/>
    <n v="17955"/>
  </r>
  <r>
    <x v="1040"/>
    <s v="CA-2016-127670"/>
    <d v="2016-03-20T00:00:00"/>
    <x v="243"/>
    <s v="Standard Class"/>
    <s v="RD-19660"/>
    <s v="Robert Dilbeck"/>
    <x v="2"/>
    <x v="0"/>
    <x v="178"/>
    <x v="25"/>
    <n v="63376"/>
    <s v="Central"/>
    <s v="FUR-TA-10001095"/>
    <x v="0"/>
    <s v="Tables"/>
    <s v="Chromcraft Round Conference Tables"/>
    <x v="935"/>
    <n v="4"/>
    <x v="0"/>
    <n v="1464036"/>
  </r>
  <r>
    <x v="1041"/>
    <s v="CA-2016-102981"/>
    <d v="2016-09-06T00:00:00"/>
    <x v="411"/>
    <s v="Second Class"/>
    <s v="MO-17500"/>
    <s v="Mary O'Rourke"/>
    <x v="0"/>
    <x v="0"/>
    <x v="20"/>
    <x v="15"/>
    <n v="10035"/>
    <s v="East"/>
    <s v="TEC-AC-10004761"/>
    <x v="2"/>
    <s v="Accessories"/>
    <s v="Maxell 4.7GB DVD+RW 3/Pack"/>
    <x v="936"/>
    <n v="2"/>
    <x v="0"/>
    <n v="11151"/>
  </r>
  <r>
    <x v="1042"/>
    <s v="CA-2016-102981"/>
    <d v="2016-09-06T00:00:00"/>
    <x v="411"/>
    <s v="Second Class"/>
    <s v="MO-17500"/>
    <s v="Mary O'Rourke"/>
    <x v="0"/>
    <x v="0"/>
    <x v="20"/>
    <x v="15"/>
    <n v="10035"/>
    <s v="East"/>
    <s v="FUR-BO-10001811"/>
    <x v="0"/>
    <s v="Bookcases"/>
    <s v="Atlantic Metals Mobile 5-Shelf Bookcases, Custom Colors"/>
    <x v="937"/>
    <n v="3"/>
    <x v="2"/>
    <n v="90294"/>
  </r>
  <r>
    <x v="1043"/>
    <s v="CA-2017-115651"/>
    <d v="2017-07-09T00:00:00"/>
    <x v="142"/>
    <s v="First Class"/>
    <s v="NS-18640"/>
    <s v="Noel Staavos"/>
    <x v="1"/>
    <x v="0"/>
    <x v="22"/>
    <x v="10"/>
    <n v="60610"/>
    <s v="Central"/>
    <s v="OFF-AR-10001130"/>
    <x v="1"/>
    <s v="Art"/>
    <s v="Quartet Alpha White Chalk, 12/Pack"/>
    <x v="938"/>
    <n v="5"/>
    <x v="2"/>
    <n v="29835"/>
  </r>
  <r>
    <x v="1044"/>
    <s v="CA-2017-115651"/>
    <d v="2017-07-09T00:00:00"/>
    <x v="142"/>
    <s v="First Class"/>
    <s v="NS-18640"/>
    <s v="Noel Staavos"/>
    <x v="1"/>
    <x v="0"/>
    <x v="22"/>
    <x v="10"/>
    <n v="60610"/>
    <s v="Central"/>
    <s v="OFF-AP-10000055"/>
    <x v="1"/>
    <s v="Appliances"/>
    <s v="Belkin F9S820V06 8 Outlet Surge"/>
    <x v="939"/>
    <n v="9"/>
    <x v="3"/>
    <n v="-146.16"/>
  </r>
  <r>
    <x v="1045"/>
    <s v="CA-2017-152702"/>
    <d v="2017-10-12T00:00:00"/>
    <x v="412"/>
    <s v="Standard Class"/>
    <s v="SN-20710"/>
    <s v="Steve Nguyen"/>
    <x v="2"/>
    <x v="0"/>
    <x v="179"/>
    <x v="10"/>
    <n v="61107"/>
    <s v="Central"/>
    <s v="FUR-CH-10002304"/>
    <x v="0"/>
    <s v="Chairs"/>
    <s v="Global Stack Chair without Arms, Black"/>
    <x v="940"/>
    <n v="14"/>
    <x v="4"/>
    <n v="-18186"/>
  </r>
  <r>
    <x v="1046"/>
    <s v="CA-2016-169103"/>
    <d v="2016-03-08T00:00:00"/>
    <x v="20"/>
    <s v="Standard Class"/>
    <s v="ZC-21910"/>
    <s v="Zuschuss Carroll"/>
    <x v="0"/>
    <x v="0"/>
    <x v="100"/>
    <x v="2"/>
    <n v="33142"/>
    <s v="South"/>
    <s v="TEC-PH-10001530"/>
    <x v="2"/>
    <s v="Phones"/>
    <s v="Cisco Unified IP Phone 7945G VoIP phone"/>
    <x v="737"/>
    <n v="5"/>
    <x v="2"/>
    <n v="852475"/>
  </r>
  <r>
    <x v="1047"/>
    <s v="CA-2016-169103"/>
    <d v="2016-03-08T00:00:00"/>
    <x v="20"/>
    <s v="Standard Class"/>
    <s v="ZC-21910"/>
    <s v="Zuschuss Carroll"/>
    <x v="0"/>
    <x v="0"/>
    <x v="100"/>
    <x v="2"/>
    <n v="33142"/>
    <s v="South"/>
    <s v="FUR-FU-10004006"/>
    <x v="0"/>
    <s v="Furnishings"/>
    <s v="Deflect-o DuraMat Lighweight, Studded, Beveled Mat for Low Pile Carpeting"/>
    <x v="102"/>
    <n v="3"/>
    <x v="2"/>
    <n v="-38385"/>
  </r>
  <r>
    <x v="1048"/>
    <s v="CA-2014-139192"/>
    <d v="2014-05-27T00:00:00"/>
    <x v="413"/>
    <s v="Second Class"/>
    <s v="LC-16885"/>
    <s v="Lena Creighton"/>
    <x v="0"/>
    <x v="0"/>
    <x v="8"/>
    <x v="1"/>
    <n v="94109"/>
    <s v="West"/>
    <s v="TEC-PH-10000486"/>
    <x v="2"/>
    <s v="Phones"/>
    <s v="Plantronics HL10 Handset Lifter"/>
    <x v="941"/>
    <n v="12"/>
    <x v="2"/>
    <n v="1252692"/>
  </r>
  <r>
    <x v="1049"/>
    <s v="CA-2014-139192"/>
    <d v="2014-05-27T00:00:00"/>
    <x v="413"/>
    <s v="Second Class"/>
    <s v="LC-16885"/>
    <s v="Lena Creighton"/>
    <x v="0"/>
    <x v="0"/>
    <x v="8"/>
    <x v="1"/>
    <n v="94109"/>
    <s v="West"/>
    <s v="TEC-AC-10001606"/>
    <x v="2"/>
    <s v="Accessories"/>
    <s v="Logitech Wireless Performance Mouse MX for PC and Mac"/>
    <x v="311"/>
    <n v="1"/>
    <x v="0"/>
    <n v="379962"/>
  </r>
  <r>
    <x v="1050"/>
    <s v="US-2015-153500"/>
    <d v="2015-07-03T00:00:00"/>
    <x v="414"/>
    <s v="First Class"/>
    <s v="DG-13300"/>
    <s v="Deirdre Greer"/>
    <x v="1"/>
    <x v="0"/>
    <x v="10"/>
    <x v="9"/>
    <n v="19134"/>
    <s v="East"/>
    <s v="FUR-FU-10000293"/>
    <x v="0"/>
    <s v="Furnishings"/>
    <s v="Eldon Antistatic Chair Mats for Low to Medium Pile Carpets"/>
    <x v="942"/>
    <n v="2"/>
    <x v="2"/>
    <n v="-294812"/>
  </r>
  <r>
    <x v="1051"/>
    <s v="US-2015-153500"/>
    <d v="2015-07-03T00:00:00"/>
    <x v="414"/>
    <s v="First Class"/>
    <s v="DG-13300"/>
    <s v="Deirdre Greer"/>
    <x v="1"/>
    <x v="0"/>
    <x v="10"/>
    <x v="9"/>
    <n v="19134"/>
    <s v="East"/>
    <s v="OFF-PA-10001307"/>
    <x v="1"/>
    <s v="Paper"/>
    <s v="Important Message Pads, 50 4-1/4 x 5-1/2 Forms per Pad"/>
    <x v="943"/>
    <n v="2"/>
    <x v="2"/>
    <n v="2436"/>
  </r>
  <r>
    <x v="1052"/>
    <s v="US-2015-153500"/>
    <d v="2015-07-03T00:00:00"/>
    <x v="414"/>
    <s v="First Class"/>
    <s v="DG-13300"/>
    <s v="Deirdre Greer"/>
    <x v="1"/>
    <x v="0"/>
    <x v="10"/>
    <x v="9"/>
    <n v="19134"/>
    <s v="East"/>
    <s v="FUR-FU-10004460"/>
    <x v="0"/>
    <s v="Furnishings"/>
    <s v="Howard Miller 12&quot; Round Wall Clock"/>
    <x v="944"/>
    <n v="9"/>
    <x v="2"/>
    <n v="565776"/>
  </r>
  <r>
    <x v="1053"/>
    <s v="CA-2015-110667"/>
    <d v="2015-04-04T00:00:00"/>
    <x v="415"/>
    <s v="Standard Class"/>
    <s v="NF-18595"/>
    <s v="Nicole Fjeld"/>
    <x v="2"/>
    <x v="0"/>
    <x v="20"/>
    <x v="15"/>
    <n v="10009"/>
    <s v="East"/>
    <s v="OFF-AR-10000716"/>
    <x v="1"/>
    <s v="Art"/>
    <s v="DIXON Ticonderoga Erasable Checking Pencils"/>
    <x v="945"/>
    <n v="2"/>
    <x v="0"/>
    <n v="43524"/>
  </r>
  <r>
    <x v="1054"/>
    <s v="CA-2015-110667"/>
    <d v="2015-04-04T00:00:00"/>
    <x v="415"/>
    <s v="Standard Class"/>
    <s v="NF-18595"/>
    <s v="Nicole Fjeld"/>
    <x v="2"/>
    <x v="0"/>
    <x v="20"/>
    <x v="15"/>
    <n v="10009"/>
    <s v="East"/>
    <s v="FUR-FU-10004622"/>
    <x v="0"/>
    <s v="Furnishings"/>
    <s v="Eldon Advantage Foldable Chair Mats for Low Pile Carpets"/>
    <x v="946"/>
    <n v="2"/>
    <x v="0"/>
    <n v="22764"/>
  </r>
  <r>
    <x v="1055"/>
    <s v="CA-2015-110667"/>
    <d v="2015-04-04T00:00:00"/>
    <x v="415"/>
    <s v="Standard Class"/>
    <s v="NF-18595"/>
    <s v="Nicole Fjeld"/>
    <x v="2"/>
    <x v="0"/>
    <x v="20"/>
    <x v="15"/>
    <n v="10009"/>
    <s v="East"/>
    <s v="OFF-BI-10002735"/>
    <x v="1"/>
    <s v="Binders"/>
    <s v="GBC Prestige Therm-A-Bind Covers"/>
    <x v="947"/>
    <n v="3"/>
    <x v="2"/>
    <n v="277911"/>
  </r>
  <r>
    <x v="1056"/>
    <s v="CA-2015-110667"/>
    <d v="2015-04-04T00:00:00"/>
    <x v="415"/>
    <s v="Standard Class"/>
    <s v="NF-18595"/>
    <s v="Nicole Fjeld"/>
    <x v="2"/>
    <x v="0"/>
    <x v="20"/>
    <x v="15"/>
    <n v="10009"/>
    <s v="East"/>
    <s v="OFF-BI-10003529"/>
    <x v="1"/>
    <s v="Binders"/>
    <s v="Avery Round Ring Poly Binders"/>
    <x v="948"/>
    <n v="4"/>
    <x v="2"/>
    <n v="32944"/>
  </r>
  <r>
    <x v="1057"/>
    <s v="CA-2017-167150"/>
    <d v="2017-12-10T00:00:00"/>
    <x v="416"/>
    <s v="Standard Class"/>
    <s v="BP-11185"/>
    <s v="Ben Peterman"/>
    <x v="1"/>
    <x v="0"/>
    <x v="70"/>
    <x v="1"/>
    <n v="92037"/>
    <s v="West"/>
    <s v="OFF-BI-10001097"/>
    <x v="1"/>
    <s v="Binders"/>
    <s v="Avery Hole Reinforcements"/>
    <x v="949"/>
    <n v="4"/>
    <x v="2"/>
    <n v="72268"/>
  </r>
  <r>
    <x v="1058"/>
    <s v="CA-2017-167150"/>
    <d v="2017-12-10T00:00:00"/>
    <x v="416"/>
    <s v="Standard Class"/>
    <s v="BP-11185"/>
    <s v="Ben Peterman"/>
    <x v="1"/>
    <x v="0"/>
    <x v="70"/>
    <x v="1"/>
    <n v="92037"/>
    <s v="West"/>
    <s v="OFF-BI-10001597"/>
    <x v="1"/>
    <s v="Binders"/>
    <s v="Wilson Jones Ledger-Size, Piano-Hinge Binder, 2&quot;, Blue"/>
    <x v="950"/>
    <n v="2"/>
    <x v="2"/>
    <n v="229488"/>
  </r>
  <r>
    <x v="1059"/>
    <s v="CA-2016-105284"/>
    <d v="2016-11-24T00:00:00"/>
    <x v="417"/>
    <s v="Standard Class"/>
    <s v="MG-17650"/>
    <s v="Matthew Grinstein"/>
    <x v="2"/>
    <x v="0"/>
    <x v="10"/>
    <x v="9"/>
    <n v="19143"/>
    <s v="East"/>
    <s v="OFF-FA-10001754"/>
    <x v="1"/>
    <s v="Fasteners"/>
    <s v="Stockwell Gold Paper Clips"/>
    <x v="951"/>
    <n v="3"/>
    <x v="2"/>
    <n v="16008"/>
  </r>
  <r>
    <x v="1060"/>
    <s v="US-2015-125374"/>
    <d v="2015-03-23T00:00:00"/>
    <x v="418"/>
    <s v="Standard Class"/>
    <s v="JD-16060"/>
    <s v="Julia Dunbar"/>
    <x v="0"/>
    <x v="0"/>
    <x v="12"/>
    <x v="5"/>
    <n v="77095"/>
    <s v="Central"/>
    <s v="FUR-CH-10003396"/>
    <x v="0"/>
    <s v="Chairs"/>
    <s v="Global Deluxe Steno Chair"/>
    <x v="952"/>
    <n v="2"/>
    <x v="4"/>
    <n v="-292524"/>
  </r>
  <r>
    <x v="1061"/>
    <s v="CA-2015-161263"/>
    <d v="2015-04-16T00:00:00"/>
    <x v="419"/>
    <s v="Standard Class"/>
    <s v="TS-21160"/>
    <s v="Theresa Swint"/>
    <x v="1"/>
    <x v="0"/>
    <x v="167"/>
    <x v="24"/>
    <n v="43615"/>
    <s v="East"/>
    <s v="OFF-AP-10002350"/>
    <x v="1"/>
    <s v="Appliances"/>
    <s v="Belkin F9H710-06 7 Outlet SurgeMaster Surge Protector"/>
    <x v="953"/>
    <n v="3"/>
    <x v="2"/>
    <n v="45216"/>
  </r>
  <r>
    <x v="1062"/>
    <s v="CA-2015-161263"/>
    <d v="2015-04-16T00:00:00"/>
    <x v="419"/>
    <s v="Standard Class"/>
    <s v="TS-21160"/>
    <s v="Theresa Swint"/>
    <x v="1"/>
    <x v="0"/>
    <x v="167"/>
    <x v="24"/>
    <n v="43615"/>
    <s v="East"/>
    <s v="OFF-FA-10004838"/>
    <x v="1"/>
    <s v="Fasteners"/>
    <s v="Super Bands, 12/Pack"/>
    <x v="954"/>
    <n v="7"/>
    <x v="2"/>
    <n v="-22134"/>
  </r>
  <r>
    <x v="1063"/>
    <s v="CA-2015-161263"/>
    <d v="2015-04-16T00:00:00"/>
    <x v="419"/>
    <s v="Standard Class"/>
    <s v="TS-21160"/>
    <s v="Theresa Swint"/>
    <x v="1"/>
    <x v="0"/>
    <x v="167"/>
    <x v="24"/>
    <n v="43615"/>
    <s v="East"/>
    <s v="OFF-AR-10004757"/>
    <x v="1"/>
    <s v="Art"/>
    <s v="Crayola Colored Pencils"/>
    <x v="955"/>
    <n v="3"/>
    <x v="2"/>
    <n v="12792"/>
  </r>
  <r>
    <x v="1064"/>
    <s v="CA-2015-161263"/>
    <d v="2015-04-16T00:00:00"/>
    <x v="419"/>
    <s v="Standard Class"/>
    <s v="TS-21160"/>
    <s v="Theresa Swint"/>
    <x v="1"/>
    <x v="0"/>
    <x v="167"/>
    <x v="24"/>
    <n v="43615"/>
    <s v="East"/>
    <s v="TEC-PH-10002115"/>
    <x v="2"/>
    <s v="Phones"/>
    <s v="Plantronics 81402"/>
    <x v="956"/>
    <n v="3"/>
    <x v="10"/>
    <n v="-277158"/>
  </r>
  <r>
    <x v="1065"/>
    <s v="CA-2015-161263"/>
    <d v="2015-04-16T00:00:00"/>
    <x v="419"/>
    <s v="Standard Class"/>
    <s v="TS-21160"/>
    <s v="Theresa Swint"/>
    <x v="1"/>
    <x v="0"/>
    <x v="167"/>
    <x v="24"/>
    <n v="43615"/>
    <s v="East"/>
    <s v="OFF-FA-10003059"/>
    <x v="1"/>
    <s v="Fasteners"/>
    <s v="Assorted Color Push Pins"/>
    <x v="957"/>
    <n v="1"/>
    <x v="2"/>
    <n v="0.23530000000000001"/>
  </r>
  <r>
    <x v="1066"/>
    <s v="CA-2015-161263"/>
    <d v="2015-04-16T00:00:00"/>
    <x v="419"/>
    <s v="Standard Class"/>
    <s v="TS-21160"/>
    <s v="Theresa Swint"/>
    <x v="1"/>
    <x v="0"/>
    <x v="167"/>
    <x v="24"/>
    <n v="43615"/>
    <s v="East"/>
    <s v="OFF-BI-10004330"/>
    <x v="1"/>
    <s v="Binders"/>
    <s v="GBC Velobind Prepunched Cover Sets, Regency Series"/>
    <x v="958"/>
    <n v="5"/>
    <x v="6"/>
    <n v="-46225"/>
  </r>
  <r>
    <x v="1067"/>
    <s v="CA-2016-157686"/>
    <d v="2016-10-01T00:00:00"/>
    <x v="342"/>
    <s v="First Class"/>
    <s v="BD-11620"/>
    <s v="Brian DeCherney"/>
    <x v="0"/>
    <x v="0"/>
    <x v="8"/>
    <x v="1"/>
    <n v="94122"/>
    <s v="West"/>
    <s v="FUR-CH-10001146"/>
    <x v="0"/>
    <s v="Chairs"/>
    <s v="Global Value Mid-Back Manager's Chair, Gray"/>
    <x v="959"/>
    <n v="4"/>
    <x v="2"/>
    <n v="12178"/>
  </r>
  <r>
    <x v="1068"/>
    <s v="US-2017-139955"/>
    <d v="2017-09-28T00:00:00"/>
    <x v="420"/>
    <s v="Second Class"/>
    <s v="CM-12160"/>
    <s v="Charles McCrossin"/>
    <x v="0"/>
    <x v="0"/>
    <x v="180"/>
    <x v="5"/>
    <n v="78521"/>
    <s v="Central"/>
    <s v="OFF-SU-10001935"/>
    <x v="1"/>
    <s v="Supplies"/>
    <s v="Staple remover"/>
    <x v="960"/>
    <n v="1"/>
    <x v="2"/>
    <n v="-0.3488"/>
  </r>
  <r>
    <x v="1069"/>
    <s v="US-2015-150161"/>
    <d v="2015-07-25T00:00:00"/>
    <x v="421"/>
    <s v="Standard Class"/>
    <s v="RB-19795"/>
    <s v="Ross Baird"/>
    <x v="2"/>
    <x v="0"/>
    <x v="10"/>
    <x v="9"/>
    <n v="19143"/>
    <s v="East"/>
    <s v="OFF-BI-10001524"/>
    <x v="1"/>
    <s v="Binders"/>
    <s v="GBC Premium Transparent Covers with Diagonal Lined Pattern"/>
    <x v="961"/>
    <n v="4"/>
    <x v="6"/>
    <n v="-184624"/>
  </r>
  <r>
    <x v="1070"/>
    <s v="CA-2015-144652"/>
    <d v="2015-11-20T00:00:00"/>
    <x v="6"/>
    <s v="Standard Class"/>
    <s v="SN-20560"/>
    <s v="Skye Norling"/>
    <x v="2"/>
    <x v="0"/>
    <x v="1"/>
    <x v="1"/>
    <n v="90008"/>
    <s v="West"/>
    <s v="OFF-AR-10003732"/>
    <x v="1"/>
    <s v="Art"/>
    <s v="Newell 333"/>
    <x v="21"/>
    <n v="7"/>
    <x v="0"/>
    <n v="50596"/>
  </r>
  <r>
    <x v="1071"/>
    <s v="CA-2016-152814"/>
    <d v="2016-04-28T00:00:00"/>
    <x v="422"/>
    <s v="Standard Class"/>
    <s v="EH-14005"/>
    <s v="Erica Hernandez"/>
    <x v="2"/>
    <x v="0"/>
    <x v="60"/>
    <x v="22"/>
    <n v="80219"/>
    <s v="West"/>
    <s v="OFF-PA-10001970"/>
    <x v="1"/>
    <s v="Paper"/>
    <s v="Xerox 1881"/>
    <x v="34"/>
    <n v="3"/>
    <x v="2"/>
    <n v="99468"/>
  </r>
  <r>
    <x v="1072"/>
    <s v="CA-2017-106943"/>
    <d v="2017-11-14T00:00:00"/>
    <x v="381"/>
    <s v="Standard Class"/>
    <s v="FO-14305"/>
    <s v="Frank Olsen"/>
    <x v="0"/>
    <x v="0"/>
    <x v="20"/>
    <x v="15"/>
    <n v="10035"/>
    <s v="East"/>
    <s v="OFF-BI-10003669"/>
    <x v="1"/>
    <s v="Binders"/>
    <s v="3M Organizer Strips"/>
    <x v="873"/>
    <n v="2"/>
    <x v="2"/>
    <n v="3024"/>
  </r>
  <r>
    <x v="1073"/>
    <s v="CA-2016-134348"/>
    <d v="2016-11-12T00:00:00"/>
    <x v="423"/>
    <s v="Standard Class"/>
    <s v="MS-17710"/>
    <s v="Maurice Satty"/>
    <x v="0"/>
    <x v="0"/>
    <x v="123"/>
    <x v="16"/>
    <n v="85204"/>
    <s v="West"/>
    <s v="OFF-BI-10003727"/>
    <x v="1"/>
    <s v="Binders"/>
    <s v="Avery Durable Slant Ring Binders With Label Holder"/>
    <x v="962"/>
    <n v="5"/>
    <x v="6"/>
    <n v="-4598"/>
  </r>
  <r>
    <x v="1074"/>
    <s v="CA-2016-134348"/>
    <d v="2016-11-12T00:00:00"/>
    <x v="423"/>
    <s v="Standard Class"/>
    <s v="MS-17710"/>
    <s v="Maurice Satty"/>
    <x v="0"/>
    <x v="0"/>
    <x v="123"/>
    <x v="16"/>
    <n v="85204"/>
    <s v="West"/>
    <s v="OFF-BI-10004967"/>
    <x v="1"/>
    <s v="Binders"/>
    <s v="Round Ring Binders"/>
    <x v="963"/>
    <n v="7"/>
    <x v="6"/>
    <n v="-33488"/>
  </r>
  <r>
    <x v="1075"/>
    <s v="CA-2016-134348"/>
    <d v="2016-11-12T00:00:00"/>
    <x v="423"/>
    <s v="Standard Class"/>
    <s v="MS-17710"/>
    <s v="Maurice Satty"/>
    <x v="0"/>
    <x v="0"/>
    <x v="123"/>
    <x v="16"/>
    <n v="85204"/>
    <s v="West"/>
    <s v="TEC-AC-10003447"/>
    <x v="2"/>
    <s v="Accessories"/>
    <s v="Micropad Numeric Keypads"/>
    <x v="236"/>
    <n v="2"/>
    <x v="2"/>
    <n v="1999"/>
  </r>
  <r>
    <x v="1076"/>
    <s v="CA-2016-161781"/>
    <d v="2016-09-29T00:00:00"/>
    <x v="424"/>
    <s v="First Class"/>
    <s v="CC-12100"/>
    <s v="Chad Cunningham"/>
    <x v="2"/>
    <x v="0"/>
    <x v="38"/>
    <x v="14"/>
    <n v="47201"/>
    <s v="Central"/>
    <s v="OFF-AR-10000255"/>
    <x v="1"/>
    <s v="Art"/>
    <s v="Newell 328"/>
    <x v="964"/>
    <n v="7"/>
    <x v="0"/>
    <n v="106288"/>
  </r>
  <r>
    <x v="1077"/>
    <s v="CA-2017-132521"/>
    <d v="2017-09-23T00:00:00"/>
    <x v="425"/>
    <s v="Second Class"/>
    <s v="DW-13540"/>
    <s v="Don Weiss"/>
    <x v="0"/>
    <x v="0"/>
    <x v="4"/>
    <x v="4"/>
    <n v="98105"/>
    <s v="West"/>
    <s v="OFF-AP-10002191"/>
    <x v="1"/>
    <s v="Appliances"/>
    <s v="Belkin 8 Outlet SurgeMaster II Gold Surge Protector"/>
    <x v="663"/>
    <n v="2"/>
    <x v="0"/>
    <n v="335888"/>
  </r>
  <r>
    <x v="1078"/>
    <s v="CA-2017-132521"/>
    <d v="2017-09-23T00:00:00"/>
    <x v="425"/>
    <s v="Second Class"/>
    <s v="DW-13540"/>
    <s v="Don Weiss"/>
    <x v="0"/>
    <x v="0"/>
    <x v="4"/>
    <x v="4"/>
    <n v="98105"/>
    <s v="West"/>
    <s v="OFF-ST-10001325"/>
    <x v="1"/>
    <s v="Storage"/>
    <s v="Sterilite Officeware Hinged File Box"/>
    <x v="965"/>
    <n v="3"/>
    <x v="0"/>
    <n v="84888"/>
  </r>
  <r>
    <x v="1079"/>
    <s v="CA-2017-132521"/>
    <d v="2017-09-23T00:00:00"/>
    <x v="425"/>
    <s v="Second Class"/>
    <s v="DW-13540"/>
    <s v="Don Weiss"/>
    <x v="0"/>
    <x v="0"/>
    <x v="4"/>
    <x v="4"/>
    <n v="98105"/>
    <s v="West"/>
    <s v="OFF-BI-10000404"/>
    <x v="1"/>
    <s v="Binders"/>
    <s v="Avery Printable Repositionable Plastic Tabs"/>
    <x v="966"/>
    <n v="1"/>
    <x v="2"/>
    <n v="2322"/>
  </r>
  <r>
    <x v="1080"/>
    <s v="CA-2015-110016"/>
    <d v="2015-11-29T00:00:00"/>
    <x v="107"/>
    <s v="Standard Class"/>
    <s v="BT-11395"/>
    <s v="Bill Tyler"/>
    <x v="1"/>
    <x v="0"/>
    <x v="66"/>
    <x v="12"/>
    <n v="48227"/>
    <s v="Central"/>
    <s v="OFF-PA-10000349"/>
    <x v="1"/>
    <s v="Paper"/>
    <s v="Easy-staple paper"/>
    <x v="543"/>
    <n v="4"/>
    <x v="0"/>
    <n v="93624"/>
  </r>
  <r>
    <x v="1081"/>
    <s v="CA-2015-110016"/>
    <d v="2015-11-29T00:00:00"/>
    <x v="107"/>
    <s v="Standard Class"/>
    <s v="BT-11395"/>
    <s v="Bill Tyler"/>
    <x v="1"/>
    <x v="0"/>
    <x v="66"/>
    <x v="12"/>
    <n v="48227"/>
    <s v="Central"/>
    <s v="FUR-CH-10002880"/>
    <x v="0"/>
    <s v="Chairs"/>
    <s v="Global High-Back Leather Tilter, Burgundy"/>
    <x v="967"/>
    <n v="9"/>
    <x v="0"/>
    <n v="1217601"/>
  </r>
  <r>
    <x v="1082"/>
    <s v="US-2016-143819"/>
    <d v="2016-03-01T00:00:00"/>
    <x v="426"/>
    <s v="Standard Class"/>
    <s v="KD-16270"/>
    <s v="Karen Daniels"/>
    <x v="0"/>
    <x v="0"/>
    <x v="181"/>
    <x v="15"/>
    <n v="10701"/>
    <s v="East"/>
    <s v="FUR-TA-10001095"/>
    <x v="0"/>
    <s v="Tables"/>
    <s v="Chromcraft Round Conference Tables"/>
    <x v="968"/>
    <n v="8"/>
    <x v="10"/>
    <n v="-2649208"/>
  </r>
  <r>
    <x v="1083"/>
    <s v="US-2016-143819"/>
    <d v="2016-03-01T00:00:00"/>
    <x v="426"/>
    <s v="Standard Class"/>
    <s v="KD-16270"/>
    <s v="Karen Daniels"/>
    <x v="0"/>
    <x v="0"/>
    <x v="181"/>
    <x v="15"/>
    <n v="10701"/>
    <s v="East"/>
    <s v="OFF-PA-10003127"/>
    <x v="1"/>
    <s v="Paper"/>
    <s v="Easy-staple paper"/>
    <x v="969"/>
    <n v="1"/>
    <x v="0"/>
    <n v="121348"/>
  </r>
  <r>
    <x v="1084"/>
    <s v="US-2016-143819"/>
    <d v="2016-03-01T00:00:00"/>
    <x v="426"/>
    <s v="Standard Class"/>
    <s v="KD-16270"/>
    <s v="Karen Daniels"/>
    <x v="0"/>
    <x v="0"/>
    <x v="181"/>
    <x v="15"/>
    <n v="10701"/>
    <s v="East"/>
    <s v="OFF-ST-10003208"/>
    <x v="1"/>
    <s v="Storage"/>
    <s v="Adjustable Depth Letter/Legal Cart"/>
    <x v="970"/>
    <n v="2"/>
    <x v="0"/>
    <n v="1052468"/>
  </r>
  <r>
    <x v="1085"/>
    <s v="US-2016-143819"/>
    <d v="2016-03-01T00:00:00"/>
    <x v="426"/>
    <s v="Standard Class"/>
    <s v="KD-16270"/>
    <s v="Karen Daniels"/>
    <x v="0"/>
    <x v="0"/>
    <x v="181"/>
    <x v="15"/>
    <n v="10701"/>
    <s v="East"/>
    <s v="TEC-MA-10003979"/>
    <x v="2"/>
    <s v="Machines"/>
    <s v="Ativa V4110MDD Micro-Cut Shredder"/>
    <x v="971"/>
    <n v="7"/>
    <x v="0"/>
    <n v="24009657"/>
  </r>
  <r>
    <x v="1086"/>
    <s v="CA-2016-167584"/>
    <d v="2016-08-12T00:00:00"/>
    <x v="427"/>
    <s v="Same Day"/>
    <s v="LC-16870"/>
    <s v="Lena Cacioppo"/>
    <x v="0"/>
    <x v="0"/>
    <x v="96"/>
    <x v="23"/>
    <n v="50315"/>
    <s v="Central"/>
    <s v="OFF-PA-10000029"/>
    <x v="1"/>
    <s v="Paper"/>
    <s v="Xerox 224"/>
    <x v="90"/>
    <n v="1"/>
    <x v="0"/>
    <n v="31104"/>
  </r>
  <r>
    <x v="1087"/>
    <s v="CA-2016-166163"/>
    <d v="2016-08-15T00:00:00"/>
    <x v="428"/>
    <s v="Second Class"/>
    <s v="CY-12745"/>
    <s v="Craig Yedwab"/>
    <x v="1"/>
    <x v="0"/>
    <x v="182"/>
    <x v="1"/>
    <n v="94601"/>
    <s v="West"/>
    <s v="TEC-PH-10004896"/>
    <x v="2"/>
    <s v="Phones"/>
    <s v="Nokia Lumia 521 (T-Mobile)"/>
    <x v="972"/>
    <n v="3"/>
    <x v="2"/>
    <n v="71976"/>
  </r>
  <r>
    <x v="1088"/>
    <s v="CA-2016-166163"/>
    <d v="2016-08-15T00:00:00"/>
    <x v="428"/>
    <s v="Second Class"/>
    <s v="CY-12745"/>
    <s v="Craig Yedwab"/>
    <x v="1"/>
    <x v="0"/>
    <x v="182"/>
    <x v="1"/>
    <n v="94601"/>
    <s v="West"/>
    <s v="OFF-LA-10000452"/>
    <x v="1"/>
    <s v="Labels"/>
    <s v="Avery 488"/>
    <x v="973"/>
    <n v="1"/>
    <x v="0"/>
    <n v="1512"/>
  </r>
  <r>
    <x v="1089"/>
    <s v="CA-2017-158407"/>
    <d v="2017-06-04T00:00:00"/>
    <x v="272"/>
    <s v="Standard Class"/>
    <s v="LW-16990"/>
    <s v="Lindsay Williams"/>
    <x v="1"/>
    <x v="0"/>
    <x v="53"/>
    <x v="3"/>
    <n v="28110"/>
    <s v="South"/>
    <s v="FUR-FU-10001967"/>
    <x v="0"/>
    <s v="Furnishings"/>
    <s v="Telescoping Adjustable Floor Lamp"/>
    <x v="236"/>
    <n v="2"/>
    <x v="2"/>
    <n v="1999"/>
  </r>
  <r>
    <x v="1090"/>
    <s v="CA-2017-158407"/>
    <d v="2017-06-04T00:00:00"/>
    <x v="272"/>
    <s v="Standard Class"/>
    <s v="LW-16990"/>
    <s v="Lindsay Williams"/>
    <x v="1"/>
    <x v="0"/>
    <x v="53"/>
    <x v="3"/>
    <n v="28110"/>
    <s v="South"/>
    <s v="TEC-PH-10001819"/>
    <x v="2"/>
    <s v="Phones"/>
    <s v="Innergie mMini Combo Duo USB Travel Charging Kit"/>
    <x v="974"/>
    <n v="2"/>
    <x v="2"/>
    <n v="251944"/>
  </r>
  <r>
    <x v="1091"/>
    <s v="CA-2015-143490"/>
    <d v="2015-12-06T00:00:00"/>
    <x v="429"/>
    <s v="Standard Class"/>
    <s v="NP-18325"/>
    <s v="Naresj Patel"/>
    <x v="0"/>
    <x v="0"/>
    <x v="70"/>
    <x v="1"/>
    <n v="92105"/>
    <s v="West"/>
    <s v="OFF-AR-10002952"/>
    <x v="1"/>
    <s v="Art"/>
    <s v="Stanley Contemporary Battery Pencil Sharpeners"/>
    <x v="975"/>
    <n v="9"/>
    <x v="0"/>
    <n v="33642"/>
  </r>
  <r>
    <x v="1092"/>
    <s v="CA-2015-143490"/>
    <d v="2015-12-06T00:00:00"/>
    <x v="429"/>
    <s v="Standard Class"/>
    <s v="NP-18325"/>
    <s v="Naresj Patel"/>
    <x v="0"/>
    <x v="0"/>
    <x v="70"/>
    <x v="1"/>
    <n v="92105"/>
    <s v="West"/>
    <s v="TEC-PH-10000576"/>
    <x v="2"/>
    <s v="Phones"/>
    <s v="AT&amp;T 1080 Corded phone"/>
    <x v="976"/>
    <n v="2"/>
    <x v="2"/>
    <n v="191786"/>
  </r>
  <r>
    <x v="1093"/>
    <s v="CA-2015-165085"/>
    <d v="2015-12-27T00:00:00"/>
    <x v="16"/>
    <s v="Standard Class"/>
    <s v="BT-11485"/>
    <s v="Brad Thomas"/>
    <x v="2"/>
    <x v="0"/>
    <x v="183"/>
    <x v="39"/>
    <n v="20735"/>
    <s v="East"/>
    <s v="OFF-PA-10000605"/>
    <x v="1"/>
    <s v="Paper"/>
    <s v="Xerox 1950"/>
    <x v="977"/>
    <n v="5"/>
    <x v="0"/>
    <n v="14161"/>
  </r>
  <r>
    <x v="1094"/>
    <s v="CA-2015-165085"/>
    <d v="2015-12-27T00:00:00"/>
    <x v="16"/>
    <s v="Standard Class"/>
    <s v="BT-11485"/>
    <s v="Brad Thomas"/>
    <x v="2"/>
    <x v="0"/>
    <x v="183"/>
    <x v="39"/>
    <n v="20735"/>
    <s v="East"/>
    <s v="OFF-AP-10002518"/>
    <x v="1"/>
    <s v="Appliances"/>
    <s v="Kensington 7 Outlet MasterPiece Power Center"/>
    <x v="978"/>
    <n v="2"/>
    <x v="0"/>
    <n v="1032284"/>
  </r>
  <r>
    <x v="1095"/>
    <s v="CA-2017-160423"/>
    <d v="2017-01-21T00:00:00"/>
    <x v="430"/>
    <s v="Standard Class"/>
    <s v="PS-19045"/>
    <s v="Penelope Sewall"/>
    <x v="2"/>
    <x v="0"/>
    <x v="35"/>
    <x v="3"/>
    <n v="28205"/>
    <s v="South"/>
    <s v="OFF-ST-10004340"/>
    <x v="1"/>
    <s v="Storage"/>
    <s v="Fellowes Mobile File Cart, Black"/>
    <x v="979"/>
    <n v="7"/>
    <x v="2"/>
    <n v="304682"/>
  </r>
  <r>
    <x v="1096"/>
    <s v="CA-2017-160423"/>
    <d v="2017-01-21T00:00:00"/>
    <x v="430"/>
    <s v="Standard Class"/>
    <s v="PS-19045"/>
    <s v="Penelope Sewall"/>
    <x v="2"/>
    <x v="0"/>
    <x v="35"/>
    <x v="3"/>
    <n v="28205"/>
    <s v="South"/>
    <s v="OFF-BI-10004001"/>
    <x v="1"/>
    <s v="Binders"/>
    <s v="GBC Recycled VeloBinder Covers"/>
    <x v="980"/>
    <n v="7"/>
    <x v="6"/>
    <n v="-286272"/>
  </r>
  <r>
    <x v="1097"/>
    <s v="CA-2014-159338"/>
    <d v="2014-06-25T00:00:00"/>
    <x v="431"/>
    <s v="First Class"/>
    <s v="NS-18640"/>
    <s v="Noel Staavos"/>
    <x v="1"/>
    <x v="0"/>
    <x v="1"/>
    <x v="1"/>
    <n v="90049"/>
    <s v="West"/>
    <s v="FUR-TA-10004147"/>
    <x v="0"/>
    <s v="Tables"/>
    <s v="Hon 4060 Series Tables"/>
    <x v="981"/>
    <n v="5"/>
    <x v="2"/>
    <n v="11196"/>
  </r>
  <r>
    <x v="1098"/>
    <s v="CA-2016-107216"/>
    <d v="2016-06-14T00:00:00"/>
    <x v="432"/>
    <s v="First Class"/>
    <s v="PV-18985"/>
    <s v="Paul Van Hugh"/>
    <x v="2"/>
    <x v="0"/>
    <x v="8"/>
    <x v="1"/>
    <n v="94122"/>
    <s v="West"/>
    <s v="OFF-AR-10001545"/>
    <x v="1"/>
    <s v="Art"/>
    <s v="Newell 326"/>
    <x v="982"/>
    <n v="4"/>
    <x v="0"/>
    <n v="20416"/>
  </r>
  <r>
    <x v="1099"/>
    <s v="CA-2016-107216"/>
    <d v="2016-06-14T00:00:00"/>
    <x v="432"/>
    <s v="First Class"/>
    <s v="PV-18985"/>
    <s v="Paul Van Hugh"/>
    <x v="2"/>
    <x v="0"/>
    <x v="8"/>
    <x v="1"/>
    <n v="94122"/>
    <s v="West"/>
    <s v="FUR-FU-10000206"/>
    <x v="0"/>
    <s v="Furnishings"/>
    <s v="GE General Purpose, Extra Long Life, Showcase &amp; Floodlight Incandescent Bulbs"/>
    <x v="983"/>
    <n v="3"/>
    <x v="0"/>
    <n v="41031"/>
  </r>
  <r>
    <x v="1100"/>
    <s v="CA-2016-107216"/>
    <d v="2016-06-14T00:00:00"/>
    <x v="432"/>
    <s v="First Class"/>
    <s v="PV-18985"/>
    <s v="Paul Van Hugh"/>
    <x v="2"/>
    <x v="0"/>
    <x v="8"/>
    <x v="1"/>
    <n v="94122"/>
    <s v="West"/>
    <s v="TEC-AC-10001013"/>
    <x v="2"/>
    <s v="Accessories"/>
    <s v="Logitech ClearChat Comfort/USB Headset H390"/>
    <x v="984"/>
    <n v="1"/>
    <x v="0"/>
    <n v="96657"/>
  </r>
  <r>
    <x v="1101"/>
    <s v="CA-2016-107216"/>
    <d v="2016-06-14T00:00:00"/>
    <x v="432"/>
    <s v="First Class"/>
    <s v="PV-18985"/>
    <s v="Paul Van Hugh"/>
    <x v="2"/>
    <x v="0"/>
    <x v="8"/>
    <x v="1"/>
    <n v="94122"/>
    <s v="West"/>
    <s v="OFF-AR-10002255"/>
    <x v="1"/>
    <s v="Art"/>
    <s v="Newell 346"/>
    <x v="873"/>
    <n v="3"/>
    <x v="0"/>
    <n v="25056"/>
  </r>
  <r>
    <x v="1102"/>
    <s v="US-2017-145863"/>
    <d v="2017-04-21T00:00:00"/>
    <x v="433"/>
    <s v="Standard Class"/>
    <s v="RP-19390"/>
    <s v="Resi Pölking"/>
    <x v="0"/>
    <x v="0"/>
    <x v="12"/>
    <x v="5"/>
    <n v="77041"/>
    <s v="Central"/>
    <s v="OFF-BI-10004140"/>
    <x v="1"/>
    <s v="Binders"/>
    <s v="Avery Non-Stick Binders"/>
    <x v="985"/>
    <n v="3"/>
    <x v="3"/>
    <n v="-47145"/>
  </r>
  <r>
    <x v="1103"/>
    <s v="US-2017-145863"/>
    <d v="2017-04-21T00:00:00"/>
    <x v="433"/>
    <s v="Standard Class"/>
    <s v="RP-19390"/>
    <s v="Resi Pölking"/>
    <x v="0"/>
    <x v="0"/>
    <x v="12"/>
    <x v="5"/>
    <n v="77041"/>
    <s v="Central"/>
    <s v="OFF-BI-10002049"/>
    <x v="1"/>
    <s v="Binders"/>
    <s v="UniKeep View Case Binders"/>
    <x v="986"/>
    <n v="3"/>
    <x v="3"/>
    <n v="-49878"/>
  </r>
  <r>
    <x v="1104"/>
    <s v="CA-2016-112340"/>
    <d v="2016-10-21T00:00:00"/>
    <x v="434"/>
    <s v="Standard Class"/>
    <s v="NM-18520"/>
    <s v="Neoma Murray"/>
    <x v="0"/>
    <x v="0"/>
    <x v="169"/>
    <x v="1"/>
    <n v="92503"/>
    <s v="West"/>
    <s v="OFF-PA-10001892"/>
    <x v="1"/>
    <s v="Paper"/>
    <s v="Rediform Wirebound &quot;Phone Memo&quot; Message Book, 11 x 5-3/4"/>
    <x v="987"/>
    <n v="3"/>
    <x v="0"/>
    <n v="112308"/>
  </r>
  <r>
    <x v="1105"/>
    <s v="US-2016-110156"/>
    <d v="2016-11-19T00:00:00"/>
    <x v="71"/>
    <s v="Standard Class"/>
    <s v="EH-13945"/>
    <s v="Eric Hoffmann"/>
    <x v="0"/>
    <x v="0"/>
    <x v="12"/>
    <x v="5"/>
    <n v="77041"/>
    <s v="Central"/>
    <s v="OFF-ST-10000642"/>
    <x v="1"/>
    <s v="Storage"/>
    <s v="Tennsco Lockers, Gray"/>
    <x v="988"/>
    <n v="6"/>
    <x v="2"/>
    <n v="-163644"/>
  </r>
  <r>
    <x v="1106"/>
    <s v="US-2016-110156"/>
    <d v="2016-11-19T00:00:00"/>
    <x v="71"/>
    <s v="Standard Class"/>
    <s v="EH-13945"/>
    <s v="Eric Hoffmann"/>
    <x v="0"/>
    <x v="0"/>
    <x v="12"/>
    <x v="5"/>
    <n v="77041"/>
    <s v="Central"/>
    <s v="FUR-FU-10000206"/>
    <x v="0"/>
    <s v="Furnishings"/>
    <s v="GE General Purpose, Extra Long Life, Showcase &amp; Floodlight Incandescent Bulbs"/>
    <x v="989"/>
    <n v="2"/>
    <x v="7"/>
    <n v="-0.75660000000000005"/>
  </r>
  <r>
    <x v="1107"/>
    <s v="US-2016-110156"/>
    <d v="2016-11-19T00:00:00"/>
    <x v="71"/>
    <s v="Standard Class"/>
    <s v="EH-13945"/>
    <s v="Eric Hoffmann"/>
    <x v="0"/>
    <x v="0"/>
    <x v="12"/>
    <x v="5"/>
    <n v="77041"/>
    <s v="Central"/>
    <s v="OFF-BI-10003676"/>
    <x v="1"/>
    <s v="Binders"/>
    <s v="GBC Standard Recycled Report Covers, Clear Plastic Sheets"/>
    <x v="990"/>
    <n v="5"/>
    <x v="3"/>
    <n v="-17248"/>
  </r>
  <r>
    <x v="1108"/>
    <s v="US-2016-110156"/>
    <d v="2016-11-19T00:00:00"/>
    <x v="71"/>
    <s v="Standard Class"/>
    <s v="EH-13945"/>
    <s v="Eric Hoffmann"/>
    <x v="0"/>
    <x v="0"/>
    <x v="12"/>
    <x v="5"/>
    <n v="77041"/>
    <s v="Central"/>
    <s v="OFF-FA-10003495"/>
    <x v="1"/>
    <s v="Fasteners"/>
    <s v="Staples"/>
    <x v="991"/>
    <n v="12"/>
    <x v="2"/>
    <n v="21888"/>
  </r>
  <r>
    <x v="1109"/>
    <s v="US-2016-110156"/>
    <d v="2016-11-19T00:00:00"/>
    <x v="71"/>
    <s v="Standard Class"/>
    <s v="EH-13945"/>
    <s v="Eric Hoffmann"/>
    <x v="0"/>
    <x v="0"/>
    <x v="12"/>
    <x v="5"/>
    <n v="77041"/>
    <s v="Central"/>
    <s v="OFF-EN-10003798"/>
    <x v="1"/>
    <s v="Envelopes"/>
    <s v="Recycled Interoffice Envelopes with Re-Use-A-Seal Closure, 10 x 13"/>
    <x v="992"/>
    <n v="3"/>
    <x v="2"/>
    <n v="138267"/>
  </r>
  <r>
    <x v="1110"/>
    <s v="US-2016-110156"/>
    <d v="2016-11-19T00:00:00"/>
    <x v="71"/>
    <s v="Standard Class"/>
    <s v="EH-13945"/>
    <s v="Eric Hoffmann"/>
    <x v="0"/>
    <x v="0"/>
    <x v="12"/>
    <x v="5"/>
    <n v="77041"/>
    <s v="Central"/>
    <s v="TEC-PH-10003589"/>
    <x v="2"/>
    <s v="Phones"/>
    <s v="invisibleSHIELD by ZAGG Smudge-Free Screen Protector"/>
    <x v="993"/>
    <n v="5"/>
    <x v="2"/>
    <n v="25186"/>
  </r>
  <r>
    <x v="1111"/>
    <s v="US-2016-110156"/>
    <d v="2016-11-19T00:00:00"/>
    <x v="71"/>
    <s v="Standard Class"/>
    <s v="EH-13945"/>
    <s v="Eric Hoffmann"/>
    <x v="0"/>
    <x v="0"/>
    <x v="12"/>
    <x v="5"/>
    <n v="77041"/>
    <s v="Central"/>
    <s v="OFF-PA-10004735"/>
    <x v="1"/>
    <s v="Paper"/>
    <s v="Xerox 1905"/>
    <x v="558"/>
    <n v="2"/>
    <x v="2"/>
    <n v="36288"/>
  </r>
  <r>
    <x v="1112"/>
    <s v="US-2016-110156"/>
    <d v="2016-11-19T00:00:00"/>
    <x v="71"/>
    <s v="Standard Class"/>
    <s v="EH-13945"/>
    <s v="Eric Hoffmann"/>
    <x v="0"/>
    <x v="0"/>
    <x v="12"/>
    <x v="5"/>
    <n v="77041"/>
    <s v="Central"/>
    <s v="OFF-BI-10002609"/>
    <x v="1"/>
    <s v="Binders"/>
    <s v="Avery Hidden Tab Dividers for Binding Systems"/>
    <x v="994"/>
    <n v="2"/>
    <x v="3"/>
    <n v="-20264"/>
  </r>
  <r>
    <x v="1113"/>
    <s v="CA-2017-140585"/>
    <d v="2017-12-18T00:00:00"/>
    <x v="350"/>
    <s v="Second Class"/>
    <s v="RA-19915"/>
    <s v="Russell Applegate"/>
    <x v="0"/>
    <x v="0"/>
    <x v="184"/>
    <x v="1"/>
    <n v="92024"/>
    <s v="West"/>
    <s v="OFF-BI-10003364"/>
    <x v="1"/>
    <s v="Binders"/>
    <s v="Binding Machine Supplies"/>
    <x v="995"/>
    <n v="2"/>
    <x v="2"/>
    <n v="163352"/>
  </r>
  <r>
    <x v="1114"/>
    <s v="CA-2017-140585"/>
    <d v="2017-12-18T00:00:00"/>
    <x v="350"/>
    <s v="Second Class"/>
    <s v="RA-19915"/>
    <s v="Russell Applegate"/>
    <x v="0"/>
    <x v="0"/>
    <x v="184"/>
    <x v="1"/>
    <n v="92024"/>
    <s v="West"/>
    <s v="FUR-BO-10002206"/>
    <x v="0"/>
    <s v="Bookcases"/>
    <s v="Bush Saratoga Collection 5-Shelf Bookcase, Hanover Cherry, *Special Order"/>
    <x v="996"/>
    <n v="1"/>
    <x v="11"/>
    <n v="-126882"/>
  </r>
  <r>
    <x v="1115"/>
    <s v="CA-2017-140585"/>
    <d v="2017-12-18T00:00:00"/>
    <x v="350"/>
    <s v="Second Class"/>
    <s v="RA-19915"/>
    <s v="Russell Applegate"/>
    <x v="0"/>
    <x v="0"/>
    <x v="184"/>
    <x v="1"/>
    <n v="92024"/>
    <s v="West"/>
    <s v="TEC-AC-10003610"/>
    <x v="2"/>
    <s v="Accessories"/>
    <s v="Logitech Illuminated - Keyboard"/>
    <x v="997"/>
    <n v="2"/>
    <x v="0"/>
    <n v="575904"/>
  </r>
  <r>
    <x v="1116"/>
    <s v="CA-2016-144855"/>
    <d v="2016-07-22T00:00:00"/>
    <x v="435"/>
    <s v="Second Class"/>
    <s v="DL-13495"/>
    <s v="Dionis Lloyd"/>
    <x v="1"/>
    <x v="0"/>
    <x v="8"/>
    <x v="1"/>
    <n v="94110"/>
    <s v="West"/>
    <s v="OFF-LA-10003766"/>
    <x v="1"/>
    <s v="Labels"/>
    <s v="Self-Adhesive Removable Labels"/>
    <x v="684"/>
    <n v="2"/>
    <x v="0"/>
    <n v="3024"/>
  </r>
  <r>
    <x v="1117"/>
    <s v="CA-2015-142755"/>
    <d v="2015-09-04T00:00:00"/>
    <x v="37"/>
    <s v="Standard Class"/>
    <s v="CS-12355"/>
    <s v="Christine Sundaresam"/>
    <x v="0"/>
    <x v="0"/>
    <x v="185"/>
    <x v="32"/>
    <n v="30076"/>
    <s v="South"/>
    <s v="OFF-PA-10001970"/>
    <x v="1"/>
    <s v="Paper"/>
    <s v="Xerox 1908"/>
    <x v="998"/>
    <n v="5"/>
    <x v="0"/>
    <n v="137151"/>
  </r>
  <r>
    <x v="1118"/>
    <s v="CA-2015-142755"/>
    <d v="2015-09-04T00:00:00"/>
    <x v="37"/>
    <s v="Standard Class"/>
    <s v="CS-12355"/>
    <s v="Christine Sundaresam"/>
    <x v="0"/>
    <x v="0"/>
    <x v="185"/>
    <x v="32"/>
    <n v="30076"/>
    <s v="South"/>
    <s v="TEC-AC-10002049"/>
    <x v="2"/>
    <s v="Accessories"/>
    <s v="Logitech G19 Programmable Gaming Keyboard"/>
    <x v="999"/>
    <n v="5"/>
    <x v="0"/>
    <n v="111591"/>
  </r>
  <r>
    <x v="1119"/>
    <s v="CA-2015-142755"/>
    <d v="2015-09-04T00:00:00"/>
    <x v="37"/>
    <s v="Standard Class"/>
    <s v="CS-12355"/>
    <s v="Christine Sundaresam"/>
    <x v="0"/>
    <x v="0"/>
    <x v="185"/>
    <x v="32"/>
    <n v="30076"/>
    <s v="South"/>
    <s v="OFF-PA-10000141"/>
    <x v="1"/>
    <s v="Paper"/>
    <s v="Ampad Evidence Wirebond Steno Books, 6&quot; x 9&quot;"/>
    <x v="1000"/>
    <n v="2"/>
    <x v="0"/>
    <n v="20492"/>
  </r>
  <r>
    <x v="1120"/>
    <s v="CA-2015-142755"/>
    <d v="2015-09-04T00:00:00"/>
    <x v="37"/>
    <s v="Standard Class"/>
    <s v="CS-12355"/>
    <s v="Christine Sundaresam"/>
    <x v="0"/>
    <x v="0"/>
    <x v="185"/>
    <x v="32"/>
    <n v="30076"/>
    <s v="South"/>
    <s v="OFF-EN-10004459"/>
    <x v="1"/>
    <s v="Envelopes"/>
    <s v="Security-Tint Envelopes"/>
    <x v="763"/>
    <n v="2"/>
    <x v="0"/>
    <n v="74872"/>
  </r>
  <r>
    <x v="1121"/>
    <s v="US-2014-147627"/>
    <d v="2014-01-20T00:00:00"/>
    <x v="436"/>
    <s v="Standard Class"/>
    <s v="HL-15040"/>
    <s v="Hunter Lopez"/>
    <x v="0"/>
    <x v="0"/>
    <x v="186"/>
    <x v="36"/>
    <n v="72401"/>
    <s v="South"/>
    <s v="TEC-PH-10001061"/>
    <x v="2"/>
    <s v="Phones"/>
    <s v="Apple iPhone 5C"/>
    <x v="1001"/>
    <n v="7"/>
    <x v="0"/>
    <n v="1819818"/>
  </r>
  <r>
    <x v="1122"/>
    <s v="US-2014-147627"/>
    <d v="2014-01-20T00:00:00"/>
    <x v="436"/>
    <s v="Standard Class"/>
    <s v="HL-15040"/>
    <s v="Hunter Lopez"/>
    <x v="0"/>
    <x v="0"/>
    <x v="186"/>
    <x v="36"/>
    <n v="72401"/>
    <s v="South"/>
    <s v="OFF-AR-10002375"/>
    <x v="1"/>
    <s v="Art"/>
    <s v="Newell 351"/>
    <x v="1002"/>
    <n v="7"/>
    <x v="0"/>
    <n v="66584"/>
  </r>
  <r>
    <x v="1123"/>
    <s v="US-2014-147627"/>
    <d v="2014-01-20T00:00:00"/>
    <x v="436"/>
    <s v="Standard Class"/>
    <s v="HL-15040"/>
    <s v="Hunter Lopez"/>
    <x v="0"/>
    <x v="0"/>
    <x v="186"/>
    <x v="36"/>
    <n v="72401"/>
    <s v="South"/>
    <s v="FUR-FU-10003194"/>
    <x v="0"/>
    <s v="Furnishings"/>
    <s v="Eldon Expressions Desk Accessory, Wood Pencil Holder, Oak"/>
    <x v="1003"/>
    <n v="4"/>
    <x v="0"/>
    <n v="11.58"/>
  </r>
  <r>
    <x v="1124"/>
    <s v="US-2014-147627"/>
    <d v="2014-01-20T00:00:00"/>
    <x v="436"/>
    <s v="Standard Class"/>
    <s v="HL-15040"/>
    <s v="Hunter Lopez"/>
    <x v="0"/>
    <x v="0"/>
    <x v="186"/>
    <x v="36"/>
    <n v="72401"/>
    <s v="South"/>
    <s v="OFF-AR-10003811"/>
    <x v="1"/>
    <s v="Art"/>
    <s v="Newell 327"/>
    <x v="153"/>
    <n v="3"/>
    <x v="0"/>
    <n v="17901"/>
  </r>
  <r>
    <x v="1125"/>
    <s v="US-2014-147627"/>
    <d v="2014-01-20T00:00:00"/>
    <x v="436"/>
    <s v="Standard Class"/>
    <s v="HL-15040"/>
    <s v="Hunter Lopez"/>
    <x v="0"/>
    <x v="0"/>
    <x v="186"/>
    <x v="36"/>
    <n v="72401"/>
    <s v="South"/>
    <s v="OFF-EN-10001539"/>
    <x v="1"/>
    <s v="Envelopes"/>
    <s v="Staple envelope"/>
    <x v="1004"/>
    <n v="3"/>
    <x v="0"/>
    <n v="109698"/>
  </r>
  <r>
    <x v="1126"/>
    <s v="US-2014-147627"/>
    <d v="2014-01-20T00:00:00"/>
    <x v="436"/>
    <s v="Standard Class"/>
    <s v="HL-15040"/>
    <s v="Hunter Lopez"/>
    <x v="0"/>
    <x v="0"/>
    <x v="186"/>
    <x v="36"/>
    <n v="72401"/>
    <s v="South"/>
    <s v="FUR-CH-10002331"/>
    <x v="0"/>
    <s v="Chairs"/>
    <s v="Hon 4700 Series Mobuis Mid-Back Task Chairs with Adjustable Arms"/>
    <x v="1005"/>
    <n v="3"/>
    <x v="0"/>
    <n v="2242674"/>
  </r>
  <r>
    <x v="1127"/>
    <s v="CA-2015-105970"/>
    <d v="2015-03-02T00:00:00"/>
    <x v="437"/>
    <s v="Standard Class"/>
    <s v="PA-19060"/>
    <s v="Pete Armstrong"/>
    <x v="2"/>
    <x v="0"/>
    <x v="102"/>
    <x v="14"/>
    <n v="47374"/>
    <s v="Central"/>
    <s v="OFF-AR-10003156"/>
    <x v="1"/>
    <s v="Art"/>
    <s v="50 Colored Long Pencils"/>
    <x v="1006"/>
    <n v="1"/>
    <x v="0"/>
    <n v="26416"/>
  </r>
  <r>
    <x v="1128"/>
    <s v="CA-2015-105970"/>
    <d v="2015-03-02T00:00:00"/>
    <x v="437"/>
    <s v="Standard Class"/>
    <s v="PA-19060"/>
    <s v="Pete Armstrong"/>
    <x v="2"/>
    <x v="0"/>
    <x v="102"/>
    <x v="14"/>
    <n v="47374"/>
    <s v="Central"/>
    <s v="OFF-EN-10001532"/>
    <x v="1"/>
    <s v="Envelopes"/>
    <s v="Brown Kraft Recycled Envelopes"/>
    <x v="1007"/>
    <n v="6"/>
    <x v="0"/>
    <n v="50.94"/>
  </r>
  <r>
    <x v="1129"/>
    <s v="CA-2016-112102"/>
    <d v="2016-04-12T00:00:00"/>
    <x v="438"/>
    <s v="Standard Class"/>
    <s v="BD-11605"/>
    <s v="Brian Dahlen"/>
    <x v="0"/>
    <x v="0"/>
    <x v="24"/>
    <x v="17"/>
    <n v="22153"/>
    <s v="South"/>
    <s v="FUR-TA-10004086"/>
    <x v="0"/>
    <s v="Tables"/>
    <s v="KI Adjustable-Height Table"/>
    <x v="1008"/>
    <n v="4"/>
    <x v="0"/>
    <n v="756624"/>
  </r>
  <r>
    <x v="1130"/>
    <s v="CA-2016-112102"/>
    <d v="2016-04-12T00:00:00"/>
    <x v="438"/>
    <s v="Standard Class"/>
    <s v="BD-11605"/>
    <s v="Brian Dahlen"/>
    <x v="0"/>
    <x v="0"/>
    <x v="24"/>
    <x v="17"/>
    <n v="22153"/>
    <s v="South"/>
    <s v="OFF-PA-10000100"/>
    <x v="1"/>
    <s v="Paper"/>
    <s v="Xerox 1945"/>
    <x v="1009"/>
    <n v="1"/>
    <x v="0"/>
    <n v="200851"/>
  </r>
  <r>
    <x v="1131"/>
    <s v="CA-2016-112102"/>
    <d v="2016-04-12T00:00:00"/>
    <x v="438"/>
    <s v="Standard Class"/>
    <s v="BD-11605"/>
    <s v="Brian Dahlen"/>
    <x v="0"/>
    <x v="0"/>
    <x v="24"/>
    <x v="17"/>
    <n v="22153"/>
    <s v="South"/>
    <s v="OFF-EN-10002500"/>
    <x v="1"/>
    <s v="Envelopes"/>
    <s v="Globe Weis Peel &amp; Seel First Class Envelopes"/>
    <x v="1010"/>
    <n v="5"/>
    <x v="0"/>
    <n v="28755"/>
  </r>
  <r>
    <x v="1132"/>
    <s v="US-2016-114776"/>
    <d v="2016-12-06T00:00:00"/>
    <x v="439"/>
    <s v="First Class"/>
    <s v="GG-14650"/>
    <s v="Greg Guthrie"/>
    <x v="1"/>
    <x v="0"/>
    <x v="187"/>
    <x v="1"/>
    <n v="94509"/>
    <s v="West"/>
    <s v="OFF-PA-10004100"/>
    <x v="1"/>
    <s v="Paper"/>
    <s v="Xerox 216"/>
    <x v="536"/>
    <n v="3"/>
    <x v="0"/>
    <n v="93312"/>
  </r>
  <r>
    <x v="1133"/>
    <s v="US-2016-134908"/>
    <d v="2016-06-05T00:00:00"/>
    <x v="103"/>
    <s v="Standard Class"/>
    <s v="JS-15940"/>
    <s v="Joni Sundaresam"/>
    <x v="2"/>
    <x v="0"/>
    <x v="10"/>
    <x v="9"/>
    <n v="19134"/>
    <s v="East"/>
    <s v="OFF-ST-10003479"/>
    <x v="1"/>
    <s v="Storage"/>
    <s v="Eldon Base for stackable storage shelf, platinum"/>
    <x v="1011"/>
    <n v="4"/>
    <x v="2"/>
    <n v="-23364"/>
  </r>
  <r>
    <x v="1134"/>
    <s v="US-2016-134908"/>
    <d v="2016-06-05T00:00:00"/>
    <x v="103"/>
    <s v="Standard Class"/>
    <s v="JS-15940"/>
    <s v="Joni Sundaresam"/>
    <x v="2"/>
    <x v="0"/>
    <x v="10"/>
    <x v="9"/>
    <n v="19134"/>
    <s v="East"/>
    <s v="OFF-LA-10000973"/>
    <x v="1"/>
    <s v="Labels"/>
    <s v="Avery 502"/>
    <x v="261"/>
    <n v="3"/>
    <x v="2"/>
    <n v="2646"/>
  </r>
  <r>
    <x v="1135"/>
    <s v="US-2016-148803"/>
    <d v="2016-12-11T00:00:00"/>
    <x v="440"/>
    <s v="Same Day"/>
    <s v="LR-16915"/>
    <s v="Lena Radford"/>
    <x v="0"/>
    <x v="0"/>
    <x v="188"/>
    <x v="2"/>
    <n v="33030"/>
    <s v="South"/>
    <s v="OFF-ST-10001476"/>
    <x v="1"/>
    <s v="Storage"/>
    <s v="Steel Personal Filing/Posting Tote"/>
    <x v="1012"/>
    <n v="3"/>
    <x v="2"/>
    <n v="74571"/>
  </r>
  <r>
    <x v="1136"/>
    <s v="CA-2016-152170"/>
    <d v="2016-11-12T00:00:00"/>
    <x v="441"/>
    <s v="Second Class"/>
    <s v="FH-14275"/>
    <s v="Frank Hawley"/>
    <x v="1"/>
    <x v="0"/>
    <x v="189"/>
    <x v="14"/>
    <n v="46350"/>
    <s v="Central"/>
    <s v="OFF-EN-10002831"/>
    <x v="1"/>
    <s v="Envelopes"/>
    <s v="Tyvek  Top-Opening Peel &amp; Seel  Envelopes, Gray"/>
    <x v="1013"/>
    <n v="8"/>
    <x v="0"/>
    <n v="129384"/>
  </r>
  <r>
    <x v="1137"/>
    <s v="CA-2016-152170"/>
    <d v="2016-11-12T00:00:00"/>
    <x v="441"/>
    <s v="Second Class"/>
    <s v="FH-14275"/>
    <s v="Frank Hawley"/>
    <x v="1"/>
    <x v="0"/>
    <x v="189"/>
    <x v="14"/>
    <n v="46350"/>
    <s v="Central"/>
    <s v="OFF-AP-10002350"/>
    <x v="1"/>
    <s v="Appliances"/>
    <s v="Belkin F9H710-06 7 Outlet SurgeMaster Surge Protector"/>
    <x v="1014"/>
    <n v="2"/>
    <x v="0"/>
    <n v="105504"/>
  </r>
  <r>
    <x v="1138"/>
    <s v="CA-2016-152170"/>
    <d v="2016-11-12T00:00:00"/>
    <x v="441"/>
    <s v="Second Class"/>
    <s v="FH-14275"/>
    <s v="Frank Hawley"/>
    <x v="1"/>
    <x v="0"/>
    <x v="189"/>
    <x v="14"/>
    <n v="46350"/>
    <s v="Central"/>
    <s v="OFF-PA-10001763"/>
    <x v="1"/>
    <s v="Paper"/>
    <s v="Xerox 1896"/>
    <x v="1015"/>
    <n v="2"/>
    <x v="0"/>
    <n v="8991"/>
  </r>
  <r>
    <x v="1139"/>
    <s v="CA-2016-152170"/>
    <d v="2016-11-12T00:00:00"/>
    <x v="441"/>
    <s v="Second Class"/>
    <s v="FH-14275"/>
    <s v="Frank Hawley"/>
    <x v="1"/>
    <x v="0"/>
    <x v="189"/>
    <x v="14"/>
    <n v="46350"/>
    <s v="Central"/>
    <s v="OFF-AR-10003394"/>
    <x v="1"/>
    <s v="Art"/>
    <s v="Newell 332"/>
    <x v="1016"/>
    <n v="7"/>
    <x v="0"/>
    <n v="55566"/>
  </r>
  <r>
    <x v="1140"/>
    <s v="CA-2016-152170"/>
    <d v="2016-11-12T00:00:00"/>
    <x v="441"/>
    <s v="Second Class"/>
    <s v="FH-14275"/>
    <s v="Frank Hawley"/>
    <x v="1"/>
    <x v="0"/>
    <x v="189"/>
    <x v="14"/>
    <n v="46350"/>
    <s v="Central"/>
    <s v="OFF-BI-10002072"/>
    <x v="1"/>
    <s v="Binders"/>
    <s v="Cardinal Slant-D Ring Binders"/>
    <x v="1017"/>
    <n v="2"/>
    <x v="0"/>
    <n v="8.69"/>
  </r>
  <r>
    <x v="1141"/>
    <s v="CA-2014-146969"/>
    <d v="2014-09-29T00:00:00"/>
    <x v="127"/>
    <s v="Standard Class"/>
    <s v="AP-10915"/>
    <s v="Arthur Prichep"/>
    <x v="0"/>
    <x v="0"/>
    <x v="1"/>
    <x v="1"/>
    <n v="90045"/>
    <s v="West"/>
    <s v="FUR-FU-10004188"/>
    <x v="0"/>
    <s v="Furnishings"/>
    <s v="Luxo Professional Combination Clamp-On Lamps"/>
    <x v="867"/>
    <n v="2"/>
    <x v="0"/>
    <n v="53196"/>
  </r>
  <r>
    <x v="1142"/>
    <s v="CA-2014-146969"/>
    <d v="2014-09-29T00:00:00"/>
    <x v="127"/>
    <s v="Standard Class"/>
    <s v="AP-10915"/>
    <s v="Arthur Prichep"/>
    <x v="0"/>
    <x v="0"/>
    <x v="1"/>
    <x v="1"/>
    <n v="90045"/>
    <s v="West"/>
    <s v="OFF-FA-10001561"/>
    <x v="1"/>
    <s v="Fasteners"/>
    <s v="Stockwell Push Pins"/>
    <x v="520"/>
    <n v="4"/>
    <x v="0"/>
    <n v="28776"/>
  </r>
  <r>
    <x v="1143"/>
    <s v="CA-2014-146969"/>
    <d v="2014-09-29T00:00:00"/>
    <x v="127"/>
    <s v="Standard Class"/>
    <s v="AP-10915"/>
    <s v="Arthur Prichep"/>
    <x v="0"/>
    <x v="0"/>
    <x v="1"/>
    <x v="1"/>
    <n v="90045"/>
    <s v="West"/>
    <s v="OFF-PA-10002105"/>
    <x v="1"/>
    <s v="Paper"/>
    <s v="Xerox 223"/>
    <x v="90"/>
    <n v="1"/>
    <x v="0"/>
    <n v="31104"/>
  </r>
  <r>
    <x v="1144"/>
    <s v="CA-2014-146969"/>
    <d v="2014-09-29T00:00:00"/>
    <x v="127"/>
    <s v="Standard Class"/>
    <s v="AP-10915"/>
    <s v="Arthur Prichep"/>
    <x v="0"/>
    <x v="0"/>
    <x v="1"/>
    <x v="1"/>
    <n v="90045"/>
    <s v="West"/>
    <s v="TEC-MA-10004241"/>
    <x v="2"/>
    <s v="Machines"/>
    <s v="Star Micronics TSP800 TSP847IIU Receipt Printer"/>
    <x v="1018"/>
    <n v="2"/>
    <x v="2"/>
    <n v="223054"/>
  </r>
  <r>
    <x v="1145"/>
    <s v="CA-2014-146969"/>
    <d v="2014-09-29T00:00:00"/>
    <x v="127"/>
    <s v="Standard Class"/>
    <s v="AP-10915"/>
    <s v="Arthur Prichep"/>
    <x v="0"/>
    <x v="0"/>
    <x v="1"/>
    <x v="1"/>
    <n v="90045"/>
    <s v="West"/>
    <s v="OFF-ST-10004340"/>
    <x v="1"/>
    <s v="Storage"/>
    <s v="Fellowes Mobile File Cart, Black"/>
    <x v="1019"/>
    <n v="1"/>
    <x v="0"/>
    <n v="167886"/>
  </r>
  <r>
    <x v="1146"/>
    <s v="CA-2015-112452"/>
    <d v="2015-04-04T00:00:00"/>
    <x v="442"/>
    <s v="Same Day"/>
    <s v="NC-18340"/>
    <s v="Nat Carroll"/>
    <x v="0"/>
    <x v="0"/>
    <x v="190"/>
    <x v="12"/>
    <n v="48911"/>
    <s v="Central"/>
    <s v="OFF-AP-10003849"/>
    <x v="1"/>
    <s v="Appliances"/>
    <s v="Hoover Shoulder Vac Commercial Portable Vacuum"/>
    <x v="1020"/>
    <n v="2"/>
    <x v="9"/>
    <n v="107346"/>
  </r>
  <r>
    <x v="1147"/>
    <s v="CA-2015-112452"/>
    <d v="2015-04-04T00:00:00"/>
    <x v="442"/>
    <s v="Same Day"/>
    <s v="NC-18340"/>
    <s v="Nat Carroll"/>
    <x v="0"/>
    <x v="0"/>
    <x v="190"/>
    <x v="12"/>
    <n v="48911"/>
    <s v="Central"/>
    <s v="OFF-FA-10000735"/>
    <x v="1"/>
    <s v="Fasteners"/>
    <s v="Staples"/>
    <x v="567"/>
    <n v="2"/>
    <x v="0"/>
    <n v="2628"/>
  </r>
  <r>
    <x v="1148"/>
    <s v="CA-2015-112452"/>
    <d v="2015-04-04T00:00:00"/>
    <x v="442"/>
    <s v="Same Day"/>
    <s v="NC-18340"/>
    <s v="Nat Carroll"/>
    <x v="0"/>
    <x v="0"/>
    <x v="190"/>
    <x v="12"/>
    <n v="48911"/>
    <s v="Central"/>
    <s v="OFF-BI-10003350"/>
    <x v="1"/>
    <s v="Binders"/>
    <s v="Acco Expandable Hanging Binders"/>
    <x v="1021"/>
    <n v="2"/>
    <x v="0"/>
    <n v="58696"/>
  </r>
  <r>
    <x v="1149"/>
    <s v="CA-2015-112452"/>
    <d v="2015-04-04T00:00:00"/>
    <x v="442"/>
    <s v="Same Day"/>
    <s v="NC-18340"/>
    <s v="Nat Carroll"/>
    <x v="0"/>
    <x v="0"/>
    <x v="190"/>
    <x v="12"/>
    <n v="48911"/>
    <s v="Central"/>
    <s v="TEC-PH-10000307"/>
    <x v="2"/>
    <s v="Phones"/>
    <s v="Shocksock Galaxy S4 Armband"/>
    <x v="1022"/>
    <n v="1"/>
    <x v="0"/>
    <n v="0.438"/>
  </r>
  <r>
    <x v="1150"/>
    <s v="CA-2015-112452"/>
    <d v="2015-04-04T00:00:00"/>
    <x v="442"/>
    <s v="Same Day"/>
    <s v="NC-18340"/>
    <s v="Nat Carroll"/>
    <x v="0"/>
    <x v="0"/>
    <x v="190"/>
    <x v="12"/>
    <n v="48911"/>
    <s v="Central"/>
    <s v="TEC-CO-10004202"/>
    <x v="2"/>
    <s v="Copiers"/>
    <s v="Brother DCP1000 Digital 3 in 1 Multifunction Machine"/>
    <x v="1023"/>
    <n v="2"/>
    <x v="0"/>
    <n v="209993"/>
  </r>
  <r>
    <x v="1151"/>
    <s v="CA-2015-113971"/>
    <d v="2015-05-08T00:00:00"/>
    <x v="443"/>
    <s v="Standard Class"/>
    <s v="CB-12535"/>
    <s v="Claudia Bergmann"/>
    <x v="1"/>
    <x v="0"/>
    <x v="191"/>
    <x v="24"/>
    <n v="44221"/>
    <s v="East"/>
    <s v="FUR-FU-10001852"/>
    <x v="0"/>
    <s v="Furnishings"/>
    <s v="Eldon Regeneration Recycled Desk Accessories, Smoke"/>
    <x v="1024"/>
    <n v="6"/>
    <x v="2"/>
    <n v="12528"/>
  </r>
  <r>
    <x v="1152"/>
    <s v="CA-2017-160395"/>
    <d v="2016-12-31T00:00:00"/>
    <x v="335"/>
    <s v="Standard Class"/>
    <s v="KL-16555"/>
    <s v="Kelly Lampkin"/>
    <x v="1"/>
    <x v="0"/>
    <x v="192"/>
    <x v="33"/>
    <n v="89502"/>
    <s v="West"/>
    <s v="OFF-AR-10003759"/>
    <x v="1"/>
    <s v="Art"/>
    <s v="Crayola Anti Dust Chalk, 12/Pack"/>
    <x v="1025"/>
    <n v="2"/>
    <x v="0"/>
    <n v="1638"/>
  </r>
  <r>
    <x v="1153"/>
    <s v="CA-2017-160395"/>
    <d v="2016-12-31T00:00:00"/>
    <x v="335"/>
    <s v="Standard Class"/>
    <s v="KL-16555"/>
    <s v="Kelly Lampkin"/>
    <x v="1"/>
    <x v="0"/>
    <x v="192"/>
    <x v="33"/>
    <n v="89502"/>
    <s v="West"/>
    <s v="OFF-BI-10003984"/>
    <x v="1"/>
    <s v="Binders"/>
    <s v="Lock-Up Easel 'Spel-Binder'"/>
    <x v="1026"/>
    <n v="7"/>
    <x v="2"/>
    <n v="539217"/>
  </r>
  <r>
    <x v="1154"/>
    <s v="CA-2014-136567"/>
    <d v="2014-12-20T00:00:00"/>
    <x v="444"/>
    <s v="First Class"/>
    <s v="PS-19045"/>
    <s v="Penelope Sewall"/>
    <x v="2"/>
    <x v="0"/>
    <x v="193"/>
    <x v="17"/>
    <n v="22801"/>
    <s v="South"/>
    <s v="OFF-ST-10004337"/>
    <x v="1"/>
    <s v="Storage"/>
    <s v="SAFCO Commercial Wire Shelving, 72h"/>
    <x v="1027"/>
    <n v="2"/>
    <x v="0"/>
    <n v="0"/>
  </r>
  <r>
    <x v="1155"/>
    <s v="CA-2014-136567"/>
    <d v="2014-12-20T00:00:00"/>
    <x v="444"/>
    <s v="First Class"/>
    <s v="PS-19045"/>
    <s v="Penelope Sewall"/>
    <x v="2"/>
    <x v="0"/>
    <x v="193"/>
    <x v="17"/>
    <n v="22801"/>
    <s v="South"/>
    <s v="FUR-TA-10001932"/>
    <x v="0"/>
    <s v="Tables"/>
    <s v="Chromcraft 48&quot; x 96&quot; Racetrack Double Pedestal Table"/>
    <x v="1028"/>
    <n v="7"/>
    <x v="0"/>
    <n v="4937856"/>
  </r>
  <r>
    <x v="1156"/>
    <s v="CA-2014-136567"/>
    <d v="2014-12-20T00:00:00"/>
    <x v="444"/>
    <s v="First Class"/>
    <s v="PS-19045"/>
    <s v="Penelope Sewall"/>
    <x v="2"/>
    <x v="0"/>
    <x v="193"/>
    <x v="17"/>
    <n v="22801"/>
    <s v="South"/>
    <s v="OFF-BI-10003982"/>
    <x v="1"/>
    <s v="Binders"/>
    <s v="Wilson Jones Century Plastic Molded Ring Binders"/>
    <x v="1029"/>
    <n v="3"/>
    <x v="0"/>
    <n v="292857"/>
  </r>
  <r>
    <x v="1157"/>
    <s v="CA-2014-136567"/>
    <d v="2014-12-20T00:00:00"/>
    <x v="444"/>
    <s v="First Class"/>
    <s v="PS-19045"/>
    <s v="Penelope Sewall"/>
    <x v="2"/>
    <x v="0"/>
    <x v="193"/>
    <x v="17"/>
    <n v="22801"/>
    <s v="South"/>
    <s v="FUR-TA-10000617"/>
    <x v="0"/>
    <s v="Tables"/>
    <s v="Hon Practical Foundations 30 x 60 Training Table, Light Gray/Charcoal"/>
    <x v="1030"/>
    <n v="2"/>
    <x v="0"/>
    <n v="100122"/>
  </r>
  <r>
    <x v="1158"/>
    <s v="CA-2016-149314"/>
    <d v="2016-07-02T00:00:00"/>
    <x v="445"/>
    <s v="Second Class"/>
    <s v="GB-14530"/>
    <s v="George Bell"/>
    <x v="1"/>
    <x v="0"/>
    <x v="1"/>
    <x v="1"/>
    <n v="90004"/>
    <s v="West"/>
    <s v="FUR-CH-10002126"/>
    <x v="0"/>
    <s v="Chairs"/>
    <s v="Hon Deluxe Fabric Upholstered Stacking Chairs"/>
    <x v="1031"/>
    <n v="1"/>
    <x v="2"/>
    <n v="195184"/>
  </r>
  <r>
    <x v="1159"/>
    <s v="CA-2017-147039"/>
    <d v="2017-06-29T00:00:00"/>
    <x v="446"/>
    <s v="Standard Class"/>
    <s v="AA-10315"/>
    <s v="Alex Avila"/>
    <x v="0"/>
    <x v="0"/>
    <x v="31"/>
    <x v="11"/>
    <n v="55407"/>
    <s v="Central"/>
    <s v="OFF-AP-10000576"/>
    <x v="1"/>
    <s v="Appliances"/>
    <s v="Belkin 325VA UPS Surge Protector, 6'"/>
    <x v="1032"/>
    <n v="3"/>
    <x v="0"/>
    <n v="90735"/>
  </r>
  <r>
    <x v="1160"/>
    <s v="CA-2017-147039"/>
    <d v="2017-06-29T00:00:00"/>
    <x v="446"/>
    <s v="Standard Class"/>
    <s v="AA-10315"/>
    <s v="Alex Avila"/>
    <x v="0"/>
    <x v="0"/>
    <x v="31"/>
    <x v="11"/>
    <n v="55407"/>
    <s v="Central"/>
    <s v="OFF-BI-10004654"/>
    <x v="1"/>
    <s v="Binders"/>
    <s v="Avery Binding System Hidden Tab Executive Style Index Sets"/>
    <x v="1033"/>
    <n v="2"/>
    <x v="0"/>
    <n v="5.77"/>
  </r>
  <r>
    <x v="1161"/>
    <s v="CA-2014-126522"/>
    <d v="2014-09-01T00:00:00"/>
    <x v="447"/>
    <s v="Second Class"/>
    <s v="LT-16765"/>
    <s v="Larry Tron"/>
    <x v="0"/>
    <x v="0"/>
    <x v="194"/>
    <x v="1"/>
    <n v="92025"/>
    <s v="West"/>
    <s v="OFF-AR-10004042"/>
    <x v="1"/>
    <s v="Art"/>
    <s v="BOSTON Model 1800 Electric Pencil Sharpeners, Putty/Woodgrain"/>
    <x v="1034"/>
    <n v="3"/>
    <x v="0"/>
    <n v="156426"/>
  </r>
  <r>
    <x v="1162"/>
    <s v="CA-2014-127964"/>
    <d v="2014-03-03T00:00:00"/>
    <x v="448"/>
    <s v="Standard Class"/>
    <s v="AP-10720"/>
    <s v="Anne Pryor"/>
    <x v="2"/>
    <x v="0"/>
    <x v="20"/>
    <x v="15"/>
    <n v="10035"/>
    <s v="East"/>
    <s v="TEC-PH-10004700"/>
    <x v="2"/>
    <s v="Phones"/>
    <s v="PowerGen Dual USB Car Charger"/>
    <x v="1035"/>
    <n v="1"/>
    <x v="0"/>
    <n v="45954"/>
  </r>
  <r>
    <x v="1163"/>
    <s v="CA-2014-127964"/>
    <d v="2014-03-03T00:00:00"/>
    <x v="448"/>
    <s v="Standard Class"/>
    <s v="AP-10720"/>
    <s v="Anne Pryor"/>
    <x v="2"/>
    <x v="0"/>
    <x v="20"/>
    <x v="15"/>
    <n v="10035"/>
    <s v="East"/>
    <s v="OFF-BI-10004593"/>
    <x v="1"/>
    <s v="Binders"/>
    <s v="Ibico Laser Imprintable Binding System Covers"/>
    <x v="1036"/>
    <n v="3"/>
    <x v="2"/>
    <n v="40872"/>
  </r>
  <r>
    <x v="1164"/>
    <s v="CA-2014-127964"/>
    <d v="2014-03-03T00:00:00"/>
    <x v="448"/>
    <s v="Standard Class"/>
    <s v="AP-10720"/>
    <s v="Anne Pryor"/>
    <x v="2"/>
    <x v="0"/>
    <x v="20"/>
    <x v="15"/>
    <n v="10035"/>
    <s v="East"/>
    <s v="OFF-BI-10003429"/>
    <x v="1"/>
    <s v="Binders"/>
    <s v="Cardinal HOLDit! Binder Insert Strips,Extra Strips"/>
    <x v="1037"/>
    <n v="5"/>
    <x v="2"/>
    <n v="91785"/>
  </r>
  <r>
    <x v="1165"/>
    <s v="CA-2014-117709"/>
    <d v="2014-05-04T00:00:00"/>
    <x v="449"/>
    <s v="Standard Class"/>
    <s v="PM-18940"/>
    <s v="Paul MacIntyre"/>
    <x v="0"/>
    <x v="0"/>
    <x v="25"/>
    <x v="12"/>
    <n v="49201"/>
    <s v="Central"/>
    <s v="OFF-BI-10001294"/>
    <x v="1"/>
    <s v="Binders"/>
    <s v="Fellowes Binding Cases"/>
    <x v="1038"/>
    <n v="4"/>
    <x v="0"/>
    <n v="21.06"/>
  </r>
  <r>
    <x v="1166"/>
    <s v="CA-2015-125416"/>
    <d v="2015-11-02T00:00:00"/>
    <x v="450"/>
    <s v="Same Day"/>
    <s v="KC-16540"/>
    <s v="Kelly Collister"/>
    <x v="0"/>
    <x v="0"/>
    <x v="4"/>
    <x v="4"/>
    <n v="98115"/>
    <s v="West"/>
    <s v="TEC-AC-10001552"/>
    <x v="2"/>
    <s v="Accessories"/>
    <s v="Logitech K350 2.4Ghz Wireless Keyboard"/>
    <x v="1039"/>
    <n v="9"/>
    <x v="0"/>
    <n v="492723"/>
  </r>
  <r>
    <x v="1167"/>
    <s v="CA-2017-145226"/>
    <d v="2017-12-08T00:00:00"/>
    <x v="235"/>
    <s v="Second Class"/>
    <s v="DL-13315"/>
    <s v="Delfina Latchford"/>
    <x v="0"/>
    <x v="0"/>
    <x v="20"/>
    <x v="15"/>
    <n v="10035"/>
    <s v="East"/>
    <s v="FUR-FU-10004952"/>
    <x v="0"/>
    <s v="Furnishings"/>
    <s v="C-Line Cubicle Keepers Polyproplyene Holder w/Velcro Back, 8-1/2x11, 25/Bx"/>
    <x v="1040"/>
    <n v="2"/>
    <x v="0"/>
    <n v="339388"/>
  </r>
  <r>
    <x v="1168"/>
    <s v="CA-2017-145226"/>
    <d v="2017-12-08T00:00:00"/>
    <x v="235"/>
    <s v="Second Class"/>
    <s v="DL-13315"/>
    <s v="Delfina Latchford"/>
    <x v="0"/>
    <x v="0"/>
    <x v="20"/>
    <x v="15"/>
    <n v="10035"/>
    <s v="East"/>
    <s v="OFF-ST-10004123"/>
    <x v="1"/>
    <s v="Storage"/>
    <s v="Safco Industrial Wire Shelving System"/>
    <x v="1041"/>
    <n v="3"/>
    <x v="0"/>
    <n v="0"/>
  </r>
  <r>
    <x v="1169"/>
    <s v="CA-2017-145226"/>
    <d v="2017-12-08T00:00:00"/>
    <x v="235"/>
    <s v="Second Class"/>
    <s v="DL-13315"/>
    <s v="Delfina Latchford"/>
    <x v="0"/>
    <x v="0"/>
    <x v="20"/>
    <x v="15"/>
    <n v="10035"/>
    <s v="East"/>
    <s v="OFF-PA-10003172"/>
    <x v="1"/>
    <s v="Paper"/>
    <s v="Xerox 1996"/>
    <x v="536"/>
    <n v="3"/>
    <x v="0"/>
    <n v="93312"/>
  </r>
  <r>
    <x v="1170"/>
    <s v="CA-2017-145226"/>
    <d v="2017-12-08T00:00:00"/>
    <x v="235"/>
    <s v="Second Class"/>
    <s v="DL-13315"/>
    <s v="Delfina Latchford"/>
    <x v="0"/>
    <x v="0"/>
    <x v="20"/>
    <x v="15"/>
    <n v="10035"/>
    <s v="East"/>
    <s v="OFF-ST-10002352"/>
    <x v="1"/>
    <s v="Storage"/>
    <s v="Iris Project Case"/>
    <x v="1042"/>
    <n v="4"/>
    <x v="0"/>
    <n v="82992"/>
  </r>
  <r>
    <x v="1171"/>
    <s v="US-2014-100279"/>
    <d v="2014-03-10T00:00:00"/>
    <x v="451"/>
    <s v="Standard Class"/>
    <s v="SW-20275"/>
    <s v="Scott Williamson"/>
    <x v="0"/>
    <x v="0"/>
    <x v="195"/>
    <x v="12"/>
    <n v="48073"/>
    <s v="Central"/>
    <s v="OFF-PA-10002259"/>
    <x v="1"/>
    <s v="Paper"/>
    <s v="Geographics Note Cards, Blank, White, 8 1/2&quot; x 11&quot;"/>
    <x v="1043"/>
    <n v="2"/>
    <x v="0"/>
    <n v="107424"/>
  </r>
  <r>
    <x v="1172"/>
    <s v="CA-2014-158064"/>
    <d v="2014-04-21T00:00:00"/>
    <x v="452"/>
    <s v="Standard Class"/>
    <s v="AA-10375"/>
    <s v="Allen Armold"/>
    <x v="0"/>
    <x v="0"/>
    <x v="1"/>
    <x v="1"/>
    <n v="90008"/>
    <s v="West"/>
    <s v="OFF-BI-10002976"/>
    <x v="1"/>
    <s v="Binders"/>
    <s v="ACCOHIDE Binder by Acco"/>
    <x v="1044"/>
    <n v="5"/>
    <x v="2"/>
    <n v="55755"/>
  </r>
  <r>
    <x v="1173"/>
    <s v="US-2015-104430"/>
    <d v="2015-10-22T00:00:00"/>
    <x v="453"/>
    <s v="Standard Class"/>
    <s v="LT-17110"/>
    <s v="Liz Thompson"/>
    <x v="0"/>
    <x v="0"/>
    <x v="41"/>
    <x v="10"/>
    <n v="61701"/>
    <s v="Central"/>
    <s v="OFF-BI-10000301"/>
    <x v="1"/>
    <s v="Binders"/>
    <s v="GBC Instant Report Kit"/>
    <x v="1045"/>
    <n v="4"/>
    <x v="3"/>
    <n v="-7764"/>
  </r>
  <r>
    <x v="1174"/>
    <s v="CA-2015-132080"/>
    <d v="2015-08-22T00:00:00"/>
    <x v="454"/>
    <s v="First Class"/>
    <s v="DP-13105"/>
    <s v="Dave Poirier"/>
    <x v="1"/>
    <x v="0"/>
    <x v="20"/>
    <x v="15"/>
    <n v="10035"/>
    <s v="East"/>
    <s v="OFF-BI-10003694"/>
    <x v="1"/>
    <s v="Binders"/>
    <s v="Avery 3 1/2&quot; Diskette Storage Pages, 10/Pack"/>
    <x v="1046"/>
    <n v="6"/>
    <x v="2"/>
    <n v="162864"/>
  </r>
  <r>
    <x v="1175"/>
    <s v="CA-2016-161207"/>
    <d v="2016-08-29T00:00:00"/>
    <x v="143"/>
    <s v="Standard Class"/>
    <s v="AB-10060"/>
    <s v="Adam Bellavance"/>
    <x v="2"/>
    <x v="0"/>
    <x v="3"/>
    <x v="38"/>
    <n v="3301"/>
    <s v="East"/>
    <s v="OFF-SU-10000381"/>
    <x v="1"/>
    <s v="Supplies"/>
    <s v="Acme Forged Steel Scissors with Black Enamel Handles"/>
    <x v="1047"/>
    <n v="3"/>
    <x v="0"/>
    <n v="80997"/>
  </r>
  <r>
    <x v="1176"/>
    <s v="CA-2014-120243"/>
    <d v="2014-12-27T00:00:00"/>
    <x v="129"/>
    <s v="Second Class"/>
    <s v="AT-10435"/>
    <s v="Alyssa Tate"/>
    <x v="2"/>
    <x v="0"/>
    <x v="1"/>
    <x v="1"/>
    <n v="90004"/>
    <s v="West"/>
    <s v="OFF-LA-10004425"/>
    <x v="1"/>
    <s v="Labels"/>
    <s v="Staple-on labels"/>
    <x v="1048"/>
    <n v="4"/>
    <x v="0"/>
    <n v="54332"/>
  </r>
  <r>
    <x v="1177"/>
    <s v="CA-2016-113621"/>
    <d v="2016-12-01T00:00:00"/>
    <x v="455"/>
    <s v="Standard Class"/>
    <s v="JE-15745"/>
    <s v="Joel Eaton"/>
    <x v="0"/>
    <x v="0"/>
    <x v="196"/>
    <x v="39"/>
    <n v="20852"/>
    <s v="East"/>
    <s v="FUR-CH-10001270"/>
    <x v="0"/>
    <s v="Chairs"/>
    <s v="Harbour Creations Steel Folding Chair"/>
    <x v="1049"/>
    <n v="2"/>
    <x v="0"/>
    <n v="51.75"/>
  </r>
  <r>
    <x v="1178"/>
    <s v="CA-2016-113621"/>
    <d v="2016-12-01T00:00:00"/>
    <x v="455"/>
    <s v="Standard Class"/>
    <s v="JE-15745"/>
    <s v="Joel Eaton"/>
    <x v="0"/>
    <x v="0"/>
    <x v="196"/>
    <x v="39"/>
    <n v="20852"/>
    <s v="East"/>
    <s v="TEC-PH-10003931"/>
    <x v="2"/>
    <s v="Phones"/>
    <s v="JBL Micro Wireless Portable Bluetooth Speaker"/>
    <x v="685"/>
    <n v="3"/>
    <x v="0"/>
    <n v="449925"/>
  </r>
  <r>
    <x v="1179"/>
    <s v="CA-2016-168081"/>
    <d v="2016-04-24T00:00:00"/>
    <x v="132"/>
    <s v="Second Class"/>
    <s v="CA-12055"/>
    <s v="Cathy Armstrong"/>
    <x v="2"/>
    <x v="0"/>
    <x v="12"/>
    <x v="5"/>
    <n v="77070"/>
    <s v="Central"/>
    <s v="TEC-AC-10003174"/>
    <x v="2"/>
    <s v="Accessories"/>
    <s v="Plantronics S12 Corded Telephone Headset System"/>
    <x v="1050"/>
    <n v="3"/>
    <x v="2"/>
    <n v="64674"/>
  </r>
  <r>
    <x v="1180"/>
    <s v="CA-2014-128146"/>
    <d v="2014-06-21T00:00:00"/>
    <x v="175"/>
    <s v="Standard Class"/>
    <s v="DB-13060"/>
    <s v="Dave Brooks"/>
    <x v="0"/>
    <x v="0"/>
    <x v="80"/>
    <x v="30"/>
    <n v="8701"/>
    <s v="East"/>
    <s v="TEC-PH-10004539"/>
    <x v="2"/>
    <s v="Phones"/>
    <s v="Wireless Extenders zBoost YX545 SOHO Signal Booster"/>
    <x v="1051"/>
    <n v="7"/>
    <x v="0"/>
    <n v="3571911"/>
  </r>
  <r>
    <x v="1181"/>
    <s v="CA-2014-128146"/>
    <d v="2014-06-21T00:00:00"/>
    <x v="175"/>
    <s v="Standard Class"/>
    <s v="DB-13060"/>
    <s v="Dave Brooks"/>
    <x v="0"/>
    <x v="0"/>
    <x v="80"/>
    <x v="30"/>
    <n v="8701"/>
    <s v="East"/>
    <s v="OFF-AR-10001919"/>
    <x v="1"/>
    <s v="Art"/>
    <s v="OIC #2 Pencils, Medium Soft"/>
    <x v="1052"/>
    <n v="2"/>
    <x v="0"/>
    <n v="10904"/>
  </r>
  <r>
    <x v="1182"/>
    <s v="CA-2017-138779"/>
    <d v="2017-01-14T00:00:00"/>
    <x v="456"/>
    <s v="First Class"/>
    <s v="RB-19570"/>
    <s v="Rob Beeghly"/>
    <x v="0"/>
    <x v="0"/>
    <x v="108"/>
    <x v="3"/>
    <n v="28540"/>
    <s v="South"/>
    <s v="OFF-EN-10002504"/>
    <x v="1"/>
    <s v="Envelopes"/>
    <s v="Tyvek  Top-Opening Peel &amp; Seel Envelopes, Plain White"/>
    <x v="196"/>
    <n v="1"/>
    <x v="2"/>
    <n v="73386"/>
  </r>
  <r>
    <x v="1183"/>
    <s v="CA-2017-138779"/>
    <d v="2017-01-14T00:00:00"/>
    <x v="456"/>
    <s v="First Class"/>
    <s v="RB-19570"/>
    <s v="Rob Beeghly"/>
    <x v="0"/>
    <x v="0"/>
    <x v="108"/>
    <x v="3"/>
    <n v="28540"/>
    <s v="South"/>
    <s v="TEC-PH-10003655"/>
    <x v="2"/>
    <s v="Phones"/>
    <s v="Sannysis Cute Owl Design Soft Skin Case Cover for Samsung Galaxy S4"/>
    <x v="1053"/>
    <n v="5"/>
    <x v="2"/>
    <n v="0.69299999999999995"/>
  </r>
  <r>
    <x v="1184"/>
    <s v="CA-2014-127131"/>
    <d v="2014-11-24T00:00:00"/>
    <x v="457"/>
    <s v="Standard Class"/>
    <s v="HR-14830"/>
    <s v="Harold Ryan"/>
    <x v="1"/>
    <x v="0"/>
    <x v="4"/>
    <x v="4"/>
    <n v="98103"/>
    <s v="West"/>
    <s v="OFF-BI-10004656"/>
    <x v="1"/>
    <s v="Binders"/>
    <s v="Peel &amp; Stick Add-On Corner Pockets"/>
    <x v="1054"/>
    <n v="7"/>
    <x v="2"/>
    <n v="42336"/>
  </r>
  <r>
    <x v="1185"/>
    <s v="CA-2014-127131"/>
    <d v="2014-11-24T00:00:00"/>
    <x v="457"/>
    <s v="Standard Class"/>
    <s v="HR-14830"/>
    <s v="Harold Ryan"/>
    <x v="1"/>
    <x v="0"/>
    <x v="4"/>
    <x v="4"/>
    <n v="98103"/>
    <s v="West"/>
    <s v="OFF-ST-10002344"/>
    <x v="1"/>
    <s v="Storage"/>
    <s v="Carina 42&quot;Hx23 3/4&quot;W Media Storage Unit"/>
    <x v="1055"/>
    <n v="6"/>
    <x v="0"/>
    <n v="97176"/>
  </r>
  <r>
    <x v="1186"/>
    <s v="CA-2014-127131"/>
    <d v="2014-11-24T00:00:00"/>
    <x v="457"/>
    <s v="Standard Class"/>
    <s v="HR-14830"/>
    <s v="Harold Ryan"/>
    <x v="1"/>
    <x v="0"/>
    <x v="4"/>
    <x v="4"/>
    <n v="98103"/>
    <s v="West"/>
    <s v="OFF-PA-10001800"/>
    <x v="1"/>
    <s v="Paper"/>
    <s v="Xerox 220"/>
    <x v="233"/>
    <n v="4"/>
    <x v="0"/>
    <n v="124416"/>
  </r>
  <r>
    <x v="1187"/>
    <s v="CA-2014-127131"/>
    <d v="2014-11-24T00:00:00"/>
    <x v="457"/>
    <s v="Standard Class"/>
    <s v="HR-14830"/>
    <s v="Harold Ryan"/>
    <x v="1"/>
    <x v="0"/>
    <x v="4"/>
    <x v="4"/>
    <n v="98103"/>
    <s v="West"/>
    <s v="OFF-ST-10000036"/>
    <x v="1"/>
    <s v="Storage"/>
    <s v="Recycled Data-Pak for Archival Bound Computer Printouts, 12-1/2 x 12-1/2 x 16"/>
    <x v="1056"/>
    <n v="2"/>
    <x v="0"/>
    <n v="533466"/>
  </r>
  <r>
    <x v="1188"/>
    <s v="CA-2017-117212"/>
    <d v="2017-02-26T00:00:00"/>
    <x v="458"/>
    <s v="Second Class"/>
    <s v="BT-11530"/>
    <s v="Bradley Talbott"/>
    <x v="2"/>
    <x v="0"/>
    <x v="1"/>
    <x v="1"/>
    <n v="90036"/>
    <s v="West"/>
    <s v="OFF-AP-10004532"/>
    <x v="1"/>
    <s v="Appliances"/>
    <s v="Kensington 6 Outlet Guardian Standard Surge Protector"/>
    <x v="1057"/>
    <n v="4"/>
    <x v="0"/>
    <n v="221184"/>
  </r>
  <r>
    <x v="1189"/>
    <s v="CA-2017-117212"/>
    <d v="2017-02-26T00:00:00"/>
    <x v="458"/>
    <s v="Second Class"/>
    <s v="BT-11530"/>
    <s v="Bradley Talbott"/>
    <x v="2"/>
    <x v="0"/>
    <x v="1"/>
    <x v="1"/>
    <n v="90036"/>
    <s v="West"/>
    <s v="TEC-PH-10004447"/>
    <x v="2"/>
    <s v="Phones"/>
    <s v="Toshiba IPT2010-SD IP Telephone"/>
    <x v="1058"/>
    <n v="8"/>
    <x v="2"/>
    <n v="667152"/>
  </r>
  <r>
    <x v="1190"/>
    <s v="CA-2017-117212"/>
    <d v="2017-02-26T00:00:00"/>
    <x v="458"/>
    <s v="Second Class"/>
    <s v="BT-11530"/>
    <s v="Bradley Talbott"/>
    <x v="2"/>
    <x v="0"/>
    <x v="1"/>
    <x v="1"/>
    <n v="90036"/>
    <s v="West"/>
    <s v="FUR-CH-10003973"/>
    <x v="0"/>
    <s v="Chairs"/>
    <s v="GuestStacker Chair with Chrome Finish Legs"/>
    <x v="1059"/>
    <n v="3"/>
    <x v="2"/>
    <n v="892224"/>
  </r>
  <r>
    <x v="1191"/>
    <s v="CA-2017-117212"/>
    <d v="2017-02-26T00:00:00"/>
    <x v="458"/>
    <s v="Second Class"/>
    <s v="BT-11530"/>
    <s v="Bradley Talbott"/>
    <x v="2"/>
    <x v="0"/>
    <x v="1"/>
    <x v="1"/>
    <n v="90036"/>
    <s v="West"/>
    <s v="OFF-PA-10001970"/>
    <x v="1"/>
    <s v="Paper"/>
    <s v="Xerox 1908"/>
    <x v="1060"/>
    <n v="4"/>
    <x v="0"/>
    <n v="1097208"/>
  </r>
  <r>
    <x v="1192"/>
    <s v="CA-2017-117212"/>
    <d v="2017-02-26T00:00:00"/>
    <x v="458"/>
    <s v="Second Class"/>
    <s v="BT-11530"/>
    <s v="Bradley Talbott"/>
    <x v="2"/>
    <x v="0"/>
    <x v="1"/>
    <x v="1"/>
    <n v="90036"/>
    <s v="West"/>
    <s v="OFF-PA-10000682"/>
    <x v="1"/>
    <s v="Paper"/>
    <s v="Xerox 1924"/>
    <x v="1061"/>
    <n v="4"/>
    <x v="0"/>
    <n v="113288"/>
  </r>
  <r>
    <x v="1193"/>
    <s v="US-2015-130519"/>
    <d v="2015-09-15T00:00:00"/>
    <x v="459"/>
    <s v="Same Day"/>
    <s v="NG-18355"/>
    <s v="Nat Gilpin"/>
    <x v="1"/>
    <x v="0"/>
    <x v="197"/>
    <x v="2"/>
    <n v="33065"/>
    <s v="South"/>
    <s v="OFF-PA-10001937"/>
    <x v="1"/>
    <s v="Paper"/>
    <s v="Xerox 21"/>
    <x v="12"/>
    <n v="3"/>
    <x v="2"/>
    <n v="54432"/>
  </r>
  <r>
    <x v="1194"/>
    <s v="US-2015-130519"/>
    <d v="2015-09-15T00:00:00"/>
    <x v="459"/>
    <s v="Same Day"/>
    <s v="NG-18355"/>
    <s v="Nat Gilpin"/>
    <x v="1"/>
    <x v="0"/>
    <x v="197"/>
    <x v="2"/>
    <n v="33065"/>
    <s v="South"/>
    <s v="FUR-FU-10002268"/>
    <x v="0"/>
    <s v="Furnishings"/>
    <s v="Ultra Door Push Plate"/>
    <x v="576"/>
    <n v="4"/>
    <x v="2"/>
    <n v="25532"/>
  </r>
  <r>
    <x v="1195"/>
    <s v="US-2015-130519"/>
    <d v="2015-09-15T00:00:00"/>
    <x v="459"/>
    <s v="Same Day"/>
    <s v="NG-18355"/>
    <s v="Nat Gilpin"/>
    <x v="1"/>
    <x v="0"/>
    <x v="197"/>
    <x v="2"/>
    <n v="33065"/>
    <s v="South"/>
    <s v="OFF-ST-10001321"/>
    <x v="1"/>
    <s v="Storage"/>
    <s v="Decoflex Hanging Personal Folder File, Blue"/>
    <x v="1062"/>
    <n v="2"/>
    <x v="2"/>
    <n v="21588"/>
  </r>
  <r>
    <x v="1196"/>
    <s v="US-2015-130519"/>
    <d v="2015-09-15T00:00:00"/>
    <x v="459"/>
    <s v="Same Day"/>
    <s v="NG-18355"/>
    <s v="Nat Gilpin"/>
    <x v="1"/>
    <x v="0"/>
    <x v="197"/>
    <x v="2"/>
    <n v="33065"/>
    <s v="South"/>
    <s v="FUR-FU-10003394"/>
    <x v="0"/>
    <s v="Furnishings"/>
    <s v="Tenex &quot;The Solids&quot; Textured Chair Mats"/>
    <x v="1063"/>
    <n v="1"/>
    <x v="2"/>
    <n v="-20988"/>
  </r>
  <r>
    <x v="1197"/>
    <s v="CA-2016-130946"/>
    <d v="2016-04-08T00:00:00"/>
    <x v="361"/>
    <s v="Standard Class"/>
    <s v="ZC-21910"/>
    <s v="Zuschuss Carroll"/>
    <x v="0"/>
    <x v="0"/>
    <x v="12"/>
    <x v="5"/>
    <n v="77041"/>
    <s v="Central"/>
    <s v="TEC-AC-10001990"/>
    <x v="2"/>
    <s v="Accessories"/>
    <s v="Kensington Orbit Wireless Mobile Trackball for PC and Mac"/>
    <x v="1064"/>
    <n v="9"/>
    <x v="2"/>
    <n v="647892"/>
  </r>
  <r>
    <x v="1198"/>
    <s v="CA-2016-130946"/>
    <d v="2016-04-08T00:00:00"/>
    <x v="361"/>
    <s v="Standard Class"/>
    <s v="ZC-21910"/>
    <s v="Zuschuss Carroll"/>
    <x v="0"/>
    <x v="0"/>
    <x v="12"/>
    <x v="5"/>
    <n v="77041"/>
    <s v="Central"/>
    <s v="FUR-CH-10004540"/>
    <x v="0"/>
    <s v="Chairs"/>
    <s v="Global Chrome Stack Chair"/>
    <x v="908"/>
    <n v="4"/>
    <x v="4"/>
    <n v="-41136"/>
  </r>
  <r>
    <x v="1199"/>
    <s v="CA-2016-130946"/>
    <d v="2016-04-08T00:00:00"/>
    <x v="361"/>
    <s v="Standard Class"/>
    <s v="ZC-21910"/>
    <s v="Zuschuss Carroll"/>
    <x v="0"/>
    <x v="0"/>
    <x v="12"/>
    <x v="5"/>
    <n v="77041"/>
    <s v="Central"/>
    <s v="OFF-BI-10004995"/>
    <x v="1"/>
    <s v="Binders"/>
    <s v="GBC DocuBind P400 Electric Binding System"/>
    <x v="1065"/>
    <n v="4"/>
    <x v="3"/>
    <n v="-18509464"/>
  </r>
  <r>
    <x v="1200"/>
    <s v="CA-2016-114727"/>
    <d v="2016-07-18T00:00:00"/>
    <x v="435"/>
    <s v="Standard Class"/>
    <s v="LS-16945"/>
    <s v="Linda Southworth"/>
    <x v="1"/>
    <x v="0"/>
    <x v="60"/>
    <x v="22"/>
    <n v="80219"/>
    <s v="West"/>
    <s v="FUR-CH-10002335"/>
    <x v="0"/>
    <s v="Chairs"/>
    <s v="Hon GuestStacker Chair"/>
    <x v="723"/>
    <n v="3"/>
    <x v="2"/>
    <n v="408006"/>
  </r>
  <r>
    <x v="1201"/>
    <s v="CA-2016-114727"/>
    <d v="2016-07-18T00:00:00"/>
    <x v="435"/>
    <s v="Standard Class"/>
    <s v="LS-16945"/>
    <s v="Linda Southworth"/>
    <x v="1"/>
    <x v="0"/>
    <x v="60"/>
    <x v="22"/>
    <n v="80219"/>
    <s v="West"/>
    <s v="OFF-BI-10004967"/>
    <x v="1"/>
    <s v="Binders"/>
    <s v="Round Ring Binders"/>
    <x v="1066"/>
    <n v="3"/>
    <x v="6"/>
    <n v="-14352"/>
  </r>
  <r>
    <x v="1202"/>
    <s v="CA-2016-114727"/>
    <d v="2016-07-18T00:00:00"/>
    <x v="435"/>
    <s v="Standard Class"/>
    <s v="LS-16945"/>
    <s v="Linda Southworth"/>
    <x v="1"/>
    <x v="0"/>
    <x v="60"/>
    <x v="22"/>
    <n v="80219"/>
    <s v="West"/>
    <s v="FUR-CH-10002331"/>
    <x v="0"/>
    <s v="Chairs"/>
    <s v="Hon 4700 Series Mobuis Mid-Back Task Chairs with Adjustable Arms"/>
    <x v="1067"/>
    <n v="3"/>
    <x v="2"/>
    <n v="106794"/>
  </r>
  <r>
    <x v="1203"/>
    <s v="CA-2016-114727"/>
    <d v="2016-07-18T00:00:00"/>
    <x v="435"/>
    <s v="Standard Class"/>
    <s v="LS-16945"/>
    <s v="Linda Southworth"/>
    <x v="1"/>
    <x v="0"/>
    <x v="60"/>
    <x v="22"/>
    <n v="80219"/>
    <s v="West"/>
    <s v="OFF-ST-10002292"/>
    <x v="1"/>
    <s v="Storage"/>
    <s v="Sauder Facets Collection Locker/File Cabinet, Sky Alder Finish"/>
    <x v="1068"/>
    <n v="2"/>
    <x v="2"/>
    <n v="0"/>
  </r>
  <r>
    <x v="1204"/>
    <s v="CA-2016-114727"/>
    <d v="2016-07-18T00:00:00"/>
    <x v="435"/>
    <s v="Standard Class"/>
    <s v="LS-16945"/>
    <s v="Linda Southworth"/>
    <x v="1"/>
    <x v="0"/>
    <x v="60"/>
    <x v="22"/>
    <n v="80219"/>
    <s v="West"/>
    <s v="OFF-ST-10000689"/>
    <x v="1"/>
    <s v="Storage"/>
    <s v="Fellowes Strictly Business Drawer File, Letter/Legal Size"/>
    <x v="1069"/>
    <n v="3"/>
    <x v="2"/>
    <n v="-33804"/>
  </r>
  <r>
    <x v="1205"/>
    <s v="CA-2017-133235"/>
    <d v="2017-08-01T00:00:00"/>
    <x v="460"/>
    <s v="First Class"/>
    <s v="LH-16750"/>
    <s v="Larry Hughes"/>
    <x v="0"/>
    <x v="0"/>
    <x v="35"/>
    <x v="3"/>
    <n v="28205"/>
    <s v="South"/>
    <s v="TEC-PH-10002660"/>
    <x v="2"/>
    <s v="Phones"/>
    <s v="Nortel Networks T7316 E Nt8 B27"/>
    <x v="1070"/>
    <n v="5"/>
    <x v="2"/>
    <n v="169975"/>
  </r>
  <r>
    <x v="1206"/>
    <s v="CA-2016-137050"/>
    <d v="2016-07-14T00:00:00"/>
    <x v="461"/>
    <s v="Second Class"/>
    <s v="SW-20755"/>
    <s v="Steven Ward"/>
    <x v="1"/>
    <x v="0"/>
    <x v="20"/>
    <x v="15"/>
    <n v="10009"/>
    <s v="East"/>
    <s v="OFF-ST-10004634"/>
    <x v="1"/>
    <s v="Storage"/>
    <s v="Personal Folder Holder, Ebony"/>
    <x v="1071"/>
    <n v="1"/>
    <x v="0"/>
    <n v="3363"/>
  </r>
  <r>
    <x v="1207"/>
    <s v="CA-2016-137050"/>
    <d v="2016-07-14T00:00:00"/>
    <x v="461"/>
    <s v="Second Class"/>
    <s v="SW-20755"/>
    <s v="Steven Ward"/>
    <x v="1"/>
    <x v="0"/>
    <x v="20"/>
    <x v="15"/>
    <n v="10009"/>
    <s v="East"/>
    <s v="OFF-BI-10002160"/>
    <x v="1"/>
    <s v="Binders"/>
    <s v="Acco Hanging Data Binders"/>
    <x v="1072"/>
    <n v="3"/>
    <x v="2"/>
    <n v="32004"/>
  </r>
  <r>
    <x v="1208"/>
    <s v="CA-2016-137050"/>
    <d v="2016-07-14T00:00:00"/>
    <x v="461"/>
    <s v="Second Class"/>
    <s v="SW-20755"/>
    <s v="Steven Ward"/>
    <x v="1"/>
    <x v="0"/>
    <x v="20"/>
    <x v="15"/>
    <n v="10009"/>
    <s v="East"/>
    <s v="OFF-FA-10002988"/>
    <x v="1"/>
    <s v="Fasteners"/>
    <s v="Ideal Clamps"/>
    <x v="1073"/>
    <n v="7"/>
    <x v="0"/>
    <n v="68943"/>
  </r>
  <r>
    <x v="1209"/>
    <s v="CA-2016-137050"/>
    <d v="2016-07-14T00:00:00"/>
    <x v="461"/>
    <s v="Second Class"/>
    <s v="SW-20755"/>
    <s v="Steven Ward"/>
    <x v="1"/>
    <x v="0"/>
    <x v="20"/>
    <x v="15"/>
    <n v="10009"/>
    <s v="East"/>
    <s v="OFF-AR-10004999"/>
    <x v="1"/>
    <s v="Art"/>
    <s v="Newell 315"/>
    <x v="1074"/>
    <n v="7"/>
    <x v="0"/>
    <n v="10465"/>
  </r>
  <r>
    <x v="1210"/>
    <s v="CA-2016-137050"/>
    <d v="2016-07-14T00:00:00"/>
    <x v="461"/>
    <s v="Second Class"/>
    <s v="SW-20755"/>
    <s v="Steven Ward"/>
    <x v="1"/>
    <x v="0"/>
    <x v="20"/>
    <x v="15"/>
    <n v="10009"/>
    <s v="East"/>
    <s v="OFF-BI-10001031"/>
    <x v="1"/>
    <s v="Binders"/>
    <s v="Pressboard Data Binders by Wilson Jones"/>
    <x v="1075"/>
    <n v="2"/>
    <x v="2"/>
    <n v="28836"/>
  </r>
  <r>
    <x v="1211"/>
    <s v="CA-2016-137050"/>
    <d v="2016-07-14T00:00:00"/>
    <x v="461"/>
    <s v="Second Class"/>
    <s v="SW-20755"/>
    <s v="Steven Ward"/>
    <x v="1"/>
    <x v="0"/>
    <x v="20"/>
    <x v="15"/>
    <n v="10009"/>
    <s v="East"/>
    <s v="FUR-BO-10004695"/>
    <x v="0"/>
    <s v="Bookcases"/>
    <s v="O'Sullivan 2-Door Barrister Bookcase in Odessa Pine"/>
    <x v="1076"/>
    <n v="4"/>
    <x v="2"/>
    <n v="217176"/>
  </r>
  <r>
    <x v="1212"/>
    <s v="US-2017-118087"/>
    <d v="2017-09-09T00:00:00"/>
    <x v="462"/>
    <s v="Standard Class"/>
    <s v="SP-20620"/>
    <s v="Stefania Perrino"/>
    <x v="1"/>
    <x v="0"/>
    <x v="10"/>
    <x v="9"/>
    <n v="19134"/>
    <s v="East"/>
    <s v="FUR-CH-10004860"/>
    <x v="0"/>
    <s v="Chairs"/>
    <s v="Global Low Back Tilter Chair"/>
    <x v="1077"/>
    <n v="2"/>
    <x v="4"/>
    <n v="-484704"/>
  </r>
  <r>
    <x v="1213"/>
    <s v="US-2017-118087"/>
    <d v="2017-09-09T00:00:00"/>
    <x v="462"/>
    <s v="Standard Class"/>
    <s v="SP-20620"/>
    <s v="Stefania Perrino"/>
    <x v="1"/>
    <x v="0"/>
    <x v="10"/>
    <x v="9"/>
    <n v="19134"/>
    <s v="East"/>
    <s v="OFF-BI-10002432"/>
    <x v="1"/>
    <s v="Binders"/>
    <s v="Wilson Jones Standard D-Ring Binders"/>
    <x v="1078"/>
    <n v="2"/>
    <x v="6"/>
    <n v="-23276"/>
  </r>
  <r>
    <x v="1214"/>
    <s v="US-2017-118087"/>
    <d v="2017-09-09T00:00:00"/>
    <x v="462"/>
    <s v="Standard Class"/>
    <s v="SP-20620"/>
    <s v="Stefania Perrino"/>
    <x v="1"/>
    <x v="0"/>
    <x v="10"/>
    <x v="9"/>
    <n v="19134"/>
    <s v="East"/>
    <s v="OFF-BI-10000069"/>
    <x v="1"/>
    <s v="Binders"/>
    <s v="GBC Prepunched Paper, 19-Hole, for Binding Systems, 24-lb"/>
    <x v="1079"/>
    <n v="1"/>
    <x v="6"/>
    <n v="-36024"/>
  </r>
  <r>
    <x v="1215"/>
    <s v="US-2017-118087"/>
    <d v="2017-09-09T00:00:00"/>
    <x v="462"/>
    <s v="Standard Class"/>
    <s v="SP-20620"/>
    <s v="Stefania Perrino"/>
    <x v="1"/>
    <x v="0"/>
    <x v="10"/>
    <x v="9"/>
    <n v="19134"/>
    <s v="East"/>
    <s v="OFF-AR-10003602"/>
    <x v="1"/>
    <s v="Art"/>
    <s v="Quartet Omega Colored Chalk, 12/Pack"/>
    <x v="1080"/>
    <n v="1"/>
    <x v="2"/>
    <n v="15768"/>
  </r>
  <r>
    <x v="1216"/>
    <s v="US-2017-118087"/>
    <d v="2017-09-09T00:00:00"/>
    <x v="462"/>
    <s v="Standard Class"/>
    <s v="SP-20620"/>
    <s v="Stefania Perrino"/>
    <x v="1"/>
    <x v="0"/>
    <x v="10"/>
    <x v="9"/>
    <n v="19134"/>
    <s v="East"/>
    <s v="TEC-AC-10004469"/>
    <x v="2"/>
    <s v="Accessories"/>
    <s v="Microsoft Sculpt Comfort Mouse"/>
    <x v="1081"/>
    <n v="3"/>
    <x v="2"/>
    <n v="28764"/>
  </r>
  <r>
    <x v="1217"/>
    <s v="US-2017-118087"/>
    <d v="2017-09-09T00:00:00"/>
    <x v="462"/>
    <s v="Standard Class"/>
    <s v="SP-20620"/>
    <s v="Stefania Perrino"/>
    <x v="1"/>
    <x v="0"/>
    <x v="10"/>
    <x v="9"/>
    <n v="19134"/>
    <s v="East"/>
    <s v="FUR-FU-10001867"/>
    <x v="0"/>
    <s v="Furnishings"/>
    <s v="Eldon Expressions Punched Metal &amp; Wood Desk Accessories, Pewter &amp; Cherry"/>
    <x v="1082"/>
    <n v="2"/>
    <x v="2"/>
    <n v="17024"/>
  </r>
  <r>
    <x v="1218"/>
    <s v="US-2017-118087"/>
    <d v="2017-09-09T00:00:00"/>
    <x v="462"/>
    <s v="Standard Class"/>
    <s v="SP-20620"/>
    <s v="Stefania Perrino"/>
    <x v="1"/>
    <x v="0"/>
    <x v="10"/>
    <x v="9"/>
    <n v="19134"/>
    <s v="East"/>
    <s v="TEC-AC-10003174"/>
    <x v="2"/>
    <s v="Accessories"/>
    <s v="Plantronics S12 Corded Telephone Headset System"/>
    <x v="1050"/>
    <n v="3"/>
    <x v="2"/>
    <n v="64674"/>
  </r>
  <r>
    <x v="1219"/>
    <s v="US-2017-118087"/>
    <d v="2017-09-09T00:00:00"/>
    <x v="462"/>
    <s v="Standard Class"/>
    <s v="SP-20620"/>
    <s v="Stefania Perrino"/>
    <x v="1"/>
    <x v="0"/>
    <x v="10"/>
    <x v="9"/>
    <n v="19134"/>
    <s v="East"/>
    <s v="TEC-PH-10002200"/>
    <x v="2"/>
    <s v="Phones"/>
    <s v="Samsung Galaxy Note 2"/>
    <x v="1083"/>
    <n v="7"/>
    <x v="10"/>
    <n v="-3863916"/>
  </r>
  <r>
    <x v="1220"/>
    <s v="CA-2014-110184"/>
    <d v="2014-07-12T00:00:00"/>
    <x v="463"/>
    <s v="Standard Class"/>
    <s v="BF-11170"/>
    <s v="Ben Ferrer"/>
    <x v="2"/>
    <x v="0"/>
    <x v="1"/>
    <x v="1"/>
    <n v="90036"/>
    <s v="West"/>
    <s v="OFF-ST-10000107"/>
    <x v="1"/>
    <s v="Storage"/>
    <s v="Fellowes Super Stor/Drawer"/>
    <x v="1084"/>
    <n v="9"/>
    <x v="0"/>
    <n v="44955"/>
  </r>
  <r>
    <x v="1221"/>
    <s v="CA-2014-110184"/>
    <d v="2014-07-12T00:00:00"/>
    <x v="463"/>
    <s v="Standard Class"/>
    <s v="BF-11170"/>
    <s v="Ben Ferrer"/>
    <x v="2"/>
    <x v="0"/>
    <x v="1"/>
    <x v="1"/>
    <n v="90036"/>
    <s v="West"/>
    <s v="TEC-PH-10000439"/>
    <x v="2"/>
    <s v="Phones"/>
    <s v="GE DSL Phone Line Filter"/>
    <x v="1085"/>
    <n v="8"/>
    <x v="2"/>
    <n v="287928"/>
  </r>
  <r>
    <x v="1222"/>
    <s v="CA-2016-126004"/>
    <d v="2016-12-04T00:00:00"/>
    <x v="455"/>
    <s v="First Class"/>
    <s v="BM-11140"/>
    <s v="Becky Martin"/>
    <x v="0"/>
    <x v="0"/>
    <x v="20"/>
    <x v="15"/>
    <n v="10024"/>
    <s v="East"/>
    <s v="FUR-FU-10001602"/>
    <x v="0"/>
    <s v="Furnishings"/>
    <s v="Eldon Delta Triangular Chair Mat, 52&quot; x 58&quot;, Clear"/>
    <x v="1086"/>
    <n v="3"/>
    <x v="0"/>
    <n v="204822"/>
  </r>
  <r>
    <x v="1223"/>
    <s v="CA-2016-126004"/>
    <d v="2016-12-04T00:00:00"/>
    <x v="455"/>
    <s v="First Class"/>
    <s v="BM-11140"/>
    <s v="Becky Martin"/>
    <x v="0"/>
    <x v="0"/>
    <x v="20"/>
    <x v="15"/>
    <n v="10024"/>
    <s v="East"/>
    <s v="TEC-AC-10001432"/>
    <x v="2"/>
    <s v="Accessories"/>
    <s v="Enermax Aurora Lite Keyboard"/>
    <x v="1087"/>
    <n v="1"/>
    <x v="0"/>
    <n v="34386"/>
  </r>
  <r>
    <x v="1224"/>
    <s v="CA-2016-126004"/>
    <d v="2016-12-04T00:00:00"/>
    <x v="455"/>
    <s v="First Class"/>
    <s v="BM-11140"/>
    <s v="Becky Martin"/>
    <x v="0"/>
    <x v="0"/>
    <x v="20"/>
    <x v="15"/>
    <n v="10024"/>
    <s v="East"/>
    <s v="OFF-BI-10004656"/>
    <x v="1"/>
    <s v="Binders"/>
    <s v="Peel &amp; Stick Add-On Corner Pockets"/>
    <x v="1088"/>
    <n v="1"/>
    <x v="2"/>
    <n v="0.6048"/>
  </r>
  <r>
    <x v="1225"/>
    <s v="CA-2016-126004"/>
    <d v="2016-12-04T00:00:00"/>
    <x v="455"/>
    <s v="First Class"/>
    <s v="BM-11140"/>
    <s v="Becky Martin"/>
    <x v="0"/>
    <x v="0"/>
    <x v="20"/>
    <x v="15"/>
    <n v="10024"/>
    <s v="East"/>
    <s v="OFF-PA-10001685"/>
    <x v="1"/>
    <s v="Paper"/>
    <s v="Easy-staple paper"/>
    <x v="1089"/>
    <n v="4"/>
    <x v="0"/>
    <n v="198744"/>
  </r>
  <r>
    <x v="1226"/>
    <s v="CA-2016-126004"/>
    <d v="2016-12-04T00:00:00"/>
    <x v="455"/>
    <s v="First Class"/>
    <s v="BM-11140"/>
    <s v="Becky Martin"/>
    <x v="0"/>
    <x v="0"/>
    <x v="20"/>
    <x v="15"/>
    <n v="10024"/>
    <s v="East"/>
    <s v="OFF-ST-10001418"/>
    <x v="1"/>
    <s v="Storage"/>
    <s v="Carina Media Storage Towers in Natural &amp; Black"/>
    <x v="1090"/>
    <n v="3"/>
    <x v="0"/>
    <n v="36588"/>
  </r>
  <r>
    <x v="1227"/>
    <s v="CA-2016-126004"/>
    <d v="2016-12-04T00:00:00"/>
    <x v="455"/>
    <s v="First Class"/>
    <s v="BM-11140"/>
    <s v="Becky Martin"/>
    <x v="0"/>
    <x v="0"/>
    <x v="20"/>
    <x v="15"/>
    <n v="10024"/>
    <s v="East"/>
    <s v="OFF-ST-10000676"/>
    <x v="1"/>
    <s v="Storage"/>
    <s v="Fellowes Econo/Stor Drawers"/>
    <x v="1091"/>
    <n v="2"/>
    <x v="0"/>
    <n v="116316"/>
  </r>
  <r>
    <x v="1228"/>
    <s v="CA-2017-100013"/>
    <d v="2017-11-06T00:00:00"/>
    <x v="45"/>
    <s v="Standard Class"/>
    <s v="ZC-21910"/>
    <s v="Zuschuss Carroll"/>
    <x v="0"/>
    <x v="0"/>
    <x v="1"/>
    <x v="1"/>
    <n v="90045"/>
    <s v="West"/>
    <s v="OFF-EN-10001219"/>
    <x v="1"/>
    <s v="Envelopes"/>
    <s v="#10- 4 1/8&quot; x 9 1/2&quot; Security-Tint Envelopes"/>
    <x v="763"/>
    <n v="2"/>
    <x v="0"/>
    <n v="74872"/>
  </r>
  <r>
    <x v="1229"/>
    <s v="CA-2017-100013"/>
    <d v="2017-11-06T00:00:00"/>
    <x v="45"/>
    <s v="Standard Class"/>
    <s v="ZC-21910"/>
    <s v="Zuschuss Carroll"/>
    <x v="0"/>
    <x v="0"/>
    <x v="1"/>
    <x v="1"/>
    <n v="90045"/>
    <s v="West"/>
    <s v="FUR-FU-10001424"/>
    <x v="0"/>
    <s v="Furnishings"/>
    <s v="Dax Clear Box Frame"/>
    <x v="983"/>
    <n v="1"/>
    <x v="0"/>
    <n v="29682"/>
  </r>
  <r>
    <x v="1230"/>
    <s v="CA-2017-100013"/>
    <d v="2017-11-06T00:00:00"/>
    <x v="45"/>
    <s v="Standard Class"/>
    <s v="ZC-21910"/>
    <s v="Zuschuss Carroll"/>
    <x v="0"/>
    <x v="0"/>
    <x v="1"/>
    <x v="1"/>
    <n v="90045"/>
    <s v="West"/>
    <s v="OFF-AR-10001022"/>
    <x v="1"/>
    <s v="Art"/>
    <s v="SANFORD Liquid Accent Tank-Style Highlighters"/>
    <x v="1092"/>
    <n v="2"/>
    <x v="0"/>
    <n v="17608"/>
  </r>
  <r>
    <x v="1231"/>
    <s v="CA-2015-132570"/>
    <d v="2015-10-31T00:00:00"/>
    <x v="450"/>
    <s v="Second Class"/>
    <s v="KT-16480"/>
    <s v="Kean Thornton"/>
    <x v="0"/>
    <x v="0"/>
    <x v="198"/>
    <x v="15"/>
    <n v="14215"/>
    <s v="East"/>
    <s v="OFF-AR-10000369"/>
    <x v="1"/>
    <s v="Art"/>
    <s v="Design Ebony Sketching Pencil"/>
    <x v="1093"/>
    <n v="2"/>
    <x v="0"/>
    <n v="0.7228"/>
  </r>
  <r>
    <x v="1232"/>
    <s v="CA-2015-132570"/>
    <d v="2015-10-31T00:00:00"/>
    <x v="450"/>
    <s v="Second Class"/>
    <s v="KT-16480"/>
    <s v="Kean Thornton"/>
    <x v="0"/>
    <x v="0"/>
    <x v="198"/>
    <x v="15"/>
    <n v="14215"/>
    <s v="East"/>
    <s v="OFF-EN-10003055"/>
    <x v="1"/>
    <s v="Envelopes"/>
    <s v="Blue String-Tie &amp; Button Interoffice Envelopes, 10 x 13"/>
    <x v="1094"/>
    <n v="2"/>
    <x v="0"/>
    <n v="35982"/>
  </r>
  <r>
    <x v="1233"/>
    <s v="CA-2016-153682"/>
    <d v="2016-05-30T00:00:00"/>
    <x v="219"/>
    <s v="First Class"/>
    <s v="BG-11695"/>
    <s v="Brooke Gillingham"/>
    <x v="1"/>
    <x v="0"/>
    <x v="74"/>
    <x v="24"/>
    <n v="45231"/>
    <s v="East"/>
    <s v="TEC-CO-10001046"/>
    <x v="2"/>
    <s v="Copiers"/>
    <s v="Canon Imageclass D680 Copier / Fax"/>
    <x v="1095"/>
    <n v="2"/>
    <x v="10"/>
    <n v="69999"/>
  </r>
  <r>
    <x v="1234"/>
    <s v="CA-2016-144344"/>
    <d v="2016-10-28T00:00:00"/>
    <x v="464"/>
    <s v="Same Day"/>
    <s v="PG-18820"/>
    <s v="Patrick Gardner"/>
    <x v="0"/>
    <x v="0"/>
    <x v="199"/>
    <x v="2"/>
    <n v="33437"/>
    <s v="South"/>
    <s v="FUR-FU-10000076"/>
    <x v="0"/>
    <s v="Furnishings"/>
    <s v="24-Hour Round Wall Clock"/>
    <x v="1096"/>
    <n v="3"/>
    <x v="2"/>
    <n v="137862"/>
  </r>
  <r>
    <x v="1235"/>
    <s v="CA-2016-144344"/>
    <d v="2016-10-28T00:00:00"/>
    <x v="464"/>
    <s v="Same Day"/>
    <s v="PG-18820"/>
    <s v="Patrick Gardner"/>
    <x v="0"/>
    <x v="0"/>
    <x v="199"/>
    <x v="2"/>
    <n v="33437"/>
    <s v="South"/>
    <s v="OFF-BI-10003719"/>
    <x v="1"/>
    <s v="Binders"/>
    <s v="Large Capacity Hanging Post Binders"/>
    <x v="1097"/>
    <n v="5"/>
    <x v="6"/>
    <n v="-29.94"/>
  </r>
  <r>
    <x v="1236"/>
    <s v="CA-2016-144344"/>
    <d v="2016-10-28T00:00:00"/>
    <x v="464"/>
    <s v="Same Day"/>
    <s v="PG-18820"/>
    <s v="Patrick Gardner"/>
    <x v="0"/>
    <x v="0"/>
    <x v="199"/>
    <x v="2"/>
    <n v="33437"/>
    <s v="South"/>
    <s v="FUR-FU-10003268"/>
    <x v="0"/>
    <s v="Furnishings"/>
    <s v="Eldon Radial Chair Mat for Low to Medium Pile Carpets"/>
    <x v="1098"/>
    <n v="2"/>
    <x v="2"/>
    <n v="0"/>
  </r>
  <r>
    <x v="1237"/>
    <s v="CA-2016-144344"/>
    <d v="2016-10-28T00:00:00"/>
    <x v="464"/>
    <s v="Same Day"/>
    <s v="PG-18820"/>
    <s v="Patrick Gardner"/>
    <x v="0"/>
    <x v="0"/>
    <x v="199"/>
    <x v="2"/>
    <n v="33437"/>
    <s v="South"/>
    <s v="FUR-FU-10003553"/>
    <x v="0"/>
    <s v="Furnishings"/>
    <s v="Howard Miller 13-1/2&quot; Diameter Rosebrook Wall Clock"/>
    <x v="1099"/>
    <n v="3"/>
    <x v="2"/>
    <n v="41262"/>
  </r>
  <r>
    <x v="1238"/>
    <s v="CA-2014-127012"/>
    <d v="2014-08-11T00:00:00"/>
    <x v="245"/>
    <s v="Standard Class"/>
    <s v="GM-14680"/>
    <s v="Greg Matthias"/>
    <x v="0"/>
    <x v="0"/>
    <x v="4"/>
    <x v="4"/>
    <n v="98105"/>
    <s v="West"/>
    <s v="FUR-FU-10003691"/>
    <x v="0"/>
    <s v="Furnishings"/>
    <s v="Eldon Image Series Desk Accessories, Ebony"/>
    <x v="1100"/>
    <n v="1"/>
    <x v="0"/>
    <n v="5434"/>
  </r>
  <r>
    <x v="1239"/>
    <s v="CA-2014-127012"/>
    <d v="2014-08-11T00:00:00"/>
    <x v="245"/>
    <s v="Standard Class"/>
    <s v="GM-14680"/>
    <s v="Greg Matthias"/>
    <x v="0"/>
    <x v="0"/>
    <x v="4"/>
    <x v="4"/>
    <n v="98105"/>
    <s v="West"/>
    <s v="OFF-AR-10003903"/>
    <x v="1"/>
    <s v="Art"/>
    <s v="Sanford 52201 APSCO Electric Pencil Sharpener"/>
    <x v="1101"/>
    <n v="1"/>
    <x v="0"/>
    <n v="106522"/>
  </r>
  <r>
    <x v="1240"/>
    <s v="CA-2014-127012"/>
    <d v="2014-08-11T00:00:00"/>
    <x v="245"/>
    <s v="Standard Class"/>
    <s v="GM-14680"/>
    <s v="Greg Matthias"/>
    <x v="0"/>
    <x v="0"/>
    <x v="4"/>
    <x v="4"/>
    <n v="98105"/>
    <s v="West"/>
    <s v="OFF-FA-10004854"/>
    <x v="1"/>
    <s v="Fasteners"/>
    <s v="Vinyl Coated Wire Paper Clips in Organizer Box, 800/Box"/>
    <x v="1002"/>
    <n v="2"/>
    <x v="0"/>
    <n v="107912"/>
  </r>
  <r>
    <x v="1241"/>
    <s v="CA-2016-128727"/>
    <d v="2016-08-29T00:00:00"/>
    <x v="383"/>
    <s v="Standard Class"/>
    <s v="MO-17800"/>
    <s v="Meg O'Connel"/>
    <x v="2"/>
    <x v="0"/>
    <x v="20"/>
    <x v="15"/>
    <n v="10024"/>
    <s v="East"/>
    <s v="TEC-PH-10003442"/>
    <x v="2"/>
    <s v="Phones"/>
    <s v="Samsung Replacement EH64AVFWE Premium Headset"/>
    <x v="1102"/>
    <n v="4"/>
    <x v="0"/>
    <n v="5.5"/>
  </r>
  <r>
    <x v="1242"/>
    <s v="US-2016-162859"/>
    <d v="2016-02-15T00:00:00"/>
    <x v="465"/>
    <s v="Standard Class"/>
    <s v="PG-18820"/>
    <s v="Patrick Gardner"/>
    <x v="0"/>
    <x v="0"/>
    <x v="20"/>
    <x v="15"/>
    <n v="10009"/>
    <s v="East"/>
    <s v="OFF-BI-10004519"/>
    <x v="1"/>
    <s v="Binders"/>
    <s v="GBC DocuBind P100 Manual Binding Machine"/>
    <x v="1103"/>
    <n v="3"/>
    <x v="2"/>
    <n v="124485"/>
  </r>
  <r>
    <x v="1243"/>
    <s v="US-2016-162859"/>
    <d v="2016-02-15T00:00:00"/>
    <x v="465"/>
    <s v="Standard Class"/>
    <s v="PG-18820"/>
    <s v="Patrick Gardner"/>
    <x v="0"/>
    <x v="0"/>
    <x v="20"/>
    <x v="15"/>
    <n v="10009"/>
    <s v="East"/>
    <s v="OFF-FA-10000304"/>
    <x v="1"/>
    <s v="Fasteners"/>
    <s v="Advantus Push Pins"/>
    <x v="520"/>
    <n v="4"/>
    <x v="0"/>
    <n v="35752"/>
  </r>
  <r>
    <x v="1244"/>
    <s v="CA-2017-133641"/>
    <d v="2017-05-14T00:00:00"/>
    <x v="466"/>
    <s v="Standard Class"/>
    <s v="EJ-14155"/>
    <s v="Eva Jacobs"/>
    <x v="0"/>
    <x v="0"/>
    <x v="200"/>
    <x v="35"/>
    <n v="39503"/>
    <s v="South"/>
    <s v="OFF-EN-10004955"/>
    <x v="1"/>
    <s v="Envelopes"/>
    <s v="Fashion Color Clasp Envelopes"/>
    <x v="1104"/>
    <n v="9"/>
    <x v="0"/>
    <n v="238581"/>
  </r>
  <r>
    <x v="1245"/>
    <s v="CA-2014-168494"/>
    <d v="2014-12-12T00:00:00"/>
    <x v="467"/>
    <s v="Second Class"/>
    <s v="NP-18700"/>
    <s v="Nora Preis"/>
    <x v="0"/>
    <x v="0"/>
    <x v="201"/>
    <x v="1"/>
    <n v="93727"/>
    <s v="West"/>
    <s v="FUR-TA-10004619"/>
    <x v="0"/>
    <s v="Tables"/>
    <s v="Hon Non-Folding Utility Tables"/>
    <x v="1105"/>
    <n v="6"/>
    <x v="2"/>
    <n v="95586"/>
  </r>
  <r>
    <x v="1246"/>
    <s v="CA-2014-168494"/>
    <d v="2014-12-12T00:00:00"/>
    <x v="467"/>
    <s v="Second Class"/>
    <s v="NP-18700"/>
    <s v="Nora Preis"/>
    <x v="0"/>
    <x v="0"/>
    <x v="201"/>
    <x v="1"/>
    <n v="93727"/>
    <s v="West"/>
    <s v="FUR-TA-10003473"/>
    <x v="0"/>
    <s v="Tables"/>
    <s v="Bretford Rectangular Conference Table Tops"/>
    <x v="1106"/>
    <n v="12"/>
    <x v="2"/>
    <n v="1354068"/>
  </r>
  <r>
    <x v="1247"/>
    <s v="CA-2014-168494"/>
    <d v="2014-12-12T00:00:00"/>
    <x v="467"/>
    <s v="Second Class"/>
    <s v="NP-18700"/>
    <s v="Nora Preis"/>
    <x v="0"/>
    <x v="0"/>
    <x v="201"/>
    <x v="1"/>
    <n v="93727"/>
    <s v="West"/>
    <s v="FUR-BO-10004467"/>
    <x v="0"/>
    <s v="Bookcases"/>
    <s v="Bestar Classic Bookcase"/>
    <x v="1107"/>
    <n v="3"/>
    <x v="11"/>
    <n v="119988"/>
  </r>
  <r>
    <x v="1248"/>
    <s v="CA-2017-115602"/>
    <d v="2017-12-18T00:00:00"/>
    <x v="468"/>
    <s v="Standard Class"/>
    <s v="DJ-13630"/>
    <s v="Doug Jacobs"/>
    <x v="0"/>
    <x v="0"/>
    <x v="20"/>
    <x v="15"/>
    <n v="10009"/>
    <s v="East"/>
    <s v="OFF-AR-10002280"/>
    <x v="1"/>
    <s v="Art"/>
    <s v="Staples in misc. colors"/>
    <x v="1108"/>
    <n v="6"/>
    <x v="0"/>
    <n v="17469"/>
  </r>
  <r>
    <x v="1249"/>
    <s v="CA-2017-115602"/>
    <d v="2017-12-18T00:00:00"/>
    <x v="468"/>
    <s v="Standard Class"/>
    <s v="DJ-13630"/>
    <s v="Doug Jacobs"/>
    <x v="0"/>
    <x v="0"/>
    <x v="20"/>
    <x v="15"/>
    <n v="10009"/>
    <s v="East"/>
    <s v="FUR-CH-10001708"/>
    <x v="0"/>
    <s v="Chairs"/>
    <s v="Office Star - Contemporary Swivel Chair with Padded Adjustable Arms and Flex Back"/>
    <x v="1109"/>
    <n v="9"/>
    <x v="9"/>
    <n v="1395702"/>
  </r>
  <r>
    <x v="1250"/>
    <s v="CA-2017-115602"/>
    <d v="2017-12-18T00:00:00"/>
    <x v="468"/>
    <s v="Standard Class"/>
    <s v="DJ-13630"/>
    <s v="Doug Jacobs"/>
    <x v="0"/>
    <x v="0"/>
    <x v="20"/>
    <x v="15"/>
    <n v="10009"/>
    <s v="East"/>
    <s v="OFF-AP-10000891"/>
    <x v="1"/>
    <s v="Appliances"/>
    <s v="Kensington 7 Outlet MasterPiece HOMEOFFICE Power Control Center"/>
    <x v="1110"/>
    <n v="13"/>
    <x v="0"/>
    <n v="511368"/>
  </r>
  <r>
    <x v="1251"/>
    <s v="CA-2017-115602"/>
    <d v="2017-12-18T00:00:00"/>
    <x v="468"/>
    <s v="Standard Class"/>
    <s v="DJ-13630"/>
    <s v="Doug Jacobs"/>
    <x v="0"/>
    <x v="0"/>
    <x v="20"/>
    <x v="15"/>
    <n v="10009"/>
    <s v="East"/>
    <s v="OFF-AR-10000462"/>
    <x v="1"/>
    <s v="Art"/>
    <s v="Sanford Pocket Accent Highlighters"/>
    <x v="1111"/>
    <n v="2"/>
    <x v="0"/>
    <n v="1376"/>
  </r>
  <r>
    <x v="1252"/>
    <s v="CA-2015-154956"/>
    <d v="2015-07-04T00:00:00"/>
    <x v="242"/>
    <s v="Standard Class"/>
    <s v="IM-15070"/>
    <s v="Irene Maddox"/>
    <x v="0"/>
    <x v="0"/>
    <x v="158"/>
    <x v="6"/>
    <n v="53209"/>
    <s v="Central"/>
    <s v="TEC-PH-10004165"/>
    <x v="2"/>
    <s v="Phones"/>
    <s v="Mitel MiVoice 5330e IP Phone"/>
    <x v="1112"/>
    <n v="4"/>
    <x v="0"/>
    <n v="2859896"/>
  </r>
  <r>
    <x v="1253"/>
    <s v="CA-2017-144638"/>
    <d v="2017-03-10T00:00:00"/>
    <x v="469"/>
    <s v="Standard Class"/>
    <s v="MH-18115"/>
    <s v="Mick Hernandez"/>
    <x v="2"/>
    <x v="0"/>
    <x v="142"/>
    <x v="9"/>
    <n v="19013"/>
    <s v="East"/>
    <s v="OFF-AR-10003958"/>
    <x v="1"/>
    <s v="Art"/>
    <s v="Newell 337"/>
    <x v="790"/>
    <n v="2"/>
    <x v="2"/>
    <n v="0.59040000000000004"/>
  </r>
  <r>
    <x v="1254"/>
    <s v="CA-2017-144638"/>
    <d v="2017-03-10T00:00:00"/>
    <x v="469"/>
    <s v="Standard Class"/>
    <s v="MH-18115"/>
    <s v="Mick Hernandez"/>
    <x v="2"/>
    <x v="0"/>
    <x v="142"/>
    <x v="9"/>
    <n v="19013"/>
    <s v="East"/>
    <s v="TEC-PH-10000149"/>
    <x v="2"/>
    <s v="Phones"/>
    <s v="Cisco SPA525G2 IP Phone - Wireless"/>
    <x v="382"/>
    <n v="3"/>
    <x v="10"/>
    <n v="-8379"/>
  </r>
  <r>
    <x v="1255"/>
    <s v="CA-2017-144638"/>
    <d v="2017-03-10T00:00:00"/>
    <x v="469"/>
    <s v="Standard Class"/>
    <s v="MH-18115"/>
    <s v="Mick Hernandez"/>
    <x v="2"/>
    <x v="0"/>
    <x v="142"/>
    <x v="9"/>
    <n v="19013"/>
    <s v="East"/>
    <s v="FUR-FU-10003724"/>
    <x v="0"/>
    <s v="Furnishings"/>
    <s v="Westinghouse Clip-On Gooseneck Lamps"/>
    <x v="1113"/>
    <n v="1"/>
    <x v="2"/>
    <n v="0.50219999999999998"/>
  </r>
  <r>
    <x v="1256"/>
    <s v="CA-2017-144638"/>
    <d v="2017-03-10T00:00:00"/>
    <x v="469"/>
    <s v="Standard Class"/>
    <s v="MH-18115"/>
    <s v="Mick Hernandez"/>
    <x v="2"/>
    <x v="0"/>
    <x v="142"/>
    <x v="9"/>
    <n v="19013"/>
    <s v="East"/>
    <s v="FUR-FU-10003535"/>
    <x v="0"/>
    <s v="Furnishings"/>
    <s v="Howard Miller Distant Time Traveler Alarm Clock"/>
    <x v="1114"/>
    <n v="2"/>
    <x v="2"/>
    <n v="115164"/>
  </r>
  <r>
    <x v="1257"/>
    <s v="US-2016-168620"/>
    <d v="2016-12-24T00:00:00"/>
    <x v="470"/>
    <s v="Second Class"/>
    <s v="RB-19795"/>
    <s v="Ross Baird"/>
    <x v="2"/>
    <x v="0"/>
    <x v="35"/>
    <x v="3"/>
    <n v="28205"/>
    <s v="South"/>
    <s v="OFF-BI-10001575"/>
    <x v="1"/>
    <s v="Binders"/>
    <s v="GBC Linen Binding Covers"/>
    <x v="1115"/>
    <n v="3"/>
    <x v="6"/>
    <n v="-204468"/>
  </r>
  <r>
    <x v="1258"/>
    <s v="US-2016-168620"/>
    <d v="2016-12-24T00:00:00"/>
    <x v="470"/>
    <s v="Second Class"/>
    <s v="RB-19795"/>
    <s v="Ross Baird"/>
    <x v="2"/>
    <x v="0"/>
    <x v="35"/>
    <x v="3"/>
    <n v="28205"/>
    <s v="South"/>
    <s v="OFF-ST-10003716"/>
    <x v="1"/>
    <s v="Storage"/>
    <s v="Tennsco Double-Tier Lockers"/>
    <x v="1116"/>
    <n v="3"/>
    <x v="2"/>
    <n v="-472542"/>
  </r>
  <r>
    <x v="1259"/>
    <s v="US-2016-168620"/>
    <d v="2016-12-24T00:00:00"/>
    <x v="470"/>
    <s v="Second Class"/>
    <s v="RB-19795"/>
    <s v="Ross Baird"/>
    <x v="2"/>
    <x v="0"/>
    <x v="35"/>
    <x v="3"/>
    <n v="28205"/>
    <s v="South"/>
    <s v="TEC-AC-10004469"/>
    <x v="2"/>
    <s v="Accessories"/>
    <s v="Microsoft Sculpt Comfort Mouse"/>
    <x v="1117"/>
    <n v="8"/>
    <x v="2"/>
    <n v="76704"/>
  </r>
  <r>
    <x v="1260"/>
    <s v="CA-2017-117079"/>
    <d v="2017-10-23T00:00:00"/>
    <x v="471"/>
    <s v="Standard Class"/>
    <s v="JR-15700"/>
    <s v="Jocasta Rupert"/>
    <x v="0"/>
    <x v="0"/>
    <x v="108"/>
    <x v="2"/>
    <n v="32216"/>
    <s v="South"/>
    <s v="TEC-PH-10004586"/>
    <x v="2"/>
    <s v="Phones"/>
    <s v="Wilson SignalBoost 841262 DB PRO Amplifier Kit"/>
    <x v="1118"/>
    <n v="3"/>
    <x v="2"/>
    <n v="107985"/>
  </r>
  <r>
    <x v="1261"/>
    <s v="US-2016-144393"/>
    <d v="2016-10-28T00:00:00"/>
    <x v="271"/>
    <s v="Standard Class"/>
    <s v="SM-20950"/>
    <s v="Suzanne McNair"/>
    <x v="1"/>
    <x v="0"/>
    <x v="202"/>
    <x v="3"/>
    <n v="27834"/>
    <s v="South"/>
    <s v="OFF-BI-10004236"/>
    <x v="1"/>
    <s v="Binders"/>
    <s v="XtraLife ClearVue Slant-D Ring Binder, White, 3&quot;"/>
    <x v="1119"/>
    <n v="4"/>
    <x v="6"/>
    <n v="-140928"/>
  </r>
  <r>
    <x v="1262"/>
    <s v="CA-2017-105053"/>
    <d v="2017-07-07T00:00:00"/>
    <x v="472"/>
    <s v="Second Class"/>
    <s v="CS-12355"/>
    <s v="Christine Sundaresam"/>
    <x v="0"/>
    <x v="0"/>
    <x v="85"/>
    <x v="15"/>
    <n v="11561"/>
    <s v="East"/>
    <s v="OFF-BI-10001634"/>
    <x v="1"/>
    <s v="Binders"/>
    <s v="Wilson Jones Active Use Binders"/>
    <x v="1120"/>
    <n v="3"/>
    <x v="2"/>
    <n v="63336"/>
  </r>
  <r>
    <x v="1263"/>
    <s v="CA-2016-155992"/>
    <d v="2016-10-01T00:00:00"/>
    <x v="342"/>
    <s v="First Class"/>
    <s v="CC-12220"/>
    <s v="Chris Cortes"/>
    <x v="0"/>
    <x v="0"/>
    <x v="189"/>
    <x v="14"/>
    <n v="46350"/>
    <s v="Central"/>
    <s v="TEC-PH-10000215"/>
    <x v="2"/>
    <s v="Phones"/>
    <s v="Plantronics Cordless Phone Headset with In-line Volume - M214C"/>
    <x v="1121"/>
    <n v="2"/>
    <x v="0"/>
    <n v="18873"/>
  </r>
  <r>
    <x v="1264"/>
    <s v="CA-2016-155992"/>
    <d v="2016-10-01T00:00:00"/>
    <x v="342"/>
    <s v="First Class"/>
    <s v="CC-12220"/>
    <s v="Chris Cortes"/>
    <x v="0"/>
    <x v="0"/>
    <x v="189"/>
    <x v="14"/>
    <n v="46350"/>
    <s v="Central"/>
    <s v="FUR-FU-10003724"/>
    <x v="0"/>
    <s v="Furnishings"/>
    <s v="Westinghouse Clip-On Gooseneck Lamps"/>
    <x v="1122"/>
    <n v="5"/>
    <x v="0"/>
    <n v="10881"/>
  </r>
  <r>
    <x v="1265"/>
    <s v="CA-2017-110380"/>
    <d v="2017-09-02T00:00:00"/>
    <x v="285"/>
    <s v="Standard Class"/>
    <s v="PF-19225"/>
    <s v="Phillip Flathmann"/>
    <x v="0"/>
    <x v="0"/>
    <x v="8"/>
    <x v="1"/>
    <n v="94122"/>
    <s v="West"/>
    <s v="OFF-AR-10000422"/>
    <x v="1"/>
    <s v="Art"/>
    <s v="Pencil and Crayon Sharpener"/>
    <x v="1123"/>
    <n v="3"/>
    <x v="0"/>
    <n v="17739"/>
  </r>
  <r>
    <x v="1266"/>
    <s v="US-2014-167738"/>
    <d v="2014-12-24T00:00:00"/>
    <x v="473"/>
    <s v="Standard Class"/>
    <s v="JC-16105"/>
    <s v="Julie Creighton"/>
    <x v="1"/>
    <x v="0"/>
    <x v="1"/>
    <x v="1"/>
    <n v="90045"/>
    <s v="West"/>
    <s v="OFF-ST-10003306"/>
    <x v="1"/>
    <s v="Storage"/>
    <s v="Letter Size Cart"/>
    <x v="1124"/>
    <n v="1"/>
    <x v="0"/>
    <n v="414294"/>
  </r>
  <r>
    <x v="1267"/>
    <s v="US-2014-167738"/>
    <d v="2014-12-24T00:00:00"/>
    <x v="473"/>
    <s v="Standard Class"/>
    <s v="JC-16105"/>
    <s v="Julie Creighton"/>
    <x v="1"/>
    <x v="0"/>
    <x v="1"/>
    <x v="1"/>
    <n v="90045"/>
    <s v="West"/>
    <s v="FUR-CH-10001146"/>
    <x v="0"/>
    <s v="Chairs"/>
    <s v="Global Value Mid-Back Manager's Chair, Gray"/>
    <x v="1125"/>
    <n v="6"/>
    <x v="2"/>
    <n v="18267"/>
  </r>
  <r>
    <x v="1268"/>
    <s v="CA-2017-121412"/>
    <d v="2017-09-23T00:00:00"/>
    <x v="474"/>
    <s v="Standard Class"/>
    <s v="BG-11695"/>
    <s v="Brooke Gillingham"/>
    <x v="1"/>
    <x v="0"/>
    <x v="103"/>
    <x v="22"/>
    <n v="80027"/>
    <s v="West"/>
    <s v="FUR-FU-10000246"/>
    <x v="0"/>
    <s v="Furnishings"/>
    <s v="Aluminum Document Frame"/>
    <x v="1126"/>
    <n v="3"/>
    <x v="2"/>
    <n v="3666"/>
  </r>
  <r>
    <x v="1269"/>
    <s v="CA-2017-100426"/>
    <d v="2017-06-04T00:00:00"/>
    <x v="475"/>
    <s v="Standard Class"/>
    <s v="DC-12850"/>
    <s v="Dan Campbell"/>
    <x v="0"/>
    <x v="0"/>
    <x v="159"/>
    <x v="19"/>
    <n v="35630"/>
    <s v="South"/>
    <s v="OFF-PA-10002870"/>
    <x v="1"/>
    <s v="Paper"/>
    <s v="Ampad Phone Message Book, Recycled, 400 Message Capacity, 5 ¾” x 11”"/>
    <x v="1127"/>
    <n v="2"/>
    <x v="0"/>
    <n v="5616"/>
  </r>
  <r>
    <x v="1270"/>
    <s v="US-2016-103646"/>
    <d v="2016-04-21T00:00:00"/>
    <x v="408"/>
    <s v="Standard Class"/>
    <s v="SP-20545"/>
    <s v="Sibella Parks"/>
    <x v="1"/>
    <x v="0"/>
    <x v="22"/>
    <x v="10"/>
    <n v="60623"/>
    <s v="Central"/>
    <s v="OFF-ST-10000563"/>
    <x v="1"/>
    <s v="Storage"/>
    <s v="Fellowes Bankers Box Stor/Drawer Steel Plus"/>
    <x v="1128"/>
    <n v="4"/>
    <x v="2"/>
    <n v="-12792"/>
  </r>
  <r>
    <x v="1271"/>
    <s v="US-2016-103646"/>
    <d v="2016-04-21T00:00:00"/>
    <x v="408"/>
    <s v="Standard Class"/>
    <s v="SP-20545"/>
    <s v="Sibella Parks"/>
    <x v="1"/>
    <x v="0"/>
    <x v="22"/>
    <x v="10"/>
    <n v="60623"/>
    <s v="Central"/>
    <s v="OFF-AP-10004487"/>
    <x v="1"/>
    <s v="Appliances"/>
    <s v="Kensington 4 Outlet MasterPiece Compact Power Control Center"/>
    <x v="1129"/>
    <n v="3"/>
    <x v="3"/>
    <n v="-1268592"/>
  </r>
  <r>
    <x v="1272"/>
    <s v="US-2016-103646"/>
    <d v="2016-04-21T00:00:00"/>
    <x v="408"/>
    <s v="Standard Class"/>
    <s v="SP-20545"/>
    <s v="Sibella Parks"/>
    <x v="1"/>
    <x v="0"/>
    <x v="22"/>
    <x v="10"/>
    <n v="60623"/>
    <s v="Central"/>
    <s v="OFF-BI-10002854"/>
    <x v="1"/>
    <s v="Binders"/>
    <s v="Performers Binder/Pad Holder, Black"/>
    <x v="1130"/>
    <n v="8"/>
    <x v="3"/>
    <n v="-67272"/>
  </r>
  <r>
    <x v="1273"/>
    <s v="CA-2016-119186"/>
    <d v="2016-05-26T00:00:00"/>
    <x v="476"/>
    <s v="Same Day"/>
    <s v="MS-17710"/>
    <s v="Maurice Satty"/>
    <x v="0"/>
    <x v="0"/>
    <x v="5"/>
    <x v="5"/>
    <n v="76106"/>
    <s v="Central"/>
    <s v="OFF-PA-10004621"/>
    <x v="1"/>
    <s v="Paper"/>
    <s v="Xerox 212"/>
    <x v="558"/>
    <n v="2"/>
    <x v="2"/>
    <n v="36288"/>
  </r>
  <r>
    <x v="1274"/>
    <s v="CA-2016-119186"/>
    <d v="2016-05-26T00:00:00"/>
    <x v="476"/>
    <s v="Same Day"/>
    <s v="MS-17710"/>
    <s v="Maurice Satty"/>
    <x v="0"/>
    <x v="0"/>
    <x v="5"/>
    <x v="5"/>
    <n v="76106"/>
    <s v="Central"/>
    <s v="FUR-CH-10001973"/>
    <x v="0"/>
    <s v="Chairs"/>
    <s v="Office Star Flex Back Scooter Chair with White Frame"/>
    <x v="1131"/>
    <n v="5"/>
    <x v="4"/>
    <n v="-88784"/>
  </r>
  <r>
    <x v="1275"/>
    <s v="CA-2016-119186"/>
    <d v="2016-05-26T00:00:00"/>
    <x v="476"/>
    <s v="Same Day"/>
    <s v="MS-17710"/>
    <s v="Maurice Satty"/>
    <x v="0"/>
    <x v="0"/>
    <x v="5"/>
    <x v="5"/>
    <n v="76106"/>
    <s v="Central"/>
    <s v="OFF-PA-10004040"/>
    <x v="1"/>
    <s v="Paper"/>
    <s v="Universal Premium White Copier/Laser Paper (20Lb. and 87 Bright)"/>
    <x v="641"/>
    <n v="3"/>
    <x v="2"/>
    <n v="52026"/>
  </r>
  <r>
    <x v="1276"/>
    <s v="CA-2016-119186"/>
    <d v="2016-05-26T00:00:00"/>
    <x v="476"/>
    <s v="Same Day"/>
    <s v="MS-17710"/>
    <s v="Maurice Satty"/>
    <x v="0"/>
    <x v="0"/>
    <x v="5"/>
    <x v="5"/>
    <n v="76106"/>
    <s v="Central"/>
    <s v="TEC-AC-10000580"/>
    <x v="2"/>
    <s v="Accessories"/>
    <s v="Logitech G13 Programmable Gameboard with LCD Display"/>
    <x v="1132"/>
    <n v="1"/>
    <x v="2"/>
    <n v="-71991"/>
  </r>
  <r>
    <x v="1277"/>
    <s v="CA-2016-148698"/>
    <d v="2016-05-02T00:00:00"/>
    <x v="477"/>
    <s v="Standard Class"/>
    <s v="BD-11770"/>
    <s v="Bryan Davis"/>
    <x v="0"/>
    <x v="0"/>
    <x v="12"/>
    <x v="5"/>
    <n v="77070"/>
    <s v="Central"/>
    <s v="OFF-AR-10004022"/>
    <x v="1"/>
    <s v="Art"/>
    <s v="Panasonic KP-380BK Classic Electric Pencil Sharpener"/>
    <x v="1133"/>
    <n v="3"/>
    <x v="2"/>
    <n v="5397"/>
  </r>
  <r>
    <x v="1278"/>
    <s v="CA-2014-163293"/>
    <d v="2014-09-08T00:00:00"/>
    <x v="478"/>
    <s v="First Class"/>
    <s v="KC-16255"/>
    <s v="Karen Carlisle"/>
    <x v="1"/>
    <x v="0"/>
    <x v="203"/>
    <x v="32"/>
    <n v="31204"/>
    <s v="South"/>
    <s v="TEC-AC-10004209"/>
    <x v="2"/>
    <s v="Accessories"/>
    <s v="Memorex Froggy Flash Drive 4 GB"/>
    <x v="1134"/>
    <n v="3"/>
    <x v="0"/>
    <n v="128583"/>
  </r>
  <r>
    <x v="1279"/>
    <s v="CA-2014-163293"/>
    <d v="2014-09-08T00:00:00"/>
    <x v="478"/>
    <s v="First Class"/>
    <s v="KC-16255"/>
    <s v="Karen Carlisle"/>
    <x v="1"/>
    <x v="0"/>
    <x v="203"/>
    <x v="32"/>
    <n v="31204"/>
    <s v="South"/>
    <s v="TEC-AC-10000023"/>
    <x v="2"/>
    <s v="Accessories"/>
    <s v="Maxell 74 Minute CD-R Spindle, 50/Pack"/>
    <x v="1135"/>
    <n v="4"/>
    <x v="0"/>
    <n v="301968"/>
  </r>
  <r>
    <x v="1280"/>
    <s v="CA-2016-160815"/>
    <d v="2016-09-05T00:00:00"/>
    <x v="479"/>
    <s v="First Class"/>
    <s v="TR-21325"/>
    <s v="Toby Ritter"/>
    <x v="0"/>
    <x v="0"/>
    <x v="204"/>
    <x v="23"/>
    <n v="52402"/>
    <s v="Central"/>
    <s v="TEC-PH-10003505"/>
    <x v="2"/>
    <s v="Phones"/>
    <s v="Geemarc AmpliPOWER60"/>
    <x v="1136"/>
    <n v="3"/>
    <x v="0"/>
    <n v="80736"/>
  </r>
  <r>
    <x v="1281"/>
    <s v="CA-2017-122154"/>
    <d v="2017-04-09T00:00:00"/>
    <x v="384"/>
    <s v="First Class"/>
    <s v="SA-20830"/>
    <s v="Sue Ann Reed"/>
    <x v="0"/>
    <x v="0"/>
    <x v="108"/>
    <x v="2"/>
    <n v="32216"/>
    <s v="South"/>
    <s v="OFF-LA-10000121"/>
    <x v="1"/>
    <s v="Labels"/>
    <s v="Avery 48"/>
    <x v="1137"/>
    <n v="3"/>
    <x v="2"/>
    <n v="4914"/>
  </r>
  <r>
    <x v="1282"/>
    <s v="CA-2017-122154"/>
    <d v="2017-04-09T00:00:00"/>
    <x v="384"/>
    <s v="First Class"/>
    <s v="SA-20830"/>
    <s v="Sue Ann Reed"/>
    <x v="0"/>
    <x v="0"/>
    <x v="108"/>
    <x v="2"/>
    <n v="32216"/>
    <s v="South"/>
    <s v="OFF-BI-10002026"/>
    <x v="1"/>
    <s v="Binders"/>
    <s v="Avery Arch Ring Binders"/>
    <x v="1138"/>
    <n v="1"/>
    <x v="6"/>
    <n v="-13363"/>
  </r>
  <r>
    <x v="1283"/>
    <s v="CA-2017-122154"/>
    <d v="2017-04-09T00:00:00"/>
    <x v="384"/>
    <s v="First Class"/>
    <s v="SA-20830"/>
    <s v="Sue Ann Reed"/>
    <x v="0"/>
    <x v="0"/>
    <x v="108"/>
    <x v="2"/>
    <n v="32216"/>
    <s v="South"/>
    <s v="OFF-PA-10000994"/>
    <x v="1"/>
    <s v="Paper"/>
    <s v="Xerox 1915"/>
    <x v="1139"/>
    <n v="3"/>
    <x v="2"/>
    <n v="88074"/>
  </r>
  <r>
    <x v="1284"/>
    <s v="US-2015-149692"/>
    <d v="2015-12-06T00:00:00"/>
    <x v="301"/>
    <s v="Standard Class"/>
    <s v="KW-16435"/>
    <s v="Katrina Willman"/>
    <x v="0"/>
    <x v="0"/>
    <x v="89"/>
    <x v="5"/>
    <n v="78745"/>
    <s v="Central"/>
    <s v="OFF-BI-10002813"/>
    <x v="1"/>
    <s v="Binders"/>
    <s v="Avery Reinforcements for Hole-Punch Pages"/>
    <x v="1140"/>
    <n v="7"/>
    <x v="3"/>
    <n v="-4851"/>
  </r>
  <r>
    <x v="1285"/>
    <s v="CA-2016-119445"/>
    <d v="2016-06-26T00:00:00"/>
    <x v="480"/>
    <s v="Standard Class"/>
    <s v="GM-14500"/>
    <s v="Gene McClure"/>
    <x v="0"/>
    <x v="0"/>
    <x v="205"/>
    <x v="34"/>
    <n v="2908"/>
    <s v="East"/>
    <s v="OFF-ST-10000617"/>
    <x v="1"/>
    <s v="Storage"/>
    <s v="Woodgrain Magazine Files by Perma"/>
    <x v="81"/>
    <n v="5"/>
    <x v="0"/>
    <n v="1043"/>
  </r>
  <r>
    <x v="1286"/>
    <s v="CA-2015-124268"/>
    <d v="2015-07-04T00:00:00"/>
    <x v="481"/>
    <s v="Standard Class"/>
    <s v="AD-10180"/>
    <s v="Alan Dominguez"/>
    <x v="2"/>
    <x v="0"/>
    <x v="20"/>
    <x v="15"/>
    <n v="10035"/>
    <s v="East"/>
    <s v="OFF-AR-10004817"/>
    <x v="1"/>
    <s v="Art"/>
    <s v="Colorific Watercolor Pencils"/>
    <x v="1141"/>
    <n v="3"/>
    <x v="0"/>
    <n v="44892"/>
  </r>
  <r>
    <x v="1287"/>
    <s v="CA-2016-154711"/>
    <d v="2016-11-22T00:00:00"/>
    <x v="482"/>
    <s v="Standard Class"/>
    <s v="TB-21355"/>
    <s v="Todd Boyes"/>
    <x v="1"/>
    <x v="0"/>
    <x v="20"/>
    <x v="15"/>
    <n v="10009"/>
    <s v="East"/>
    <s v="FUR-FU-10000397"/>
    <x v="0"/>
    <s v="Furnishings"/>
    <s v="Luxo Economy Swing Arm Lamp"/>
    <x v="1142"/>
    <n v="2"/>
    <x v="0"/>
    <n v="111664"/>
  </r>
  <r>
    <x v="1288"/>
    <s v="CA-2016-154711"/>
    <d v="2016-11-22T00:00:00"/>
    <x v="482"/>
    <s v="Standard Class"/>
    <s v="TB-21355"/>
    <s v="Todd Boyes"/>
    <x v="1"/>
    <x v="0"/>
    <x v="20"/>
    <x v="15"/>
    <n v="10009"/>
    <s v="East"/>
    <s v="OFF-BI-10000605"/>
    <x v="1"/>
    <s v="Binders"/>
    <s v="Acco Pressboard Covers with Storage Hooks, 9 1/2&quot; x 11&quot;, Executive Red"/>
    <x v="847"/>
    <n v="4"/>
    <x v="2"/>
    <n v="41148"/>
  </r>
  <r>
    <x v="1289"/>
    <s v="CA-2016-154711"/>
    <d v="2016-11-22T00:00:00"/>
    <x v="482"/>
    <s v="Standard Class"/>
    <s v="TB-21355"/>
    <s v="Todd Boyes"/>
    <x v="1"/>
    <x v="0"/>
    <x v="20"/>
    <x v="15"/>
    <n v="10009"/>
    <s v="East"/>
    <s v="OFF-AR-10001860"/>
    <x v="1"/>
    <s v="Art"/>
    <s v="BIC Liqua Brite Liner"/>
    <x v="1143"/>
    <n v="3"/>
    <x v="0"/>
    <n v="74952"/>
  </r>
  <r>
    <x v="1290"/>
    <s v="CA-2016-163384"/>
    <d v="2016-11-10T00:00:00"/>
    <x v="357"/>
    <s v="First Class"/>
    <s v="CC-12430"/>
    <s v="Chuck Clark"/>
    <x v="2"/>
    <x v="0"/>
    <x v="8"/>
    <x v="1"/>
    <n v="94122"/>
    <s v="West"/>
    <s v="OFF-BI-10004970"/>
    <x v="1"/>
    <s v="Binders"/>
    <s v="ACCOHIDE 3-Ring Binder, Blue, 1&quot;"/>
    <x v="1144"/>
    <n v="4"/>
    <x v="2"/>
    <n v="44604"/>
  </r>
  <r>
    <x v="1291"/>
    <s v="CA-2016-163384"/>
    <d v="2016-11-10T00:00:00"/>
    <x v="357"/>
    <s v="First Class"/>
    <s v="CC-12430"/>
    <s v="Chuck Clark"/>
    <x v="2"/>
    <x v="0"/>
    <x v="8"/>
    <x v="1"/>
    <n v="94122"/>
    <s v="West"/>
    <s v="OFF-PA-10003172"/>
    <x v="1"/>
    <s v="Paper"/>
    <s v="Xerox 1996"/>
    <x v="56"/>
    <n v="5"/>
    <x v="0"/>
    <n v="15552"/>
  </r>
  <r>
    <x v="1292"/>
    <s v="CA-2015-101707"/>
    <d v="2015-08-27T00:00:00"/>
    <x v="483"/>
    <s v="Standard Class"/>
    <s v="PF-19165"/>
    <s v="Philip Fox"/>
    <x v="0"/>
    <x v="0"/>
    <x v="70"/>
    <x v="1"/>
    <n v="92105"/>
    <s v="West"/>
    <s v="OFF-SU-10001218"/>
    <x v="1"/>
    <s v="Supplies"/>
    <s v="Fiskars Softgrip Scissors"/>
    <x v="1145"/>
    <n v="3"/>
    <x v="0"/>
    <n v="92232"/>
  </r>
  <r>
    <x v="1293"/>
    <s v="CA-2015-101707"/>
    <d v="2015-08-27T00:00:00"/>
    <x v="483"/>
    <s v="Standard Class"/>
    <s v="PF-19165"/>
    <s v="Philip Fox"/>
    <x v="0"/>
    <x v="0"/>
    <x v="70"/>
    <x v="1"/>
    <n v="92105"/>
    <s v="West"/>
    <s v="OFF-PA-10002968"/>
    <x v="1"/>
    <s v="Paper"/>
    <s v="Xerox 1973"/>
    <x v="1146"/>
    <n v="5"/>
    <x v="0"/>
    <n v="52532"/>
  </r>
  <r>
    <x v="1294"/>
    <s v="CA-2015-101707"/>
    <d v="2015-08-27T00:00:00"/>
    <x v="483"/>
    <s v="Standard Class"/>
    <s v="PF-19165"/>
    <s v="Philip Fox"/>
    <x v="0"/>
    <x v="0"/>
    <x v="70"/>
    <x v="1"/>
    <n v="92105"/>
    <s v="West"/>
    <s v="OFF-LA-10000134"/>
    <x v="1"/>
    <s v="Labels"/>
    <s v="Avery 511"/>
    <x v="1147"/>
    <n v="1"/>
    <x v="0"/>
    <n v="14784"/>
  </r>
  <r>
    <x v="1295"/>
    <s v="CA-2015-138898"/>
    <d v="2015-05-25T00:00:00"/>
    <x v="484"/>
    <s v="Standard Class"/>
    <s v="JH-16180"/>
    <s v="Justin Hirsh"/>
    <x v="0"/>
    <x v="0"/>
    <x v="206"/>
    <x v="22"/>
    <n v="81001"/>
    <s v="West"/>
    <s v="OFF-AP-10004487"/>
    <x v="1"/>
    <s v="Appliances"/>
    <s v="Kensington 4 Outlet MasterPiece Compact Power Control Center"/>
    <x v="1148"/>
    <n v="13"/>
    <x v="2"/>
    <n v="845728"/>
  </r>
  <r>
    <x v="1296"/>
    <s v="CA-2017-115427"/>
    <d v="2017-12-30T00:00:00"/>
    <x v="362"/>
    <s v="Standard Class"/>
    <s v="EB-13975"/>
    <s v="Erica Bern"/>
    <x v="1"/>
    <x v="0"/>
    <x v="54"/>
    <x v="1"/>
    <n v="94533"/>
    <s v="West"/>
    <s v="OFF-BI-10002103"/>
    <x v="1"/>
    <s v="Binders"/>
    <s v="Cardinal Slant-D Ring Binder, Heavy Gauge Vinyl"/>
    <x v="1149"/>
    <n v="2"/>
    <x v="2"/>
    <n v="45188"/>
  </r>
  <r>
    <x v="1297"/>
    <s v="CA-2017-115427"/>
    <d v="2017-12-30T00:00:00"/>
    <x v="362"/>
    <s v="Standard Class"/>
    <s v="EB-13975"/>
    <s v="Erica Bern"/>
    <x v="1"/>
    <x v="0"/>
    <x v="54"/>
    <x v="1"/>
    <n v="94533"/>
    <s v="West"/>
    <s v="OFF-BI-10004632"/>
    <x v="1"/>
    <s v="Binders"/>
    <s v="GBC Binding covers"/>
    <x v="1150"/>
    <n v="2"/>
    <x v="2"/>
    <n v="6475"/>
  </r>
  <r>
    <x v="1298"/>
    <s v="CA-2016-134425"/>
    <d v="2016-12-08T00:00:00"/>
    <x v="485"/>
    <s v="Second Class"/>
    <s v="QJ-19255"/>
    <s v="Quincy Jones"/>
    <x v="1"/>
    <x v="0"/>
    <x v="33"/>
    <x v="11"/>
    <n v="55106"/>
    <s v="Central"/>
    <s v="TEC-PH-10003555"/>
    <x v="2"/>
    <s v="Phones"/>
    <s v="Motorola HK250 Universal Bluetooth Headset"/>
    <x v="1151"/>
    <n v="5"/>
    <x v="0"/>
    <n v="2299"/>
  </r>
  <r>
    <x v="1299"/>
    <s v="CA-2015-121391"/>
    <d v="2015-10-04T00:00:00"/>
    <x v="486"/>
    <s v="First Class"/>
    <s v="AA-10315"/>
    <s v="Alex Avila"/>
    <x v="0"/>
    <x v="0"/>
    <x v="8"/>
    <x v="1"/>
    <n v="94109"/>
    <s v="West"/>
    <s v="OFF-ST-10001590"/>
    <x v="1"/>
    <s v="Storage"/>
    <s v="Tenex Personal Project File with Scoop Front Design, Black"/>
    <x v="1152"/>
    <n v="2"/>
    <x v="0"/>
    <n v="70096"/>
  </r>
  <r>
    <x v="1300"/>
    <s v="CA-2016-137043"/>
    <d v="2016-12-23T00:00:00"/>
    <x v="487"/>
    <s v="Second Class"/>
    <s v="LC-17140"/>
    <s v="Logan Currie"/>
    <x v="0"/>
    <x v="0"/>
    <x v="24"/>
    <x v="17"/>
    <n v="22153"/>
    <s v="South"/>
    <s v="FUR-FU-10003664"/>
    <x v="0"/>
    <s v="Furnishings"/>
    <s v="Electrix Architect's Clamp-On Swing Arm Lamp, Black"/>
    <x v="1153"/>
    <n v="6"/>
    <x v="0"/>
    <n v="1661004"/>
  </r>
  <r>
    <x v="1301"/>
    <s v="CA-2016-137043"/>
    <d v="2016-12-23T00:00:00"/>
    <x v="487"/>
    <s v="Second Class"/>
    <s v="LC-17140"/>
    <s v="Logan Currie"/>
    <x v="0"/>
    <x v="0"/>
    <x v="24"/>
    <x v="17"/>
    <n v="22153"/>
    <s v="South"/>
    <s v="FUR-FU-10003664"/>
    <x v="0"/>
    <s v="Furnishings"/>
    <s v="Electrix Architect's Clamp-On Swing Arm Lamp, Black"/>
    <x v="1154"/>
    <n v="3"/>
    <x v="0"/>
    <n v="830502"/>
  </r>
  <r>
    <x v="1302"/>
    <s v="CA-2015-115847"/>
    <d v="2015-09-19T00:00:00"/>
    <x v="488"/>
    <s v="Second Class"/>
    <s v="TC-21535"/>
    <s v="Tracy Collins"/>
    <x v="2"/>
    <x v="0"/>
    <x v="81"/>
    <x v="17"/>
    <n v="22204"/>
    <s v="South"/>
    <s v="FUR-BO-10003433"/>
    <x v="0"/>
    <s v="Bookcases"/>
    <s v="Sauder Cornerstone Collection Library"/>
    <x v="1155"/>
    <n v="2"/>
    <x v="0"/>
    <n v="43372"/>
  </r>
  <r>
    <x v="1303"/>
    <s v="US-2017-126179"/>
    <d v="2017-07-03T00:00:00"/>
    <x v="489"/>
    <s v="Standard Class"/>
    <s v="CS-12460"/>
    <s v="Chuck Sachs"/>
    <x v="0"/>
    <x v="0"/>
    <x v="38"/>
    <x v="32"/>
    <n v="31907"/>
    <s v="South"/>
    <s v="FUR-FU-10002554"/>
    <x v="0"/>
    <s v="Furnishings"/>
    <s v="Westinghouse Floor Lamp with Metal Mesh Shade, Black"/>
    <x v="1156"/>
    <n v="1"/>
    <x v="0"/>
    <n v="55177"/>
  </r>
  <r>
    <x v="1304"/>
    <s v="US-2017-126179"/>
    <d v="2017-07-03T00:00:00"/>
    <x v="489"/>
    <s v="Standard Class"/>
    <s v="CS-12460"/>
    <s v="Chuck Sachs"/>
    <x v="0"/>
    <x v="0"/>
    <x v="38"/>
    <x v="32"/>
    <n v="31907"/>
    <s v="South"/>
    <s v="TEC-PH-10001557"/>
    <x v="2"/>
    <s v="Phones"/>
    <s v="Pyle PMP37LED"/>
    <x v="1157"/>
    <n v="3"/>
    <x v="0"/>
    <n v="777519"/>
  </r>
  <r>
    <x v="1305"/>
    <s v="CA-2016-101966"/>
    <d v="2016-07-14T00:00:00"/>
    <x v="220"/>
    <s v="Second Class"/>
    <s v="BM-11785"/>
    <s v="Bryan Mills"/>
    <x v="0"/>
    <x v="0"/>
    <x v="12"/>
    <x v="5"/>
    <n v="77036"/>
    <s v="Central"/>
    <s v="TEC-PH-10003437"/>
    <x v="2"/>
    <s v="Phones"/>
    <s v="Blue Parrot B250XT Professional Grade Wireless Bluetooth Headset with"/>
    <x v="1158"/>
    <n v="7"/>
    <x v="2"/>
    <n v="52493"/>
  </r>
  <r>
    <x v="1306"/>
    <s v="CA-2016-141397"/>
    <d v="2016-06-20T00:00:00"/>
    <x v="490"/>
    <s v="First Class"/>
    <s v="RC-19825"/>
    <s v="Roy Collins"/>
    <x v="0"/>
    <x v="0"/>
    <x v="45"/>
    <x v="1"/>
    <n v="91104"/>
    <s v="West"/>
    <s v="OFF-PA-10002986"/>
    <x v="1"/>
    <s v="Paper"/>
    <s v="Xerox 1898"/>
    <x v="1159"/>
    <n v="7"/>
    <x v="0"/>
    <n v="224448"/>
  </r>
  <r>
    <x v="1307"/>
    <s v="CA-2016-141397"/>
    <d v="2016-06-20T00:00:00"/>
    <x v="490"/>
    <s v="First Class"/>
    <s v="RC-19825"/>
    <s v="Roy Collins"/>
    <x v="0"/>
    <x v="0"/>
    <x v="45"/>
    <x v="1"/>
    <n v="91104"/>
    <s v="West"/>
    <s v="OFF-BI-10000320"/>
    <x v="1"/>
    <s v="Binders"/>
    <s v="GBC Plastic Binding Combs"/>
    <x v="1160"/>
    <n v="3"/>
    <x v="2"/>
    <n v="64206"/>
  </r>
  <r>
    <x v="1308"/>
    <s v="CA-2016-141397"/>
    <d v="2016-06-20T00:00:00"/>
    <x v="490"/>
    <s v="First Class"/>
    <s v="RC-19825"/>
    <s v="Roy Collins"/>
    <x v="0"/>
    <x v="0"/>
    <x v="45"/>
    <x v="1"/>
    <n v="91104"/>
    <s v="West"/>
    <s v="OFF-AP-10003971"/>
    <x v="1"/>
    <s v="Appliances"/>
    <s v="Belkin 6 Outlet Metallic Surge Strip"/>
    <x v="1161"/>
    <n v="2"/>
    <x v="0"/>
    <n v="56628"/>
  </r>
  <r>
    <x v="1309"/>
    <s v="CA-2016-141397"/>
    <d v="2016-06-20T00:00:00"/>
    <x v="490"/>
    <s v="First Class"/>
    <s v="RC-19825"/>
    <s v="Roy Collins"/>
    <x v="0"/>
    <x v="0"/>
    <x v="45"/>
    <x v="1"/>
    <n v="91104"/>
    <s v="West"/>
    <s v="OFF-ST-10001469"/>
    <x v="1"/>
    <s v="Storage"/>
    <s v="Fellowes Bankers Box Recycled Super Stor/Drawer"/>
    <x v="423"/>
    <n v="3"/>
    <x v="0"/>
    <n v="97164"/>
  </r>
  <r>
    <x v="1310"/>
    <s v="CA-2016-141397"/>
    <d v="2016-06-20T00:00:00"/>
    <x v="490"/>
    <s v="First Class"/>
    <s v="RC-19825"/>
    <s v="Roy Collins"/>
    <x v="0"/>
    <x v="0"/>
    <x v="45"/>
    <x v="1"/>
    <n v="91104"/>
    <s v="West"/>
    <s v="FUR-CH-10003846"/>
    <x v="0"/>
    <s v="Chairs"/>
    <s v="Hon Valutask Swivel Chairs"/>
    <x v="224"/>
    <n v="2"/>
    <x v="2"/>
    <n v="-80784"/>
  </r>
  <r>
    <x v="1311"/>
    <s v="CA-2016-141082"/>
    <d v="2016-12-09T00:00:00"/>
    <x v="10"/>
    <s v="Standard Class"/>
    <s v="FM-14380"/>
    <s v="Fred McMath"/>
    <x v="0"/>
    <x v="0"/>
    <x v="104"/>
    <x v="31"/>
    <n v="1841"/>
    <s v="East"/>
    <s v="OFF-LA-10001404"/>
    <x v="1"/>
    <s v="Labels"/>
    <s v="Avery 517"/>
    <x v="1162"/>
    <n v="1"/>
    <x v="0"/>
    <n v="17343"/>
  </r>
  <r>
    <x v="1312"/>
    <s v="CA-2016-141082"/>
    <d v="2016-12-09T00:00:00"/>
    <x v="10"/>
    <s v="Standard Class"/>
    <s v="FM-14380"/>
    <s v="Fred McMath"/>
    <x v="0"/>
    <x v="0"/>
    <x v="104"/>
    <x v="31"/>
    <n v="1841"/>
    <s v="East"/>
    <s v="OFF-LA-10001474"/>
    <x v="1"/>
    <s v="Labels"/>
    <s v="Avery 477"/>
    <x v="1163"/>
    <n v="4"/>
    <x v="0"/>
    <n v="561752"/>
  </r>
  <r>
    <x v="1313"/>
    <s v="US-2016-134488"/>
    <d v="2016-09-24T00:00:00"/>
    <x v="152"/>
    <s v="Standard Class"/>
    <s v="PK-19075"/>
    <s v="Pete Kriz"/>
    <x v="0"/>
    <x v="0"/>
    <x v="38"/>
    <x v="24"/>
    <n v="43229"/>
    <s v="East"/>
    <s v="FUR-CH-10003199"/>
    <x v="0"/>
    <s v="Chairs"/>
    <s v="Office Star - Contemporary Task Swivel Chair"/>
    <x v="1164"/>
    <n v="2"/>
    <x v="4"/>
    <n v="-133176"/>
  </r>
  <r>
    <x v="1314"/>
    <s v="CA-2016-145919"/>
    <d v="2016-12-18T00:00:00"/>
    <x v="491"/>
    <s v="Standard Class"/>
    <s v="HG-14965"/>
    <s v="Henry Goldwyn"/>
    <x v="1"/>
    <x v="0"/>
    <x v="1"/>
    <x v="1"/>
    <n v="90032"/>
    <s v="West"/>
    <s v="OFF-PA-10003072"/>
    <x v="1"/>
    <s v="Paper"/>
    <s v="Eureka Recycled Copy Paper 8 1/2&quot; x 11&quot;, Ream"/>
    <x v="782"/>
    <n v="6"/>
    <x v="0"/>
    <n v="186624"/>
  </r>
  <r>
    <x v="1315"/>
    <s v="CA-2016-145919"/>
    <d v="2016-12-18T00:00:00"/>
    <x v="491"/>
    <s v="Standard Class"/>
    <s v="HG-14965"/>
    <s v="Henry Goldwyn"/>
    <x v="1"/>
    <x v="0"/>
    <x v="1"/>
    <x v="1"/>
    <n v="90032"/>
    <s v="West"/>
    <s v="FUR-FU-10004960"/>
    <x v="0"/>
    <s v="Furnishings"/>
    <s v="Seth Thomas 12&quot; Clock w/ Goldtone Case"/>
    <x v="1165"/>
    <n v="8"/>
    <x v="0"/>
    <n v="625056"/>
  </r>
  <r>
    <x v="1316"/>
    <s v="CA-2016-145919"/>
    <d v="2016-12-18T00:00:00"/>
    <x v="491"/>
    <s v="Standard Class"/>
    <s v="HG-14965"/>
    <s v="Henry Goldwyn"/>
    <x v="1"/>
    <x v="0"/>
    <x v="1"/>
    <x v="1"/>
    <n v="90032"/>
    <s v="West"/>
    <s v="OFF-SU-10003505"/>
    <x v="1"/>
    <s v="Supplies"/>
    <s v="Premier Electric Letter Opener"/>
    <x v="1166"/>
    <n v="5"/>
    <x v="0"/>
    <n v="28965"/>
  </r>
  <r>
    <x v="1317"/>
    <s v="CA-2017-157651"/>
    <d v="2017-12-10T00:00:00"/>
    <x v="93"/>
    <s v="Standard Class"/>
    <s v="HA-14920"/>
    <s v="Helen Andreada"/>
    <x v="0"/>
    <x v="0"/>
    <x v="10"/>
    <x v="9"/>
    <n v="19120"/>
    <s v="East"/>
    <s v="TEC-AC-10003116"/>
    <x v="2"/>
    <s v="Accessories"/>
    <s v="Memorex Froggy Flash Drive 8 GB"/>
    <x v="1167"/>
    <n v="1"/>
    <x v="2"/>
    <n v="33725"/>
  </r>
  <r>
    <x v="1318"/>
    <s v="CA-2014-160773"/>
    <d v="2014-07-01T00:00:00"/>
    <x v="492"/>
    <s v="Standard Class"/>
    <s v="LW-16825"/>
    <s v="Laurel Workman"/>
    <x v="1"/>
    <x v="0"/>
    <x v="207"/>
    <x v="2"/>
    <n v="32725"/>
    <s v="South"/>
    <s v="TEC-PH-10004586"/>
    <x v="2"/>
    <s v="Phones"/>
    <s v="Wilson SignalBoost 841262 DB PRO Amplifier Kit"/>
    <x v="1168"/>
    <n v="2"/>
    <x v="2"/>
    <n v="71.989999999999995"/>
  </r>
  <r>
    <x v="1319"/>
    <s v="CA-2014-160773"/>
    <d v="2014-07-01T00:00:00"/>
    <x v="492"/>
    <s v="Standard Class"/>
    <s v="LW-16825"/>
    <s v="Laurel Workman"/>
    <x v="1"/>
    <x v="0"/>
    <x v="207"/>
    <x v="2"/>
    <n v="32725"/>
    <s v="South"/>
    <s v="OFF-BI-10000546"/>
    <x v="1"/>
    <s v="Binders"/>
    <s v="Avery Durable Binders"/>
    <x v="1169"/>
    <n v="6"/>
    <x v="6"/>
    <n v="-36288"/>
  </r>
  <r>
    <x v="1320"/>
    <s v="CA-2017-167703"/>
    <d v="2017-02-03T00:00:00"/>
    <x v="493"/>
    <s v="Standard Class"/>
    <s v="MC-17575"/>
    <s v="Matt Collins"/>
    <x v="0"/>
    <x v="0"/>
    <x v="74"/>
    <x v="24"/>
    <n v="45231"/>
    <s v="East"/>
    <s v="OFF-BI-10002071"/>
    <x v="1"/>
    <s v="Binders"/>
    <s v="Fellowes Black Plastic Comb Bindings"/>
    <x v="1170"/>
    <n v="3"/>
    <x v="6"/>
    <n v="-41832"/>
  </r>
  <r>
    <x v="1321"/>
    <s v="CA-2017-167703"/>
    <d v="2017-02-03T00:00:00"/>
    <x v="493"/>
    <s v="Standard Class"/>
    <s v="MC-17575"/>
    <s v="Matt Collins"/>
    <x v="0"/>
    <x v="0"/>
    <x v="74"/>
    <x v="24"/>
    <n v="45231"/>
    <s v="East"/>
    <s v="OFF-ST-10001490"/>
    <x v="1"/>
    <s v="Storage"/>
    <s v="Hot File 7-Pocket, Floor Stand"/>
    <x v="1171"/>
    <n v="2"/>
    <x v="2"/>
    <n v="35694"/>
  </r>
  <r>
    <x v="1322"/>
    <s v="CA-2017-121804"/>
    <d v="2017-03-03T00:00:00"/>
    <x v="494"/>
    <s v="Standard Class"/>
    <s v="LP-17095"/>
    <s v="Liz Preis"/>
    <x v="0"/>
    <x v="0"/>
    <x v="208"/>
    <x v="0"/>
    <n v="42071"/>
    <s v="South"/>
    <s v="OFF-AP-10004859"/>
    <x v="1"/>
    <s v="Appliances"/>
    <s v="Acco 6 Outlet Guardian Premium Surge Suppressor"/>
    <x v="1172"/>
    <n v="5"/>
    <x v="0"/>
    <n v="19656"/>
  </r>
  <r>
    <x v="1323"/>
    <s v="CA-2017-162635"/>
    <d v="2017-10-09T00:00:00"/>
    <x v="495"/>
    <s v="First Class"/>
    <s v="EB-14170"/>
    <s v="Evan Bailliet"/>
    <x v="0"/>
    <x v="0"/>
    <x v="40"/>
    <x v="3"/>
    <n v="28403"/>
    <s v="South"/>
    <s v="OFF-PA-10002659"/>
    <x v="1"/>
    <s v="Paper"/>
    <s v="Avoid Verbal Orders Carbonless Minifold Book"/>
    <x v="1173"/>
    <n v="4"/>
    <x v="2"/>
    <n v="35152"/>
  </r>
  <r>
    <x v="1324"/>
    <s v="CA-2014-107153"/>
    <d v="2014-09-28T00:00:00"/>
    <x v="127"/>
    <s v="Standard Class"/>
    <s v="GZ-14545"/>
    <s v="George Zrebassa"/>
    <x v="1"/>
    <x v="0"/>
    <x v="104"/>
    <x v="31"/>
    <n v="1841"/>
    <s v="East"/>
    <s v="OFF-ST-10001321"/>
    <x v="1"/>
    <s v="Storage"/>
    <s v="Decoflex Hanging Personal Folder File, Blue"/>
    <x v="193"/>
    <n v="3"/>
    <x v="0"/>
    <n v="124902"/>
  </r>
  <r>
    <x v="1325"/>
    <s v="US-2014-117058"/>
    <d v="2014-05-27T00:00:00"/>
    <x v="496"/>
    <s v="First Class"/>
    <s v="LE-16810"/>
    <s v="Laurel Elliston"/>
    <x v="0"/>
    <x v="0"/>
    <x v="22"/>
    <x v="10"/>
    <n v="60653"/>
    <s v="Central"/>
    <s v="OFF-BI-10004139"/>
    <x v="1"/>
    <s v="Binders"/>
    <s v="Fellowes Presentation Covers for Comb Binding Machines"/>
    <x v="45"/>
    <n v="6"/>
    <x v="3"/>
    <n v="-30555"/>
  </r>
  <r>
    <x v="1326"/>
    <s v="CA-2015-120439"/>
    <d v="2015-06-14T00:00:00"/>
    <x v="497"/>
    <s v="Standard Class"/>
    <s v="AD-10180"/>
    <s v="Alan Dominguez"/>
    <x v="2"/>
    <x v="0"/>
    <x v="10"/>
    <x v="9"/>
    <n v="19120"/>
    <s v="East"/>
    <s v="FUR-FU-10001867"/>
    <x v="0"/>
    <s v="Furnishings"/>
    <s v="Eldon Expressions Punched Metal &amp; Wood Desk Accessories, Pewter &amp; Cherry"/>
    <x v="1174"/>
    <n v="6"/>
    <x v="2"/>
    <n v="51072"/>
  </r>
  <r>
    <x v="1327"/>
    <s v="CA-2016-128258"/>
    <d v="2016-03-30T00:00:00"/>
    <x v="498"/>
    <s v="First Class"/>
    <s v="CP-12085"/>
    <s v="Cathy Prescott"/>
    <x v="1"/>
    <x v="0"/>
    <x v="165"/>
    <x v="29"/>
    <n v="6360"/>
    <s v="East"/>
    <s v="OFF-PA-10004156"/>
    <x v="1"/>
    <s v="Paper"/>
    <s v="Xerox 188"/>
    <x v="1175"/>
    <n v="1"/>
    <x v="0"/>
    <n v="55566"/>
  </r>
  <r>
    <x v="1328"/>
    <s v="CA-2017-106033"/>
    <d v="2017-10-15T00:00:00"/>
    <x v="499"/>
    <s v="Second Class"/>
    <s v="FG-14260"/>
    <s v="Frank Gastineau"/>
    <x v="2"/>
    <x v="0"/>
    <x v="8"/>
    <x v="1"/>
    <n v="94110"/>
    <s v="West"/>
    <s v="OFF-AR-10002818"/>
    <x v="1"/>
    <s v="Art"/>
    <s v="Panasonic KP-310 Heavy-Duty Electric Pencil Sharpener"/>
    <x v="1176"/>
    <n v="4"/>
    <x v="0"/>
    <n v="26376"/>
  </r>
  <r>
    <x v="1329"/>
    <s v="CA-2016-142762"/>
    <d v="2016-05-23T00:00:00"/>
    <x v="500"/>
    <s v="Standard Class"/>
    <s v="LD-17005"/>
    <s v="Lisa DeCherney"/>
    <x v="0"/>
    <x v="0"/>
    <x v="8"/>
    <x v="1"/>
    <n v="94109"/>
    <s v="West"/>
    <s v="FUR-FU-10003691"/>
    <x v="0"/>
    <s v="Furnishings"/>
    <s v="Eldon Image Series Desk Accessories, Ebony"/>
    <x v="1177"/>
    <n v="3"/>
    <x v="0"/>
    <n v="16302"/>
  </r>
  <r>
    <x v="1330"/>
    <s v="CA-2017-127705"/>
    <d v="2017-06-02T00:00:00"/>
    <x v="501"/>
    <s v="Standard Class"/>
    <s v="AB-10255"/>
    <s v="Alejandro Ballentine"/>
    <x v="2"/>
    <x v="0"/>
    <x v="160"/>
    <x v="24"/>
    <n v="44052"/>
    <s v="East"/>
    <s v="TEC-PH-10000347"/>
    <x v="2"/>
    <s v="Phones"/>
    <s v="Cush Cases Heavy Duty Rugged Cover Case for Samsung Galaxy S5 - Purple"/>
    <x v="1178"/>
    <n v="1"/>
    <x v="10"/>
    <n v="-0.64349999999999996"/>
  </r>
  <r>
    <x v="1331"/>
    <s v="CA-2017-127705"/>
    <d v="2017-06-02T00:00:00"/>
    <x v="501"/>
    <s v="Standard Class"/>
    <s v="AB-10255"/>
    <s v="Alejandro Ballentine"/>
    <x v="2"/>
    <x v="0"/>
    <x v="160"/>
    <x v="24"/>
    <n v="44052"/>
    <s v="East"/>
    <s v="OFF-ST-10004507"/>
    <x v="1"/>
    <s v="Storage"/>
    <s v="Advantus Rolling Storage Box"/>
    <x v="1179"/>
    <n v="2"/>
    <x v="2"/>
    <n v="2401"/>
  </r>
  <r>
    <x v="1332"/>
    <s v="CA-2014-122567"/>
    <d v="2014-02-16T00:00:00"/>
    <x v="502"/>
    <s v="Standard Class"/>
    <s v="MN-17935"/>
    <s v="Michael Nguyen"/>
    <x v="0"/>
    <x v="0"/>
    <x v="61"/>
    <x v="5"/>
    <n v="75220"/>
    <s v="Central"/>
    <s v="OFF-BI-10002012"/>
    <x v="1"/>
    <s v="Binders"/>
    <s v="Wilson Jones Easy Flow II Sheet Lifters"/>
    <x v="878"/>
    <n v="3"/>
    <x v="3"/>
    <n v="-1728"/>
  </r>
  <r>
    <x v="1333"/>
    <s v="CA-2014-122567"/>
    <d v="2014-02-16T00:00:00"/>
    <x v="502"/>
    <s v="Standard Class"/>
    <s v="MN-17935"/>
    <s v="Michael Nguyen"/>
    <x v="0"/>
    <x v="0"/>
    <x v="61"/>
    <x v="5"/>
    <n v="75220"/>
    <s v="Central"/>
    <s v="OFF-AP-10001303"/>
    <x v="1"/>
    <s v="Appliances"/>
    <s v="Holmes Cool Mist Humidifier for the Whole House with 8-Gallon Output per Day, Extended Life Filter"/>
    <x v="1180"/>
    <n v="2"/>
    <x v="3"/>
    <n v="-13.93"/>
  </r>
  <r>
    <x v="1334"/>
    <s v="CA-2014-121664"/>
    <d v="2014-05-06T00:00:00"/>
    <x v="503"/>
    <s v="Standard Class"/>
    <s v="HP-14815"/>
    <s v="Harold Pawlan"/>
    <x v="2"/>
    <x v="0"/>
    <x v="1"/>
    <x v="1"/>
    <n v="90049"/>
    <s v="West"/>
    <s v="OFF-BI-10003684"/>
    <x v="1"/>
    <s v="Binders"/>
    <s v="Wilson Jones Legal Size Ring Binders"/>
    <x v="1181"/>
    <n v="8"/>
    <x v="2"/>
    <n v="52776"/>
  </r>
  <r>
    <x v="1335"/>
    <s v="CA-2016-122133"/>
    <d v="2016-05-16T00:00:00"/>
    <x v="213"/>
    <s v="Standard Class"/>
    <s v="JR-15670"/>
    <s v="Jim Radford"/>
    <x v="0"/>
    <x v="0"/>
    <x v="209"/>
    <x v="29"/>
    <n v="6457"/>
    <s v="East"/>
    <s v="OFF-ST-10002574"/>
    <x v="1"/>
    <s v="Storage"/>
    <s v="SAFCO Commercial Wire Shelving, Black"/>
    <x v="1182"/>
    <n v="4"/>
    <x v="0"/>
    <n v="0"/>
  </r>
  <r>
    <x v="1336"/>
    <s v="US-2017-123281"/>
    <d v="2017-04-02T00:00:00"/>
    <x v="377"/>
    <s v="Standard Class"/>
    <s v="JF-15190"/>
    <s v="Jamie Frazer"/>
    <x v="0"/>
    <x v="0"/>
    <x v="1"/>
    <x v="1"/>
    <n v="90008"/>
    <s v="West"/>
    <s v="FUR-FU-10003724"/>
    <x v="0"/>
    <s v="Furnishings"/>
    <s v="Westinghouse Clip-On Gooseneck Lamps"/>
    <x v="1183"/>
    <n v="3"/>
    <x v="0"/>
    <n v="65286"/>
  </r>
  <r>
    <x v="1337"/>
    <s v="CA-2017-100524"/>
    <d v="2017-03-31T00:00:00"/>
    <x v="504"/>
    <s v="Second Class"/>
    <s v="CM-12115"/>
    <s v="Chad McGuire"/>
    <x v="0"/>
    <x v="0"/>
    <x v="20"/>
    <x v="15"/>
    <n v="10011"/>
    <s v="East"/>
    <s v="FUR-FU-10004018"/>
    <x v="0"/>
    <s v="Furnishings"/>
    <s v="Tensor Computer Mounted Lamp"/>
    <x v="1184"/>
    <n v="2"/>
    <x v="0"/>
    <n v="80406"/>
  </r>
  <r>
    <x v="1338"/>
    <s v="CA-2017-100524"/>
    <d v="2017-03-31T00:00:00"/>
    <x v="504"/>
    <s v="Second Class"/>
    <s v="CM-12115"/>
    <s v="Chad McGuire"/>
    <x v="0"/>
    <x v="0"/>
    <x v="20"/>
    <x v="15"/>
    <n v="10011"/>
    <s v="East"/>
    <s v="TEC-PH-10002549"/>
    <x v="2"/>
    <s v="Phones"/>
    <s v="Polycom SoundPoint IP 450 VoIP phone"/>
    <x v="1185"/>
    <n v="3"/>
    <x v="0"/>
    <n v="1761708"/>
  </r>
  <r>
    <x v="1339"/>
    <s v="CA-2017-100524"/>
    <d v="2017-03-31T00:00:00"/>
    <x v="504"/>
    <s v="Second Class"/>
    <s v="CM-12115"/>
    <s v="Chad McGuire"/>
    <x v="0"/>
    <x v="0"/>
    <x v="20"/>
    <x v="15"/>
    <n v="10011"/>
    <s v="East"/>
    <s v="OFF-PA-10004911"/>
    <x v="1"/>
    <s v="Paper"/>
    <s v="Rediform S.O.S. 1-Up Phone Message Bk, 4-1/4x3-1/16 Bk, 1 Form/Pg, 40 Messages/Bk, 3/Pk"/>
    <x v="1186"/>
    <n v="8"/>
    <x v="0"/>
    <n v="360192"/>
  </r>
  <r>
    <x v="1340"/>
    <s v="CA-2017-113481"/>
    <d v="2017-01-02T00:00:00"/>
    <x v="505"/>
    <s v="First Class"/>
    <s v="AS-10045"/>
    <s v="Aaron Smayling"/>
    <x v="1"/>
    <x v="0"/>
    <x v="108"/>
    <x v="3"/>
    <n v="28540"/>
    <s v="South"/>
    <s v="TEC-MA-10002178"/>
    <x v="2"/>
    <s v="Machines"/>
    <s v="Cisco CP-7937G Unified IP Conference Station Phone"/>
    <x v="1187"/>
    <n v="2"/>
    <x v="5"/>
    <n v="-27828"/>
  </r>
  <r>
    <x v="1341"/>
    <s v="CA-2017-113481"/>
    <d v="2017-01-02T00:00:00"/>
    <x v="505"/>
    <s v="First Class"/>
    <s v="AS-10045"/>
    <s v="Aaron Smayling"/>
    <x v="1"/>
    <x v="0"/>
    <x v="108"/>
    <x v="3"/>
    <n v="28540"/>
    <s v="South"/>
    <s v="OFF-BI-10003694"/>
    <x v="1"/>
    <s v="Binders"/>
    <s v="Avery 3 1/2&quot; Diskette Storage Pages, 10/Pack"/>
    <x v="1188"/>
    <n v="5"/>
    <x v="6"/>
    <n v="-12528"/>
  </r>
  <r>
    <x v="1342"/>
    <s v="CA-2017-113481"/>
    <d v="2017-01-02T00:00:00"/>
    <x v="505"/>
    <s v="First Class"/>
    <s v="AS-10045"/>
    <s v="Aaron Smayling"/>
    <x v="1"/>
    <x v="0"/>
    <x v="108"/>
    <x v="3"/>
    <n v="28540"/>
    <s v="South"/>
    <s v="OFF-BI-10000474"/>
    <x v="1"/>
    <s v="Binders"/>
    <s v="Avery Recycled Flexi-View Covers for Binding Systems"/>
    <x v="1189"/>
    <n v="6"/>
    <x v="6"/>
    <n v="-211596"/>
  </r>
  <r>
    <x v="1343"/>
    <s v="CA-2015-131758"/>
    <d v="2015-05-28T00:00:00"/>
    <x v="506"/>
    <s v="Standard Class"/>
    <s v="KB-16315"/>
    <s v="Karl Braun"/>
    <x v="0"/>
    <x v="0"/>
    <x v="210"/>
    <x v="15"/>
    <n v="11520"/>
    <s v="East"/>
    <s v="OFF-AR-10000411"/>
    <x v="1"/>
    <s v="Art"/>
    <s v="Boston 16701 Slimline Battery Pencil Sharpener"/>
    <x v="1190"/>
    <n v="3"/>
    <x v="0"/>
    <n v="14346"/>
  </r>
  <r>
    <x v="1344"/>
    <s v="CA-2015-131758"/>
    <d v="2015-05-28T00:00:00"/>
    <x v="506"/>
    <s v="Standard Class"/>
    <s v="KB-16315"/>
    <s v="Karl Braun"/>
    <x v="0"/>
    <x v="0"/>
    <x v="210"/>
    <x v="15"/>
    <n v="11520"/>
    <s v="East"/>
    <s v="OFF-LA-10000262"/>
    <x v="1"/>
    <s v="Labels"/>
    <s v="Avery 494"/>
    <x v="1191"/>
    <n v="5"/>
    <x v="0"/>
    <n v="6003"/>
  </r>
  <r>
    <x v="1345"/>
    <s v="CA-2014-118339"/>
    <d v="2014-03-17T00:00:00"/>
    <x v="507"/>
    <s v="Standard Class"/>
    <s v="BN-11515"/>
    <s v="Bradley Nguyen"/>
    <x v="0"/>
    <x v="0"/>
    <x v="69"/>
    <x v="11"/>
    <n v="55044"/>
    <s v="Central"/>
    <s v="OFF-AP-10001154"/>
    <x v="1"/>
    <s v="Appliances"/>
    <s v="Bionaire Personal Warm Mist Humidifier/Vaporizer"/>
    <x v="1192"/>
    <n v="2"/>
    <x v="0"/>
    <n v="365742"/>
  </r>
  <r>
    <x v="1346"/>
    <s v="CA-2014-118339"/>
    <d v="2014-03-17T00:00:00"/>
    <x v="507"/>
    <s v="Standard Class"/>
    <s v="BN-11515"/>
    <s v="Bradley Nguyen"/>
    <x v="0"/>
    <x v="0"/>
    <x v="69"/>
    <x v="11"/>
    <n v="55044"/>
    <s v="Central"/>
    <s v="OFF-PA-10000466"/>
    <x v="1"/>
    <s v="Paper"/>
    <s v="Memo Book, 100 Message Capacity, 5 3/8” x 11”"/>
    <x v="1193"/>
    <n v="7"/>
    <x v="0"/>
    <n v="23.59"/>
  </r>
  <r>
    <x v="1347"/>
    <s v="CA-2014-118339"/>
    <d v="2014-03-17T00:00:00"/>
    <x v="507"/>
    <s v="Standard Class"/>
    <s v="BN-11515"/>
    <s v="Bradley Nguyen"/>
    <x v="0"/>
    <x v="0"/>
    <x v="69"/>
    <x v="11"/>
    <n v="55044"/>
    <s v="Central"/>
    <s v="OFF-AR-10003829"/>
    <x v="1"/>
    <s v="Art"/>
    <s v="Newell 35"/>
    <x v="1194"/>
    <n v="6"/>
    <x v="0"/>
    <n v="57072"/>
  </r>
  <r>
    <x v="1348"/>
    <s v="CA-2014-118339"/>
    <d v="2014-03-17T00:00:00"/>
    <x v="507"/>
    <s v="Standard Class"/>
    <s v="BN-11515"/>
    <s v="Bradley Nguyen"/>
    <x v="0"/>
    <x v="0"/>
    <x v="69"/>
    <x v="11"/>
    <n v="55044"/>
    <s v="Central"/>
    <s v="OFF-BI-10001758"/>
    <x v="1"/>
    <s v="Binders"/>
    <s v="Wilson Jones 14 Line Acrylic Coated Pressboard Data Binders"/>
    <x v="1195"/>
    <n v="10"/>
    <x v="0"/>
    <n v="25098"/>
  </r>
  <r>
    <x v="1349"/>
    <s v="CA-2014-118339"/>
    <d v="2014-03-17T00:00:00"/>
    <x v="507"/>
    <s v="Standard Class"/>
    <s v="BN-11515"/>
    <s v="Bradley Nguyen"/>
    <x v="0"/>
    <x v="0"/>
    <x v="69"/>
    <x v="11"/>
    <n v="55044"/>
    <s v="Central"/>
    <s v="OFF-BI-10000136"/>
    <x v="1"/>
    <s v="Binders"/>
    <s v="Avery Non-Stick Heavy Duty View Round Locking Ring Binders"/>
    <x v="1196"/>
    <n v="6"/>
    <x v="0"/>
    <n v="172224"/>
  </r>
  <r>
    <x v="1350"/>
    <s v="CA-2014-153976"/>
    <d v="2014-10-03T00:00:00"/>
    <x v="508"/>
    <s v="Second Class"/>
    <s v="BP-11290"/>
    <s v="Beth Paige"/>
    <x v="0"/>
    <x v="0"/>
    <x v="148"/>
    <x v="10"/>
    <n v="60201"/>
    <s v="Central"/>
    <s v="FUR-CH-10002880"/>
    <x v="0"/>
    <s v="Chairs"/>
    <s v="Global High-Back Leather Tilter, Burgundy"/>
    <x v="1197"/>
    <n v="3"/>
    <x v="4"/>
    <n v="-701043"/>
  </r>
  <r>
    <x v="1351"/>
    <s v="CA-2016-162901"/>
    <d v="2016-03-28T00:00:00"/>
    <x v="509"/>
    <s v="First Class"/>
    <s v="AS-10045"/>
    <s v="Aaron Smayling"/>
    <x v="1"/>
    <x v="0"/>
    <x v="81"/>
    <x v="17"/>
    <n v="22204"/>
    <s v="South"/>
    <s v="OFF-ST-10000649"/>
    <x v="1"/>
    <s v="Storage"/>
    <s v="Hanging Personal Folder File"/>
    <x v="808"/>
    <n v="2"/>
    <x v="0"/>
    <n v="7.85"/>
  </r>
  <r>
    <x v="1352"/>
    <s v="CA-2017-162978"/>
    <d v="2017-05-04T00:00:00"/>
    <x v="510"/>
    <s v="Standard Class"/>
    <s v="LW-16990"/>
    <s v="Lindsay Williams"/>
    <x v="1"/>
    <x v="0"/>
    <x v="8"/>
    <x v="1"/>
    <n v="94109"/>
    <s v="West"/>
    <s v="TEC-PH-10003092"/>
    <x v="2"/>
    <s v="Phones"/>
    <s v="Motorola L804"/>
    <x v="1198"/>
    <n v="5"/>
    <x v="2"/>
    <n v="206955"/>
  </r>
  <r>
    <x v="1353"/>
    <s v="CA-2017-162978"/>
    <d v="2017-05-04T00:00:00"/>
    <x v="510"/>
    <s v="Standard Class"/>
    <s v="LW-16990"/>
    <s v="Lindsay Williams"/>
    <x v="1"/>
    <x v="0"/>
    <x v="8"/>
    <x v="1"/>
    <n v="94109"/>
    <s v="West"/>
    <s v="OFF-PA-10002250"/>
    <x v="1"/>
    <s v="Paper"/>
    <s v="Things To Do Today Pad"/>
    <x v="1199"/>
    <n v="3"/>
    <x v="0"/>
    <n v="84528"/>
  </r>
  <r>
    <x v="1354"/>
    <s v="CA-2017-162978"/>
    <d v="2017-05-04T00:00:00"/>
    <x v="510"/>
    <s v="Standard Class"/>
    <s v="LW-16990"/>
    <s v="Lindsay Williams"/>
    <x v="1"/>
    <x v="0"/>
    <x v="8"/>
    <x v="1"/>
    <n v="94109"/>
    <s v="West"/>
    <s v="FUR-TA-10003473"/>
    <x v="0"/>
    <s v="Tables"/>
    <s v="Bretford Rectangular Conference Table Tops"/>
    <x v="1200"/>
    <n v="1"/>
    <x v="2"/>
    <n v="112839"/>
  </r>
  <r>
    <x v="1355"/>
    <s v="US-2014-160444"/>
    <d v="2014-07-05T00:00:00"/>
    <x v="492"/>
    <s v="Same Day"/>
    <s v="DC-12850"/>
    <s v="Dan Campbell"/>
    <x v="0"/>
    <x v="0"/>
    <x v="12"/>
    <x v="5"/>
    <n v="77036"/>
    <s v="Central"/>
    <s v="OFF-ST-10001522"/>
    <x v="1"/>
    <s v="Storage"/>
    <s v="Gould Plastics 18-Pocket Panel Bin, 34w x 5-1/4d x 20-1/2h"/>
    <x v="1201"/>
    <n v="3"/>
    <x v="2"/>
    <n v="-441552"/>
  </r>
  <r>
    <x v="1356"/>
    <s v="US-2014-160444"/>
    <d v="2014-07-05T00:00:00"/>
    <x v="492"/>
    <s v="Same Day"/>
    <s v="DC-12850"/>
    <s v="Dan Campbell"/>
    <x v="0"/>
    <x v="0"/>
    <x v="12"/>
    <x v="5"/>
    <n v="77036"/>
    <s v="Central"/>
    <s v="OFF-ST-10000563"/>
    <x v="1"/>
    <s v="Storage"/>
    <s v="Fellowes Bankers Box Stor/Drawer Steel Plus"/>
    <x v="1202"/>
    <n v="11"/>
    <x v="2"/>
    <n v="-35178"/>
  </r>
  <r>
    <x v="1357"/>
    <s v="CA-2016-145247"/>
    <d v="2016-05-05T00:00:00"/>
    <x v="477"/>
    <s v="First Class"/>
    <s v="ND-18370"/>
    <s v="Natalie DeCherney"/>
    <x v="0"/>
    <x v="0"/>
    <x v="103"/>
    <x v="0"/>
    <n v="40214"/>
    <s v="South"/>
    <s v="OFF-PA-10003641"/>
    <x v="1"/>
    <s v="Paper"/>
    <s v="Xerox 1909"/>
    <x v="1203"/>
    <n v="3"/>
    <x v="0"/>
    <n v="364044"/>
  </r>
  <r>
    <x v="1358"/>
    <s v="CA-2017-160045"/>
    <d v="2017-04-26T00:00:00"/>
    <x v="433"/>
    <s v="First Class"/>
    <s v="LB-16735"/>
    <s v="Larry Blacks"/>
    <x v="0"/>
    <x v="0"/>
    <x v="5"/>
    <x v="5"/>
    <n v="76106"/>
    <s v="Central"/>
    <s v="FUR-FU-10000010"/>
    <x v="0"/>
    <s v="Furnishings"/>
    <s v="DAX Value U-Channel Document Frames, Easel Back"/>
    <x v="1204"/>
    <n v="1"/>
    <x v="7"/>
    <n v="-14413"/>
  </r>
  <r>
    <x v="1359"/>
    <s v="US-2014-151925"/>
    <d v="2014-09-26T00:00:00"/>
    <x v="511"/>
    <s v="Second Class"/>
    <s v="KT-16465"/>
    <s v="Kean Takahito"/>
    <x v="0"/>
    <x v="0"/>
    <x v="1"/>
    <x v="1"/>
    <n v="90049"/>
    <s v="West"/>
    <s v="FUR-CH-10002961"/>
    <x v="0"/>
    <s v="Chairs"/>
    <s v="Leather Task Chair, Black"/>
    <x v="1205"/>
    <n v="2"/>
    <x v="2"/>
    <n v="0"/>
  </r>
  <r>
    <x v="1360"/>
    <s v="CA-2017-125199"/>
    <d v="2017-10-19T00:00:00"/>
    <x v="512"/>
    <s v="Standard Class"/>
    <s v="HM-14860"/>
    <s v="Harry Marie"/>
    <x v="1"/>
    <x v="0"/>
    <x v="10"/>
    <x v="9"/>
    <n v="19120"/>
    <s v="East"/>
    <s v="OFF-AR-10002956"/>
    <x v="1"/>
    <s v="Art"/>
    <s v="Boston 16801 Nautilus Battery Pencil Sharpener"/>
    <x v="1206"/>
    <n v="7"/>
    <x v="2"/>
    <n v="92442"/>
  </r>
  <r>
    <x v="1361"/>
    <s v="CA-2017-125199"/>
    <d v="2017-10-19T00:00:00"/>
    <x v="512"/>
    <s v="Standard Class"/>
    <s v="HM-14860"/>
    <s v="Harry Marie"/>
    <x v="1"/>
    <x v="0"/>
    <x v="10"/>
    <x v="9"/>
    <n v="19120"/>
    <s v="East"/>
    <s v="OFF-PA-10004041"/>
    <x v="1"/>
    <s v="Paper"/>
    <s v="It's Hot Message Books with Stickers, 2 3/4&quot; x 5&quot;"/>
    <x v="208"/>
    <n v="4"/>
    <x v="2"/>
    <n v="7.4"/>
  </r>
  <r>
    <x v="1362"/>
    <s v="CA-2017-125199"/>
    <d v="2017-10-19T00:00:00"/>
    <x v="512"/>
    <s v="Standard Class"/>
    <s v="HM-14860"/>
    <s v="Harry Marie"/>
    <x v="1"/>
    <x v="0"/>
    <x v="10"/>
    <x v="9"/>
    <n v="19120"/>
    <s v="East"/>
    <s v="TEC-PH-10001336"/>
    <x v="2"/>
    <s v="Phones"/>
    <s v="Digium D40 VoIP phone"/>
    <x v="1207"/>
    <n v="4"/>
    <x v="10"/>
    <n v="-567556"/>
  </r>
  <r>
    <x v="1363"/>
    <s v="US-2017-155425"/>
    <d v="2017-11-10T00:00:00"/>
    <x v="45"/>
    <s v="First Class"/>
    <s v="AB-10600"/>
    <s v="Ann Blume"/>
    <x v="1"/>
    <x v="0"/>
    <x v="93"/>
    <x v="16"/>
    <n v="85705"/>
    <s v="West"/>
    <s v="OFF-BI-10001036"/>
    <x v="1"/>
    <s v="Binders"/>
    <s v="Cardinal EasyOpen D-Ring Binders"/>
    <x v="1208"/>
    <n v="14"/>
    <x v="6"/>
    <n v="-25592"/>
  </r>
  <r>
    <x v="1364"/>
    <s v="US-2017-155425"/>
    <d v="2017-11-10T00:00:00"/>
    <x v="45"/>
    <s v="First Class"/>
    <s v="AB-10600"/>
    <s v="Ann Blume"/>
    <x v="1"/>
    <x v="0"/>
    <x v="93"/>
    <x v="16"/>
    <n v="85705"/>
    <s v="West"/>
    <s v="TEC-MA-10003183"/>
    <x v="2"/>
    <s v="Machines"/>
    <s v="DYMO CardScan Personal V9 Business Card Scanner"/>
    <x v="1209"/>
    <n v="2"/>
    <x v="6"/>
    <n v="-63996"/>
  </r>
  <r>
    <x v="1365"/>
    <s v="US-2017-155425"/>
    <d v="2017-11-10T00:00:00"/>
    <x v="45"/>
    <s v="First Class"/>
    <s v="AB-10600"/>
    <s v="Ann Blume"/>
    <x v="1"/>
    <x v="0"/>
    <x v="93"/>
    <x v="16"/>
    <n v="85705"/>
    <s v="West"/>
    <s v="TEC-AC-10001314"/>
    <x v="2"/>
    <s v="Accessories"/>
    <s v="Case Logic 2.4GHz Wireless Keyboard"/>
    <x v="1210"/>
    <n v="6"/>
    <x v="2"/>
    <n v="-359928"/>
  </r>
  <r>
    <x v="1366"/>
    <s v="US-2017-155425"/>
    <d v="2017-11-10T00:00:00"/>
    <x v="45"/>
    <s v="First Class"/>
    <s v="AB-10600"/>
    <s v="Ann Blume"/>
    <x v="1"/>
    <x v="0"/>
    <x v="93"/>
    <x v="16"/>
    <n v="85705"/>
    <s v="West"/>
    <s v="TEC-PH-10002563"/>
    <x v="2"/>
    <s v="Phones"/>
    <s v="Adtran 1202752G1"/>
    <x v="1211"/>
    <n v="2"/>
    <x v="2"/>
    <n v="151188"/>
  </r>
  <r>
    <x v="1367"/>
    <s v="US-2017-155425"/>
    <d v="2017-11-10T00:00:00"/>
    <x v="45"/>
    <s v="First Class"/>
    <s v="AB-10600"/>
    <s v="Ann Blume"/>
    <x v="1"/>
    <x v="0"/>
    <x v="93"/>
    <x v="16"/>
    <n v="85705"/>
    <s v="West"/>
    <s v="FUR-CH-10003312"/>
    <x v="0"/>
    <s v="Chairs"/>
    <s v="Hon 2090 “Pillow Soft” Series Mid Back Swivel/Tilt Chairs"/>
    <x v="185"/>
    <n v="4"/>
    <x v="2"/>
    <n v="-1461096"/>
  </r>
  <r>
    <x v="1368"/>
    <s v="CA-2017-133249"/>
    <d v="2017-07-08T00:00:00"/>
    <x v="513"/>
    <s v="First Class"/>
    <s v="SZ-20035"/>
    <s v="Sam Zeldin"/>
    <x v="2"/>
    <x v="0"/>
    <x v="211"/>
    <x v="1"/>
    <n v="90660"/>
    <s v="West"/>
    <s v="FUR-FU-10001588"/>
    <x v="0"/>
    <s v="Furnishings"/>
    <s v="Deflect-o SuperTray Unbreakable Stackable Tray, Letter, Black"/>
    <x v="1212"/>
    <n v="5"/>
    <x v="0"/>
    <n v="62737"/>
  </r>
  <r>
    <x v="1369"/>
    <s v="US-2015-103471"/>
    <d v="2015-12-24T00:00:00"/>
    <x v="514"/>
    <s v="Standard Class"/>
    <s v="JR-15670"/>
    <s v="Jim Radford"/>
    <x v="0"/>
    <x v="0"/>
    <x v="77"/>
    <x v="22"/>
    <n v="80906"/>
    <s v="West"/>
    <s v="FUR-BO-10002613"/>
    <x v="0"/>
    <s v="Bookcases"/>
    <s v="Atlantic Metals Mobile 4-Shelf Bookcases, Custom Colors"/>
    <x v="1213"/>
    <n v="7"/>
    <x v="6"/>
    <n v="-786744"/>
  </r>
  <r>
    <x v="1370"/>
    <s v="US-2015-103471"/>
    <d v="2015-12-24T00:00:00"/>
    <x v="514"/>
    <s v="Standard Class"/>
    <s v="JR-15670"/>
    <s v="Jim Radford"/>
    <x v="0"/>
    <x v="0"/>
    <x v="77"/>
    <x v="22"/>
    <n v="80906"/>
    <s v="West"/>
    <s v="OFF-AR-10003405"/>
    <x v="1"/>
    <s v="Art"/>
    <s v="Dixon My First Ticonderoga Pencil, #2"/>
    <x v="1214"/>
    <n v="3"/>
    <x v="2"/>
    <n v="15795"/>
  </r>
  <r>
    <x v="1371"/>
    <s v="CA-2017-136672"/>
    <d v="2017-03-07T00:00:00"/>
    <x v="515"/>
    <s v="Standard Class"/>
    <s v="MG-17890"/>
    <s v="Michael Granlund"/>
    <x v="2"/>
    <x v="0"/>
    <x v="183"/>
    <x v="39"/>
    <n v="20735"/>
    <s v="East"/>
    <s v="TEC-AC-10004510"/>
    <x v="2"/>
    <s v="Accessories"/>
    <s v="Logitech Desktop MK120 Mouse and keyboard Combo"/>
    <x v="1215"/>
    <n v="3"/>
    <x v="0"/>
    <n v="4908"/>
  </r>
  <r>
    <x v="1372"/>
    <s v="US-2014-157021"/>
    <d v="2014-04-01T00:00:00"/>
    <x v="516"/>
    <s v="Second Class"/>
    <s v="KM-16720"/>
    <s v="Kunst Miller"/>
    <x v="0"/>
    <x v="0"/>
    <x v="132"/>
    <x v="1"/>
    <n v="94591"/>
    <s v="West"/>
    <s v="OFF-LA-10002312"/>
    <x v="1"/>
    <s v="Labels"/>
    <s v="Avery 490"/>
    <x v="457"/>
    <n v="2"/>
    <x v="0"/>
    <n v="14.8"/>
  </r>
  <r>
    <x v="1373"/>
    <s v="US-2014-157021"/>
    <d v="2014-04-01T00:00:00"/>
    <x v="516"/>
    <s v="Second Class"/>
    <s v="KM-16720"/>
    <s v="Kunst Miller"/>
    <x v="0"/>
    <x v="0"/>
    <x v="132"/>
    <x v="1"/>
    <n v="94591"/>
    <s v="West"/>
    <s v="OFF-BI-10000042"/>
    <x v="1"/>
    <s v="Binders"/>
    <s v="Pressboard Data Binder, Crimson, 12&quot; X 8 1/2&quot;"/>
    <x v="1216"/>
    <n v="4"/>
    <x v="2"/>
    <n v="55536"/>
  </r>
  <r>
    <x v="1374"/>
    <s v="CA-2015-120362"/>
    <d v="2015-09-14T00:00:00"/>
    <x v="400"/>
    <s v="Standard Class"/>
    <s v="CA-12265"/>
    <s v="Christina Anderson"/>
    <x v="0"/>
    <x v="0"/>
    <x v="212"/>
    <x v="7"/>
    <n v="84604"/>
    <s v="West"/>
    <s v="FUR-TA-10003008"/>
    <x v="0"/>
    <s v="Tables"/>
    <s v="Lesro Round Back Collection Coffee Table, End Table"/>
    <x v="1217"/>
    <n v="5"/>
    <x v="0"/>
    <n v="1186575"/>
  </r>
  <r>
    <x v="1375"/>
    <s v="CA-2014-126361"/>
    <d v="2014-08-04T00:00:00"/>
    <x v="75"/>
    <s v="Second Class"/>
    <s v="VD-21670"/>
    <s v="Valerie Dominguez"/>
    <x v="0"/>
    <x v="0"/>
    <x v="213"/>
    <x v="7"/>
    <n v="84062"/>
    <s v="West"/>
    <s v="OFF-AP-10003590"/>
    <x v="1"/>
    <s v="Appliances"/>
    <s v="Hoover WindTunnel Plus Canister Vacuum"/>
    <x v="1218"/>
    <n v="3"/>
    <x v="0"/>
    <n v="305.13"/>
  </r>
  <r>
    <x v="1376"/>
    <s v="CA-2014-126361"/>
    <d v="2014-08-04T00:00:00"/>
    <x v="75"/>
    <s v="Second Class"/>
    <s v="VD-21670"/>
    <s v="Valerie Dominguez"/>
    <x v="0"/>
    <x v="0"/>
    <x v="213"/>
    <x v="7"/>
    <n v="84062"/>
    <s v="West"/>
    <s v="OFF-PA-10000806"/>
    <x v="1"/>
    <s v="Paper"/>
    <s v="Xerox 1934"/>
    <x v="981"/>
    <n v="8"/>
    <x v="0"/>
    <n v="2194416"/>
  </r>
  <r>
    <x v="1377"/>
    <s v="CA-2014-126361"/>
    <d v="2014-08-04T00:00:00"/>
    <x v="75"/>
    <s v="Second Class"/>
    <s v="VD-21670"/>
    <s v="Valerie Dominguez"/>
    <x v="0"/>
    <x v="0"/>
    <x v="213"/>
    <x v="7"/>
    <n v="84062"/>
    <s v="West"/>
    <s v="OFF-AR-10000896"/>
    <x v="1"/>
    <s v="Art"/>
    <s v="Newell 329"/>
    <x v="1219"/>
    <n v="5"/>
    <x v="0"/>
    <n v="4264"/>
  </r>
  <r>
    <x v="1378"/>
    <s v="CA-2014-126361"/>
    <d v="2014-08-04T00:00:00"/>
    <x v="75"/>
    <s v="Second Class"/>
    <s v="VD-21670"/>
    <s v="Valerie Dominguez"/>
    <x v="0"/>
    <x v="0"/>
    <x v="213"/>
    <x v="7"/>
    <n v="84062"/>
    <s v="West"/>
    <s v="TEC-PH-10002310"/>
    <x v="2"/>
    <s v="Phones"/>
    <s v="Panasonic KX T7731-B Digital phone"/>
    <x v="1220"/>
    <n v="5"/>
    <x v="2"/>
    <n v="349965"/>
  </r>
  <r>
    <x v="1379"/>
    <s v="CA-2014-126361"/>
    <d v="2014-08-04T00:00:00"/>
    <x v="75"/>
    <s v="Second Class"/>
    <s v="VD-21670"/>
    <s v="Valerie Dominguez"/>
    <x v="0"/>
    <x v="0"/>
    <x v="213"/>
    <x v="7"/>
    <n v="84062"/>
    <s v="West"/>
    <s v="OFF-ST-10002289"/>
    <x v="1"/>
    <s v="Storage"/>
    <s v="Safco Wire Cube Shelving System, For Use as 4 or 5 14&quot; Cubes, Black"/>
    <x v="1221"/>
    <n v="5"/>
    <x v="0"/>
    <n v="7945"/>
  </r>
  <r>
    <x v="1380"/>
    <s v="CA-2014-126361"/>
    <d v="2014-08-04T00:00:00"/>
    <x v="75"/>
    <s v="Second Class"/>
    <s v="VD-21670"/>
    <s v="Valerie Dominguez"/>
    <x v="0"/>
    <x v="0"/>
    <x v="213"/>
    <x v="7"/>
    <n v="84062"/>
    <s v="West"/>
    <s v="OFF-BI-10002852"/>
    <x v="1"/>
    <s v="Binders"/>
    <s v="Ibico Standard Transparent Covers"/>
    <x v="1222"/>
    <n v="1"/>
    <x v="2"/>
    <n v="47792"/>
  </r>
  <r>
    <x v="1381"/>
    <s v="US-2016-100566"/>
    <d v="2016-09-03T00:00:00"/>
    <x v="411"/>
    <s v="Standard Class"/>
    <s v="JK-16120"/>
    <s v="Julie Kriz"/>
    <x v="2"/>
    <x v="0"/>
    <x v="34"/>
    <x v="10"/>
    <n v="60505"/>
    <s v="Central"/>
    <s v="FUR-FU-10003394"/>
    <x v="0"/>
    <s v="Furnishings"/>
    <s v="Tenex &quot;The Solids&quot; Textured Chair Mats"/>
    <x v="1223"/>
    <n v="3"/>
    <x v="7"/>
    <n v="-902484"/>
  </r>
  <r>
    <x v="1382"/>
    <s v="US-2016-108504"/>
    <d v="2016-02-05T00:00:00"/>
    <x v="517"/>
    <s v="Same Day"/>
    <s v="PP-18955"/>
    <s v="Paul Prost"/>
    <x v="2"/>
    <x v="0"/>
    <x v="214"/>
    <x v="32"/>
    <n v="30080"/>
    <s v="South"/>
    <s v="OFF-ST-10002344"/>
    <x v="1"/>
    <s v="Storage"/>
    <s v="Carina 42&quot;Hx23 3/4&quot;W Media Storage Unit"/>
    <x v="1224"/>
    <n v="1"/>
    <x v="0"/>
    <n v="16196"/>
  </r>
  <r>
    <x v="1383"/>
    <s v="US-2016-108504"/>
    <d v="2016-02-05T00:00:00"/>
    <x v="517"/>
    <s v="Same Day"/>
    <s v="PP-18955"/>
    <s v="Paul Prost"/>
    <x v="2"/>
    <x v="0"/>
    <x v="214"/>
    <x v="32"/>
    <n v="30080"/>
    <s v="South"/>
    <s v="OFF-PA-10001289"/>
    <x v="1"/>
    <s v="Paper"/>
    <s v="White Computer Printout Paper by Universal"/>
    <x v="1225"/>
    <n v="9"/>
    <x v="0"/>
    <n v="1709316"/>
  </r>
  <r>
    <x v="1384"/>
    <s v="US-2016-108504"/>
    <d v="2016-02-05T00:00:00"/>
    <x v="517"/>
    <s v="Same Day"/>
    <s v="PP-18955"/>
    <s v="Paul Prost"/>
    <x v="2"/>
    <x v="0"/>
    <x v="214"/>
    <x v="32"/>
    <n v="30080"/>
    <s v="South"/>
    <s v="OFF-FA-10000053"/>
    <x v="1"/>
    <s v="Fasteners"/>
    <s v="Revere Boxed Rubber Bands by Revere"/>
    <x v="1226"/>
    <n v="5"/>
    <x v="0"/>
    <n v="0.189"/>
  </r>
  <r>
    <x v="1385"/>
    <s v="US-2016-108504"/>
    <d v="2016-02-05T00:00:00"/>
    <x v="517"/>
    <s v="Same Day"/>
    <s v="PP-18955"/>
    <s v="Paul Prost"/>
    <x v="2"/>
    <x v="0"/>
    <x v="214"/>
    <x v="32"/>
    <n v="30080"/>
    <s v="South"/>
    <s v="FUR-FU-10004091"/>
    <x v="0"/>
    <s v="Furnishings"/>
    <s v="Eldon 200 Class Desk Accessories, Black"/>
    <x v="604"/>
    <n v="3"/>
    <x v="0"/>
    <n v="71592"/>
  </r>
  <r>
    <x v="1386"/>
    <s v="US-2016-108504"/>
    <d v="2016-02-05T00:00:00"/>
    <x v="517"/>
    <s v="Same Day"/>
    <s v="PP-18955"/>
    <s v="Paul Prost"/>
    <x v="2"/>
    <x v="0"/>
    <x v="214"/>
    <x v="32"/>
    <n v="30080"/>
    <s v="South"/>
    <s v="FUR-BO-10004015"/>
    <x v="0"/>
    <s v="Bookcases"/>
    <s v="Bush Andora Bookcase, Maple/Graphite Gray Finish"/>
    <x v="1227"/>
    <n v="2"/>
    <x v="0"/>
    <n v="527956"/>
  </r>
  <r>
    <x v="1387"/>
    <s v="US-2016-108504"/>
    <d v="2016-02-05T00:00:00"/>
    <x v="517"/>
    <s v="Same Day"/>
    <s v="PP-18955"/>
    <s v="Paul Prost"/>
    <x v="2"/>
    <x v="0"/>
    <x v="214"/>
    <x v="32"/>
    <n v="30080"/>
    <s v="South"/>
    <s v="OFF-EN-10003001"/>
    <x v="1"/>
    <s v="Envelopes"/>
    <s v="Ames Color-File Green Diamond Border X-ray Mailers"/>
    <x v="1228"/>
    <n v="2"/>
    <x v="0"/>
    <n v="789412"/>
  </r>
  <r>
    <x v="1388"/>
    <s v="US-2016-108504"/>
    <d v="2016-02-05T00:00:00"/>
    <x v="517"/>
    <s v="Same Day"/>
    <s v="PP-18955"/>
    <s v="Paul Prost"/>
    <x v="2"/>
    <x v="0"/>
    <x v="214"/>
    <x v="32"/>
    <n v="30080"/>
    <s v="South"/>
    <s v="TEC-PH-10000215"/>
    <x v="2"/>
    <s v="Phones"/>
    <s v="Plantronics Cordless Phone Headset with In-line Volume - M214C"/>
    <x v="1229"/>
    <n v="3"/>
    <x v="0"/>
    <n v="283095"/>
  </r>
  <r>
    <x v="1389"/>
    <s v="US-2016-108504"/>
    <d v="2016-02-05T00:00:00"/>
    <x v="517"/>
    <s v="Same Day"/>
    <s v="PP-18955"/>
    <s v="Paul Prost"/>
    <x v="2"/>
    <x v="0"/>
    <x v="214"/>
    <x v="32"/>
    <n v="30080"/>
    <s v="South"/>
    <s v="TEC-PH-10003645"/>
    <x v="2"/>
    <s v="Phones"/>
    <s v="Aastra 57i VoIP phone"/>
    <x v="1230"/>
    <n v="3"/>
    <x v="0"/>
    <n v="1260558"/>
  </r>
  <r>
    <x v="1390"/>
    <s v="US-2016-108504"/>
    <d v="2016-02-05T00:00:00"/>
    <x v="517"/>
    <s v="Same Day"/>
    <s v="PP-18955"/>
    <s v="Paul Prost"/>
    <x v="2"/>
    <x v="0"/>
    <x v="214"/>
    <x v="32"/>
    <n v="30080"/>
    <s v="South"/>
    <s v="OFF-PA-10000357"/>
    <x v="1"/>
    <s v="Paper"/>
    <s v="White Dual Perf Computer Printout Paper, 2700 Sheets, 1 Part, Heavyweight, 20 lbs., 14 7/8 x 11"/>
    <x v="1231"/>
    <n v="3"/>
    <x v="0"/>
    <n v="602553"/>
  </r>
  <r>
    <x v="1391"/>
    <s v="US-2016-108504"/>
    <d v="2016-02-05T00:00:00"/>
    <x v="517"/>
    <s v="Same Day"/>
    <s v="PP-18955"/>
    <s v="Paul Prost"/>
    <x v="2"/>
    <x v="0"/>
    <x v="214"/>
    <x v="32"/>
    <n v="30080"/>
    <s v="South"/>
    <s v="OFF-ST-10004804"/>
    <x v="1"/>
    <s v="Storage"/>
    <s v="Belkin 19&quot; Vented Equipment Shelf, Black"/>
    <x v="1232"/>
    <n v="3"/>
    <x v="0"/>
    <n v="15444"/>
  </r>
  <r>
    <x v="1392"/>
    <s v="US-2016-108504"/>
    <d v="2016-02-05T00:00:00"/>
    <x v="517"/>
    <s v="Same Day"/>
    <s v="PP-18955"/>
    <s v="Paul Prost"/>
    <x v="2"/>
    <x v="0"/>
    <x v="214"/>
    <x v="32"/>
    <n v="30080"/>
    <s v="South"/>
    <s v="OFF-PA-10003892"/>
    <x v="1"/>
    <s v="Paper"/>
    <s v="Xerox 1943"/>
    <x v="1233"/>
    <n v="7"/>
    <x v="0"/>
    <n v="1609139"/>
  </r>
  <r>
    <x v="1393"/>
    <s v="CA-2017-124828"/>
    <d v="2017-07-03T00:00:00"/>
    <x v="446"/>
    <s v="First Class"/>
    <s v="YS-21880"/>
    <s v="Yana Sorensen"/>
    <x v="1"/>
    <x v="0"/>
    <x v="140"/>
    <x v="3"/>
    <n v="27217"/>
    <s v="South"/>
    <s v="OFF-AR-10003514"/>
    <x v="1"/>
    <s v="Art"/>
    <s v="4009 Highlighters by Sanford"/>
    <x v="1234"/>
    <n v="3"/>
    <x v="2"/>
    <n v="15522"/>
  </r>
  <r>
    <x v="1394"/>
    <s v="US-2017-117247"/>
    <d v="2017-10-09T00:00:00"/>
    <x v="518"/>
    <s v="Standard Class"/>
    <s v="CK-12760"/>
    <s v="Cyma Kinney"/>
    <x v="1"/>
    <x v="0"/>
    <x v="34"/>
    <x v="10"/>
    <n v="60505"/>
    <s v="Central"/>
    <s v="FUR-TA-10002958"/>
    <x v="0"/>
    <s v="Tables"/>
    <s v="Bevis Oval Conference Table, Walnut"/>
    <x v="1235"/>
    <n v="5"/>
    <x v="5"/>
    <n v="-430617"/>
  </r>
  <r>
    <x v="1395"/>
    <s v="US-2017-117247"/>
    <d v="2017-10-09T00:00:00"/>
    <x v="518"/>
    <s v="Standard Class"/>
    <s v="CK-12760"/>
    <s v="Cyma Kinney"/>
    <x v="1"/>
    <x v="0"/>
    <x v="34"/>
    <x v="10"/>
    <n v="60505"/>
    <s v="Central"/>
    <s v="FUR-TA-10001676"/>
    <x v="0"/>
    <s v="Tables"/>
    <s v="Hon 61000 Series Interactive Training Tables"/>
    <x v="1236"/>
    <n v="3"/>
    <x v="5"/>
    <n v="-426528"/>
  </r>
  <r>
    <x v="1396"/>
    <s v="CA-2016-124485"/>
    <d v="2016-11-24T00:00:00"/>
    <x v="482"/>
    <s v="First Class"/>
    <s v="NC-18340"/>
    <s v="Nat Carroll"/>
    <x v="0"/>
    <x v="0"/>
    <x v="20"/>
    <x v="15"/>
    <n v="10035"/>
    <s v="East"/>
    <s v="OFF-BI-10000822"/>
    <x v="1"/>
    <s v="Binders"/>
    <s v="Acco PRESSTEX Data Binder with Storage Hooks, Light Blue, 9 1/2&quot; X 11&quot;"/>
    <x v="1237"/>
    <n v="4"/>
    <x v="2"/>
    <n v="60256"/>
  </r>
  <r>
    <x v="1397"/>
    <s v="CA-2016-124485"/>
    <d v="2016-11-24T00:00:00"/>
    <x v="482"/>
    <s v="First Class"/>
    <s v="NC-18340"/>
    <s v="Nat Carroll"/>
    <x v="0"/>
    <x v="0"/>
    <x v="20"/>
    <x v="15"/>
    <n v="10035"/>
    <s v="East"/>
    <s v="OFF-PA-10004971"/>
    <x v="1"/>
    <s v="Paper"/>
    <s v="Xerox 196"/>
    <x v="1048"/>
    <n v="2"/>
    <x v="0"/>
    <n v="56644"/>
  </r>
  <r>
    <x v="1398"/>
    <s v="CA-2016-124485"/>
    <d v="2016-11-24T00:00:00"/>
    <x v="482"/>
    <s v="First Class"/>
    <s v="NC-18340"/>
    <s v="Nat Carroll"/>
    <x v="0"/>
    <x v="0"/>
    <x v="20"/>
    <x v="15"/>
    <n v="10035"/>
    <s v="East"/>
    <s v="TEC-AC-10002323"/>
    <x v="2"/>
    <s v="Accessories"/>
    <s v="SanDisk Ultra 32 GB MicroSDHC Class 10 Memory Card"/>
    <x v="1238"/>
    <n v="4"/>
    <x v="0"/>
    <n v="11492"/>
  </r>
  <r>
    <x v="1399"/>
    <s v="CA-2016-124485"/>
    <d v="2016-11-24T00:00:00"/>
    <x v="482"/>
    <s v="First Class"/>
    <s v="NC-18340"/>
    <s v="Nat Carroll"/>
    <x v="0"/>
    <x v="0"/>
    <x v="20"/>
    <x v="15"/>
    <n v="10035"/>
    <s v="East"/>
    <s v="OFF-PA-10004888"/>
    <x v="1"/>
    <s v="Paper"/>
    <s v="Xerox 217"/>
    <x v="90"/>
    <n v="1"/>
    <x v="0"/>
    <n v="31104"/>
  </r>
  <r>
    <x v="1400"/>
    <s v="CA-2016-159212"/>
    <d v="2016-11-01T00:00:00"/>
    <x v="519"/>
    <s v="Standard Class"/>
    <s v="KM-16375"/>
    <s v="Katherine Murray"/>
    <x v="2"/>
    <x v="0"/>
    <x v="127"/>
    <x v="17"/>
    <n v="24153"/>
    <s v="South"/>
    <s v="TEC-PH-10003988"/>
    <x v="2"/>
    <s v="Phones"/>
    <s v="LF Elite 3D Dazzle Designer Hard Case Cover, Lf Stylus Pen and Wiper For Apple Iphone 5c Mini Lite"/>
    <x v="48"/>
    <n v="2"/>
    <x v="0"/>
    <n v="6104"/>
  </r>
  <r>
    <x v="1401"/>
    <s v="CA-2016-159212"/>
    <d v="2016-11-01T00:00:00"/>
    <x v="519"/>
    <s v="Standard Class"/>
    <s v="KM-16375"/>
    <s v="Katherine Murray"/>
    <x v="2"/>
    <x v="0"/>
    <x v="127"/>
    <x v="17"/>
    <n v="24153"/>
    <s v="South"/>
    <s v="OFF-EN-10002230"/>
    <x v="1"/>
    <s v="Envelopes"/>
    <s v="Airmail Envelopes"/>
    <x v="1239"/>
    <n v="3"/>
    <x v="0"/>
    <n v="1183413"/>
  </r>
  <r>
    <x v="1402"/>
    <s v="US-2016-161396"/>
    <d v="2016-04-19T00:00:00"/>
    <x v="520"/>
    <s v="Standard Class"/>
    <s v="GM-14455"/>
    <s v="Gary Mitchum"/>
    <x v="2"/>
    <x v="0"/>
    <x v="38"/>
    <x v="24"/>
    <n v="43229"/>
    <s v="East"/>
    <s v="FUR-TA-10002622"/>
    <x v="0"/>
    <s v="Tables"/>
    <s v="Bush Andora Conference Table, Maple/Graphite Gray Finish"/>
    <x v="1240"/>
    <n v="2"/>
    <x v="10"/>
    <n v="-581332"/>
  </r>
  <r>
    <x v="1403"/>
    <s v="US-2016-161396"/>
    <d v="2016-04-19T00:00:00"/>
    <x v="520"/>
    <s v="Standard Class"/>
    <s v="GM-14455"/>
    <s v="Gary Mitchum"/>
    <x v="2"/>
    <x v="0"/>
    <x v="38"/>
    <x v="24"/>
    <n v="43229"/>
    <s v="East"/>
    <s v="OFF-PA-10000418"/>
    <x v="1"/>
    <s v="Paper"/>
    <s v="Xerox 189"/>
    <x v="1241"/>
    <n v="5"/>
    <x v="2"/>
    <n v="146.79"/>
  </r>
  <r>
    <x v="1404"/>
    <s v="US-2014-118486"/>
    <d v="2014-04-06T00:00:00"/>
    <x v="521"/>
    <s v="First Class"/>
    <s v="SD-20485"/>
    <s v="Shirley Daniels"/>
    <x v="2"/>
    <x v="0"/>
    <x v="10"/>
    <x v="9"/>
    <n v="19143"/>
    <s v="East"/>
    <s v="OFF-SU-10004498"/>
    <x v="1"/>
    <s v="Supplies"/>
    <s v="Martin-Yale Premier Letter Opener"/>
    <x v="1242"/>
    <n v="1"/>
    <x v="2"/>
    <n v="-21896"/>
  </r>
  <r>
    <x v="1405"/>
    <s v="US-2014-118486"/>
    <d v="2014-04-06T00:00:00"/>
    <x v="521"/>
    <s v="First Class"/>
    <s v="SD-20485"/>
    <s v="Shirley Daniels"/>
    <x v="2"/>
    <x v="0"/>
    <x v="10"/>
    <x v="9"/>
    <n v="19143"/>
    <s v="East"/>
    <s v="FUR-TA-10001039"/>
    <x v="0"/>
    <s v="Tables"/>
    <s v="KI Adjustable-Height Table"/>
    <x v="1243"/>
    <n v="3"/>
    <x v="10"/>
    <n v="-361116"/>
  </r>
  <r>
    <x v="1406"/>
    <s v="US-2014-118486"/>
    <d v="2014-04-06T00:00:00"/>
    <x v="521"/>
    <s v="First Class"/>
    <s v="SD-20485"/>
    <s v="Shirley Daniels"/>
    <x v="2"/>
    <x v="0"/>
    <x v="10"/>
    <x v="9"/>
    <n v="19143"/>
    <s v="East"/>
    <s v="TEC-AC-10004659"/>
    <x v="2"/>
    <s v="Accessories"/>
    <s v="Imation Secure+ Hardware Encrypted USB 2.0 Flash Drive"/>
    <x v="177"/>
    <n v="0"/>
    <x v="0"/>
    <n v="0"/>
  </r>
  <r>
    <x v="1407"/>
    <s v="CA-2016-130407"/>
    <d v="2016-09-02T00:00:00"/>
    <x v="479"/>
    <s v="Standard Class"/>
    <s v="KD-16270"/>
    <s v="Karen Daniels"/>
    <x v="0"/>
    <x v="0"/>
    <x v="20"/>
    <x v="15"/>
    <n v="10024"/>
    <s v="East"/>
    <s v="OFF-AR-10002240"/>
    <x v="1"/>
    <s v="Art"/>
    <s v="Panasonic KP-150 Electric Pencil Sharpener"/>
    <x v="1244"/>
    <n v="2"/>
    <x v="0"/>
    <n v="196248"/>
  </r>
  <r>
    <x v="1408"/>
    <s v="CA-2016-130407"/>
    <d v="2016-09-02T00:00:00"/>
    <x v="479"/>
    <s v="Standard Class"/>
    <s v="KD-16270"/>
    <s v="Karen Daniels"/>
    <x v="0"/>
    <x v="0"/>
    <x v="20"/>
    <x v="15"/>
    <n v="10024"/>
    <s v="East"/>
    <s v="FUR-FU-10001967"/>
    <x v="0"/>
    <s v="Furnishings"/>
    <s v="Telescoping Adjustable Floor Lamp"/>
    <x v="369"/>
    <n v="2"/>
    <x v="0"/>
    <n v="9995"/>
  </r>
  <r>
    <x v="1409"/>
    <s v="US-2016-122245"/>
    <d v="2016-09-25T00:00:00"/>
    <x v="424"/>
    <s v="Standard Class"/>
    <s v="AB-10105"/>
    <s v="Adrian Barton"/>
    <x v="0"/>
    <x v="0"/>
    <x v="42"/>
    <x v="16"/>
    <n v="85023"/>
    <s v="West"/>
    <s v="FUR-TA-10002356"/>
    <x v="0"/>
    <s v="Tables"/>
    <s v="Bevis Boat-Shaped Conference Table"/>
    <x v="858"/>
    <n v="3"/>
    <x v="5"/>
    <n v="-2044458"/>
  </r>
  <r>
    <x v="1410"/>
    <s v="CA-2017-105144"/>
    <d v="2017-11-04T00:00:00"/>
    <x v="45"/>
    <s v="Standard Class"/>
    <s v="SZ-20035"/>
    <s v="Sam Zeldin"/>
    <x v="2"/>
    <x v="0"/>
    <x v="55"/>
    <x v="5"/>
    <n v="75051"/>
    <s v="Central"/>
    <s v="OFF-LA-10003923"/>
    <x v="1"/>
    <s v="Labels"/>
    <s v="Alphabetical Labels for Top Tab Filing"/>
    <x v="208"/>
    <n v="2"/>
    <x v="2"/>
    <n v="8.8800000000000008"/>
  </r>
  <r>
    <x v="1411"/>
    <s v="CA-2016-136329"/>
    <d v="2016-07-09T00:00:00"/>
    <x v="522"/>
    <s v="Standard Class"/>
    <s v="JD-15895"/>
    <s v="Jonathan Doherty"/>
    <x v="1"/>
    <x v="0"/>
    <x v="20"/>
    <x v="15"/>
    <n v="10035"/>
    <s v="East"/>
    <s v="FUR-CH-10002335"/>
    <x v="0"/>
    <s v="Chairs"/>
    <s v="Hon GuestStacker Chair"/>
    <x v="1245"/>
    <n v="2"/>
    <x v="9"/>
    <n v="725344"/>
  </r>
  <r>
    <x v="1412"/>
    <s v="CA-2016-136329"/>
    <d v="2016-07-09T00:00:00"/>
    <x v="522"/>
    <s v="Standard Class"/>
    <s v="JD-15895"/>
    <s v="Jonathan Doherty"/>
    <x v="1"/>
    <x v="0"/>
    <x v="20"/>
    <x v="15"/>
    <n v="10035"/>
    <s v="East"/>
    <s v="FUR-FU-10000723"/>
    <x v="0"/>
    <s v="Furnishings"/>
    <s v="Deflect-o EconoMat Studded, No Bevel Mat for Low Pile Carpeting"/>
    <x v="1246"/>
    <n v="4"/>
    <x v="0"/>
    <n v="148752"/>
  </r>
  <r>
    <x v="1413"/>
    <s v="CA-2014-146640"/>
    <d v="2014-06-30T00:00:00"/>
    <x v="492"/>
    <s v="Standard Class"/>
    <s v="HA-14905"/>
    <s v="Helen Abelman"/>
    <x v="0"/>
    <x v="0"/>
    <x v="20"/>
    <x v="15"/>
    <n v="10024"/>
    <s v="East"/>
    <s v="OFF-BI-10002867"/>
    <x v="1"/>
    <s v="Binders"/>
    <s v="GBC Recycled Regency Composition Covers"/>
    <x v="1247"/>
    <n v="7"/>
    <x v="2"/>
    <n v="1087996"/>
  </r>
  <r>
    <x v="1414"/>
    <s v="CA-2017-115994"/>
    <d v="2017-01-28T00:00:00"/>
    <x v="523"/>
    <s v="Second Class"/>
    <s v="BT-11305"/>
    <s v="Beth Thompson"/>
    <x v="2"/>
    <x v="0"/>
    <x v="116"/>
    <x v="1"/>
    <n v="92627"/>
    <s v="West"/>
    <s v="TEC-AC-10000580"/>
    <x v="2"/>
    <s v="Accessories"/>
    <s v="Logitech G13 Programmable Gameboard with LCD Display"/>
    <x v="757"/>
    <n v="3"/>
    <x v="0"/>
    <n v="263967"/>
  </r>
  <r>
    <x v="1415"/>
    <s v="CA-2017-115994"/>
    <d v="2017-01-28T00:00:00"/>
    <x v="523"/>
    <s v="Second Class"/>
    <s v="BT-11305"/>
    <s v="Beth Thompson"/>
    <x v="2"/>
    <x v="0"/>
    <x v="116"/>
    <x v="1"/>
    <n v="92627"/>
    <s v="West"/>
    <s v="FUR-FU-10003976"/>
    <x v="0"/>
    <s v="Furnishings"/>
    <s v="DAX Executive Solid Wood Document Frame, Desktop or Hang, Mahogany, 5 x 7"/>
    <x v="1248"/>
    <n v="3"/>
    <x v="0"/>
    <n v="128316"/>
  </r>
  <r>
    <x v="1416"/>
    <s v="CA-2015-126697"/>
    <d v="2015-09-21T00:00:00"/>
    <x v="488"/>
    <s v="First Class"/>
    <s v="SV-20815"/>
    <s v="Stuart Van"/>
    <x v="1"/>
    <x v="0"/>
    <x v="12"/>
    <x v="5"/>
    <n v="77041"/>
    <s v="Central"/>
    <s v="TEC-PH-10002922"/>
    <x v="2"/>
    <s v="Phones"/>
    <s v="ShoreTel ShorePhone IP 230 VoIP phone"/>
    <x v="1249"/>
    <n v="7"/>
    <x v="2"/>
    <n v="118293"/>
  </r>
  <r>
    <x v="1417"/>
    <s v="CA-2015-126697"/>
    <d v="2015-09-21T00:00:00"/>
    <x v="488"/>
    <s v="First Class"/>
    <s v="SV-20815"/>
    <s v="Stuart Van"/>
    <x v="1"/>
    <x v="0"/>
    <x v="12"/>
    <x v="5"/>
    <n v="77041"/>
    <s v="Central"/>
    <s v="TEC-AC-10004353"/>
    <x v="2"/>
    <s v="Accessories"/>
    <s v="Hypercom P1300 Pinpad"/>
    <x v="1250"/>
    <n v="3"/>
    <x v="2"/>
    <n v="32.130000000000003"/>
  </r>
  <r>
    <x v="1418"/>
    <s v="CA-2015-126697"/>
    <d v="2015-09-21T00:00:00"/>
    <x v="488"/>
    <s v="First Class"/>
    <s v="SV-20815"/>
    <s v="Stuart Van"/>
    <x v="1"/>
    <x v="0"/>
    <x v="12"/>
    <x v="5"/>
    <n v="77041"/>
    <s v="Central"/>
    <s v="FUR-FU-10001706"/>
    <x v="0"/>
    <s v="Furnishings"/>
    <s v="Longer-Life Soft White Bulbs"/>
    <x v="1251"/>
    <n v="4"/>
    <x v="7"/>
    <n v="-14784"/>
  </r>
  <r>
    <x v="1419"/>
    <s v="CA-2015-124800"/>
    <d v="2015-09-26T00:00:00"/>
    <x v="12"/>
    <s v="Standard Class"/>
    <s v="RW-19540"/>
    <s v="Rick Wilson"/>
    <x v="1"/>
    <x v="0"/>
    <x v="123"/>
    <x v="16"/>
    <n v="85204"/>
    <s v="West"/>
    <s v="OFF-PA-10000501"/>
    <x v="1"/>
    <s v="Paper"/>
    <s v="Petty Cash Envelope"/>
    <x v="1252"/>
    <n v="4"/>
    <x v="2"/>
    <n v="312736"/>
  </r>
  <r>
    <x v="1420"/>
    <s v="CA-2015-124800"/>
    <d v="2015-09-26T00:00:00"/>
    <x v="12"/>
    <s v="Standard Class"/>
    <s v="RW-19540"/>
    <s v="Rick Wilson"/>
    <x v="1"/>
    <x v="0"/>
    <x v="123"/>
    <x v="16"/>
    <n v="85204"/>
    <s v="West"/>
    <s v="OFF-BI-10000778"/>
    <x v="1"/>
    <s v="Binders"/>
    <s v="GBC VeloBinder Electric Binding Machine"/>
    <x v="1253"/>
    <n v="2"/>
    <x v="6"/>
    <n v="-48392"/>
  </r>
  <r>
    <x v="1421"/>
    <s v="CA-2015-124800"/>
    <d v="2015-09-26T00:00:00"/>
    <x v="12"/>
    <s v="Standard Class"/>
    <s v="RW-19540"/>
    <s v="Rick Wilson"/>
    <x v="1"/>
    <x v="0"/>
    <x v="123"/>
    <x v="16"/>
    <n v="85204"/>
    <s v="West"/>
    <s v="OFF-AP-10004980"/>
    <x v="1"/>
    <s v="Appliances"/>
    <s v="3M Replacement Filter for Office Air Cleaner for 20' x 33' Room"/>
    <x v="1254"/>
    <n v="2"/>
    <x v="2"/>
    <n v="144096"/>
  </r>
  <r>
    <x v="1422"/>
    <s v="CA-2015-124800"/>
    <d v="2015-09-26T00:00:00"/>
    <x v="12"/>
    <s v="Standard Class"/>
    <s v="RW-19540"/>
    <s v="Rick Wilson"/>
    <x v="1"/>
    <x v="0"/>
    <x v="123"/>
    <x v="16"/>
    <n v="85204"/>
    <s v="West"/>
    <s v="OFF-BI-10003984"/>
    <x v="1"/>
    <s v="Binders"/>
    <s v="Lock-Up Easel 'Spel-Binder'"/>
    <x v="1255"/>
    <n v="9"/>
    <x v="6"/>
    <n v="-590571"/>
  </r>
  <r>
    <x v="1423"/>
    <s v="CA-2015-124800"/>
    <d v="2015-09-26T00:00:00"/>
    <x v="12"/>
    <s v="Standard Class"/>
    <s v="RW-19540"/>
    <s v="Rick Wilson"/>
    <x v="1"/>
    <x v="0"/>
    <x v="123"/>
    <x v="16"/>
    <n v="85204"/>
    <s v="West"/>
    <s v="OFF-ST-10000798"/>
    <x v="1"/>
    <s v="Storage"/>
    <s v="2300 Heavy-Duty Transfer File Systems by Perma"/>
    <x v="1256"/>
    <n v="6"/>
    <x v="2"/>
    <n v="-14988"/>
  </r>
  <r>
    <x v="1424"/>
    <s v="CA-2015-124800"/>
    <d v="2015-09-26T00:00:00"/>
    <x v="12"/>
    <s v="Standard Class"/>
    <s v="RW-19540"/>
    <s v="Rick Wilson"/>
    <x v="1"/>
    <x v="0"/>
    <x v="123"/>
    <x v="16"/>
    <n v="85204"/>
    <s v="West"/>
    <s v="TEC-PH-10001750"/>
    <x v="2"/>
    <s v="Phones"/>
    <s v="Samsung Rugby III"/>
    <x v="1257"/>
    <n v="5"/>
    <x v="2"/>
    <n v="230965"/>
  </r>
  <r>
    <x v="1425"/>
    <s v="CA-2015-124800"/>
    <d v="2015-09-26T00:00:00"/>
    <x v="12"/>
    <s v="Standard Class"/>
    <s v="RW-19540"/>
    <s v="Rick Wilson"/>
    <x v="1"/>
    <x v="0"/>
    <x v="123"/>
    <x v="16"/>
    <n v="85204"/>
    <s v="West"/>
    <s v="OFF-ST-10002743"/>
    <x v="1"/>
    <s v="Storage"/>
    <s v="SAFCO Boltless Steel Shelving"/>
    <x v="1258"/>
    <n v="4"/>
    <x v="2"/>
    <n v="-863664"/>
  </r>
  <r>
    <x v="1426"/>
    <s v="US-2015-164448"/>
    <d v="2015-10-31T00:00:00"/>
    <x v="164"/>
    <s v="Second Class"/>
    <s v="DK-12835"/>
    <s v="Damala Kotsonis"/>
    <x v="1"/>
    <x v="0"/>
    <x v="162"/>
    <x v="1"/>
    <n v="93905"/>
    <s v="West"/>
    <s v="OFF-BI-10002949"/>
    <x v="1"/>
    <s v="Binders"/>
    <s v="Prestige Round Ring Binders"/>
    <x v="1259"/>
    <n v="2"/>
    <x v="2"/>
    <n v="32832"/>
  </r>
  <r>
    <x v="1427"/>
    <s v="US-2015-164448"/>
    <d v="2015-10-31T00:00:00"/>
    <x v="164"/>
    <s v="Second Class"/>
    <s v="DK-12835"/>
    <s v="Damala Kotsonis"/>
    <x v="1"/>
    <x v="0"/>
    <x v="162"/>
    <x v="1"/>
    <n v="93905"/>
    <s v="West"/>
    <s v="OFF-EN-10002600"/>
    <x v="1"/>
    <s v="Envelopes"/>
    <s v="Redi-Strip #10 Envelopes, 4 1/8 x 9 1/2"/>
    <x v="1260"/>
    <n v="5"/>
    <x v="0"/>
    <n v="7.08"/>
  </r>
  <r>
    <x v="1428"/>
    <s v="US-2015-164448"/>
    <d v="2015-10-31T00:00:00"/>
    <x v="164"/>
    <s v="Second Class"/>
    <s v="DK-12835"/>
    <s v="Damala Kotsonis"/>
    <x v="1"/>
    <x v="0"/>
    <x v="162"/>
    <x v="1"/>
    <n v="93905"/>
    <s v="West"/>
    <s v="OFF-BI-10003708"/>
    <x v="1"/>
    <s v="Binders"/>
    <s v="Acco Four Pocket Poly Ring Binder with Label Holder, Smoke, 1&quot;"/>
    <x v="1261"/>
    <n v="5"/>
    <x v="2"/>
    <n v="93125"/>
  </r>
  <r>
    <x v="1429"/>
    <s v="US-2015-164448"/>
    <d v="2015-10-31T00:00:00"/>
    <x v="164"/>
    <s v="Second Class"/>
    <s v="DK-12835"/>
    <s v="Damala Kotsonis"/>
    <x v="1"/>
    <x v="0"/>
    <x v="162"/>
    <x v="1"/>
    <n v="93905"/>
    <s v="West"/>
    <s v="OFF-LA-10003510"/>
    <x v="1"/>
    <s v="Labels"/>
    <s v="Avery 4027 File Folder Labels for Dot Matrix Printers, 5000 Labels per Box, White"/>
    <x v="1262"/>
    <n v="14"/>
    <x v="0"/>
    <n v="1966132"/>
  </r>
  <r>
    <x v="1430"/>
    <s v="CA-2017-122700"/>
    <d v="2017-11-26T00:00:00"/>
    <x v="524"/>
    <s v="Standard Class"/>
    <s v="LT-17110"/>
    <s v="Liz Thompson"/>
    <x v="0"/>
    <x v="0"/>
    <x v="38"/>
    <x v="24"/>
    <n v="43229"/>
    <s v="East"/>
    <s v="TEC-PH-10003092"/>
    <x v="2"/>
    <s v="Phones"/>
    <s v="Motorola L804"/>
    <x v="1263"/>
    <n v="8"/>
    <x v="10"/>
    <n v="-404712"/>
  </r>
  <r>
    <x v="1431"/>
    <s v="CA-2014-120768"/>
    <d v="2014-12-19T00:00:00"/>
    <x v="444"/>
    <s v="Second Class"/>
    <s v="IM-15070"/>
    <s v="Irene Maddox"/>
    <x v="0"/>
    <x v="0"/>
    <x v="159"/>
    <x v="19"/>
    <n v="35630"/>
    <s v="South"/>
    <s v="OFF-BI-10001191"/>
    <x v="1"/>
    <s v="Binders"/>
    <s v="Canvas Sectional Post Binders"/>
    <x v="1264"/>
    <n v="6"/>
    <x v="0"/>
    <n v="748524"/>
  </r>
  <r>
    <x v="1432"/>
    <s v="CA-2014-120768"/>
    <d v="2014-12-19T00:00:00"/>
    <x v="444"/>
    <s v="Second Class"/>
    <s v="IM-15070"/>
    <s v="Irene Maddox"/>
    <x v="0"/>
    <x v="0"/>
    <x v="159"/>
    <x v="19"/>
    <n v="35630"/>
    <s v="South"/>
    <s v="OFF-SU-10004115"/>
    <x v="1"/>
    <s v="Supplies"/>
    <s v="Acme Stainless Steel Office Snips"/>
    <x v="1265"/>
    <n v="1"/>
    <x v="0"/>
    <n v="19629"/>
  </r>
  <r>
    <x v="1433"/>
    <s v="CA-2014-120768"/>
    <d v="2014-12-19T00:00:00"/>
    <x v="444"/>
    <s v="Second Class"/>
    <s v="IM-15070"/>
    <s v="Irene Maddox"/>
    <x v="0"/>
    <x v="0"/>
    <x v="159"/>
    <x v="19"/>
    <n v="35630"/>
    <s v="South"/>
    <s v="FUR-CH-10000513"/>
    <x v="0"/>
    <s v="Chairs"/>
    <s v="High-Back Leather Manager's Chair"/>
    <x v="1266"/>
    <n v="14"/>
    <x v="0"/>
    <n v="1637874"/>
  </r>
  <r>
    <x v="1434"/>
    <s v="US-2016-153129"/>
    <d v="2016-12-26T00:00:00"/>
    <x v="525"/>
    <s v="Standard Class"/>
    <s v="FP-14320"/>
    <s v="Frank Preis"/>
    <x v="0"/>
    <x v="0"/>
    <x v="4"/>
    <x v="4"/>
    <n v="98105"/>
    <s v="West"/>
    <s v="OFF-PA-10003673"/>
    <x v="1"/>
    <s v="Paper"/>
    <s v="Strathmore Photo Mount Cards"/>
    <x v="1267"/>
    <n v="5"/>
    <x v="0"/>
    <n v="15594"/>
  </r>
  <r>
    <x v="1435"/>
    <s v="CA-2017-106852"/>
    <d v="2017-06-20T00:00:00"/>
    <x v="327"/>
    <s v="Standard Class"/>
    <s v="ST-20530"/>
    <s v="Shui Tom"/>
    <x v="0"/>
    <x v="0"/>
    <x v="215"/>
    <x v="24"/>
    <n v="44134"/>
    <s v="East"/>
    <s v="OFF-PA-10001639"/>
    <x v="1"/>
    <s v="Paper"/>
    <s v="Xerox 203"/>
    <x v="276"/>
    <n v="6"/>
    <x v="2"/>
    <n v="108864"/>
  </r>
  <r>
    <x v="1436"/>
    <s v="CA-2017-106852"/>
    <d v="2017-06-20T00:00:00"/>
    <x v="327"/>
    <s v="Standard Class"/>
    <s v="ST-20530"/>
    <s v="Shui Tom"/>
    <x v="0"/>
    <x v="0"/>
    <x v="215"/>
    <x v="24"/>
    <n v="44134"/>
    <s v="East"/>
    <s v="OFF-AR-10003829"/>
    <x v="1"/>
    <s v="Art"/>
    <s v="Newell 35"/>
    <x v="790"/>
    <n v="2"/>
    <x v="2"/>
    <n v="0.59040000000000004"/>
  </r>
  <r>
    <x v="1437"/>
    <s v="CA-2015-139731"/>
    <d v="2015-10-15T00:00:00"/>
    <x v="526"/>
    <s v="Same Day"/>
    <s v="JE-15745"/>
    <s v="Joel Eaton"/>
    <x v="0"/>
    <x v="0"/>
    <x v="112"/>
    <x v="5"/>
    <n v="79109"/>
    <s v="Central"/>
    <s v="TEC-AC-10004975"/>
    <x v="2"/>
    <s v="Accessories"/>
    <s v="Plantronics Audio 995 Wireless Stereo Headset"/>
    <x v="424"/>
    <n v="3"/>
    <x v="2"/>
    <n v="428805"/>
  </r>
  <r>
    <x v="1438"/>
    <s v="CA-2015-139731"/>
    <d v="2015-10-15T00:00:00"/>
    <x v="526"/>
    <s v="Same Day"/>
    <s v="JE-15745"/>
    <s v="Joel Eaton"/>
    <x v="0"/>
    <x v="0"/>
    <x v="112"/>
    <x v="5"/>
    <n v="79109"/>
    <s v="Central"/>
    <s v="FUR-CH-10002024"/>
    <x v="0"/>
    <s v="Chairs"/>
    <s v="HON 5400 Series Task Chairs for Big and Tall"/>
    <x v="1268"/>
    <n v="5"/>
    <x v="4"/>
    <n v="-350.49"/>
  </r>
  <r>
    <x v="1439"/>
    <s v="CA-2017-122735"/>
    <d v="2017-04-12T00:00:00"/>
    <x v="339"/>
    <s v="Second Class"/>
    <s v="BD-11320"/>
    <s v="Bill Donatelli"/>
    <x v="0"/>
    <x v="0"/>
    <x v="205"/>
    <x v="34"/>
    <n v="2908"/>
    <s v="East"/>
    <s v="OFF-BI-10004364"/>
    <x v="1"/>
    <s v="Binders"/>
    <s v="Storex Dura Pro Binders"/>
    <x v="1269"/>
    <n v="5"/>
    <x v="0"/>
    <n v="13365"/>
  </r>
  <r>
    <x v="1440"/>
    <s v="CA-2017-122735"/>
    <d v="2017-04-12T00:00:00"/>
    <x v="339"/>
    <s v="Second Class"/>
    <s v="BD-11320"/>
    <s v="Bill Donatelli"/>
    <x v="0"/>
    <x v="0"/>
    <x v="205"/>
    <x v="34"/>
    <n v="2908"/>
    <s v="East"/>
    <s v="OFF-PA-10001712"/>
    <x v="1"/>
    <s v="Paper"/>
    <s v="Xerox 1948"/>
    <x v="785"/>
    <n v="4"/>
    <x v="0"/>
    <n v="17982"/>
  </r>
  <r>
    <x v="1441"/>
    <s v="CA-2017-128160"/>
    <d v="2017-12-19T00:00:00"/>
    <x v="468"/>
    <s v="Second Class"/>
    <s v="MM-17920"/>
    <s v="Michael Moore"/>
    <x v="0"/>
    <x v="0"/>
    <x v="8"/>
    <x v="1"/>
    <n v="94110"/>
    <s v="West"/>
    <s v="OFF-BI-10001510"/>
    <x v="1"/>
    <s v="Binders"/>
    <s v="Deluxe Heavy-Duty Vinyl Round Ring Binder"/>
    <x v="1270"/>
    <n v="2"/>
    <x v="2"/>
    <n v="11.46"/>
  </r>
  <r>
    <x v="1442"/>
    <s v="CA-2017-117695"/>
    <d v="2017-08-05T00:00:00"/>
    <x v="527"/>
    <s v="First Class"/>
    <s v="PW-19030"/>
    <s v="Pauline Webber"/>
    <x v="1"/>
    <x v="0"/>
    <x v="102"/>
    <x v="0"/>
    <n v="40475"/>
    <s v="South"/>
    <s v="OFF-PA-10002713"/>
    <x v="1"/>
    <s v="Paper"/>
    <s v="Adams Phone Message Book, 200 Message Capacity, 8 1/16” x 11”"/>
    <x v="1271"/>
    <n v="2"/>
    <x v="0"/>
    <n v="63296"/>
  </r>
  <r>
    <x v="1443"/>
    <s v="CA-2015-166135"/>
    <d v="2015-10-01T00:00:00"/>
    <x v="310"/>
    <s v="Standard Class"/>
    <s v="SC-20440"/>
    <s v="Shaun Chance"/>
    <x v="1"/>
    <x v="0"/>
    <x v="34"/>
    <x v="22"/>
    <n v="80013"/>
    <s v="West"/>
    <s v="OFF-ST-10002974"/>
    <x v="1"/>
    <s v="Storage"/>
    <s v="Trav-L-File Heavy-Duty Shuttle II, Black"/>
    <x v="1272"/>
    <n v="4"/>
    <x v="2"/>
    <n v="17428"/>
  </r>
  <r>
    <x v="1444"/>
    <s v="CA-2016-133725"/>
    <d v="2016-05-23T00:00:00"/>
    <x v="528"/>
    <s v="Standard Class"/>
    <s v="KL-16645"/>
    <s v="Ken Lonsdale"/>
    <x v="0"/>
    <x v="0"/>
    <x v="22"/>
    <x v="10"/>
    <n v="60623"/>
    <s v="Central"/>
    <s v="TEC-PH-10004165"/>
    <x v="2"/>
    <s v="Phones"/>
    <s v="Mitel MiVoice 5330e IP Phone"/>
    <x v="1273"/>
    <n v="9"/>
    <x v="2"/>
    <n v="1484946"/>
  </r>
  <r>
    <x v="1445"/>
    <s v="CA-2017-102337"/>
    <d v="2017-06-13T00:00:00"/>
    <x v="529"/>
    <s v="First Class"/>
    <s v="SD-20485"/>
    <s v="Shirley Daniels"/>
    <x v="2"/>
    <x v="0"/>
    <x v="22"/>
    <x v="10"/>
    <n v="60653"/>
    <s v="Central"/>
    <s v="OFF-ST-10004804"/>
    <x v="1"/>
    <s v="Storage"/>
    <s v="Belkin 19&quot; Vented Equipment Shelf, Black"/>
    <x v="1274"/>
    <n v="4"/>
    <x v="2"/>
    <n v="-391248"/>
  </r>
  <r>
    <x v="1446"/>
    <s v="CA-2017-102337"/>
    <d v="2017-06-13T00:00:00"/>
    <x v="529"/>
    <s v="First Class"/>
    <s v="SD-20485"/>
    <s v="Shirley Daniels"/>
    <x v="2"/>
    <x v="0"/>
    <x v="22"/>
    <x v="10"/>
    <n v="60653"/>
    <s v="Central"/>
    <s v="FUR-CH-10004289"/>
    <x v="0"/>
    <s v="Chairs"/>
    <s v="Global Super Steno Chair"/>
    <x v="1275"/>
    <n v="7"/>
    <x v="4"/>
    <n v="-873418"/>
  </r>
  <r>
    <x v="1447"/>
    <s v="CA-2017-102337"/>
    <d v="2017-06-13T00:00:00"/>
    <x v="529"/>
    <s v="First Class"/>
    <s v="SD-20485"/>
    <s v="Shirley Daniels"/>
    <x v="2"/>
    <x v="0"/>
    <x v="22"/>
    <x v="10"/>
    <n v="60653"/>
    <s v="Central"/>
    <s v="TEC-PH-10002564"/>
    <x v="2"/>
    <s v="Phones"/>
    <s v="OtterBox Defender Series Case - Samsung Galaxy S4"/>
    <x v="729"/>
    <n v="2"/>
    <x v="2"/>
    <n v="5998"/>
  </r>
  <r>
    <x v="1448"/>
    <s v="US-2014-112564"/>
    <d v="2014-04-23T00:00:00"/>
    <x v="530"/>
    <s v="First Class"/>
    <s v="TS-21160"/>
    <s v="Theresa Swint"/>
    <x v="1"/>
    <x v="0"/>
    <x v="10"/>
    <x v="9"/>
    <n v="19134"/>
    <s v="East"/>
    <s v="OFF-BI-10004876"/>
    <x v="1"/>
    <s v="Binders"/>
    <s v="Wilson Jones Suede Grain Vinyl Binders"/>
    <x v="1276"/>
    <n v="3"/>
    <x v="6"/>
    <n v="-17514"/>
  </r>
  <r>
    <x v="1449"/>
    <s v="CA-2015-145821"/>
    <d v="2015-05-01T00:00:00"/>
    <x v="531"/>
    <s v="Standard Class"/>
    <s v="JB-15400"/>
    <s v="Jennifer Braxton"/>
    <x v="1"/>
    <x v="0"/>
    <x v="1"/>
    <x v="1"/>
    <n v="90008"/>
    <s v="West"/>
    <s v="TEC-PH-10004348"/>
    <x v="2"/>
    <s v="Phones"/>
    <s v="OtterBox Defender Series Case - iPhone 5c"/>
    <x v="1277"/>
    <n v="3"/>
    <x v="2"/>
    <n v="11094"/>
  </r>
  <r>
    <x v="1450"/>
    <s v="US-2015-160150"/>
    <d v="2015-07-19T00:00:00"/>
    <x v="532"/>
    <s v="First Class"/>
    <s v="TS-21085"/>
    <s v="Thais Sissman"/>
    <x v="0"/>
    <x v="0"/>
    <x v="42"/>
    <x v="16"/>
    <n v="85023"/>
    <s v="West"/>
    <s v="OFF-BI-10004352"/>
    <x v="1"/>
    <s v="Binders"/>
    <s v="Wilson Jones DublLock D-Ring Binders"/>
    <x v="1278"/>
    <n v="1"/>
    <x v="6"/>
    <n v="-1.35"/>
  </r>
  <r>
    <x v="1451"/>
    <s v="CA-2016-133711"/>
    <d v="2016-11-26T00:00:00"/>
    <x v="533"/>
    <s v="First Class"/>
    <s v="MC-17425"/>
    <s v="Mark Cousins"/>
    <x v="1"/>
    <x v="0"/>
    <x v="216"/>
    <x v="19"/>
    <n v="36608"/>
    <s v="South"/>
    <s v="OFF-PA-10001685"/>
    <x v="1"/>
    <s v="Paper"/>
    <s v="Easy-staple paper"/>
    <x v="553"/>
    <n v="7"/>
    <x v="0"/>
    <n v="347802"/>
  </r>
  <r>
    <x v="1452"/>
    <s v="CA-2016-133711"/>
    <d v="2016-11-26T00:00:00"/>
    <x v="533"/>
    <s v="First Class"/>
    <s v="MC-17425"/>
    <s v="Mark Cousins"/>
    <x v="1"/>
    <x v="0"/>
    <x v="216"/>
    <x v="19"/>
    <n v="36608"/>
    <s v="South"/>
    <s v="OFF-BI-10000666"/>
    <x v="1"/>
    <s v="Binders"/>
    <s v="Surelock Post Binders"/>
    <x v="1279"/>
    <n v="3"/>
    <x v="0"/>
    <n v="45.84"/>
  </r>
  <r>
    <x v="1453"/>
    <s v="CA-2016-133711"/>
    <d v="2016-11-26T00:00:00"/>
    <x v="533"/>
    <s v="First Class"/>
    <s v="MC-17425"/>
    <s v="Mark Cousins"/>
    <x v="1"/>
    <x v="0"/>
    <x v="216"/>
    <x v="19"/>
    <n v="36608"/>
    <s v="South"/>
    <s v="OFF-BI-10004352"/>
    <x v="1"/>
    <s v="Binders"/>
    <s v="Wilson Jones DublLock D-Ring Binders"/>
    <x v="1280"/>
    <n v="5"/>
    <x v="0"/>
    <n v="16875"/>
  </r>
  <r>
    <x v="1454"/>
    <s v="CA-2016-133711"/>
    <d v="2016-11-26T00:00:00"/>
    <x v="533"/>
    <s v="First Class"/>
    <s v="MC-17425"/>
    <s v="Mark Cousins"/>
    <x v="1"/>
    <x v="0"/>
    <x v="216"/>
    <x v="19"/>
    <n v="36608"/>
    <s v="South"/>
    <s v="TEC-MA-10000010"/>
    <x v="2"/>
    <s v="Machines"/>
    <s v="Hewlett-Packard Deskjet 3050a All-in-One Color Inkjet Printer"/>
    <x v="1281"/>
    <n v="8"/>
    <x v="0"/>
    <n v="1459.2"/>
  </r>
  <r>
    <x v="1455"/>
    <s v="CA-2017-148474"/>
    <d v="2017-06-12T00:00:00"/>
    <x v="141"/>
    <s v="Standard Class"/>
    <s v="ME-17320"/>
    <s v="Maria Etezadi"/>
    <x v="2"/>
    <x v="0"/>
    <x v="38"/>
    <x v="32"/>
    <n v="31907"/>
    <s v="South"/>
    <s v="OFF-BI-10000977"/>
    <x v="1"/>
    <s v="Binders"/>
    <s v="Ibico Plastic Spiral Binding Combs"/>
    <x v="1282"/>
    <n v="3"/>
    <x v="0"/>
    <n v="41952"/>
  </r>
  <r>
    <x v="1456"/>
    <s v="CA-2017-148474"/>
    <d v="2017-06-12T00:00:00"/>
    <x v="141"/>
    <s v="Standard Class"/>
    <s v="ME-17320"/>
    <s v="Maria Etezadi"/>
    <x v="2"/>
    <x v="0"/>
    <x v="38"/>
    <x v="32"/>
    <n v="31907"/>
    <s v="South"/>
    <s v="FUR-TA-10002530"/>
    <x v="0"/>
    <s v="Tables"/>
    <s v="Iceberg OfficeWorks 42&quot; Round Tables"/>
    <x v="1283"/>
    <n v="3"/>
    <x v="0"/>
    <n v="67941"/>
  </r>
  <r>
    <x v="1457"/>
    <s v="CA-2015-111297"/>
    <d v="2015-08-17T00:00:00"/>
    <x v="534"/>
    <s v="Standard Class"/>
    <s v="SC-20440"/>
    <s v="Shaun Chance"/>
    <x v="1"/>
    <x v="0"/>
    <x v="217"/>
    <x v="31"/>
    <n v="2740"/>
    <s v="East"/>
    <s v="OFF-BI-10002412"/>
    <x v="1"/>
    <s v="Binders"/>
    <s v="Wilson Jones “Snap” Scratch Pad Binder Tool for Ring Binders"/>
    <x v="1284"/>
    <n v="9"/>
    <x v="0"/>
    <n v="23.49"/>
  </r>
  <r>
    <x v="1458"/>
    <s v="CA-2016-123722"/>
    <d v="2016-09-25T00:00:00"/>
    <x v="152"/>
    <s v="Standard Class"/>
    <s v="NH-18610"/>
    <s v="Nicole Hansen"/>
    <x v="1"/>
    <x v="0"/>
    <x v="218"/>
    <x v="5"/>
    <n v="75061"/>
    <s v="Central"/>
    <s v="OFF-LA-10001569"/>
    <x v="1"/>
    <s v="Labels"/>
    <s v="Avery 499"/>
    <x v="794"/>
    <n v="4"/>
    <x v="2"/>
    <n v="51792"/>
  </r>
  <r>
    <x v="1459"/>
    <s v="CA-2014-155271"/>
    <d v="2014-05-04T00:00:00"/>
    <x v="352"/>
    <s v="Same Day"/>
    <s v="AA-10480"/>
    <s v="Andrew Allen"/>
    <x v="0"/>
    <x v="0"/>
    <x v="209"/>
    <x v="29"/>
    <n v="6457"/>
    <s v="East"/>
    <s v="FUR-FU-10001473"/>
    <x v="0"/>
    <s v="Furnishings"/>
    <s v="DAX Wood Document Frame"/>
    <x v="1285"/>
    <n v="2"/>
    <x v="0"/>
    <n v="98856"/>
  </r>
  <r>
    <x v="1460"/>
    <s v="CA-2015-119907"/>
    <d v="2015-12-01T00:00:00"/>
    <x v="222"/>
    <s v="Standard Class"/>
    <s v="LC-17140"/>
    <s v="Logan Currie"/>
    <x v="0"/>
    <x v="0"/>
    <x v="4"/>
    <x v="4"/>
    <n v="98103"/>
    <s v="West"/>
    <s v="OFF-BI-10001765"/>
    <x v="1"/>
    <s v="Binders"/>
    <s v="Wilson Jones Heavy-Duty Casebound Ring Binders with Metal Hinges"/>
    <x v="1286"/>
    <n v="2"/>
    <x v="2"/>
    <n v="193984"/>
  </r>
  <r>
    <x v="1461"/>
    <s v="US-2016-128902"/>
    <d v="2016-03-11T00:00:00"/>
    <x v="535"/>
    <s v="Standard Class"/>
    <s v="MB-18085"/>
    <s v="Mick Brown"/>
    <x v="0"/>
    <x v="0"/>
    <x v="219"/>
    <x v="30"/>
    <n v="8360"/>
    <s v="East"/>
    <s v="FUR-TA-10001095"/>
    <x v="0"/>
    <s v="Tables"/>
    <s v="Chromcraft Round Conference Tables"/>
    <x v="1287"/>
    <n v="2"/>
    <x v="4"/>
    <n v="-313722"/>
  </r>
  <r>
    <x v="1462"/>
    <s v="CA-2016-152289"/>
    <d v="2016-08-26T00:00:00"/>
    <x v="267"/>
    <s v="First Class"/>
    <s v="LC-16930"/>
    <s v="Linda Cazamias"/>
    <x v="1"/>
    <x v="0"/>
    <x v="45"/>
    <x v="5"/>
    <n v="77506"/>
    <s v="Central"/>
    <s v="TEC-AC-10004571"/>
    <x v="2"/>
    <s v="Accessories"/>
    <s v="Logitech G700s Rechargeable Gaming Mouse"/>
    <x v="1288"/>
    <n v="2"/>
    <x v="2"/>
    <n v="439956"/>
  </r>
  <r>
    <x v="1463"/>
    <s v="CA-2016-152289"/>
    <d v="2016-08-26T00:00:00"/>
    <x v="267"/>
    <s v="First Class"/>
    <s v="LC-16930"/>
    <s v="Linda Cazamias"/>
    <x v="1"/>
    <x v="0"/>
    <x v="45"/>
    <x v="5"/>
    <n v="77506"/>
    <s v="Central"/>
    <s v="FUR-CH-10002126"/>
    <x v="0"/>
    <s v="Chairs"/>
    <s v="Hon Deluxe Fabric Upholstered Stacking Chairs"/>
    <x v="1289"/>
    <n v="6"/>
    <x v="4"/>
    <n v="-292776"/>
  </r>
  <r>
    <x v="1464"/>
    <s v="US-2016-104794"/>
    <d v="2016-12-16T00:00:00"/>
    <x v="292"/>
    <s v="First Class"/>
    <s v="KD-16495"/>
    <s v="Keith Dawkins"/>
    <x v="1"/>
    <x v="0"/>
    <x v="20"/>
    <x v="15"/>
    <n v="10009"/>
    <s v="East"/>
    <s v="OFF-FA-10001754"/>
    <x v="1"/>
    <s v="Fasteners"/>
    <s v="Stockwell Gold Paper Clips"/>
    <x v="1290"/>
    <n v="2"/>
    <x v="0"/>
    <n v="18032"/>
  </r>
  <r>
    <x v="1465"/>
    <s v="CA-2014-151708"/>
    <d v="2014-08-08T00:00:00"/>
    <x v="536"/>
    <s v="Standard Class"/>
    <s v="MB-17305"/>
    <s v="Maria Bertelson"/>
    <x v="0"/>
    <x v="0"/>
    <x v="220"/>
    <x v="16"/>
    <n v="85301"/>
    <s v="West"/>
    <s v="FUR-FU-10001602"/>
    <x v="0"/>
    <s v="Furnishings"/>
    <s v="Eldon Delta Triangular Chair Mat, 52&quot; x 58&quot;, Clear"/>
    <x v="1291"/>
    <n v="4"/>
    <x v="2"/>
    <n v="-30344"/>
  </r>
  <r>
    <x v="1466"/>
    <s v="CA-2014-151708"/>
    <d v="2014-08-08T00:00:00"/>
    <x v="536"/>
    <s v="Standard Class"/>
    <s v="MB-17305"/>
    <s v="Maria Bertelson"/>
    <x v="0"/>
    <x v="0"/>
    <x v="220"/>
    <x v="16"/>
    <n v="85301"/>
    <s v="West"/>
    <s v="TEC-AC-10001767"/>
    <x v="2"/>
    <s v="Accessories"/>
    <s v="SanDisk Ultra 64 GB MicroSDHC Class 10 Memory Card"/>
    <x v="98"/>
    <n v="3"/>
    <x v="2"/>
    <n v="-107973"/>
  </r>
  <r>
    <x v="1467"/>
    <s v="CA-2015-100769"/>
    <d v="2015-05-16T00:00:00"/>
    <x v="537"/>
    <s v="Same Day"/>
    <s v="TH-21550"/>
    <s v="Tracy Hopkins"/>
    <x v="2"/>
    <x v="0"/>
    <x v="108"/>
    <x v="2"/>
    <n v="32216"/>
    <s v="South"/>
    <s v="TEC-AC-10002402"/>
    <x v="2"/>
    <s v="Accessories"/>
    <s v="Razer Kraken PRO Over Ear PC and Music Headset"/>
    <x v="1292"/>
    <n v="4"/>
    <x v="2"/>
    <n v="31996"/>
  </r>
  <r>
    <x v="1468"/>
    <s v="CA-2017-139199"/>
    <d v="2017-12-09T00:00:00"/>
    <x v="114"/>
    <s v="Standard Class"/>
    <s v="DK-12835"/>
    <s v="Damala Kotsonis"/>
    <x v="1"/>
    <x v="0"/>
    <x v="66"/>
    <x v="12"/>
    <n v="48234"/>
    <s v="Central"/>
    <s v="FUR-CH-10000847"/>
    <x v="0"/>
    <s v="Chairs"/>
    <s v="Global Executive Mid-Back Manager's Chair"/>
    <x v="1293"/>
    <n v="3"/>
    <x v="0"/>
    <n v="2269644"/>
  </r>
  <r>
    <x v="1469"/>
    <s v="CA-2017-139199"/>
    <d v="2017-12-09T00:00:00"/>
    <x v="114"/>
    <s v="Standard Class"/>
    <s v="DK-12835"/>
    <s v="Damala Kotsonis"/>
    <x v="1"/>
    <x v="0"/>
    <x v="66"/>
    <x v="12"/>
    <n v="48234"/>
    <s v="Central"/>
    <s v="OFF-BI-10003982"/>
    <x v="1"/>
    <s v="Binders"/>
    <s v="Wilson Jones Century Plastic Molded Ring Binders"/>
    <x v="1294"/>
    <n v="2"/>
    <x v="0"/>
    <n v="195238"/>
  </r>
  <r>
    <x v="1470"/>
    <s v="CA-2017-139199"/>
    <d v="2017-12-09T00:00:00"/>
    <x v="114"/>
    <s v="Standard Class"/>
    <s v="DK-12835"/>
    <s v="Damala Kotsonis"/>
    <x v="1"/>
    <x v="0"/>
    <x v="66"/>
    <x v="12"/>
    <n v="48234"/>
    <s v="Central"/>
    <s v="OFF-PA-10001293"/>
    <x v="1"/>
    <s v="Paper"/>
    <s v="Xerox 1946"/>
    <x v="91"/>
    <n v="2"/>
    <x v="0"/>
    <n v="62208"/>
  </r>
  <r>
    <x v="1471"/>
    <s v="US-2015-161466"/>
    <d v="2015-09-24T00:00:00"/>
    <x v="538"/>
    <s v="Second Class"/>
    <s v="ON-18715"/>
    <s v="Odella Nelson"/>
    <x v="1"/>
    <x v="0"/>
    <x v="10"/>
    <x v="9"/>
    <n v="19120"/>
    <s v="East"/>
    <s v="OFF-AR-10000634"/>
    <x v="1"/>
    <s v="Art"/>
    <s v="Newell 320"/>
    <x v="1295"/>
    <n v="2"/>
    <x v="2"/>
    <n v="0.59919999999999995"/>
  </r>
  <r>
    <x v="1472"/>
    <s v="CA-2017-164959"/>
    <d v="2017-07-11T00:00:00"/>
    <x v="386"/>
    <s v="Standard Class"/>
    <s v="KN-16390"/>
    <s v="Katherine Nockton"/>
    <x v="1"/>
    <x v="0"/>
    <x v="1"/>
    <x v="1"/>
    <n v="90004"/>
    <s v="West"/>
    <s v="OFF-LA-10004272"/>
    <x v="1"/>
    <s v="Labels"/>
    <s v="Avery 482"/>
    <x v="1296"/>
    <n v="3"/>
    <x v="0"/>
    <n v="40749"/>
  </r>
  <r>
    <x v="1473"/>
    <s v="US-2015-105676"/>
    <d v="2015-12-01T00:00:00"/>
    <x v="156"/>
    <s v="Same Day"/>
    <s v="NM-18520"/>
    <s v="Neoma Murray"/>
    <x v="0"/>
    <x v="0"/>
    <x v="12"/>
    <x v="5"/>
    <n v="77036"/>
    <s v="Central"/>
    <s v="FUR-FU-10004270"/>
    <x v="0"/>
    <s v="Furnishings"/>
    <s v="Eldon Image Series Desk Accessories, Burgundy"/>
    <x v="1297"/>
    <n v="4"/>
    <x v="7"/>
    <n v="-40128"/>
  </r>
  <r>
    <x v="1474"/>
    <s v="CA-2016-113138"/>
    <d v="2016-11-19T00:00:00"/>
    <x v="539"/>
    <s v="Standard Class"/>
    <s v="NP-18685"/>
    <s v="Nora Pelletier"/>
    <x v="2"/>
    <x v="0"/>
    <x v="221"/>
    <x v="15"/>
    <n v="14304"/>
    <s v="East"/>
    <s v="OFF-AR-10003770"/>
    <x v="1"/>
    <s v="Art"/>
    <s v="Newell 340"/>
    <x v="1298"/>
    <n v="6"/>
    <x v="0"/>
    <n v="50112"/>
  </r>
  <r>
    <x v="1475"/>
    <s v="CA-2016-113138"/>
    <d v="2016-11-19T00:00:00"/>
    <x v="539"/>
    <s v="Standard Class"/>
    <s v="NP-18685"/>
    <s v="Nora Pelletier"/>
    <x v="2"/>
    <x v="0"/>
    <x v="221"/>
    <x v="15"/>
    <n v="14304"/>
    <s v="East"/>
    <s v="OFF-BI-10000320"/>
    <x v="1"/>
    <s v="Binders"/>
    <s v="GBC Plastic Binding Combs"/>
    <x v="1160"/>
    <n v="3"/>
    <x v="2"/>
    <n v="64206"/>
  </r>
  <r>
    <x v="1476"/>
    <s v="US-2017-104955"/>
    <d v="2017-03-19T00:00:00"/>
    <x v="540"/>
    <s v="Standard Class"/>
    <s v="CG-12040"/>
    <s v="Catherine Glotzbach"/>
    <x v="2"/>
    <x v="0"/>
    <x v="20"/>
    <x v="15"/>
    <n v="10024"/>
    <s v="East"/>
    <s v="OFF-LA-10003121"/>
    <x v="1"/>
    <s v="Labels"/>
    <s v="Avery 506"/>
    <x v="1299"/>
    <n v="7"/>
    <x v="0"/>
    <n v="132986"/>
  </r>
  <r>
    <x v="1477"/>
    <s v="CA-2016-121958"/>
    <d v="2016-11-13T00:00:00"/>
    <x v="398"/>
    <s v="Standard Class"/>
    <s v="CS-12505"/>
    <s v="Cindy Stewart"/>
    <x v="0"/>
    <x v="0"/>
    <x v="222"/>
    <x v="3"/>
    <n v="27360"/>
    <s v="South"/>
    <s v="OFF-SU-10000381"/>
    <x v="1"/>
    <s v="Supplies"/>
    <s v="Acme Forged Steel Scissors with Black Enamel Handles"/>
    <x v="1300"/>
    <n v="7"/>
    <x v="2"/>
    <n v="58653"/>
  </r>
  <r>
    <x v="1478"/>
    <s v="CA-2017-121468"/>
    <d v="2017-11-19T00:00:00"/>
    <x v="541"/>
    <s v="First Class"/>
    <s v="KD-16345"/>
    <s v="Katherine Ducich"/>
    <x v="0"/>
    <x v="0"/>
    <x v="223"/>
    <x v="1"/>
    <n v="92683"/>
    <s v="West"/>
    <s v="TEC-PH-10000376"/>
    <x v="2"/>
    <s v="Phones"/>
    <s v="Square Credit Card Reader"/>
    <x v="1301"/>
    <n v="4"/>
    <x v="2"/>
    <n v="23976"/>
  </r>
  <r>
    <x v="1479"/>
    <s v="US-2016-108455"/>
    <d v="2016-12-02T00:00:00"/>
    <x v="542"/>
    <s v="Standard Class"/>
    <s v="MK-18160"/>
    <s v="Mike Kennedy"/>
    <x v="0"/>
    <x v="0"/>
    <x v="8"/>
    <x v="1"/>
    <n v="94122"/>
    <s v="West"/>
    <s v="OFF-PA-10002262"/>
    <x v="1"/>
    <s v="Paper"/>
    <s v="Xerox 192"/>
    <x v="233"/>
    <n v="4"/>
    <x v="0"/>
    <n v="124416"/>
  </r>
  <r>
    <x v="1480"/>
    <s v="US-2016-108455"/>
    <d v="2016-12-02T00:00:00"/>
    <x v="542"/>
    <s v="Standard Class"/>
    <s v="MK-18160"/>
    <s v="Mike Kennedy"/>
    <x v="0"/>
    <x v="0"/>
    <x v="8"/>
    <x v="1"/>
    <n v="94122"/>
    <s v="West"/>
    <s v="OFF-PA-10002464"/>
    <x v="1"/>
    <s v="Paper"/>
    <s v="HP Office Recycled Paper (20Lb. and 87 Bright)"/>
    <x v="1302"/>
    <n v="7"/>
    <x v="0"/>
    <n v="198254"/>
  </r>
  <r>
    <x v="1481"/>
    <s v="US-2016-108455"/>
    <d v="2016-12-02T00:00:00"/>
    <x v="542"/>
    <s v="Standard Class"/>
    <s v="MK-18160"/>
    <s v="Mike Kennedy"/>
    <x v="0"/>
    <x v="0"/>
    <x v="8"/>
    <x v="1"/>
    <n v="94122"/>
    <s v="West"/>
    <s v="OFF-ST-10002214"/>
    <x v="1"/>
    <s v="Storage"/>
    <s v="X-Rack File for Hanging Folders"/>
    <x v="1303"/>
    <n v="3"/>
    <x v="0"/>
    <n v="88062"/>
  </r>
  <r>
    <x v="1482"/>
    <s v="CA-2017-101210"/>
    <d v="2017-08-25T00:00:00"/>
    <x v="328"/>
    <s v="Second Class"/>
    <s v="DW-13540"/>
    <s v="Don Weiss"/>
    <x v="0"/>
    <x v="0"/>
    <x v="25"/>
    <x v="18"/>
    <n v="38301"/>
    <s v="South"/>
    <s v="OFF-AR-10003560"/>
    <x v="1"/>
    <s v="Art"/>
    <s v="Zebra Zazzle Fluorescent Highlighters"/>
    <x v="1259"/>
    <n v="2"/>
    <x v="2"/>
    <n v="17024"/>
  </r>
  <r>
    <x v="1483"/>
    <s v="CA-2017-101210"/>
    <d v="2017-08-25T00:00:00"/>
    <x v="328"/>
    <s v="Second Class"/>
    <s v="DW-13540"/>
    <s v="Don Weiss"/>
    <x v="0"/>
    <x v="0"/>
    <x v="25"/>
    <x v="18"/>
    <n v="38301"/>
    <s v="South"/>
    <s v="OFF-PA-10000130"/>
    <x v="1"/>
    <s v="Paper"/>
    <s v="Xerox 199"/>
    <x v="1304"/>
    <n v="1"/>
    <x v="2"/>
    <n v="1.07"/>
  </r>
  <r>
    <x v="1484"/>
    <s v="US-2016-108098"/>
    <d v="2016-10-14T00:00:00"/>
    <x v="543"/>
    <s v="Standard Class"/>
    <s v="CP-12340"/>
    <s v="Christine Phan"/>
    <x v="1"/>
    <x v="0"/>
    <x v="4"/>
    <x v="4"/>
    <n v="98115"/>
    <s v="West"/>
    <s v="TEC-AC-10000865"/>
    <x v="2"/>
    <s v="Accessories"/>
    <s v="WD My Passport Ultra 500GB Portable External Hard Drive"/>
    <x v="1305"/>
    <n v="3"/>
    <x v="0"/>
    <n v="30.09"/>
  </r>
  <r>
    <x v="1485"/>
    <s v="CA-2014-119032"/>
    <d v="2014-11-27T00:00:00"/>
    <x v="544"/>
    <s v="Standard Class"/>
    <s v="MS-17770"/>
    <s v="Maxwell Schwartz"/>
    <x v="0"/>
    <x v="0"/>
    <x v="20"/>
    <x v="15"/>
    <n v="10035"/>
    <s v="East"/>
    <s v="OFF-FA-10003021"/>
    <x v="1"/>
    <s v="Fasteners"/>
    <s v="Staples"/>
    <x v="1052"/>
    <n v="2"/>
    <x v="0"/>
    <n v="1316"/>
  </r>
  <r>
    <x v="1486"/>
    <s v="CA-2015-140410"/>
    <d v="2015-11-03T00:00:00"/>
    <x v="545"/>
    <s v="Standard Class"/>
    <s v="CM-12655"/>
    <s v="Corinna Mitchell"/>
    <x v="2"/>
    <x v="0"/>
    <x v="1"/>
    <x v="1"/>
    <n v="90008"/>
    <s v="West"/>
    <s v="TEC-PH-10003580"/>
    <x v="2"/>
    <s v="Phones"/>
    <s v="Cisco IP Phone 7961G-GE VoIP phone"/>
    <x v="1306"/>
    <n v="7"/>
    <x v="2"/>
    <n v="1061242"/>
  </r>
  <r>
    <x v="1487"/>
    <s v="CA-2015-140410"/>
    <d v="2015-11-03T00:00:00"/>
    <x v="545"/>
    <s v="Standard Class"/>
    <s v="CM-12655"/>
    <s v="Corinna Mitchell"/>
    <x v="2"/>
    <x v="0"/>
    <x v="1"/>
    <x v="1"/>
    <n v="90008"/>
    <s v="West"/>
    <s v="TEC-AC-10001109"/>
    <x v="2"/>
    <s v="Accessories"/>
    <s v="Logitech Trackman Marble Mouse"/>
    <x v="1307"/>
    <n v="3"/>
    <x v="0"/>
    <n v="377874"/>
  </r>
  <r>
    <x v="1488"/>
    <s v="CA-2015-140410"/>
    <d v="2015-11-03T00:00:00"/>
    <x v="545"/>
    <s v="Standard Class"/>
    <s v="CM-12655"/>
    <s v="Corinna Mitchell"/>
    <x v="2"/>
    <x v="0"/>
    <x v="1"/>
    <x v="1"/>
    <n v="90008"/>
    <s v="West"/>
    <s v="FUR-FU-10003347"/>
    <x v="0"/>
    <s v="Furnishings"/>
    <s v="Coloredge Poster Frame"/>
    <x v="527"/>
    <n v="3"/>
    <x v="0"/>
    <n v="16614"/>
  </r>
  <r>
    <x v="1489"/>
    <s v="CA-2014-136280"/>
    <d v="2014-11-29T00:00:00"/>
    <x v="546"/>
    <s v="Standard Class"/>
    <s v="Co-12640"/>
    <s v="Corey-Lock"/>
    <x v="0"/>
    <x v="0"/>
    <x v="10"/>
    <x v="9"/>
    <n v="19143"/>
    <s v="East"/>
    <s v="OFF-LA-10000452"/>
    <x v="1"/>
    <s v="Labels"/>
    <s v="Avery 488"/>
    <x v="1308"/>
    <n v="2"/>
    <x v="2"/>
    <n v="1764"/>
  </r>
  <r>
    <x v="1490"/>
    <s v="CA-2017-151911"/>
    <d v="2017-04-30T00:00:00"/>
    <x v="547"/>
    <s v="Second Class"/>
    <s v="DL-13495"/>
    <s v="Dionis Lloyd"/>
    <x v="1"/>
    <x v="0"/>
    <x v="20"/>
    <x v="15"/>
    <n v="10024"/>
    <s v="East"/>
    <s v="OFF-EN-10002986"/>
    <x v="1"/>
    <s v="Envelopes"/>
    <s v="#10-4 1/8&quot; x 9 1/2&quot; Premium Diagonal Seam Envelopes"/>
    <x v="1309"/>
    <n v="4"/>
    <x v="0"/>
    <n v="28332"/>
  </r>
  <r>
    <x v="1491"/>
    <s v="CA-2017-166436"/>
    <d v="2017-11-24T00:00:00"/>
    <x v="51"/>
    <s v="Standard Class"/>
    <s v="TS-21370"/>
    <s v="Todd Sumrall"/>
    <x v="1"/>
    <x v="0"/>
    <x v="20"/>
    <x v="15"/>
    <n v="10035"/>
    <s v="East"/>
    <s v="OFF-PA-10001838"/>
    <x v="1"/>
    <s v="Paper"/>
    <s v="Adams Telephone Message Book W/Dividers/Space For Phone Numbers, 5 1/4&quot;X8 1/2&quot;, 300/Messages"/>
    <x v="485"/>
    <n v="1"/>
    <x v="0"/>
    <n v="28812"/>
  </r>
  <r>
    <x v="1492"/>
    <s v="CA-2017-166436"/>
    <d v="2017-11-24T00:00:00"/>
    <x v="51"/>
    <s v="Standard Class"/>
    <s v="TS-21370"/>
    <s v="Todd Sumrall"/>
    <x v="1"/>
    <x v="0"/>
    <x v="20"/>
    <x v="15"/>
    <n v="10035"/>
    <s v="East"/>
    <s v="FUR-CH-10000785"/>
    <x v="0"/>
    <s v="Chairs"/>
    <s v="Global Ergonomic Managers Chair"/>
    <x v="1310"/>
    <n v="6"/>
    <x v="9"/>
    <n v="1737408"/>
  </r>
  <r>
    <x v="1493"/>
    <s v="CA-2017-139661"/>
    <d v="2017-10-30T00:00:00"/>
    <x v="548"/>
    <s v="Standard Class"/>
    <s v="JW-15220"/>
    <s v="Jane Waco"/>
    <x v="1"/>
    <x v="0"/>
    <x v="137"/>
    <x v="4"/>
    <n v="98661"/>
    <s v="West"/>
    <s v="FUR-FU-10002885"/>
    <x v="0"/>
    <s v="Furnishings"/>
    <s v="Magna Visual Magnetic Picture Hangers"/>
    <x v="1311"/>
    <n v="2"/>
    <x v="0"/>
    <n v="36632"/>
  </r>
  <r>
    <x v="1494"/>
    <s v="CA-2014-123925"/>
    <d v="2014-12-17T00:00:00"/>
    <x v="549"/>
    <s v="Second Class"/>
    <s v="RF-19840"/>
    <s v="Roy Französisch"/>
    <x v="0"/>
    <x v="0"/>
    <x v="38"/>
    <x v="32"/>
    <n v="31907"/>
    <s v="South"/>
    <s v="OFF-AR-10002952"/>
    <x v="1"/>
    <s v="Art"/>
    <s v="Stanley Contemporary Battery Pencil Sharpeners"/>
    <x v="1312"/>
    <n v="3"/>
    <x v="0"/>
    <n v="11214"/>
  </r>
  <r>
    <x v="1495"/>
    <s v="CA-2017-152485"/>
    <d v="2017-09-04T00:00:00"/>
    <x v="221"/>
    <s v="Standard Class"/>
    <s v="JD-15790"/>
    <s v="John Dryer"/>
    <x v="0"/>
    <x v="0"/>
    <x v="224"/>
    <x v="5"/>
    <n v="75019"/>
    <s v="Central"/>
    <s v="OFF-AR-10003759"/>
    <x v="1"/>
    <s v="Art"/>
    <s v="Crayola Anti Dust Chalk, 12/Pack"/>
    <x v="1313"/>
    <n v="7"/>
    <x v="2"/>
    <n v="3185"/>
  </r>
  <r>
    <x v="1496"/>
    <s v="CA-2017-152485"/>
    <d v="2017-09-04T00:00:00"/>
    <x v="221"/>
    <s v="Standard Class"/>
    <s v="JD-15790"/>
    <s v="John Dryer"/>
    <x v="0"/>
    <x v="0"/>
    <x v="224"/>
    <x v="5"/>
    <n v="75019"/>
    <s v="Central"/>
    <s v="OFF-ST-10004950"/>
    <x v="1"/>
    <s v="Storage"/>
    <s v="Acco Perma 3000 Stacking Storage Drawers"/>
    <x v="1314"/>
    <n v="1"/>
    <x v="2"/>
    <n v="-0.20979999999999999"/>
  </r>
  <r>
    <x v="1497"/>
    <s v="CA-2017-152485"/>
    <d v="2017-09-04T00:00:00"/>
    <x v="221"/>
    <s v="Standard Class"/>
    <s v="JD-15790"/>
    <s v="John Dryer"/>
    <x v="0"/>
    <x v="0"/>
    <x v="224"/>
    <x v="5"/>
    <n v="75019"/>
    <s v="Central"/>
    <s v="OFF-AR-10001940"/>
    <x v="1"/>
    <s v="Art"/>
    <s v="Sanford Colorific Eraseable Coloring Pencils, 12 Count"/>
    <x v="1315"/>
    <n v="5"/>
    <x v="2"/>
    <n v="3772"/>
  </r>
  <r>
    <x v="1498"/>
    <s v="CA-2016-141586"/>
    <d v="2016-10-17T00:00:00"/>
    <x v="550"/>
    <s v="First Class"/>
    <s v="NK-18490"/>
    <s v="Neil Knudson"/>
    <x v="2"/>
    <x v="0"/>
    <x v="8"/>
    <x v="1"/>
    <n v="94122"/>
    <s v="West"/>
    <s v="OFF-BI-10003981"/>
    <x v="1"/>
    <s v="Binders"/>
    <s v="Avery Durable Plastic 1&quot; Binders"/>
    <x v="1316"/>
    <n v="5"/>
    <x v="2"/>
    <n v="6583"/>
  </r>
  <r>
    <x v="1499"/>
    <s v="CA-2017-130386"/>
    <d v="2017-11-12T00:00:00"/>
    <x v="551"/>
    <s v="Standard Class"/>
    <s v="NG-18430"/>
    <s v="Nathan Gelder"/>
    <x v="0"/>
    <x v="0"/>
    <x v="89"/>
    <x v="5"/>
    <n v="78745"/>
    <s v="Central"/>
    <s v="OFF-PA-10002749"/>
    <x v="1"/>
    <s v="Paper"/>
    <s v="Wirebound Message Books, 5-1/2 x 4 Forms, 2 or 4 Forms per Page"/>
    <x v="195"/>
    <n v="3"/>
    <x v="2"/>
    <n v="58203"/>
  </r>
  <r>
    <x v="1500"/>
    <s v="CA-2017-130386"/>
    <d v="2017-11-12T00:00:00"/>
    <x v="551"/>
    <s v="Standard Class"/>
    <s v="NG-18430"/>
    <s v="Nathan Gelder"/>
    <x v="0"/>
    <x v="0"/>
    <x v="89"/>
    <x v="5"/>
    <n v="78745"/>
    <s v="Central"/>
    <s v="OFF-PA-10003823"/>
    <x v="1"/>
    <s v="Paper"/>
    <s v="Xerox 197"/>
    <x v="1317"/>
    <n v="9"/>
    <x v="2"/>
    <n v="69705"/>
  </r>
  <r>
    <x v="1501"/>
    <s v="CA-2017-130386"/>
    <d v="2017-11-12T00:00:00"/>
    <x v="551"/>
    <s v="Standard Class"/>
    <s v="NG-18430"/>
    <s v="Nathan Gelder"/>
    <x v="0"/>
    <x v="0"/>
    <x v="89"/>
    <x v="5"/>
    <n v="78745"/>
    <s v="Central"/>
    <s v="OFF-ST-10003716"/>
    <x v="1"/>
    <s v="Storage"/>
    <s v="Tennsco Double-Tier Lockers"/>
    <x v="1116"/>
    <n v="3"/>
    <x v="2"/>
    <n v="-472542"/>
  </r>
  <r>
    <x v="1502"/>
    <s v="CA-2016-100468"/>
    <d v="2016-11-24T00:00:00"/>
    <x v="417"/>
    <s v="Standard Class"/>
    <s v="AT-10435"/>
    <s v="Alyssa Tate"/>
    <x v="2"/>
    <x v="0"/>
    <x v="1"/>
    <x v="1"/>
    <n v="90045"/>
    <s v="West"/>
    <s v="TEC-PH-10001300"/>
    <x v="2"/>
    <s v="Phones"/>
    <s v="iKross Bluetooth Portable Keyboard + Cell Phone Stand Holder + Brush for Apple iPhone 5S 5C 5, 4S 4"/>
    <x v="1318"/>
    <n v="2"/>
    <x v="2"/>
    <n v="3352"/>
  </r>
  <r>
    <x v="1503"/>
    <s v="CA-2016-100468"/>
    <d v="2016-11-24T00:00:00"/>
    <x v="417"/>
    <s v="Standard Class"/>
    <s v="AT-10435"/>
    <s v="Alyssa Tate"/>
    <x v="2"/>
    <x v="0"/>
    <x v="1"/>
    <x v="1"/>
    <n v="90045"/>
    <s v="West"/>
    <s v="FUR-FU-10000010"/>
    <x v="0"/>
    <s v="Furnishings"/>
    <s v="DAX Value U-Channel Document Frames, Easel Back"/>
    <x v="582"/>
    <n v="2"/>
    <x v="0"/>
    <n v="30814"/>
  </r>
  <r>
    <x v="1504"/>
    <s v="CA-2015-153388"/>
    <d v="2015-08-01T00:00:00"/>
    <x v="552"/>
    <s v="Standard Class"/>
    <s v="PC-19000"/>
    <s v="Pauline Chand"/>
    <x v="2"/>
    <x v="0"/>
    <x v="1"/>
    <x v="1"/>
    <n v="90004"/>
    <s v="West"/>
    <s v="OFF-AR-10001868"/>
    <x v="1"/>
    <s v="Art"/>
    <s v="Prang Dustless Chalk Sticks"/>
    <x v="943"/>
    <n v="4"/>
    <x v="0"/>
    <n v="3.36"/>
  </r>
  <r>
    <x v="1505"/>
    <s v="CA-2015-153388"/>
    <d v="2015-08-01T00:00:00"/>
    <x v="552"/>
    <s v="Standard Class"/>
    <s v="PC-19000"/>
    <s v="Pauline Chand"/>
    <x v="2"/>
    <x v="0"/>
    <x v="1"/>
    <x v="1"/>
    <n v="90004"/>
    <s v="West"/>
    <s v="FUR-TA-10003715"/>
    <x v="0"/>
    <s v="Tables"/>
    <s v="Hon 2111 Invitation Series Corner Table"/>
    <x v="1319"/>
    <n v="6"/>
    <x v="2"/>
    <n v="-1758708"/>
  </r>
  <r>
    <x v="1506"/>
    <s v="CA-2017-154935"/>
    <d v="2017-12-24T00:00:00"/>
    <x v="168"/>
    <s v="Standard Class"/>
    <s v="AR-10540"/>
    <s v="Andy Reiter"/>
    <x v="0"/>
    <x v="0"/>
    <x v="20"/>
    <x v="15"/>
    <n v="10024"/>
    <s v="East"/>
    <s v="OFF-BI-10003708"/>
    <x v="1"/>
    <s v="Binders"/>
    <s v="Acco Four Pocket Poly Ring Binder with Label Holder, Smoke, 1&quot;"/>
    <x v="597"/>
    <n v="3"/>
    <x v="2"/>
    <n v="55875"/>
  </r>
  <r>
    <x v="1507"/>
    <s v="CA-2016-134208"/>
    <d v="2016-09-17T00:00:00"/>
    <x v="30"/>
    <s v="Standard Class"/>
    <s v="CS-12505"/>
    <s v="Cindy Stewart"/>
    <x v="0"/>
    <x v="0"/>
    <x v="38"/>
    <x v="32"/>
    <n v="31907"/>
    <s v="South"/>
    <s v="TEC-MA-10004458"/>
    <x v="2"/>
    <s v="Machines"/>
    <s v="Lexmark X 9575 Professional All-in-One Color Printer"/>
    <x v="1320"/>
    <n v="4"/>
    <x v="0"/>
    <n v="190.08"/>
  </r>
  <r>
    <x v="1508"/>
    <s v="CA-2017-108294"/>
    <d v="2017-12-10T00:00:00"/>
    <x v="235"/>
    <s v="Same Day"/>
    <s v="LS-16975"/>
    <s v="Lindsay Shagiari"/>
    <x v="2"/>
    <x v="0"/>
    <x v="155"/>
    <x v="8"/>
    <n v="68104"/>
    <s v="Central"/>
    <s v="OFF-BI-10004965"/>
    <x v="1"/>
    <s v="Binders"/>
    <s v="Ibico Covers for Plastic or Wire Binding Elements"/>
    <x v="1321"/>
    <n v="3"/>
    <x v="0"/>
    <n v="15525"/>
  </r>
  <r>
    <x v="1509"/>
    <s v="CA-2017-103611"/>
    <d v="2017-09-12T00:00:00"/>
    <x v="17"/>
    <s v="First Class"/>
    <s v="JM-15535"/>
    <s v="Jessica Myrick"/>
    <x v="0"/>
    <x v="0"/>
    <x v="1"/>
    <x v="1"/>
    <n v="90036"/>
    <s v="West"/>
    <s v="FUR-FU-10004270"/>
    <x v="0"/>
    <s v="Furnishings"/>
    <s v="Eldon Image Series Desk Accessories, Burgundy"/>
    <x v="1322"/>
    <n v="2"/>
    <x v="0"/>
    <n v="30096"/>
  </r>
  <r>
    <x v="1510"/>
    <s v="CA-2017-100384"/>
    <d v="2017-06-24T00:00:00"/>
    <x v="553"/>
    <s v="Standard Class"/>
    <s v="NH-18610"/>
    <s v="Nicole Hansen"/>
    <x v="1"/>
    <x v="0"/>
    <x v="225"/>
    <x v="1"/>
    <n v="91767"/>
    <s v="West"/>
    <s v="OFF-AR-10002135"/>
    <x v="1"/>
    <s v="Art"/>
    <s v="Boston Heavy-Duty Trimline Electric Pencil Sharpeners"/>
    <x v="1323"/>
    <n v="8"/>
    <x v="0"/>
    <n v="111824"/>
  </r>
  <r>
    <x v="1511"/>
    <s v="CA-2017-100384"/>
    <d v="2017-06-24T00:00:00"/>
    <x v="553"/>
    <s v="Standard Class"/>
    <s v="NH-18610"/>
    <s v="Nicole Hansen"/>
    <x v="1"/>
    <x v="0"/>
    <x v="225"/>
    <x v="1"/>
    <n v="91767"/>
    <s v="West"/>
    <s v="OFF-AR-10003514"/>
    <x v="1"/>
    <s v="Art"/>
    <s v="4009 Highlighters by Sanford"/>
    <x v="1324"/>
    <n v="9"/>
    <x v="0"/>
    <n v="118206"/>
  </r>
  <r>
    <x v="1512"/>
    <s v="CA-2017-112809"/>
    <d v="2017-08-18T00:00:00"/>
    <x v="554"/>
    <s v="Standard Class"/>
    <s v="RA-19915"/>
    <s v="Russell Applegate"/>
    <x v="0"/>
    <x v="0"/>
    <x v="61"/>
    <x v="5"/>
    <n v="75220"/>
    <s v="Central"/>
    <s v="OFF-ST-10002276"/>
    <x v="1"/>
    <s v="Storage"/>
    <s v="Safco Steel Mobile File Cart"/>
    <x v="1325"/>
    <n v="3"/>
    <x v="2"/>
    <n v="12504"/>
  </r>
  <r>
    <x v="1513"/>
    <s v="CA-2017-112809"/>
    <d v="2017-08-18T00:00:00"/>
    <x v="554"/>
    <s v="Standard Class"/>
    <s v="RA-19915"/>
    <s v="Russell Applegate"/>
    <x v="0"/>
    <x v="0"/>
    <x v="61"/>
    <x v="5"/>
    <n v="75220"/>
    <s v="Central"/>
    <s v="OFF-BI-10001098"/>
    <x v="1"/>
    <s v="Binders"/>
    <s v="Acco D-Ring Binder w/DublLock"/>
    <x v="1326"/>
    <n v="5"/>
    <x v="3"/>
    <n v="-33139"/>
  </r>
  <r>
    <x v="1514"/>
    <s v="CA-2017-112809"/>
    <d v="2017-08-18T00:00:00"/>
    <x v="554"/>
    <s v="Standard Class"/>
    <s v="RA-19915"/>
    <s v="Russell Applegate"/>
    <x v="0"/>
    <x v="0"/>
    <x v="61"/>
    <x v="5"/>
    <n v="75220"/>
    <s v="Central"/>
    <s v="OFF-BI-10001636"/>
    <x v="1"/>
    <s v="Binders"/>
    <s v="Ibico Plastic and Wire Spiral Binding Combs"/>
    <x v="1327"/>
    <n v="4"/>
    <x v="3"/>
    <n v="-114648"/>
  </r>
  <r>
    <x v="1515"/>
    <s v="US-2017-160759"/>
    <d v="2017-12-11T00:00:00"/>
    <x v="416"/>
    <s v="Standard Class"/>
    <s v="AI-10855"/>
    <s v="Arianne Irving"/>
    <x v="0"/>
    <x v="0"/>
    <x v="10"/>
    <x v="9"/>
    <n v="19120"/>
    <s v="East"/>
    <s v="FUR-CH-10002961"/>
    <x v="0"/>
    <s v="Chairs"/>
    <s v="Leather Task Chair, Black"/>
    <x v="1328"/>
    <n v="1"/>
    <x v="4"/>
    <n v="-9098"/>
  </r>
  <r>
    <x v="1516"/>
    <s v="CA-2017-148446"/>
    <d v="2017-12-10T00:00:00"/>
    <x v="93"/>
    <s v="Second Class"/>
    <s v="MC-17845"/>
    <s v="Michael Chen"/>
    <x v="0"/>
    <x v="0"/>
    <x v="226"/>
    <x v="33"/>
    <n v="89031"/>
    <s v="West"/>
    <s v="FUR-TA-10004256"/>
    <x v="0"/>
    <s v="Tables"/>
    <s v="Bretford “Just In Time” Height-Adjustable Multi-Task Work Tables"/>
    <x v="1329"/>
    <n v="4"/>
    <x v="0"/>
    <n v="116872"/>
  </r>
  <r>
    <x v="1517"/>
    <s v="CA-2014-111059"/>
    <d v="2014-02-03T00:00:00"/>
    <x v="555"/>
    <s v="Second Class"/>
    <s v="TB-21400"/>
    <s v="Tom Boeckenhauer"/>
    <x v="0"/>
    <x v="0"/>
    <x v="4"/>
    <x v="4"/>
    <n v="98105"/>
    <s v="West"/>
    <s v="OFF-BI-10004593"/>
    <x v="1"/>
    <s v="Binders"/>
    <s v="Ibico Laser Imprintable Binding System Covers"/>
    <x v="1330"/>
    <n v="2"/>
    <x v="2"/>
    <n v="27248"/>
  </r>
  <r>
    <x v="1518"/>
    <s v="CA-2014-111059"/>
    <d v="2014-02-03T00:00:00"/>
    <x v="555"/>
    <s v="Second Class"/>
    <s v="TB-21400"/>
    <s v="Tom Boeckenhauer"/>
    <x v="0"/>
    <x v="0"/>
    <x v="4"/>
    <x v="4"/>
    <n v="98105"/>
    <s v="West"/>
    <s v="OFF-BI-10002827"/>
    <x v="1"/>
    <s v="Binders"/>
    <s v="Avery Durable Poly Binders"/>
    <x v="1331"/>
    <n v="3"/>
    <x v="2"/>
    <n v="43134"/>
  </r>
  <r>
    <x v="1519"/>
    <s v="CA-2017-116204"/>
    <d v="2017-02-11T00:00:00"/>
    <x v="556"/>
    <s v="Second Class"/>
    <s v="VW-21775"/>
    <s v="Victoria Wilson"/>
    <x v="1"/>
    <x v="0"/>
    <x v="8"/>
    <x v="1"/>
    <n v="94110"/>
    <s v="West"/>
    <s v="OFF-BI-10001759"/>
    <x v="1"/>
    <s v="Binders"/>
    <s v="Acco Pressboard Covers with Storage Hooks, 14 7/8&quot; x 11&quot;, Dark Blue"/>
    <x v="1332"/>
    <n v="7"/>
    <x v="2"/>
    <n v="77343"/>
  </r>
  <r>
    <x v="1520"/>
    <s v="CA-2017-109946"/>
    <d v="2017-04-16T00:00:00"/>
    <x v="557"/>
    <s v="Standard Class"/>
    <s v="PL-18925"/>
    <s v="Paul Lucas"/>
    <x v="2"/>
    <x v="0"/>
    <x v="22"/>
    <x v="10"/>
    <n v="60610"/>
    <s v="Central"/>
    <s v="OFF-AR-10001419"/>
    <x v="1"/>
    <s v="Art"/>
    <s v="Newell 325"/>
    <x v="1044"/>
    <n v="5"/>
    <x v="2"/>
    <n v="2065"/>
  </r>
  <r>
    <x v="1521"/>
    <s v="CA-2015-144806"/>
    <d v="2015-12-06T00:00:00"/>
    <x v="223"/>
    <s v="Standard Class"/>
    <s v="GH-14425"/>
    <s v="Gary Hwang"/>
    <x v="0"/>
    <x v="0"/>
    <x v="93"/>
    <x v="16"/>
    <n v="85705"/>
    <s v="West"/>
    <s v="FUR-FU-10002253"/>
    <x v="0"/>
    <s v="Furnishings"/>
    <s v="Howard Miller 13&quot; Diameter Pewter Finish Round Wall Clock"/>
    <x v="1333"/>
    <n v="6"/>
    <x v="2"/>
    <n v="489516"/>
  </r>
  <r>
    <x v="1522"/>
    <s v="CA-2015-144806"/>
    <d v="2015-12-06T00:00:00"/>
    <x v="223"/>
    <s v="Standard Class"/>
    <s v="GH-14425"/>
    <s v="Gary Hwang"/>
    <x v="0"/>
    <x v="0"/>
    <x v="93"/>
    <x v="16"/>
    <n v="85705"/>
    <s v="West"/>
    <s v="OFF-PA-10002586"/>
    <x v="1"/>
    <s v="Paper"/>
    <s v="Xerox 1970"/>
    <x v="543"/>
    <n v="5"/>
    <x v="2"/>
    <n v="6723"/>
  </r>
  <r>
    <x v="1523"/>
    <s v="CA-2015-144806"/>
    <d v="2015-12-06T00:00:00"/>
    <x v="223"/>
    <s v="Standard Class"/>
    <s v="GH-14425"/>
    <s v="Gary Hwang"/>
    <x v="0"/>
    <x v="0"/>
    <x v="93"/>
    <x v="16"/>
    <n v="85705"/>
    <s v="West"/>
    <s v="OFF-PA-10003039"/>
    <x v="1"/>
    <s v="Paper"/>
    <s v="Xerox 1960"/>
    <x v="653"/>
    <n v="8"/>
    <x v="2"/>
    <n v="61.96"/>
  </r>
  <r>
    <x v="1524"/>
    <s v="CA-2015-144806"/>
    <d v="2015-12-06T00:00:00"/>
    <x v="223"/>
    <s v="Standard Class"/>
    <s v="GH-14425"/>
    <s v="Gary Hwang"/>
    <x v="0"/>
    <x v="0"/>
    <x v="93"/>
    <x v="16"/>
    <n v="85705"/>
    <s v="West"/>
    <s v="OFF-ST-10004804"/>
    <x v="1"/>
    <s v="Storage"/>
    <s v="Belkin 19&quot; Vented Equipment Shelf, Black"/>
    <x v="1334"/>
    <n v="6"/>
    <x v="2"/>
    <n v="-586872"/>
  </r>
  <r>
    <x v="1525"/>
    <s v="CA-2015-144806"/>
    <d v="2015-12-06T00:00:00"/>
    <x v="223"/>
    <s v="Standard Class"/>
    <s v="GH-14425"/>
    <s v="Gary Hwang"/>
    <x v="0"/>
    <x v="0"/>
    <x v="93"/>
    <x v="16"/>
    <n v="85705"/>
    <s v="West"/>
    <s v="OFF-AR-10004042"/>
    <x v="1"/>
    <s v="Art"/>
    <s v="BOSTON Model 1800 Electric Pencil Sharpeners, Putty/Woodgrain"/>
    <x v="31"/>
    <n v="6"/>
    <x v="2"/>
    <n v="97092"/>
  </r>
  <r>
    <x v="1526"/>
    <s v="CA-2016-122392"/>
    <d v="2016-07-22T00:00:00"/>
    <x v="330"/>
    <s v="Standard Class"/>
    <s v="CJ-12010"/>
    <s v="Caroline Jumper"/>
    <x v="0"/>
    <x v="0"/>
    <x v="227"/>
    <x v="9"/>
    <n v="18103"/>
    <s v="East"/>
    <s v="OFF-AR-10002221"/>
    <x v="1"/>
    <s v="Art"/>
    <s v="12 Colored Short Pencils"/>
    <x v="1335"/>
    <n v="2"/>
    <x v="2"/>
    <n v="0.36399999999999999"/>
  </r>
  <r>
    <x v="1527"/>
    <s v="CA-2016-122392"/>
    <d v="2016-07-22T00:00:00"/>
    <x v="330"/>
    <s v="Standard Class"/>
    <s v="CJ-12010"/>
    <s v="Caroline Jumper"/>
    <x v="0"/>
    <x v="0"/>
    <x v="227"/>
    <x v="9"/>
    <n v="18103"/>
    <s v="East"/>
    <s v="FUR-FU-10002456"/>
    <x v="0"/>
    <s v="Furnishings"/>
    <s v="Master Caster Door Stop, Large Neon Orange"/>
    <x v="25"/>
    <n v="2"/>
    <x v="2"/>
    <n v="33488"/>
  </r>
  <r>
    <x v="1528"/>
    <s v="CA-2015-148432"/>
    <d v="2015-11-07T00:00:00"/>
    <x v="558"/>
    <s v="Second Class"/>
    <s v="MC-18130"/>
    <s v="Mike Caudle"/>
    <x v="1"/>
    <x v="0"/>
    <x v="46"/>
    <x v="13"/>
    <n v="19711"/>
    <s v="East"/>
    <s v="OFF-FA-10004968"/>
    <x v="1"/>
    <s v="Fasteners"/>
    <s v="Rubber Band Ball"/>
    <x v="1336"/>
    <n v="7"/>
    <x v="0"/>
    <n v="0.52359999999999995"/>
  </r>
  <r>
    <x v="1529"/>
    <s v="CA-2015-148432"/>
    <d v="2015-11-07T00:00:00"/>
    <x v="558"/>
    <s v="Second Class"/>
    <s v="MC-18130"/>
    <s v="Mike Caudle"/>
    <x v="1"/>
    <x v="0"/>
    <x v="46"/>
    <x v="13"/>
    <n v="19711"/>
    <s v="East"/>
    <s v="OFF-PA-10001274"/>
    <x v="1"/>
    <s v="Paper"/>
    <s v="Loose Memo Sheets"/>
    <x v="544"/>
    <n v="2"/>
    <x v="0"/>
    <n v="3431"/>
  </r>
  <r>
    <x v="1530"/>
    <s v="CA-2015-103793"/>
    <d v="2015-03-26T00:00:00"/>
    <x v="394"/>
    <s v="Standard Class"/>
    <s v="BV-11245"/>
    <s v="Benjamin Venier"/>
    <x v="1"/>
    <x v="0"/>
    <x v="100"/>
    <x v="2"/>
    <n v="33142"/>
    <s v="South"/>
    <s v="OFF-PA-10001125"/>
    <x v="1"/>
    <s v="Paper"/>
    <s v="Xerox 1988"/>
    <x v="1337"/>
    <n v="3"/>
    <x v="2"/>
    <n v="23235"/>
  </r>
  <r>
    <x v="1531"/>
    <s v="CA-2017-159884"/>
    <d v="2017-08-31T00:00:00"/>
    <x v="559"/>
    <s v="Standard Class"/>
    <s v="JF-15490"/>
    <s v="Jeremy Farry"/>
    <x v="0"/>
    <x v="0"/>
    <x v="228"/>
    <x v="16"/>
    <n v="85281"/>
    <s v="West"/>
    <s v="OFF-ST-10000344"/>
    <x v="1"/>
    <s v="Storage"/>
    <s v="Neat Ideas Personal Hanging Folder Files, Black"/>
    <x v="1338"/>
    <n v="1"/>
    <x v="2"/>
    <n v="0.80579999999999996"/>
  </r>
  <r>
    <x v="1532"/>
    <s v="CA-2017-159884"/>
    <d v="2017-08-31T00:00:00"/>
    <x v="559"/>
    <s v="Standard Class"/>
    <s v="JF-15490"/>
    <s v="Jeremy Farry"/>
    <x v="0"/>
    <x v="0"/>
    <x v="228"/>
    <x v="16"/>
    <n v="85281"/>
    <s v="West"/>
    <s v="OFF-FA-10000585"/>
    <x v="1"/>
    <s v="Fasteners"/>
    <s v="OIC Bulk Pack Metal Binder Clips"/>
    <x v="1339"/>
    <n v="3"/>
    <x v="2"/>
    <n v="27222"/>
  </r>
  <r>
    <x v="1533"/>
    <s v="CA-2016-139885"/>
    <d v="2016-12-04T00:00:00"/>
    <x v="542"/>
    <s v="Standard Class"/>
    <s v="EB-13840"/>
    <s v="Ellis Ballard"/>
    <x v="1"/>
    <x v="0"/>
    <x v="20"/>
    <x v="15"/>
    <n v="10035"/>
    <s v="East"/>
    <s v="OFF-ST-10003324"/>
    <x v="1"/>
    <s v="Storage"/>
    <s v="Belkin OmniView SE Rackmount Kit"/>
    <x v="1340"/>
    <n v="6"/>
    <x v="0"/>
    <n v="0"/>
  </r>
  <r>
    <x v="1534"/>
    <s v="CA-2017-124086"/>
    <d v="2017-02-10T00:00:00"/>
    <x v="556"/>
    <s v="Standard Class"/>
    <s v="MP-18175"/>
    <s v="Mike Pelletier"/>
    <x v="2"/>
    <x v="0"/>
    <x v="229"/>
    <x v="1"/>
    <n v="92677"/>
    <s v="West"/>
    <s v="FUR-BO-10004015"/>
    <x v="0"/>
    <s v="Bookcases"/>
    <s v="Bush Andora Bookcase, Maple/Graphite Gray Finish"/>
    <x v="1341"/>
    <n v="2"/>
    <x v="11"/>
    <n v="167986"/>
  </r>
  <r>
    <x v="1535"/>
    <s v="CA-2016-112389"/>
    <d v="2016-10-29T00:00:00"/>
    <x v="195"/>
    <s v="Standard Class"/>
    <s v="JM-15655"/>
    <s v="Jim Mitchum"/>
    <x v="1"/>
    <x v="0"/>
    <x v="230"/>
    <x v="30"/>
    <n v="8302"/>
    <s v="East"/>
    <s v="OFF-ST-10000419"/>
    <x v="1"/>
    <s v="Storage"/>
    <s v="Rogers Jumbo File, Granite"/>
    <x v="1342"/>
    <n v="3"/>
    <x v="0"/>
    <n v="0.40739999999999998"/>
  </r>
  <r>
    <x v="1536"/>
    <s v="CA-2016-112389"/>
    <d v="2016-10-29T00:00:00"/>
    <x v="195"/>
    <s v="Standard Class"/>
    <s v="JM-15655"/>
    <s v="Jim Mitchum"/>
    <x v="1"/>
    <x v="0"/>
    <x v="230"/>
    <x v="30"/>
    <n v="8302"/>
    <s v="East"/>
    <s v="OFF-AP-10001626"/>
    <x v="1"/>
    <s v="Appliances"/>
    <s v="Commercial WindTunnel Clean Air Upright Vacuum, Replacement Belts, Filtration Bags"/>
    <x v="1343"/>
    <n v="3"/>
    <x v="0"/>
    <n v="30342"/>
  </r>
  <r>
    <x v="1537"/>
    <s v="CA-2017-121888"/>
    <d v="2017-09-15T00:00:00"/>
    <x v="31"/>
    <s v="Second Class"/>
    <s v="CL-11890"/>
    <s v="Carl Ludwig"/>
    <x v="0"/>
    <x v="0"/>
    <x v="231"/>
    <x v="31"/>
    <n v="2149"/>
    <s v="East"/>
    <s v="TEC-PH-10000439"/>
    <x v="2"/>
    <s v="Phones"/>
    <s v="GE DSL Phone Line Filter"/>
    <x v="1344"/>
    <n v="1"/>
    <x v="0"/>
    <n v="115971"/>
  </r>
  <r>
    <x v="1538"/>
    <s v="CA-2017-121888"/>
    <d v="2017-09-15T00:00:00"/>
    <x v="31"/>
    <s v="Second Class"/>
    <s v="CL-11890"/>
    <s v="Carl Ludwig"/>
    <x v="0"/>
    <x v="0"/>
    <x v="231"/>
    <x v="31"/>
    <n v="2149"/>
    <s v="East"/>
    <s v="OFF-AR-10003478"/>
    <x v="1"/>
    <s v="Art"/>
    <s v="Avery Hi-Liter EverBold Pen Style Fluorescent Highlighters, 4/Pack"/>
    <x v="1345"/>
    <n v="2"/>
    <x v="0"/>
    <n v="6512"/>
  </r>
  <r>
    <x v="1539"/>
    <s v="CA-2017-121888"/>
    <d v="2017-09-15T00:00:00"/>
    <x v="31"/>
    <s v="Second Class"/>
    <s v="CL-11890"/>
    <s v="Carl Ludwig"/>
    <x v="0"/>
    <x v="0"/>
    <x v="231"/>
    <x v="31"/>
    <n v="2149"/>
    <s v="East"/>
    <s v="FUR-BO-10002545"/>
    <x v="0"/>
    <s v="Bookcases"/>
    <s v="Atlantic Metals Mobile 3-Shelf Bookcases, Custom Colors"/>
    <x v="1346"/>
    <n v="3"/>
    <x v="0"/>
    <n v="2035644"/>
  </r>
  <r>
    <x v="1540"/>
    <s v="CA-2017-121888"/>
    <d v="2017-09-15T00:00:00"/>
    <x v="31"/>
    <s v="Second Class"/>
    <s v="CL-11890"/>
    <s v="Carl Ludwig"/>
    <x v="0"/>
    <x v="0"/>
    <x v="231"/>
    <x v="31"/>
    <n v="2149"/>
    <s v="East"/>
    <s v="OFF-BI-10001765"/>
    <x v="1"/>
    <s v="Binders"/>
    <s v="Wilson Jones Heavy-Duty Casebound Ring Binders with Metal Hinges"/>
    <x v="1347"/>
    <n v="7"/>
    <x v="0"/>
    <n v="1163904"/>
  </r>
  <r>
    <x v="1541"/>
    <s v="CA-2014-166884"/>
    <d v="2014-03-11T00:00:00"/>
    <x v="560"/>
    <s v="Second Class"/>
    <s v="CK-12205"/>
    <s v="Chloris Kastensmidt"/>
    <x v="0"/>
    <x v="0"/>
    <x v="38"/>
    <x v="24"/>
    <n v="43229"/>
    <s v="East"/>
    <s v="FUR-FU-10003981"/>
    <x v="0"/>
    <s v="Furnishings"/>
    <s v="Eldon Wave Desk Accessories"/>
    <x v="1348"/>
    <n v="5"/>
    <x v="2"/>
    <n v="2288"/>
  </r>
  <r>
    <x v="1542"/>
    <s v="CA-2014-166884"/>
    <d v="2014-03-11T00:00:00"/>
    <x v="560"/>
    <s v="Second Class"/>
    <s v="CK-12205"/>
    <s v="Chloris Kastensmidt"/>
    <x v="0"/>
    <x v="0"/>
    <x v="38"/>
    <x v="24"/>
    <n v="43229"/>
    <s v="East"/>
    <s v="OFF-FA-10001561"/>
    <x v="1"/>
    <s v="Fasteners"/>
    <s v="Stockwell Push Pins"/>
    <x v="1349"/>
    <n v="6"/>
    <x v="2"/>
    <n v="17004"/>
  </r>
  <r>
    <x v="1543"/>
    <s v="CA-2014-107181"/>
    <d v="2014-02-04T00:00:00"/>
    <x v="561"/>
    <s v="Standard Class"/>
    <s v="DB-13270"/>
    <s v="Deborah Brumfield"/>
    <x v="2"/>
    <x v="0"/>
    <x v="70"/>
    <x v="1"/>
    <n v="92024"/>
    <s v="West"/>
    <s v="OFF-BI-10004230"/>
    <x v="1"/>
    <s v="Binders"/>
    <s v="GBC Recycled Grain Textured Covers"/>
    <x v="1350"/>
    <n v="3"/>
    <x v="2"/>
    <n v="290136"/>
  </r>
  <r>
    <x v="1544"/>
    <s v="CA-2014-107181"/>
    <d v="2014-02-04T00:00:00"/>
    <x v="561"/>
    <s v="Standard Class"/>
    <s v="DB-13270"/>
    <s v="Deborah Brumfield"/>
    <x v="2"/>
    <x v="0"/>
    <x v="70"/>
    <x v="1"/>
    <n v="92024"/>
    <s v="West"/>
    <s v="OFF-PA-10000350"/>
    <x v="1"/>
    <s v="Paper"/>
    <s v="Message Book, Standard Line &quot;While You Were Out&quot;, 5 1/2&quot; X 4&quot;, 200 Sets/Book"/>
    <x v="1351"/>
    <n v="4"/>
    <x v="0"/>
    <n v="160928"/>
  </r>
  <r>
    <x v="1545"/>
    <s v="CA-2014-150245"/>
    <d v="2014-12-31T00:00:00"/>
    <x v="124"/>
    <s v="Second Class"/>
    <s v="PC-18745"/>
    <s v="Pamela Coakley"/>
    <x v="1"/>
    <x v="0"/>
    <x v="232"/>
    <x v="15"/>
    <n v="13601"/>
    <s v="East"/>
    <s v="FUR-BO-10002613"/>
    <x v="0"/>
    <s v="Bookcases"/>
    <s v="Atlantic Metals Mobile 4-Shelf Bookcases, Custom Colors"/>
    <x v="1352"/>
    <n v="7"/>
    <x v="2"/>
    <n v="196686"/>
  </r>
  <r>
    <x v="1546"/>
    <s v="CA-2015-111395"/>
    <d v="2015-11-23T00:00:00"/>
    <x v="562"/>
    <s v="Standard Class"/>
    <s v="VB-21745"/>
    <s v="Victoria Brennan"/>
    <x v="1"/>
    <x v="0"/>
    <x v="52"/>
    <x v="5"/>
    <n v="78207"/>
    <s v="Central"/>
    <s v="OFF-PA-10000994"/>
    <x v="1"/>
    <s v="Paper"/>
    <s v="Xerox 1915"/>
    <x v="756"/>
    <n v="4"/>
    <x v="2"/>
    <n v="117432"/>
  </r>
  <r>
    <x v="1547"/>
    <s v="CA-2015-111395"/>
    <d v="2015-11-23T00:00:00"/>
    <x v="562"/>
    <s v="Standard Class"/>
    <s v="VB-21745"/>
    <s v="Victoria Brennan"/>
    <x v="1"/>
    <x v="0"/>
    <x v="52"/>
    <x v="5"/>
    <n v="78207"/>
    <s v="Central"/>
    <s v="OFF-BI-10002867"/>
    <x v="1"/>
    <s v="Binders"/>
    <s v="GBC Recycled Regency Composition Covers"/>
    <x v="1353"/>
    <n v="2"/>
    <x v="3"/>
    <n v="-406504"/>
  </r>
  <r>
    <x v="1548"/>
    <s v="CA-2015-111395"/>
    <d v="2015-11-23T00:00:00"/>
    <x v="562"/>
    <s v="Standard Class"/>
    <s v="VB-21745"/>
    <s v="Victoria Brennan"/>
    <x v="1"/>
    <x v="0"/>
    <x v="52"/>
    <x v="5"/>
    <n v="78207"/>
    <s v="Central"/>
    <s v="OFF-ST-10001291"/>
    <x v="1"/>
    <s v="Storage"/>
    <s v="Tenex Personal Self-Stacking Standard File Box, Black/Gray"/>
    <x v="1354"/>
    <n v="2"/>
    <x v="2"/>
    <n v="23674"/>
  </r>
  <r>
    <x v="1549"/>
    <s v="CA-2014-134278"/>
    <d v="2014-07-06T00:00:00"/>
    <x v="277"/>
    <s v="First Class"/>
    <s v="EP-13915"/>
    <s v="Emily Phan"/>
    <x v="0"/>
    <x v="0"/>
    <x v="20"/>
    <x v="15"/>
    <n v="10011"/>
    <s v="East"/>
    <s v="TEC-CO-10001046"/>
    <x v="2"/>
    <s v="Copiers"/>
    <s v="Canon Imageclass D680 Copier / Fax"/>
    <x v="1355"/>
    <n v="1"/>
    <x v="2"/>
    <n v="1749975"/>
  </r>
  <r>
    <x v="1550"/>
    <s v="US-2017-124926"/>
    <d v="2017-11-13T00:00:00"/>
    <x v="551"/>
    <s v="Second Class"/>
    <s v="ME-17320"/>
    <s v="Maria Etezadi"/>
    <x v="2"/>
    <x v="0"/>
    <x v="12"/>
    <x v="5"/>
    <n v="77095"/>
    <s v="Central"/>
    <s v="OFF-AP-10004868"/>
    <x v="1"/>
    <s v="Appliances"/>
    <s v="Hoover Commercial Soft Guard Upright Vacuum And Disposable Filtration Bags"/>
    <x v="1356"/>
    <n v="6"/>
    <x v="3"/>
    <n v="-247086"/>
  </r>
  <r>
    <x v="1551"/>
    <s v="CA-2016-159345"/>
    <d v="2016-06-17T00:00:00"/>
    <x v="563"/>
    <s v="Standard Class"/>
    <s v="IG-15085"/>
    <s v="Ivan Gibson"/>
    <x v="0"/>
    <x v="0"/>
    <x v="70"/>
    <x v="1"/>
    <n v="92024"/>
    <s v="West"/>
    <s v="OFF-PA-10000806"/>
    <x v="1"/>
    <s v="Paper"/>
    <s v="Xerox 1934"/>
    <x v="1357"/>
    <n v="2"/>
    <x v="0"/>
    <n v="548604"/>
  </r>
  <r>
    <x v="1552"/>
    <s v="CA-2014-130274"/>
    <d v="2014-05-03T00:00:00"/>
    <x v="564"/>
    <s v="First Class"/>
    <s v="JS-15940"/>
    <s v="Joni Sundaresam"/>
    <x v="2"/>
    <x v="0"/>
    <x v="233"/>
    <x v="6"/>
    <n v="54915"/>
    <s v="Central"/>
    <s v="OFF-LA-10002195"/>
    <x v="1"/>
    <s v="Labels"/>
    <s v="Avery 481"/>
    <x v="741"/>
    <n v="7"/>
    <x v="0"/>
    <n v="103488"/>
  </r>
  <r>
    <x v="1553"/>
    <s v="CA-2017-158386"/>
    <d v="2017-10-16T00:00:00"/>
    <x v="565"/>
    <s v="Standard Class"/>
    <s v="BO-11425"/>
    <s v="Bobby Odegard"/>
    <x v="0"/>
    <x v="0"/>
    <x v="102"/>
    <x v="0"/>
    <n v="40475"/>
    <s v="South"/>
    <s v="OFF-BI-10003719"/>
    <x v="1"/>
    <s v="Binders"/>
    <s v="Large Capacity Hanging Post Binders"/>
    <x v="1358"/>
    <n v="5"/>
    <x v="0"/>
    <n v="57385"/>
  </r>
  <r>
    <x v="1554"/>
    <s v="CA-2015-111507"/>
    <d v="2015-02-06T00:00:00"/>
    <x v="95"/>
    <s v="Standard Class"/>
    <s v="VW-21775"/>
    <s v="Victoria Wilson"/>
    <x v="1"/>
    <x v="0"/>
    <x v="234"/>
    <x v="4"/>
    <n v="98006"/>
    <s v="West"/>
    <s v="OFF-AR-10001315"/>
    <x v="1"/>
    <s v="Art"/>
    <s v="Newell 310"/>
    <x v="266"/>
    <n v="3"/>
    <x v="0"/>
    <n v="15312"/>
  </r>
  <r>
    <x v="1555"/>
    <s v="CA-2017-120761"/>
    <d v="2017-09-04T00:00:00"/>
    <x v="221"/>
    <s v="Standard Class"/>
    <s v="AB-10150"/>
    <s v="Aimee Bixby"/>
    <x v="0"/>
    <x v="0"/>
    <x v="85"/>
    <x v="15"/>
    <n v="11561"/>
    <s v="East"/>
    <s v="TEC-AC-10000171"/>
    <x v="2"/>
    <s v="Accessories"/>
    <s v="Verbatim 25 GB 6x Blu-ray Single Layer Recordable Disc, 25/Pack"/>
    <x v="1359"/>
    <n v="4"/>
    <x v="0"/>
    <n v="395428"/>
  </r>
  <r>
    <x v="1556"/>
    <s v="CA-2016-109176"/>
    <d v="2016-05-09T00:00:00"/>
    <x v="566"/>
    <s v="Standard Class"/>
    <s v="JW-16075"/>
    <s v="Julia West"/>
    <x v="0"/>
    <x v="0"/>
    <x v="10"/>
    <x v="9"/>
    <n v="19140"/>
    <s v="East"/>
    <s v="OFF-EN-10003134"/>
    <x v="1"/>
    <s v="Envelopes"/>
    <s v="Staple envelope"/>
    <x v="559"/>
    <n v="1"/>
    <x v="2"/>
    <n v="3504"/>
  </r>
  <r>
    <x v="1557"/>
    <s v="CA-2016-109176"/>
    <d v="2016-05-09T00:00:00"/>
    <x v="566"/>
    <s v="Standard Class"/>
    <s v="JW-16075"/>
    <s v="Julia West"/>
    <x v="0"/>
    <x v="0"/>
    <x v="10"/>
    <x v="9"/>
    <n v="19140"/>
    <s v="East"/>
    <s v="OFF-AR-10001955"/>
    <x v="1"/>
    <s v="Art"/>
    <s v="Newell 319"/>
    <x v="1360"/>
    <n v="5"/>
    <x v="2"/>
    <n v="9.92"/>
  </r>
  <r>
    <x v="1558"/>
    <s v="CA-2015-112116"/>
    <d v="2015-03-16T00:00:00"/>
    <x v="567"/>
    <s v="Second Class"/>
    <s v="JE-15475"/>
    <s v="Jeremy Ellison"/>
    <x v="0"/>
    <x v="0"/>
    <x v="4"/>
    <x v="4"/>
    <n v="98103"/>
    <s v="West"/>
    <s v="FUR-TA-10001039"/>
    <x v="0"/>
    <s v="Tables"/>
    <s v="KI Adjustable-Height Table"/>
    <x v="1361"/>
    <n v="2"/>
    <x v="0"/>
    <n v="447096"/>
  </r>
  <r>
    <x v="1559"/>
    <s v="CA-2016-126809"/>
    <d v="2016-04-09T00:00:00"/>
    <x v="144"/>
    <s v="Standard Class"/>
    <s v="EB-13750"/>
    <s v="Edward Becker"/>
    <x v="1"/>
    <x v="0"/>
    <x v="4"/>
    <x v="4"/>
    <n v="98103"/>
    <s v="West"/>
    <s v="OFF-BI-10003712"/>
    <x v="1"/>
    <s v="Binders"/>
    <s v="Acco Pressboard Covers with Storage Hooks, 14 7/8&quot; x 11&quot;, Light Blue"/>
    <x v="1362"/>
    <n v="9"/>
    <x v="2"/>
    <n v="128151"/>
  </r>
  <r>
    <x v="1560"/>
    <s v="CA-2014-105172"/>
    <d v="2014-04-04T00:00:00"/>
    <x v="568"/>
    <s v="Standard Class"/>
    <s v="PK-18910"/>
    <s v="Paul Knutson"/>
    <x v="2"/>
    <x v="0"/>
    <x v="8"/>
    <x v="1"/>
    <n v="94109"/>
    <s v="West"/>
    <s v="OFF-LA-10001641"/>
    <x v="1"/>
    <s v="Labels"/>
    <s v="Avery 518"/>
    <x v="1363"/>
    <n v="6"/>
    <x v="0"/>
    <n v="9072"/>
  </r>
  <r>
    <x v="1561"/>
    <s v="CA-2017-107293"/>
    <d v="2017-09-05T00:00:00"/>
    <x v="371"/>
    <s v="First Class"/>
    <s v="CS-12400"/>
    <s v="Christopher Schild"/>
    <x v="2"/>
    <x v="0"/>
    <x v="4"/>
    <x v="4"/>
    <n v="98115"/>
    <s v="West"/>
    <s v="OFF-AR-10003732"/>
    <x v="1"/>
    <s v="Art"/>
    <s v="Newell 333"/>
    <x v="1093"/>
    <n v="1"/>
    <x v="0"/>
    <n v="0.7228"/>
  </r>
  <r>
    <x v="1562"/>
    <s v="US-2017-102890"/>
    <d v="2017-06-30T00:00:00"/>
    <x v="569"/>
    <s v="Same Day"/>
    <s v="SG-20470"/>
    <s v="Sheri Gordon"/>
    <x v="0"/>
    <x v="0"/>
    <x v="20"/>
    <x v="15"/>
    <n v="10011"/>
    <s v="East"/>
    <s v="FUR-TA-10000577"/>
    <x v="0"/>
    <s v="Tables"/>
    <s v="Bretford CR4500 Series Slim Rectangular Table"/>
    <x v="24"/>
    <n v="5"/>
    <x v="10"/>
    <n v="-2959785"/>
  </r>
  <r>
    <x v="1563"/>
    <s v="CA-2015-158554"/>
    <d v="2015-11-09T00:00:00"/>
    <x v="217"/>
    <s v="Same Day"/>
    <s v="CM-12190"/>
    <s v="Charlotte Melton"/>
    <x v="0"/>
    <x v="0"/>
    <x v="10"/>
    <x v="9"/>
    <n v="19134"/>
    <s v="East"/>
    <s v="OFF-PA-10004000"/>
    <x v="1"/>
    <s v="Paper"/>
    <s v="While You Were Out Pads, 50 per Pad, 4 x 5 1/4, Green Cycle"/>
    <x v="1364"/>
    <n v="3"/>
    <x v="2"/>
    <n v="41151"/>
  </r>
  <r>
    <x v="1564"/>
    <s v="CA-2014-116239"/>
    <d v="2014-03-04T00:00:00"/>
    <x v="570"/>
    <s v="Same Day"/>
    <s v="CL-12565"/>
    <s v="Clay Ludtke"/>
    <x v="0"/>
    <x v="0"/>
    <x v="29"/>
    <x v="20"/>
    <n v="29203"/>
    <s v="South"/>
    <s v="OFF-ST-10001370"/>
    <x v="1"/>
    <s v="Storage"/>
    <s v="Sensible Storage WireTech Storage Systems"/>
    <x v="1365"/>
    <n v="5"/>
    <x v="0"/>
    <n v="17745"/>
  </r>
  <r>
    <x v="1565"/>
    <s v="CA-2015-132101"/>
    <d v="2015-03-19T00:00:00"/>
    <x v="571"/>
    <s v="Standard Class"/>
    <s v="JO-15550"/>
    <s v="Jesus Ocampo"/>
    <x v="2"/>
    <x v="0"/>
    <x v="4"/>
    <x v="4"/>
    <n v="98105"/>
    <s v="West"/>
    <s v="TEC-PH-10004539"/>
    <x v="2"/>
    <s v="Phones"/>
    <s v="Wireless Extenders zBoost YX545 SOHO Signal Booster"/>
    <x v="1366"/>
    <n v="3"/>
    <x v="2"/>
    <n v="396879"/>
  </r>
  <r>
    <x v="1566"/>
    <s v="CA-2015-129112"/>
    <d v="2015-11-29T00:00:00"/>
    <x v="26"/>
    <s v="First Class"/>
    <s v="AW-10840"/>
    <s v="Anthony Witt"/>
    <x v="0"/>
    <x v="0"/>
    <x v="235"/>
    <x v="5"/>
    <n v="75002"/>
    <s v="Central"/>
    <s v="TEC-AC-10003038"/>
    <x v="2"/>
    <s v="Accessories"/>
    <s v="Kingston Digital DataTraveler 16GB USB 2.0"/>
    <x v="1367"/>
    <n v="3"/>
    <x v="2"/>
    <n v="-0.26850000000000002"/>
  </r>
  <r>
    <x v="1567"/>
    <s v="CA-2015-129112"/>
    <d v="2015-11-29T00:00:00"/>
    <x v="26"/>
    <s v="First Class"/>
    <s v="AW-10840"/>
    <s v="Anthony Witt"/>
    <x v="0"/>
    <x v="0"/>
    <x v="235"/>
    <x v="5"/>
    <n v="75002"/>
    <s v="Central"/>
    <s v="OFF-BI-10000088"/>
    <x v="1"/>
    <s v="Binders"/>
    <s v="GBC Imprintable Covers"/>
    <x v="1368"/>
    <n v="4"/>
    <x v="3"/>
    <n v="-136152"/>
  </r>
  <r>
    <x v="1568"/>
    <s v="US-2017-152002"/>
    <d v="2017-06-11T00:00:00"/>
    <x v="572"/>
    <s v="Same Day"/>
    <s v="DV-13465"/>
    <s v="Dianna Vittorini"/>
    <x v="0"/>
    <x v="0"/>
    <x v="1"/>
    <x v="1"/>
    <n v="90004"/>
    <s v="West"/>
    <s v="OFF-PA-10000357"/>
    <x v="1"/>
    <s v="Paper"/>
    <s v="White Dual Perf Computer Printout Paper, 2700 Sheets, 1 Part, Heavyweight, 20 lbs., 14 7/8 x 11"/>
    <x v="1231"/>
    <n v="3"/>
    <x v="0"/>
    <n v="602553"/>
  </r>
  <r>
    <x v="1569"/>
    <s v="CA-2017-165029"/>
    <d v="2017-11-26T00:00:00"/>
    <x v="524"/>
    <s v="Standard Class"/>
    <s v="AH-10075"/>
    <s v="Adam Hart"/>
    <x v="1"/>
    <x v="0"/>
    <x v="118"/>
    <x v="32"/>
    <n v="30318"/>
    <s v="South"/>
    <s v="OFF-AR-10003504"/>
    <x v="1"/>
    <s v="Art"/>
    <s v="Newell 347"/>
    <x v="1369"/>
    <n v="3"/>
    <x v="0"/>
    <n v="37236"/>
  </r>
  <r>
    <x v="1570"/>
    <s v="US-2014-157385"/>
    <d v="2014-11-23T00:00:00"/>
    <x v="573"/>
    <s v="First Class"/>
    <s v="SC-20095"/>
    <s v="Sanjit Chand"/>
    <x v="0"/>
    <x v="0"/>
    <x v="1"/>
    <x v="1"/>
    <n v="90004"/>
    <s v="West"/>
    <s v="FUR-CH-10000863"/>
    <x v="0"/>
    <s v="Chairs"/>
    <s v="Novimex Swivel Fabric Task Chair"/>
    <x v="883"/>
    <n v="5"/>
    <x v="2"/>
    <n v="-67941"/>
  </r>
  <r>
    <x v="1571"/>
    <s v="US-2014-157385"/>
    <d v="2014-11-23T00:00:00"/>
    <x v="573"/>
    <s v="First Class"/>
    <s v="SC-20095"/>
    <s v="Sanjit Chand"/>
    <x v="0"/>
    <x v="0"/>
    <x v="1"/>
    <x v="1"/>
    <n v="90004"/>
    <s v="West"/>
    <s v="OFF-EN-10003160"/>
    <x v="1"/>
    <s v="Envelopes"/>
    <s v="Pastel Pink Envelopes"/>
    <x v="1370"/>
    <n v="3"/>
    <x v="0"/>
    <n v="104832"/>
  </r>
  <r>
    <x v="1572"/>
    <s v="US-2014-157385"/>
    <d v="2014-11-23T00:00:00"/>
    <x v="573"/>
    <s v="First Class"/>
    <s v="SC-20095"/>
    <s v="Sanjit Chand"/>
    <x v="0"/>
    <x v="0"/>
    <x v="1"/>
    <x v="1"/>
    <n v="90004"/>
    <s v="West"/>
    <s v="TEC-AC-10003280"/>
    <x v="2"/>
    <s v="Accessories"/>
    <s v="Belkin F8E887 USB Wired Ergonomic Keyboard"/>
    <x v="802"/>
    <n v="1"/>
    <x v="0"/>
    <n v="62979"/>
  </r>
  <r>
    <x v="1573"/>
    <s v="US-2014-157385"/>
    <d v="2014-11-23T00:00:00"/>
    <x v="573"/>
    <s v="First Class"/>
    <s v="SC-20095"/>
    <s v="Sanjit Chand"/>
    <x v="0"/>
    <x v="0"/>
    <x v="1"/>
    <x v="1"/>
    <n v="90004"/>
    <s v="West"/>
    <s v="FUR-CH-10000595"/>
    <x v="0"/>
    <s v="Chairs"/>
    <s v="Safco Contoured Stacking Chairs"/>
    <x v="1371"/>
    <n v="2"/>
    <x v="2"/>
    <n v="23.84"/>
  </r>
  <r>
    <x v="1574"/>
    <s v="CA-2014-101602"/>
    <d v="2014-12-15T00:00:00"/>
    <x v="574"/>
    <s v="First Class"/>
    <s v="MC-18100"/>
    <s v="Mick Crebagga"/>
    <x v="0"/>
    <x v="0"/>
    <x v="236"/>
    <x v="5"/>
    <n v="79907"/>
    <s v="Central"/>
    <s v="TEC-PH-10000169"/>
    <x v="2"/>
    <s v="Phones"/>
    <s v="ARKON Windshield Dashboard Air Vent Car Mount Holder"/>
    <x v="1372"/>
    <n v="3"/>
    <x v="2"/>
    <n v="-9153"/>
  </r>
  <r>
    <x v="1575"/>
    <s v="CA-2014-101602"/>
    <d v="2014-12-15T00:00:00"/>
    <x v="574"/>
    <s v="First Class"/>
    <s v="MC-18100"/>
    <s v="Mick Crebagga"/>
    <x v="0"/>
    <x v="0"/>
    <x v="236"/>
    <x v="5"/>
    <n v="79907"/>
    <s v="Central"/>
    <s v="FUR-CH-10004675"/>
    <x v="0"/>
    <s v="Chairs"/>
    <s v="Lifetime Advantage Folding Chairs, 4/Carton"/>
    <x v="1373"/>
    <n v="5"/>
    <x v="4"/>
    <n v="-21808"/>
  </r>
  <r>
    <x v="1576"/>
    <s v="CA-2016-109057"/>
    <d v="2016-04-22T00:00:00"/>
    <x v="132"/>
    <s v="Standard Class"/>
    <s v="TT-21460"/>
    <s v="Tonja Turnell"/>
    <x v="2"/>
    <x v="0"/>
    <x v="34"/>
    <x v="10"/>
    <n v="60505"/>
    <s v="Central"/>
    <s v="OFF-ST-10002406"/>
    <x v="1"/>
    <s v="Storage"/>
    <s v="Pizazz Global Quick File"/>
    <x v="1374"/>
    <n v="2"/>
    <x v="2"/>
    <n v="23952"/>
  </r>
  <r>
    <x v="1577"/>
    <s v="CA-2016-154403"/>
    <d v="2016-05-23T00:00:00"/>
    <x v="500"/>
    <s v="Standard Class"/>
    <s v="AP-10720"/>
    <s v="Anne Pryor"/>
    <x v="2"/>
    <x v="0"/>
    <x v="159"/>
    <x v="19"/>
    <n v="35630"/>
    <s v="South"/>
    <s v="OFF-PA-10001526"/>
    <x v="1"/>
    <s v="Paper"/>
    <s v="Xerox 1949"/>
    <x v="1375"/>
    <n v="1"/>
    <x v="0"/>
    <n v="24402"/>
  </r>
  <r>
    <x v="1578"/>
    <s v="CA-2016-102456"/>
    <d v="2016-02-27T00:00:00"/>
    <x v="575"/>
    <s v="First Class"/>
    <s v="DL-12865"/>
    <s v="Dan Lawera"/>
    <x v="0"/>
    <x v="0"/>
    <x v="20"/>
    <x v="15"/>
    <n v="10011"/>
    <s v="East"/>
    <s v="OFF-AP-10004336"/>
    <x v="1"/>
    <s v="Appliances"/>
    <s v="Conquest 14 Commercial Heavy-Duty Upright Vacuum, Collection System, Accessory Kit"/>
    <x v="1376"/>
    <n v="3"/>
    <x v="0"/>
    <n v="495552"/>
  </r>
  <r>
    <x v="1579"/>
    <s v="CA-2015-131338"/>
    <d v="2015-08-09T00:00:00"/>
    <x v="576"/>
    <s v="First Class"/>
    <s v="NP-18325"/>
    <s v="Naresj Patel"/>
    <x v="0"/>
    <x v="0"/>
    <x v="20"/>
    <x v="15"/>
    <n v="10024"/>
    <s v="East"/>
    <s v="TEC-PH-10003012"/>
    <x v="2"/>
    <s v="Phones"/>
    <s v="Nortel Meridian M3904 Professional Digital phone"/>
    <x v="668"/>
    <n v="2"/>
    <x v="0"/>
    <n v="893142"/>
  </r>
  <r>
    <x v="1580"/>
    <s v="CA-2015-131338"/>
    <d v="2015-08-09T00:00:00"/>
    <x v="576"/>
    <s v="First Class"/>
    <s v="NP-18325"/>
    <s v="Naresj Patel"/>
    <x v="0"/>
    <x v="0"/>
    <x v="20"/>
    <x v="15"/>
    <n v="10024"/>
    <s v="East"/>
    <s v="FUR-TA-10002607"/>
    <x v="0"/>
    <s v="Tables"/>
    <s v="KI Conference Tables"/>
    <x v="1377"/>
    <n v="9"/>
    <x v="10"/>
    <n v="-1531224"/>
  </r>
  <r>
    <x v="1581"/>
    <s v="CA-2015-131338"/>
    <d v="2015-08-09T00:00:00"/>
    <x v="576"/>
    <s v="First Class"/>
    <s v="NP-18325"/>
    <s v="Naresj Patel"/>
    <x v="0"/>
    <x v="0"/>
    <x v="20"/>
    <x v="15"/>
    <n v="10024"/>
    <s v="East"/>
    <s v="OFF-ST-10000642"/>
    <x v="1"/>
    <s v="Storage"/>
    <s v="Tennsco Lockers, Gray"/>
    <x v="108"/>
    <n v="2"/>
    <x v="0"/>
    <n v="29372"/>
  </r>
  <r>
    <x v="1582"/>
    <s v="CA-2015-131338"/>
    <d v="2015-08-09T00:00:00"/>
    <x v="576"/>
    <s v="First Class"/>
    <s v="NP-18325"/>
    <s v="Naresj Patel"/>
    <x v="0"/>
    <x v="0"/>
    <x v="20"/>
    <x v="15"/>
    <n v="10024"/>
    <s v="East"/>
    <s v="OFF-BI-10000545"/>
    <x v="1"/>
    <s v="Binders"/>
    <s v="GBC Ibimaster 500 Manual ProClick Binding System"/>
    <x v="1378"/>
    <n v="2"/>
    <x v="2"/>
    <n v="456588"/>
  </r>
  <r>
    <x v="1583"/>
    <s v="CA-2015-131338"/>
    <d v="2015-08-09T00:00:00"/>
    <x v="576"/>
    <s v="First Class"/>
    <s v="NP-18325"/>
    <s v="Naresj Patel"/>
    <x v="0"/>
    <x v="0"/>
    <x v="20"/>
    <x v="15"/>
    <n v="10024"/>
    <s v="East"/>
    <s v="FUR-FU-10002157"/>
    <x v="0"/>
    <s v="Furnishings"/>
    <s v="Artistic Insta-Plaque"/>
    <x v="116"/>
    <n v="3"/>
    <x v="0"/>
    <n v="183456"/>
  </r>
  <r>
    <x v="1584"/>
    <s v="CA-2015-131338"/>
    <d v="2015-08-09T00:00:00"/>
    <x v="576"/>
    <s v="First Class"/>
    <s v="NP-18325"/>
    <s v="Naresj Patel"/>
    <x v="0"/>
    <x v="0"/>
    <x v="20"/>
    <x v="15"/>
    <n v="10024"/>
    <s v="East"/>
    <s v="FUR-FU-10001706"/>
    <x v="0"/>
    <s v="Furnishings"/>
    <s v="Longer-Life Soft White Bulbs"/>
    <x v="51"/>
    <n v="2"/>
    <x v="0"/>
    <n v="29568"/>
  </r>
  <r>
    <x v="1585"/>
    <s v="CA-2015-131338"/>
    <d v="2015-08-09T00:00:00"/>
    <x v="576"/>
    <s v="First Class"/>
    <s v="NP-18325"/>
    <s v="Naresj Patel"/>
    <x v="0"/>
    <x v="0"/>
    <x v="20"/>
    <x v="15"/>
    <n v="10024"/>
    <s v="East"/>
    <s v="TEC-PH-10000984"/>
    <x v="2"/>
    <s v="Phones"/>
    <s v="Panasonic KX-TG9471B"/>
    <x v="503"/>
    <n v="5"/>
    <x v="0"/>
    <n v="274386"/>
  </r>
  <r>
    <x v="1586"/>
    <s v="CA-2015-131338"/>
    <d v="2015-08-09T00:00:00"/>
    <x v="576"/>
    <s v="First Class"/>
    <s v="NP-18325"/>
    <s v="Naresj Patel"/>
    <x v="0"/>
    <x v="0"/>
    <x v="20"/>
    <x v="15"/>
    <n v="10024"/>
    <s v="East"/>
    <s v="OFF-PA-10001357"/>
    <x v="1"/>
    <s v="Paper"/>
    <s v="Xerox 1886"/>
    <x v="140"/>
    <n v="3"/>
    <x v="0"/>
    <n v="68976"/>
  </r>
  <r>
    <x v="1587"/>
    <s v="CA-2015-131338"/>
    <d v="2015-08-09T00:00:00"/>
    <x v="576"/>
    <s v="First Class"/>
    <s v="NP-18325"/>
    <s v="Naresj Patel"/>
    <x v="0"/>
    <x v="0"/>
    <x v="20"/>
    <x v="15"/>
    <n v="10024"/>
    <s v="East"/>
    <s v="OFF-FA-10000992"/>
    <x v="1"/>
    <s v="Fasteners"/>
    <s v="Acco Clips to Go Binder Clips, 24 Clips in Two Sizes"/>
    <x v="1379"/>
    <n v="3"/>
    <x v="0"/>
    <n v="50055"/>
  </r>
  <r>
    <x v="1588"/>
    <s v="CA-2015-131338"/>
    <d v="2015-08-09T00:00:00"/>
    <x v="576"/>
    <s v="First Class"/>
    <s v="NP-18325"/>
    <s v="Naresj Patel"/>
    <x v="0"/>
    <x v="0"/>
    <x v="20"/>
    <x v="15"/>
    <n v="10024"/>
    <s v="East"/>
    <s v="TEC-AC-10002600"/>
    <x v="2"/>
    <s v="Accessories"/>
    <s v="Belkin QODE FastFit Bluetooth Keyboard"/>
    <x v="410"/>
    <n v="4"/>
    <x v="0"/>
    <n v="34692"/>
  </r>
  <r>
    <x v="1589"/>
    <s v="CA-2016-109911"/>
    <d v="2016-05-12T00:00:00"/>
    <x v="577"/>
    <s v="Standard Class"/>
    <s v="VG-21805"/>
    <s v="Vivek Grady"/>
    <x v="1"/>
    <x v="0"/>
    <x v="173"/>
    <x v="17"/>
    <n v="23464"/>
    <s v="South"/>
    <s v="OFF-AR-10001662"/>
    <x v="1"/>
    <s v="Art"/>
    <s v="Rogers Handheld Barrel Pencil Sharpener"/>
    <x v="1380"/>
    <n v="4"/>
    <x v="0"/>
    <n v="29592"/>
  </r>
  <r>
    <x v="1590"/>
    <s v="US-2016-132423"/>
    <d v="2016-04-15T00:00:00"/>
    <x v="578"/>
    <s v="Standard Class"/>
    <s v="MY-18295"/>
    <s v="Muhammed Yedwab"/>
    <x v="1"/>
    <x v="0"/>
    <x v="237"/>
    <x v="5"/>
    <n v="76051"/>
    <s v="Central"/>
    <s v="OFF-AR-10001221"/>
    <x v="1"/>
    <s v="Art"/>
    <s v="Dixon Ticonderoga Erasable Colored Pencil Set, 12-Color"/>
    <x v="1381"/>
    <n v="7"/>
    <x v="2"/>
    <n v="58604"/>
  </r>
  <r>
    <x v="1591"/>
    <s v="US-2016-132423"/>
    <d v="2016-04-15T00:00:00"/>
    <x v="578"/>
    <s v="Standard Class"/>
    <s v="MY-18295"/>
    <s v="Muhammed Yedwab"/>
    <x v="1"/>
    <x v="0"/>
    <x v="237"/>
    <x v="5"/>
    <n v="76051"/>
    <s v="Central"/>
    <s v="OFF-FA-10002988"/>
    <x v="1"/>
    <s v="Fasteners"/>
    <s v="Ideal Clamps"/>
    <x v="1382"/>
    <n v="5"/>
    <x v="2"/>
    <n v="29145"/>
  </r>
  <r>
    <x v="1592"/>
    <s v="CA-2015-122826"/>
    <d v="2015-06-23T00:00:00"/>
    <x v="579"/>
    <s v="Second Class"/>
    <s v="RD-19480"/>
    <s v="Rick Duston"/>
    <x v="0"/>
    <x v="0"/>
    <x v="175"/>
    <x v="4"/>
    <n v="98502"/>
    <s v="West"/>
    <s v="TEC-PH-10004830"/>
    <x v="2"/>
    <s v="Phones"/>
    <s v="Pyle PRT45 Retro Home Telephone"/>
    <x v="1383"/>
    <n v="4"/>
    <x v="2"/>
    <n v="226764"/>
  </r>
  <r>
    <x v="1593"/>
    <s v="CA-2014-117317"/>
    <d v="2014-10-19T00:00:00"/>
    <x v="580"/>
    <s v="Same Day"/>
    <s v="JF-15490"/>
    <s v="Jeremy Farry"/>
    <x v="0"/>
    <x v="0"/>
    <x v="1"/>
    <x v="1"/>
    <n v="90032"/>
    <s v="West"/>
    <s v="OFF-PA-10004519"/>
    <x v="1"/>
    <s v="Paper"/>
    <s v="Spiral Phone Message Books with Labels by Adams"/>
    <x v="1384"/>
    <n v="3"/>
    <x v="0"/>
    <n v="65856"/>
  </r>
  <r>
    <x v="1594"/>
    <s v="CA-2015-118423"/>
    <d v="2015-03-24T00:00:00"/>
    <x v="581"/>
    <s v="First Class"/>
    <s v="DP-13390"/>
    <s v="Dennis Pardue"/>
    <x v="2"/>
    <x v="0"/>
    <x v="97"/>
    <x v="10"/>
    <n v="61604"/>
    <s v="Central"/>
    <s v="FUR-BO-10000362"/>
    <x v="0"/>
    <s v="Bookcases"/>
    <s v="Sauder Inglewood Library Bookcases"/>
    <x v="1385"/>
    <n v="3"/>
    <x v="4"/>
    <n v="-359058"/>
  </r>
  <r>
    <x v="1595"/>
    <s v="CA-2017-149181"/>
    <d v="2017-05-08T00:00:00"/>
    <x v="582"/>
    <s v="Standard Class"/>
    <s v="MD-17350"/>
    <s v="Maribeth Dona"/>
    <x v="0"/>
    <x v="0"/>
    <x v="38"/>
    <x v="24"/>
    <n v="43229"/>
    <s v="East"/>
    <s v="FUR-CH-10004540"/>
    <x v="0"/>
    <s v="Chairs"/>
    <s v="Global Chrome Stack Chair"/>
    <x v="1386"/>
    <n v="2"/>
    <x v="4"/>
    <n v="-20568"/>
  </r>
  <r>
    <x v="1596"/>
    <s v="CA-2017-132234"/>
    <d v="2017-10-16T00:00:00"/>
    <x v="499"/>
    <s v="First Class"/>
    <s v="MY-17380"/>
    <s v="Maribeth Yedwab"/>
    <x v="1"/>
    <x v="0"/>
    <x v="20"/>
    <x v="15"/>
    <n v="10011"/>
    <s v="East"/>
    <s v="FUR-FU-10001290"/>
    <x v="0"/>
    <s v="Furnishings"/>
    <s v="Executive Impressions Supervisor Wall Clock"/>
    <x v="1387"/>
    <n v="13"/>
    <x v="0"/>
    <n v="175136"/>
  </r>
  <r>
    <x v="1597"/>
    <s v="CA-2017-158876"/>
    <d v="2017-11-19T00:00:00"/>
    <x v="410"/>
    <s v="Second Class"/>
    <s v="AB-10150"/>
    <s v="Aimee Bixby"/>
    <x v="0"/>
    <x v="0"/>
    <x v="238"/>
    <x v="5"/>
    <n v="75007"/>
    <s v="Central"/>
    <s v="OFF-PA-10000308"/>
    <x v="1"/>
    <s v="Paper"/>
    <s v="Xerox 1901"/>
    <x v="1388"/>
    <n v="4"/>
    <x v="2"/>
    <n v="5.28"/>
  </r>
  <r>
    <x v="1598"/>
    <s v="CA-2017-158876"/>
    <d v="2017-11-19T00:00:00"/>
    <x v="410"/>
    <s v="Second Class"/>
    <s v="AB-10150"/>
    <s v="Aimee Bixby"/>
    <x v="0"/>
    <x v="0"/>
    <x v="238"/>
    <x v="5"/>
    <n v="75007"/>
    <s v="Central"/>
    <s v="OFF-SU-10001165"/>
    <x v="1"/>
    <s v="Supplies"/>
    <s v="Acme Elite Stainless Steel Scissors"/>
    <x v="405"/>
    <n v="1"/>
    <x v="2"/>
    <n v="0.50039999999999996"/>
  </r>
  <r>
    <x v="1599"/>
    <s v="CA-2017-158876"/>
    <d v="2017-11-19T00:00:00"/>
    <x v="410"/>
    <s v="Second Class"/>
    <s v="AB-10150"/>
    <s v="Aimee Bixby"/>
    <x v="0"/>
    <x v="0"/>
    <x v="238"/>
    <x v="5"/>
    <n v="75007"/>
    <s v="Central"/>
    <s v="OFF-AR-10003373"/>
    <x v="1"/>
    <s v="Art"/>
    <s v="Boston School Pro Electric Pencil Sharpener, 1670"/>
    <x v="304"/>
    <n v="4"/>
    <x v="2"/>
    <n v="86744"/>
  </r>
  <r>
    <x v="1600"/>
    <s v="CA-2017-158876"/>
    <d v="2017-11-19T00:00:00"/>
    <x v="410"/>
    <s v="Second Class"/>
    <s v="AB-10150"/>
    <s v="Aimee Bixby"/>
    <x v="0"/>
    <x v="0"/>
    <x v="238"/>
    <x v="5"/>
    <n v="75007"/>
    <s v="Central"/>
    <s v="FUR-FU-10001967"/>
    <x v="0"/>
    <s v="Furnishings"/>
    <s v="Telescoping Adjustable Floor Lamp"/>
    <x v="312"/>
    <n v="2"/>
    <x v="7"/>
    <n v="-13993"/>
  </r>
  <r>
    <x v="1601"/>
    <s v="CA-2016-164672"/>
    <d v="2016-05-08T00:00:00"/>
    <x v="583"/>
    <s v="Second Class"/>
    <s v="GB-14530"/>
    <s v="George Bell"/>
    <x v="1"/>
    <x v="0"/>
    <x v="18"/>
    <x v="13"/>
    <n v="19901"/>
    <s v="East"/>
    <s v="FUR-FU-10001488"/>
    <x v="0"/>
    <s v="Furnishings"/>
    <s v="Tenex 46&quot; x 60&quot; Computer Anti-Static Chairmat, Rectangular Shaped"/>
    <x v="46"/>
    <n v="2"/>
    <x v="0"/>
    <n v="42392"/>
  </r>
  <r>
    <x v="1602"/>
    <s v="US-2016-132857"/>
    <d v="2016-12-11T00:00:00"/>
    <x v="24"/>
    <s v="Standard Class"/>
    <s v="CA-12775"/>
    <s v="Cynthia Arntzen"/>
    <x v="0"/>
    <x v="0"/>
    <x v="214"/>
    <x v="18"/>
    <n v="37167"/>
    <s v="South"/>
    <s v="OFF-AR-10003251"/>
    <x v="1"/>
    <s v="Art"/>
    <s v="Prang Drawing Pencil Set"/>
    <x v="405"/>
    <n v="3"/>
    <x v="2"/>
    <n v="1668"/>
  </r>
  <r>
    <x v="1603"/>
    <s v="CA-2017-116645"/>
    <d v="2017-11-30T00:00:00"/>
    <x v="379"/>
    <s v="Standard Class"/>
    <s v="ME-17725"/>
    <s v="Max Engle"/>
    <x v="0"/>
    <x v="0"/>
    <x v="46"/>
    <x v="13"/>
    <n v="19711"/>
    <s v="East"/>
    <s v="OFF-AR-10001044"/>
    <x v="1"/>
    <s v="Art"/>
    <s v="BOSTON Ranger #55 Pencil Sharpener, Black"/>
    <x v="1389"/>
    <n v="6"/>
    <x v="0"/>
    <n v="452226"/>
  </r>
  <r>
    <x v="1604"/>
    <s v="US-2016-115819"/>
    <d v="2016-04-19T00:00:00"/>
    <x v="584"/>
    <s v="Second Class"/>
    <s v="JO-15280"/>
    <s v="Jas O'Carroll"/>
    <x v="0"/>
    <x v="0"/>
    <x v="1"/>
    <x v="1"/>
    <n v="90049"/>
    <s v="West"/>
    <s v="TEC-PH-10004700"/>
    <x v="2"/>
    <s v="Phones"/>
    <s v="PowerGen Dual USB Car Charger"/>
    <x v="785"/>
    <n v="5"/>
    <x v="2"/>
    <n v="12987"/>
  </r>
  <r>
    <x v="1605"/>
    <s v="US-2016-115819"/>
    <d v="2016-04-19T00:00:00"/>
    <x v="584"/>
    <s v="Second Class"/>
    <s v="JO-15280"/>
    <s v="Jas O'Carroll"/>
    <x v="0"/>
    <x v="0"/>
    <x v="1"/>
    <x v="1"/>
    <n v="90049"/>
    <s v="West"/>
    <s v="OFF-AR-10000823"/>
    <x v="1"/>
    <s v="Art"/>
    <s v="Newell 307"/>
    <x v="1390"/>
    <n v="3"/>
    <x v="0"/>
    <n v="15288"/>
  </r>
  <r>
    <x v="1606"/>
    <s v="US-2016-115819"/>
    <d v="2016-04-19T00:00:00"/>
    <x v="584"/>
    <s v="Second Class"/>
    <s v="JO-15280"/>
    <s v="Jas O'Carroll"/>
    <x v="0"/>
    <x v="0"/>
    <x v="1"/>
    <x v="1"/>
    <n v="90049"/>
    <s v="West"/>
    <s v="OFF-AR-10004456"/>
    <x v="1"/>
    <s v="Art"/>
    <s v="Panasonic KP-4ABK Battery-Operated Pencil Sharpener"/>
    <x v="1391"/>
    <n v="5"/>
    <x v="0"/>
    <n v="21228"/>
  </r>
  <r>
    <x v="1607"/>
    <s v="US-2016-115819"/>
    <d v="2016-04-19T00:00:00"/>
    <x v="584"/>
    <s v="Second Class"/>
    <s v="JO-15280"/>
    <s v="Jas O'Carroll"/>
    <x v="0"/>
    <x v="0"/>
    <x v="1"/>
    <x v="1"/>
    <n v="90049"/>
    <s v="West"/>
    <s v="OFF-BI-10000050"/>
    <x v="1"/>
    <s v="Binders"/>
    <s v="Angle-D Binders with Locking Rings, Label Holders"/>
    <x v="567"/>
    <n v="1"/>
    <x v="2"/>
    <n v="1971"/>
  </r>
  <r>
    <x v="1608"/>
    <s v="US-2016-115819"/>
    <d v="2016-04-19T00:00:00"/>
    <x v="584"/>
    <s v="Second Class"/>
    <s v="JO-15280"/>
    <s v="Jas O'Carroll"/>
    <x v="0"/>
    <x v="0"/>
    <x v="1"/>
    <x v="1"/>
    <n v="90049"/>
    <s v="West"/>
    <s v="OFF-PA-10002377"/>
    <x v="1"/>
    <s v="Paper"/>
    <s v="Adams Telephone Message Book W/Dividers/Space For Phone Numbers, 5 1/4&quot;X8 1/2&quot;, 200/Messages"/>
    <x v="20"/>
    <n v="4"/>
    <x v="0"/>
    <n v="10224"/>
  </r>
  <r>
    <x v="1609"/>
    <s v="US-2016-115819"/>
    <d v="2016-04-19T00:00:00"/>
    <x v="584"/>
    <s v="Second Class"/>
    <s v="JO-15280"/>
    <s v="Jas O'Carroll"/>
    <x v="0"/>
    <x v="0"/>
    <x v="1"/>
    <x v="1"/>
    <n v="90049"/>
    <s v="West"/>
    <s v="OFF-BI-10000591"/>
    <x v="1"/>
    <s v="Binders"/>
    <s v="Avery Binder Labels"/>
    <x v="1392"/>
    <n v="3"/>
    <x v="2"/>
    <n v="32676"/>
  </r>
  <r>
    <x v="1610"/>
    <s v="CA-2014-156349"/>
    <d v="2014-05-26T00:00:00"/>
    <x v="496"/>
    <s v="Standard Class"/>
    <s v="ML-17395"/>
    <s v="Marina Lichtenstein"/>
    <x v="1"/>
    <x v="0"/>
    <x v="1"/>
    <x v="1"/>
    <n v="90008"/>
    <s v="West"/>
    <s v="FUR-BO-10000362"/>
    <x v="0"/>
    <s v="Bookcases"/>
    <s v="Sauder Inglewood Library Bookcases"/>
    <x v="1393"/>
    <n v="2"/>
    <x v="11"/>
    <n v="273568"/>
  </r>
  <r>
    <x v="1611"/>
    <s v="CA-2014-156349"/>
    <d v="2014-05-26T00:00:00"/>
    <x v="496"/>
    <s v="Standard Class"/>
    <s v="ML-17395"/>
    <s v="Marina Lichtenstein"/>
    <x v="1"/>
    <x v="0"/>
    <x v="1"/>
    <x v="1"/>
    <n v="90008"/>
    <s v="West"/>
    <s v="TEC-PH-10000441"/>
    <x v="2"/>
    <s v="Phones"/>
    <s v="VTech DS6151"/>
    <x v="1211"/>
    <n v="2"/>
    <x v="2"/>
    <n v="201584"/>
  </r>
  <r>
    <x v="1612"/>
    <s v="CA-2014-156349"/>
    <d v="2014-05-26T00:00:00"/>
    <x v="496"/>
    <s v="Standard Class"/>
    <s v="ML-17395"/>
    <s v="Marina Lichtenstein"/>
    <x v="1"/>
    <x v="0"/>
    <x v="1"/>
    <x v="1"/>
    <n v="90008"/>
    <s v="West"/>
    <s v="TEC-PH-10002726"/>
    <x v="2"/>
    <s v="Phones"/>
    <s v="netTALK DUO VoIP Telephone Service"/>
    <x v="1394"/>
    <n v="2"/>
    <x v="2"/>
    <n v="31494"/>
  </r>
  <r>
    <x v="1613"/>
    <s v="CA-2017-138380"/>
    <d v="2017-12-21T00:00:00"/>
    <x v="209"/>
    <s v="Standard Class"/>
    <s v="YS-21880"/>
    <s v="Yana Sorensen"/>
    <x v="1"/>
    <x v="0"/>
    <x v="182"/>
    <x v="1"/>
    <n v="94601"/>
    <s v="West"/>
    <s v="OFF-ST-10003306"/>
    <x v="1"/>
    <s v="Storage"/>
    <s v="Letter Size Cart"/>
    <x v="1395"/>
    <n v="7"/>
    <x v="0"/>
    <n v="2900058"/>
  </r>
  <r>
    <x v="1614"/>
    <s v="US-2016-113509"/>
    <d v="2016-03-15T00:00:00"/>
    <x v="585"/>
    <s v="Standard Class"/>
    <s v="PL-18925"/>
    <s v="Paul Lucas"/>
    <x v="2"/>
    <x v="0"/>
    <x v="10"/>
    <x v="9"/>
    <n v="19143"/>
    <s v="East"/>
    <s v="TEC-AC-10004855"/>
    <x v="2"/>
    <s v="Accessories"/>
    <s v="V7 USB Numeric Keypad"/>
    <x v="364"/>
    <n v="3"/>
    <x v="2"/>
    <n v="-136461"/>
  </r>
  <r>
    <x v="1615"/>
    <s v="CA-2015-130022"/>
    <d v="2015-08-10T00:00:00"/>
    <x v="99"/>
    <s v="Standard Class"/>
    <s v="JK-16120"/>
    <s v="Julie Kriz"/>
    <x v="2"/>
    <x v="0"/>
    <x v="16"/>
    <x v="11"/>
    <n v="55122"/>
    <s v="Central"/>
    <s v="OFF-LA-10002787"/>
    <x v="1"/>
    <s v="Labels"/>
    <s v="Avery 480"/>
    <x v="1396"/>
    <n v="1"/>
    <x v="0"/>
    <n v="1.8"/>
  </r>
  <r>
    <x v="1616"/>
    <s v="CA-2015-130022"/>
    <d v="2015-08-10T00:00:00"/>
    <x v="99"/>
    <s v="Standard Class"/>
    <s v="JK-16120"/>
    <s v="Julie Kriz"/>
    <x v="2"/>
    <x v="0"/>
    <x v="16"/>
    <x v="11"/>
    <n v="55122"/>
    <s v="Central"/>
    <s v="OFF-LA-10002043"/>
    <x v="1"/>
    <s v="Labels"/>
    <s v="Avery 489"/>
    <x v="1397"/>
    <n v="4"/>
    <x v="0"/>
    <n v="19872"/>
  </r>
  <r>
    <x v="1617"/>
    <s v="CA-2015-130022"/>
    <d v="2015-08-10T00:00:00"/>
    <x v="99"/>
    <s v="Standard Class"/>
    <s v="JK-16120"/>
    <s v="Julie Kriz"/>
    <x v="2"/>
    <x v="0"/>
    <x v="16"/>
    <x v="11"/>
    <n v="55122"/>
    <s v="Central"/>
    <s v="OFF-AR-10001915"/>
    <x v="1"/>
    <s v="Art"/>
    <s v="Peel-Off China Markers"/>
    <x v="1398"/>
    <n v="3"/>
    <x v="0"/>
    <n v="125118"/>
  </r>
  <r>
    <x v="1618"/>
    <s v="US-2016-118780"/>
    <d v="2016-09-10T00:00:00"/>
    <x v="126"/>
    <s v="Second Class"/>
    <s v="PN-18775"/>
    <s v="Parhena Norris"/>
    <x v="2"/>
    <x v="0"/>
    <x v="20"/>
    <x v="15"/>
    <n v="10011"/>
    <s v="East"/>
    <s v="OFF-ST-10000352"/>
    <x v="1"/>
    <s v="Storage"/>
    <s v="Acco Perma 2700 Stacking Storage Drawers"/>
    <x v="1399"/>
    <n v="2"/>
    <x v="0"/>
    <n v="8922"/>
  </r>
  <r>
    <x v="1619"/>
    <s v="US-2016-118780"/>
    <d v="2016-09-10T00:00:00"/>
    <x v="126"/>
    <s v="Second Class"/>
    <s v="PN-18775"/>
    <s v="Parhena Norris"/>
    <x v="2"/>
    <x v="0"/>
    <x v="20"/>
    <x v="15"/>
    <n v="10011"/>
    <s v="East"/>
    <s v="OFF-PA-10000575"/>
    <x v="1"/>
    <s v="Paper"/>
    <s v="Wirebound Message Books, Four 2 3/4 x 5 White Forms per Page"/>
    <x v="1400"/>
    <n v="1"/>
    <x v="0"/>
    <n v="30774"/>
  </r>
  <r>
    <x v="1620"/>
    <s v="CA-2017-108560"/>
    <d v="2017-07-08T00:00:00"/>
    <x v="386"/>
    <s v="Standard Class"/>
    <s v="JC-15385"/>
    <s v="Jenna Caffey"/>
    <x v="0"/>
    <x v="0"/>
    <x v="239"/>
    <x v="4"/>
    <n v="98031"/>
    <s v="West"/>
    <s v="FUR-FU-10002937"/>
    <x v="0"/>
    <s v="Furnishings"/>
    <s v="GE 48&quot; Fluorescent Tube, Cool White Energy Saver, 34 Watts, 30/Box"/>
    <x v="1401"/>
    <n v="2"/>
    <x v="0"/>
    <n v="99.23"/>
  </r>
  <r>
    <x v="1621"/>
    <s v="CA-2017-108560"/>
    <d v="2017-07-08T00:00:00"/>
    <x v="386"/>
    <s v="Standard Class"/>
    <s v="JC-15385"/>
    <s v="Jenna Caffey"/>
    <x v="0"/>
    <x v="0"/>
    <x v="239"/>
    <x v="4"/>
    <n v="98031"/>
    <s v="West"/>
    <s v="OFF-LA-10003930"/>
    <x v="1"/>
    <s v="Labels"/>
    <s v="Dot Matrix Printer Tape Reel Labels, White, 5000/Box"/>
    <x v="1402"/>
    <n v="8"/>
    <x v="0"/>
    <n v="3853752"/>
  </r>
  <r>
    <x v="1622"/>
    <s v="CA-2017-108560"/>
    <d v="2017-07-08T00:00:00"/>
    <x v="386"/>
    <s v="Standard Class"/>
    <s v="JC-15385"/>
    <s v="Jenna Caffey"/>
    <x v="0"/>
    <x v="0"/>
    <x v="239"/>
    <x v="4"/>
    <n v="98031"/>
    <s v="West"/>
    <s v="OFF-BI-10001107"/>
    <x v="1"/>
    <s v="Binders"/>
    <s v="GBC White Gloss Covers, Plain Front"/>
    <x v="1403"/>
    <n v="2"/>
    <x v="2"/>
    <n v="78192"/>
  </r>
  <r>
    <x v="1623"/>
    <s v="CA-2017-108560"/>
    <d v="2017-07-08T00:00:00"/>
    <x v="386"/>
    <s v="Standard Class"/>
    <s v="JC-15385"/>
    <s v="Jenna Caffey"/>
    <x v="0"/>
    <x v="0"/>
    <x v="239"/>
    <x v="4"/>
    <n v="98031"/>
    <s v="West"/>
    <s v="TEC-AC-10003063"/>
    <x v="2"/>
    <s v="Accessories"/>
    <s v="Micro Innovations USB RF Wireless Keyboard with Mouse"/>
    <x v="1404"/>
    <n v="2"/>
    <x v="0"/>
    <n v="10.5"/>
  </r>
  <r>
    <x v="1624"/>
    <s v="CA-2015-157084"/>
    <d v="2015-12-19T00:00:00"/>
    <x v="140"/>
    <s v="Standard Class"/>
    <s v="JG-15160"/>
    <s v="James Galang"/>
    <x v="0"/>
    <x v="0"/>
    <x v="1"/>
    <x v="1"/>
    <n v="90049"/>
    <s v="West"/>
    <s v="TEC-PH-10002922"/>
    <x v="2"/>
    <s v="Phones"/>
    <s v="ShoreTel ShorePhone IP 230 VoIP phone"/>
    <x v="1405"/>
    <n v="5"/>
    <x v="2"/>
    <n v="84495"/>
  </r>
  <r>
    <x v="1625"/>
    <s v="CA-2015-157084"/>
    <d v="2015-12-19T00:00:00"/>
    <x v="140"/>
    <s v="Standard Class"/>
    <s v="JG-15160"/>
    <s v="James Galang"/>
    <x v="0"/>
    <x v="0"/>
    <x v="1"/>
    <x v="1"/>
    <n v="90049"/>
    <s v="West"/>
    <s v="TEC-AC-10002049"/>
    <x v="2"/>
    <s v="Accessories"/>
    <s v="Plantronics Savi W720 Multi-Device Wireless Headset System"/>
    <x v="1406"/>
    <n v="3"/>
    <x v="0"/>
    <n v="556974"/>
  </r>
  <r>
    <x v="1626"/>
    <s v="CA-2015-164539"/>
    <d v="2015-11-16T00:00:00"/>
    <x v="586"/>
    <s v="Standard Class"/>
    <s v="PO-19180"/>
    <s v="Philisse Overcash"/>
    <x v="2"/>
    <x v="0"/>
    <x v="20"/>
    <x v="15"/>
    <n v="10011"/>
    <s v="East"/>
    <s v="OFF-AP-10002457"/>
    <x v="1"/>
    <s v="Appliances"/>
    <s v="Eureka The Boss Plus 12-Amp Hard Box Upright Vacuum, Red"/>
    <x v="1407"/>
    <n v="5"/>
    <x v="0"/>
    <n v="1412775"/>
  </r>
  <r>
    <x v="1627"/>
    <s v="CA-2015-143119"/>
    <d v="2015-09-24T00:00:00"/>
    <x v="12"/>
    <s v="Standard Class"/>
    <s v="MC-17275"/>
    <s v="Marc Crier"/>
    <x v="0"/>
    <x v="0"/>
    <x v="240"/>
    <x v="28"/>
    <n v="70506"/>
    <s v="South"/>
    <s v="FUR-CH-10001270"/>
    <x v="0"/>
    <s v="Chairs"/>
    <s v="Harbour Creations Steel Folding Chair"/>
    <x v="1408"/>
    <n v="6"/>
    <x v="0"/>
    <n v="155.25"/>
  </r>
  <r>
    <x v="1628"/>
    <s v="CA-2017-101049"/>
    <d v="2017-06-21T00:00:00"/>
    <x v="587"/>
    <s v="Second Class"/>
    <s v="AS-10240"/>
    <s v="Alan Shonely"/>
    <x v="0"/>
    <x v="0"/>
    <x v="138"/>
    <x v="24"/>
    <n v="44105"/>
    <s v="East"/>
    <s v="FUR-FU-10004415"/>
    <x v="0"/>
    <s v="Furnishings"/>
    <s v="Stacking Tray, Side-Loading, Legal, Smoke"/>
    <x v="1409"/>
    <n v="5"/>
    <x v="2"/>
    <n v="2464"/>
  </r>
  <r>
    <x v="1629"/>
    <s v="CA-2017-101049"/>
    <d v="2017-06-21T00:00:00"/>
    <x v="587"/>
    <s v="Second Class"/>
    <s v="AS-10240"/>
    <s v="Alan Shonely"/>
    <x v="0"/>
    <x v="0"/>
    <x v="138"/>
    <x v="24"/>
    <n v="44105"/>
    <s v="East"/>
    <s v="OFF-BI-10001510"/>
    <x v="1"/>
    <s v="Binders"/>
    <s v="Deluxe Heavy-Duty Vinyl Round Ring Binder"/>
    <x v="1410"/>
    <n v="6"/>
    <x v="6"/>
    <n v="-34.380000000000003"/>
  </r>
  <r>
    <x v="1630"/>
    <s v="CA-2016-106530"/>
    <d v="2016-05-08T00:00:00"/>
    <x v="588"/>
    <s v="Same Day"/>
    <s v="CL-12565"/>
    <s v="Clay Ludtke"/>
    <x v="0"/>
    <x v="0"/>
    <x v="138"/>
    <x v="24"/>
    <n v="44105"/>
    <s v="East"/>
    <s v="OFF-ST-10002011"/>
    <x v="1"/>
    <s v="Storage"/>
    <s v="Smead Adjustable Mobile File Trolley with Lockable Top"/>
    <x v="1411"/>
    <n v="3"/>
    <x v="2"/>
    <n v="880299"/>
  </r>
  <r>
    <x v="1631"/>
    <s v="CA-2016-106530"/>
    <d v="2016-05-08T00:00:00"/>
    <x v="588"/>
    <s v="Same Day"/>
    <s v="CL-12565"/>
    <s v="Clay Ludtke"/>
    <x v="0"/>
    <x v="0"/>
    <x v="138"/>
    <x v="24"/>
    <n v="44105"/>
    <s v="East"/>
    <s v="OFF-PA-10002986"/>
    <x v="1"/>
    <s v="Paper"/>
    <s v="Xerox 1898"/>
    <x v="1412"/>
    <n v="2"/>
    <x v="2"/>
    <n v="37408"/>
  </r>
  <r>
    <x v="1632"/>
    <s v="CA-2016-106530"/>
    <d v="2016-05-08T00:00:00"/>
    <x v="588"/>
    <s v="Same Day"/>
    <s v="CL-12565"/>
    <s v="Clay Ludtke"/>
    <x v="0"/>
    <x v="0"/>
    <x v="138"/>
    <x v="24"/>
    <n v="44105"/>
    <s v="East"/>
    <s v="OFF-PA-10004451"/>
    <x v="1"/>
    <s v="Paper"/>
    <s v="Xerox 222"/>
    <x v="558"/>
    <n v="2"/>
    <x v="2"/>
    <n v="36288"/>
  </r>
  <r>
    <x v="1633"/>
    <s v="CA-2016-106530"/>
    <d v="2016-05-08T00:00:00"/>
    <x v="588"/>
    <s v="Same Day"/>
    <s v="CL-12565"/>
    <s v="Clay Ludtke"/>
    <x v="0"/>
    <x v="0"/>
    <x v="138"/>
    <x v="24"/>
    <n v="44105"/>
    <s v="East"/>
    <s v="OFF-ST-10000649"/>
    <x v="1"/>
    <s v="Storage"/>
    <s v="Hanging Personal Folder File"/>
    <x v="1413"/>
    <n v="2"/>
    <x v="2"/>
    <n v="1.57"/>
  </r>
  <r>
    <x v="1634"/>
    <s v="CA-2016-106530"/>
    <d v="2016-05-08T00:00:00"/>
    <x v="588"/>
    <s v="Same Day"/>
    <s v="CL-12565"/>
    <s v="Clay Ludtke"/>
    <x v="0"/>
    <x v="0"/>
    <x v="138"/>
    <x v="24"/>
    <n v="44105"/>
    <s v="East"/>
    <s v="TEC-AC-10001465"/>
    <x v="2"/>
    <s v="Accessories"/>
    <s v="SanDisk Cruzer 64 GB USB Flash Drive"/>
    <x v="513"/>
    <n v="2"/>
    <x v="2"/>
    <n v="7264"/>
  </r>
  <r>
    <x v="1635"/>
    <s v="CA-2014-168984"/>
    <d v="2014-11-26T00:00:00"/>
    <x v="589"/>
    <s v="Standard Class"/>
    <s v="NW-18400"/>
    <s v="Natalie Webber"/>
    <x v="0"/>
    <x v="0"/>
    <x v="241"/>
    <x v="21"/>
    <n v="97224"/>
    <s v="West"/>
    <s v="OFF-PA-10001166"/>
    <x v="1"/>
    <s v="Paper"/>
    <s v="Xerox 2"/>
    <x v="12"/>
    <n v="3"/>
    <x v="2"/>
    <n v="54432"/>
  </r>
  <r>
    <x v="1636"/>
    <s v="CA-2014-168984"/>
    <d v="2014-11-26T00:00:00"/>
    <x v="589"/>
    <s v="Standard Class"/>
    <s v="NW-18400"/>
    <s v="Natalie Webber"/>
    <x v="0"/>
    <x v="0"/>
    <x v="241"/>
    <x v="21"/>
    <n v="97224"/>
    <s v="West"/>
    <s v="OFF-ST-10001097"/>
    <x v="1"/>
    <s v="Storage"/>
    <s v="Office Impressions Heavy Duty Welded Shelving &amp; Multimedia Storage Drawers"/>
    <x v="1414"/>
    <n v="5"/>
    <x v="2"/>
    <n v="-167.27"/>
  </r>
  <r>
    <x v="1637"/>
    <s v="CA-2014-168984"/>
    <d v="2014-11-26T00:00:00"/>
    <x v="589"/>
    <s v="Standard Class"/>
    <s v="NW-18400"/>
    <s v="Natalie Webber"/>
    <x v="0"/>
    <x v="0"/>
    <x v="241"/>
    <x v="21"/>
    <n v="97224"/>
    <s v="West"/>
    <s v="TEC-PH-10000038"/>
    <x v="2"/>
    <s v="Phones"/>
    <s v="Jawbone MINI JAMBOX Wireless Bluetooth Speaker"/>
    <x v="1415"/>
    <n v="4"/>
    <x v="2"/>
    <n v="-876672"/>
  </r>
  <r>
    <x v="1638"/>
    <s v="CA-2016-157266"/>
    <d v="2016-05-26T00:00:00"/>
    <x v="219"/>
    <s v="Standard Class"/>
    <s v="TB-21280"/>
    <s v="Toby Braunhardt"/>
    <x v="0"/>
    <x v="0"/>
    <x v="176"/>
    <x v="40"/>
    <n v="20016"/>
    <s v="East"/>
    <s v="OFF-PA-10002689"/>
    <x v="1"/>
    <s v="Paper"/>
    <s v="Weyerhaeuser First Choice Laser/Copy Paper (20Lb. and 88 Bright)"/>
    <x v="536"/>
    <n v="3"/>
    <x v="0"/>
    <n v="93312"/>
  </r>
  <r>
    <x v="1639"/>
    <s v="CA-2016-157266"/>
    <d v="2016-05-26T00:00:00"/>
    <x v="219"/>
    <s v="Standard Class"/>
    <s v="TB-21280"/>
    <s v="Toby Braunhardt"/>
    <x v="0"/>
    <x v="0"/>
    <x v="176"/>
    <x v="40"/>
    <n v="20016"/>
    <s v="East"/>
    <s v="OFF-BI-10004728"/>
    <x v="1"/>
    <s v="Binders"/>
    <s v="Wilson Jones Turn Tabs Binder Tool for Ring Binders"/>
    <x v="1311"/>
    <n v="2"/>
    <x v="0"/>
    <n v="44344"/>
  </r>
  <r>
    <x v="1640"/>
    <s v="CA-2016-157266"/>
    <d v="2016-05-26T00:00:00"/>
    <x v="219"/>
    <s v="Standard Class"/>
    <s v="TB-21280"/>
    <s v="Toby Braunhardt"/>
    <x v="0"/>
    <x v="0"/>
    <x v="176"/>
    <x v="40"/>
    <n v="20016"/>
    <s v="East"/>
    <s v="OFF-PA-10004675"/>
    <x v="1"/>
    <s v="Paper"/>
    <s v="Telephone Message Books with Fax/Mobile Section, 5 1/2&quot; x 3 3/16&quot;"/>
    <x v="1416"/>
    <n v="2"/>
    <x v="0"/>
    <n v="5842"/>
  </r>
  <r>
    <x v="1641"/>
    <s v="CA-2016-157266"/>
    <d v="2016-05-26T00:00:00"/>
    <x v="219"/>
    <s v="Standard Class"/>
    <s v="TB-21280"/>
    <s v="Toby Braunhardt"/>
    <x v="0"/>
    <x v="0"/>
    <x v="176"/>
    <x v="40"/>
    <n v="20016"/>
    <s v="East"/>
    <s v="FUR-FU-10000629"/>
    <x v="0"/>
    <s v="Furnishings"/>
    <s v="9-3/4 Diameter Round Wall Clock"/>
    <x v="1417"/>
    <n v="3"/>
    <x v="0"/>
    <n v="173754"/>
  </r>
  <r>
    <x v="1642"/>
    <s v="US-2014-134712"/>
    <d v="2014-11-29T00:00:00"/>
    <x v="283"/>
    <s v="Standard Class"/>
    <s v="BS-11380"/>
    <s v="Bill Stewart"/>
    <x v="1"/>
    <x v="0"/>
    <x v="242"/>
    <x v="10"/>
    <n v="60076"/>
    <s v="Central"/>
    <s v="OFF-FA-10003112"/>
    <x v="1"/>
    <s v="Fasteners"/>
    <s v="Staples"/>
    <x v="1418"/>
    <n v="2"/>
    <x v="2"/>
    <n v="3945"/>
  </r>
  <r>
    <x v="1643"/>
    <s v="CA-2015-111829"/>
    <d v="2015-03-19T00:00:00"/>
    <x v="590"/>
    <s v="First Class"/>
    <s v="FH-14365"/>
    <s v="Fred Hopkins"/>
    <x v="1"/>
    <x v="0"/>
    <x v="4"/>
    <x v="4"/>
    <n v="98115"/>
    <s v="West"/>
    <s v="OFF-ST-10000142"/>
    <x v="1"/>
    <s v="Storage"/>
    <s v="Deluxe Rollaway Locking File with Drawer"/>
    <x v="1419"/>
    <n v="3"/>
    <x v="0"/>
    <n v="3493392"/>
  </r>
  <r>
    <x v="1644"/>
    <s v="CA-2015-111829"/>
    <d v="2015-03-19T00:00:00"/>
    <x v="590"/>
    <s v="First Class"/>
    <s v="FH-14365"/>
    <s v="Fred Hopkins"/>
    <x v="1"/>
    <x v="0"/>
    <x v="4"/>
    <x v="4"/>
    <n v="98115"/>
    <s v="West"/>
    <s v="TEC-CO-10001766"/>
    <x v="2"/>
    <s v="Copiers"/>
    <s v="Canon PC940 Copier"/>
    <x v="1420"/>
    <n v="7"/>
    <x v="0"/>
    <n v="14804671"/>
  </r>
  <r>
    <x v="1645"/>
    <s v="CA-2015-111829"/>
    <d v="2015-03-19T00:00:00"/>
    <x v="590"/>
    <s v="First Class"/>
    <s v="FH-14365"/>
    <s v="Fred Hopkins"/>
    <x v="1"/>
    <x v="0"/>
    <x v="4"/>
    <x v="4"/>
    <n v="98115"/>
    <s v="West"/>
    <s v="OFF-PA-10004359"/>
    <x v="1"/>
    <s v="Paper"/>
    <s v="Multicolor Computer Printout Paper"/>
    <x v="1421"/>
    <n v="2"/>
    <x v="0"/>
    <n v="100656"/>
  </r>
  <r>
    <x v="1646"/>
    <s v="CA-2015-105221"/>
    <d v="2015-11-01T00:00:00"/>
    <x v="397"/>
    <s v="First Class"/>
    <s v="VM-21685"/>
    <s v="Valerie Mitchum"/>
    <x v="2"/>
    <x v="0"/>
    <x v="10"/>
    <x v="9"/>
    <n v="19140"/>
    <s v="East"/>
    <s v="TEC-AC-10002323"/>
    <x v="2"/>
    <s v="Accessories"/>
    <s v="SanDisk Ultra 32 GB MicroSDHC Class 10 Memory Card"/>
    <x v="1422"/>
    <n v="2"/>
    <x v="2"/>
    <n v="-3094"/>
  </r>
  <r>
    <x v="1647"/>
    <s v="CA-2015-105221"/>
    <d v="2015-11-01T00:00:00"/>
    <x v="397"/>
    <s v="First Class"/>
    <s v="VM-21685"/>
    <s v="Valerie Mitchum"/>
    <x v="2"/>
    <x v="0"/>
    <x v="10"/>
    <x v="9"/>
    <n v="19140"/>
    <s v="East"/>
    <s v="OFF-FA-10001135"/>
    <x v="1"/>
    <s v="Fasteners"/>
    <s v="Brites Rubber Bands, 1 1/2 oz. Box"/>
    <x v="753"/>
    <n v="2"/>
    <x v="2"/>
    <n v="-0.71279999999999999"/>
  </r>
  <r>
    <x v="1648"/>
    <s v="CA-2015-120341"/>
    <d v="2015-09-26T00:00:00"/>
    <x v="591"/>
    <s v="Second Class"/>
    <s v="SF-20200"/>
    <s v="Sarah Foster"/>
    <x v="0"/>
    <x v="0"/>
    <x v="10"/>
    <x v="9"/>
    <n v="19143"/>
    <s v="East"/>
    <s v="OFF-BI-10004224"/>
    <x v="1"/>
    <s v="Binders"/>
    <s v="Catalog Binders with Expanding Posts"/>
    <x v="1423"/>
    <n v="6"/>
    <x v="6"/>
    <n v="-100.92"/>
  </r>
  <r>
    <x v="1649"/>
    <s v="CA-2015-120341"/>
    <d v="2015-09-26T00:00:00"/>
    <x v="591"/>
    <s v="Second Class"/>
    <s v="SF-20200"/>
    <s v="Sarah Foster"/>
    <x v="0"/>
    <x v="0"/>
    <x v="10"/>
    <x v="9"/>
    <n v="19143"/>
    <s v="East"/>
    <s v="TEC-PH-10003357"/>
    <x v="2"/>
    <s v="Phones"/>
    <s v="Grandstream GXP2100 Mainstream Business Phone"/>
    <x v="1424"/>
    <n v="1"/>
    <x v="10"/>
    <n v="-91788"/>
  </r>
  <r>
    <x v="1650"/>
    <s v="CA-2014-135699"/>
    <d v="2014-08-29T00:00:00"/>
    <x v="592"/>
    <s v="Same Day"/>
    <s v="HH-15010"/>
    <s v="Hilary Holden"/>
    <x v="1"/>
    <x v="0"/>
    <x v="8"/>
    <x v="1"/>
    <n v="94110"/>
    <s v="West"/>
    <s v="OFF-PA-10004475"/>
    <x v="1"/>
    <s v="Paper"/>
    <s v="Xerox 1940"/>
    <x v="1425"/>
    <n v="2"/>
    <x v="0"/>
    <n v="538608"/>
  </r>
  <r>
    <x v="1651"/>
    <s v="CA-2014-135699"/>
    <d v="2014-08-29T00:00:00"/>
    <x v="592"/>
    <s v="Same Day"/>
    <s v="HH-15010"/>
    <s v="Hilary Holden"/>
    <x v="1"/>
    <x v="0"/>
    <x v="8"/>
    <x v="1"/>
    <n v="94110"/>
    <s v="West"/>
    <s v="OFF-PA-10003001"/>
    <x v="1"/>
    <s v="Paper"/>
    <s v="Xerox 1986"/>
    <x v="517"/>
    <n v="2"/>
    <x v="0"/>
    <n v="64128"/>
  </r>
  <r>
    <x v="1652"/>
    <s v="US-2017-132444"/>
    <d v="2017-11-18T00:00:00"/>
    <x v="410"/>
    <s v="First Class"/>
    <s v="CD-12280"/>
    <s v="Christina DeMoss"/>
    <x v="0"/>
    <x v="0"/>
    <x v="4"/>
    <x v="4"/>
    <n v="98105"/>
    <s v="West"/>
    <s v="OFF-ST-10003442"/>
    <x v="1"/>
    <s v="Storage"/>
    <s v="Eldon Portable Mobile Manager"/>
    <x v="1426"/>
    <n v="6"/>
    <x v="0"/>
    <n v="458136"/>
  </r>
  <r>
    <x v="1653"/>
    <s v="US-2017-132444"/>
    <d v="2017-11-18T00:00:00"/>
    <x v="410"/>
    <s v="First Class"/>
    <s v="CD-12280"/>
    <s v="Christina DeMoss"/>
    <x v="0"/>
    <x v="0"/>
    <x v="4"/>
    <x v="4"/>
    <n v="98105"/>
    <s v="West"/>
    <s v="TEC-AC-10003832"/>
    <x v="2"/>
    <s v="Accessories"/>
    <s v="Imation 16GB Mini TravelDrive USB 2.0 Flash Drive"/>
    <x v="607"/>
    <n v="4"/>
    <x v="0"/>
    <n v="543332"/>
  </r>
  <r>
    <x v="1654"/>
    <s v="US-2017-132444"/>
    <d v="2017-11-18T00:00:00"/>
    <x v="410"/>
    <s v="First Class"/>
    <s v="CD-12280"/>
    <s v="Christina DeMoss"/>
    <x v="0"/>
    <x v="0"/>
    <x v="4"/>
    <x v="4"/>
    <n v="98105"/>
    <s v="West"/>
    <s v="OFF-FA-10000611"/>
    <x v="1"/>
    <s v="Fasteners"/>
    <s v="Binder Clips by OIC"/>
    <x v="366"/>
    <n v="2"/>
    <x v="0"/>
    <n v="14208"/>
  </r>
  <r>
    <x v="1655"/>
    <s v="US-2017-132444"/>
    <d v="2017-11-18T00:00:00"/>
    <x v="410"/>
    <s v="First Class"/>
    <s v="CD-12280"/>
    <s v="Christina DeMoss"/>
    <x v="0"/>
    <x v="0"/>
    <x v="4"/>
    <x v="4"/>
    <n v="98105"/>
    <s v="West"/>
    <s v="OFF-BI-10001116"/>
    <x v="1"/>
    <s v="Binders"/>
    <s v="Wilson Jones 1&quot; Hanging DublLock Ring Binders"/>
    <x v="577"/>
    <n v="2"/>
    <x v="2"/>
    <n v="29568"/>
  </r>
  <r>
    <x v="1656"/>
    <s v="US-2017-132444"/>
    <d v="2017-11-18T00:00:00"/>
    <x v="410"/>
    <s v="First Class"/>
    <s v="CD-12280"/>
    <s v="Christina DeMoss"/>
    <x v="0"/>
    <x v="0"/>
    <x v="4"/>
    <x v="4"/>
    <n v="98105"/>
    <s v="West"/>
    <s v="OFF-ST-10000563"/>
    <x v="1"/>
    <s v="Storage"/>
    <s v="Fellowes Bankers Box Stor/Drawer Steel Plus"/>
    <x v="1427"/>
    <n v="3"/>
    <x v="0"/>
    <n v="9594"/>
  </r>
  <r>
    <x v="1657"/>
    <s v="CA-2014-127159"/>
    <d v="2014-05-12T00:00:00"/>
    <x v="8"/>
    <s v="First Class"/>
    <s v="HL-15040"/>
    <s v="Hunter Lopez"/>
    <x v="0"/>
    <x v="0"/>
    <x v="158"/>
    <x v="6"/>
    <n v="53209"/>
    <s v="Central"/>
    <s v="FUR-FU-10000010"/>
    <x v="0"/>
    <s v="Furnishings"/>
    <s v="DAX Value U-Channel Document Frames, Easel Back"/>
    <x v="1428"/>
    <n v="7"/>
    <x v="0"/>
    <n v="107849"/>
  </r>
  <r>
    <x v="1658"/>
    <s v="CA-2017-161809"/>
    <d v="2017-01-20T00:00:00"/>
    <x v="430"/>
    <s v="Standard Class"/>
    <s v="TH-21100"/>
    <s v="Thea Hendricks"/>
    <x v="0"/>
    <x v="0"/>
    <x v="1"/>
    <x v="1"/>
    <n v="90045"/>
    <s v="West"/>
    <s v="TEC-PH-10004922"/>
    <x v="2"/>
    <s v="Phones"/>
    <s v="RCA Visys Integrated PBX 8-Line Router"/>
    <x v="1429"/>
    <n v="3"/>
    <x v="2"/>
    <n v="100485"/>
  </r>
  <r>
    <x v="1659"/>
    <s v="CA-2017-127285"/>
    <d v="2017-10-30T00:00:00"/>
    <x v="373"/>
    <s v="Standard Class"/>
    <s v="MM-18055"/>
    <s v="Michelle Moray"/>
    <x v="0"/>
    <x v="0"/>
    <x v="4"/>
    <x v="4"/>
    <n v="98115"/>
    <s v="West"/>
    <s v="OFF-BI-10004330"/>
    <x v="1"/>
    <s v="Binders"/>
    <s v="GBC Velobind Prepunched Cover Sets, Regency Series"/>
    <x v="1277"/>
    <n v="3"/>
    <x v="2"/>
    <n v="27735"/>
  </r>
  <r>
    <x v="1660"/>
    <s v="CA-2017-127285"/>
    <d v="2017-10-30T00:00:00"/>
    <x v="373"/>
    <s v="Standard Class"/>
    <s v="MM-18055"/>
    <s v="Michelle Moray"/>
    <x v="0"/>
    <x v="0"/>
    <x v="4"/>
    <x v="4"/>
    <n v="98115"/>
    <s v="West"/>
    <s v="OFF-BI-10002072"/>
    <x v="1"/>
    <s v="Binders"/>
    <s v="Cardinal Slant-D Ring Binders"/>
    <x v="1149"/>
    <n v="2"/>
    <x v="2"/>
    <n v="5214"/>
  </r>
  <r>
    <x v="1661"/>
    <s v="CA-2017-144526"/>
    <d v="2017-04-30T00:00:00"/>
    <x v="593"/>
    <s v="Standard Class"/>
    <s v="QJ-19255"/>
    <s v="Quincy Jones"/>
    <x v="1"/>
    <x v="0"/>
    <x v="10"/>
    <x v="9"/>
    <n v="19143"/>
    <s v="East"/>
    <s v="TEC-PH-10002549"/>
    <x v="2"/>
    <s v="Phones"/>
    <s v="Polycom SoundPoint IP 450 VoIP phone"/>
    <x v="1185"/>
    <n v="5"/>
    <x v="10"/>
    <n v="-158102"/>
  </r>
  <r>
    <x v="1662"/>
    <s v="CA-2017-144526"/>
    <d v="2017-04-30T00:00:00"/>
    <x v="593"/>
    <s v="Standard Class"/>
    <s v="QJ-19255"/>
    <s v="Quincy Jones"/>
    <x v="1"/>
    <x v="0"/>
    <x v="10"/>
    <x v="9"/>
    <n v="19143"/>
    <s v="East"/>
    <s v="OFF-BI-10002353"/>
    <x v="1"/>
    <s v="Binders"/>
    <s v="GBC VeloBind Cover Sets"/>
    <x v="1430"/>
    <n v="3"/>
    <x v="6"/>
    <n v="-9264"/>
  </r>
  <r>
    <x v="1663"/>
    <s v="CA-2016-128531"/>
    <d v="2016-11-24T00:00:00"/>
    <x v="482"/>
    <s v="Second Class"/>
    <s v="NS-18505"/>
    <s v="Neola Schneider"/>
    <x v="0"/>
    <x v="0"/>
    <x v="61"/>
    <x v="5"/>
    <n v="75217"/>
    <s v="Central"/>
    <s v="OFF-ST-10001325"/>
    <x v="1"/>
    <s v="Storage"/>
    <s v="Sterilite Officeware Hinged File Box"/>
    <x v="1431"/>
    <n v="5"/>
    <x v="2"/>
    <n v="3668"/>
  </r>
  <r>
    <x v="1664"/>
    <s v="CA-2016-128531"/>
    <d v="2016-11-24T00:00:00"/>
    <x v="482"/>
    <s v="Second Class"/>
    <s v="NS-18505"/>
    <s v="Neola Schneider"/>
    <x v="0"/>
    <x v="0"/>
    <x v="61"/>
    <x v="5"/>
    <n v="75217"/>
    <s v="Central"/>
    <s v="TEC-AC-10002049"/>
    <x v="2"/>
    <s v="Accessories"/>
    <s v="Logitech G19 Programmable Gaming Keyboard"/>
    <x v="1432"/>
    <n v="3"/>
    <x v="2"/>
    <n v="-74394"/>
  </r>
  <r>
    <x v="1665"/>
    <s v="CA-2016-128531"/>
    <d v="2016-11-24T00:00:00"/>
    <x v="482"/>
    <s v="Second Class"/>
    <s v="NS-18505"/>
    <s v="Neola Schneider"/>
    <x v="0"/>
    <x v="0"/>
    <x v="61"/>
    <x v="5"/>
    <n v="75217"/>
    <s v="Central"/>
    <s v="OFF-FA-10002676"/>
    <x v="1"/>
    <s v="Fasteners"/>
    <s v="Colored Push Pins"/>
    <x v="1433"/>
    <n v="3"/>
    <x v="2"/>
    <n v="0.86880000000000002"/>
  </r>
  <r>
    <x v="1666"/>
    <s v="CA-2016-128531"/>
    <d v="2016-11-24T00:00:00"/>
    <x v="482"/>
    <s v="Second Class"/>
    <s v="NS-18505"/>
    <s v="Neola Schneider"/>
    <x v="0"/>
    <x v="0"/>
    <x v="61"/>
    <x v="5"/>
    <n v="75217"/>
    <s v="Central"/>
    <s v="TEC-AC-10003023"/>
    <x v="2"/>
    <s v="Accessories"/>
    <s v="Logitech G105 Gaming Keyboard"/>
    <x v="1434"/>
    <n v="2"/>
    <x v="2"/>
    <n v="-23748"/>
  </r>
  <r>
    <x v="1667"/>
    <s v="CA-2016-128531"/>
    <d v="2016-11-24T00:00:00"/>
    <x v="482"/>
    <s v="Second Class"/>
    <s v="NS-18505"/>
    <s v="Neola Schneider"/>
    <x v="0"/>
    <x v="0"/>
    <x v="61"/>
    <x v="5"/>
    <n v="75217"/>
    <s v="Central"/>
    <s v="OFF-PA-10000167"/>
    <x v="1"/>
    <s v="Paper"/>
    <s v="Xerox 1925"/>
    <x v="1337"/>
    <n v="3"/>
    <x v="2"/>
    <n v="23235"/>
  </r>
  <r>
    <x v="1668"/>
    <s v="CA-2016-128531"/>
    <d v="2016-11-24T00:00:00"/>
    <x v="482"/>
    <s v="Second Class"/>
    <s v="NS-18505"/>
    <s v="Neola Schneider"/>
    <x v="0"/>
    <x v="0"/>
    <x v="61"/>
    <x v="5"/>
    <n v="75217"/>
    <s v="Central"/>
    <s v="OFF-AR-10003405"/>
    <x v="1"/>
    <s v="Art"/>
    <s v="Dixon My First Ticonderoga Pencil, #2"/>
    <x v="1214"/>
    <n v="3"/>
    <x v="2"/>
    <n v="15795"/>
  </r>
  <r>
    <x v="1669"/>
    <s v="US-2015-157154"/>
    <d v="2015-01-10T00:00:00"/>
    <x v="594"/>
    <s v="Standard Class"/>
    <s v="MM-17920"/>
    <s v="Michael Moore"/>
    <x v="0"/>
    <x v="0"/>
    <x v="20"/>
    <x v="15"/>
    <n v="10011"/>
    <s v="East"/>
    <s v="FUR-TA-10001889"/>
    <x v="0"/>
    <s v="Tables"/>
    <s v="Bush Advantage Collection Racetrack Conference Table"/>
    <x v="1435"/>
    <n v="4"/>
    <x v="10"/>
    <n v="-3733048"/>
  </r>
  <r>
    <x v="1670"/>
    <s v="CA-2017-159457"/>
    <d v="2017-10-19T00:00:00"/>
    <x v="215"/>
    <s v="Standard Class"/>
    <s v="RD-19480"/>
    <s v="Rick Duston"/>
    <x v="0"/>
    <x v="0"/>
    <x v="12"/>
    <x v="5"/>
    <n v="77095"/>
    <s v="Central"/>
    <s v="TEC-PH-10002185"/>
    <x v="2"/>
    <s v="Phones"/>
    <s v="QVS USB Car Charger 2-Port 2.1Amp for iPod/iPhone/iPad/iPad 2/iPad 3"/>
    <x v="1436"/>
    <n v="3"/>
    <x v="2"/>
    <n v="52125"/>
  </r>
  <r>
    <x v="1671"/>
    <s v="CA-2016-107615"/>
    <d v="2016-03-22T00:00:00"/>
    <x v="595"/>
    <s v="First Class"/>
    <s v="RB-19645"/>
    <s v="Robert Barroso"/>
    <x v="1"/>
    <x v="0"/>
    <x v="226"/>
    <x v="33"/>
    <n v="89031"/>
    <s v="West"/>
    <s v="TEC-AC-10001013"/>
    <x v="2"/>
    <s v="Accessories"/>
    <s v="Logitech ClearChat Comfort/USB Headset H390"/>
    <x v="1437"/>
    <n v="2"/>
    <x v="0"/>
    <n v="193314"/>
  </r>
  <r>
    <x v="1672"/>
    <s v="CA-2017-111647"/>
    <d v="2017-07-03T00:00:00"/>
    <x v="489"/>
    <s v="Standard Class"/>
    <s v="RD-19585"/>
    <s v="Rob Dowd"/>
    <x v="0"/>
    <x v="0"/>
    <x v="243"/>
    <x v="5"/>
    <n v="75023"/>
    <s v="Central"/>
    <s v="TEC-PH-10002726"/>
    <x v="2"/>
    <s v="Phones"/>
    <s v="netTALK DUO VoIP Telephone Service"/>
    <x v="68"/>
    <n v="4"/>
    <x v="2"/>
    <n v="62988"/>
  </r>
  <r>
    <x v="1673"/>
    <s v="CA-2015-150560"/>
    <d v="2015-12-11T00:00:00"/>
    <x v="301"/>
    <s v="First Class"/>
    <s v="SW-20455"/>
    <s v="Shaun Weien"/>
    <x v="0"/>
    <x v="0"/>
    <x v="244"/>
    <x v="17"/>
    <n v="23434"/>
    <s v="South"/>
    <s v="OFF-LA-10003930"/>
    <x v="1"/>
    <s v="Labels"/>
    <s v="Dot Matrix Printer Tape Reel Labels, White, 5000/Box"/>
    <x v="1438"/>
    <n v="2"/>
    <x v="0"/>
    <n v="963438"/>
  </r>
  <r>
    <x v="1674"/>
    <s v="CA-2015-143077"/>
    <d v="2015-09-17T00:00:00"/>
    <x v="14"/>
    <s v="Standard Class"/>
    <s v="SF-20965"/>
    <s v="Sylvia Foulston"/>
    <x v="1"/>
    <x v="0"/>
    <x v="12"/>
    <x v="5"/>
    <n v="77041"/>
    <s v="Central"/>
    <s v="FUR-FU-10003535"/>
    <x v="0"/>
    <s v="Furnishings"/>
    <s v="Howard Miller Distant Time Traveler Alarm Clock"/>
    <x v="1439"/>
    <n v="2"/>
    <x v="7"/>
    <n v="-104196"/>
  </r>
  <r>
    <x v="1675"/>
    <s v="CA-2015-143077"/>
    <d v="2015-09-17T00:00:00"/>
    <x v="14"/>
    <s v="Standard Class"/>
    <s v="SF-20965"/>
    <s v="Sylvia Foulston"/>
    <x v="1"/>
    <x v="0"/>
    <x v="12"/>
    <x v="5"/>
    <n v="77041"/>
    <s v="Central"/>
    <s v="OFF-BI-10000088"/>
    <x v="1"/>
    <s v="Binders"/>
    <s v="GBC Imprintable Covers"/>
    <x v="1440"/>
    <n v="3"/>
    <x v="3"/>
    <n v="-102114"/>
  </r>
  <r>
    <x v="1676"/>
    <s v="CA-2016-122728"/>
    <d v="2016-05-18T00:00:00"/>
    <x v="308"/>
    <s v="Standard Class"/>
    <s v="EB-13930"/>
    <s v="Eric Barreto"/>
    <x v="0"/>
    <x v="0"/>
    <x v="8"/>
    <x v="1"/>
    <n v="94110"/>
    <s v="West"/>
    <s v="OFF-ST-10000604"/>
    <x v="1"/>
    <s v="Storage"/>
    <s v="Home/Office Personal File Carts"/>
    <x v="1441"/>
    <n v="3"/>
    <x v="0"/>
    <n v="26.07"/>
  </r>
  <r>
    <x v="1677"/>
    <s v="CA-2016-122728"/>
    <d v="2016-05-18T00:00:00"/>
    <x v="308"/>
    <s v="Standard Class"/>
    <s v="EB-13930"/>
    <s v="Eric Barreto"/>
    <x v="0"/>
    <x v="0"/>
    <x v="8"/>
    <x v="1"/>
    <n v="94110"/>
    <s v="West"/>
    <s v="OFF-PA-10004040"/>
    <x v="1"/>
    <s v="Paper"/>
    <s v="Universal Premium White Copier/Laser Paper (20Lb. and 87 Bright)"/>
    <x v="1442"/>
    <n v="3"/>
    <x v="0"/>
    <n v="87906"/>
  </r>
  <r>
    <x v="1678"/>
    <s v="CA-2014-122882"/>
    <d v="2014-09-07T00:00:00"/>
    <x v="178"/>
    <s v="Standard Class"/>
    <s v="SB-20290"/>
    <s v="Sean Braxton"/>
    <x v="1"/>
    <x v="0"/>
    <x v="10"/>
    <x v="9"/>
    <n v="19134"/>
    <s v="East"/>
    <s v="OFF-ST-10002344"/>
    <x v="1"/>
    <s v="Storage"/>
    <s v="Carina 42&quot;Hx23 3/4&quot;W Media Storage Unit"/>
    <x v="1443"/>
    <n v="1"/>
    <x v="2"/>
    <n v="-145764"/>
  </r>
  <r>
    <x v="1679"/>
    <s v="CA-2014-122882"/>
    <d v="2014-09-07T00:00:00"/>
    <x v="178"/>
    <s v="Standard Class"/>
    <s v="SB-20290"/>
    <s v="Sean Braxton"/>
    <x v="1"/>
    <x v="0"/>
    <x v="10"/>
    <x v="9"/>
    <n v="19134"/>
    <s v="East"/>
    <s v="TEC-PH-10003589"/>
    <x v="2"/>
    <s v="Phones"/>
    <s v="invisibleSHIELD by ZAGG Smudge-Free Screen Protector"/>
    <x v="1444"/>
    <n v="3"/>
    <x v="10"/>
    <n v="43176"/>
  </r>
  <r>
    <x v="1680"/>
    <s v="CA-2014-122882"/>
    <d v="2014-09-07T00:00:00"/>
    <x v="178"/>
    <s v="Standard Class"/>
    <s v="SB-20290"/>
    <s v="Sean Braxton"/>
    <x v="1"/>
    <x v="0"/>
    <x v="10"/>
    <x v="9"/>
    <n v="19134"/>
    <s v="East"/>
    <s v="FUR-FU-10000758"/>
    <x v="0"/>
    <s v="Furnishings"/>
    <s v="DAX Natural Wood-Tone Poster Frame"/>
    <x v="1445"/>
    <n v="2"/>
    <x v="2"/>
    <n v="84736"/>
  </r>
  <r>
    <x v="1681"/>
    <s v="CA-2014-122882"/>
    <d v="2014-09-07T00:00:00"/>
    <x v="178"/>
    <s v="Standard Class"/>
    <s v="SB-20290"/>
    <s v="Sean Braxton"/>
    <x v="1"/>
    <x v="0"/>
    <x v="10"/>
    <x v="9"/>
    <n v="19134"/>
    <s v="East"/>
    <s v="TEC-MA-10004679"/>
    <x v="2"/>
    <s v="Machines"/>
    <s v="StarTech.com 10/100 VDSL2 Ethernet Extender Kit"/>
    <x v="1446"/>
    <n v="4"/>
    <x v="6"/>
    <n v="-559356"/>
  </r>
  <r>
    <x v="1682"/>
    <s v="US-2016-101497"/>
    <d v="2016-09-29T00:00:00"/>
    <x v="152"/>
    <s v="Second Class"/>
    <s v="PS-18760"/>
    <s v="Pamela Stobb"/>
    <x v="0"/>
    <x v="0"/>
    <x v="1"/>
    <x v="1"/>
    <n v="90008"/>
    <s v="West"/>
    <s v="OFF-PA-10000176"/>
    <x v="1"/>
    <s v="Paper"/>
    <s v="Xerox 1887"/>
    <x v="1447"/>
    <n v="1"/>
    <x v="0"/>
    <n v="91056"/>
  </r>
  <r>
    <x v="1683"/>
    <s v="CA-2016-147585"/>
    <d v="2016-11-07T00:00:00"/>
    <x v="357"/>
    <s v="Standard Class"/>
    <s v="CB-12535"/>
    <s v="Claudia Bergmann"/>
    <x v="1"/>
    <x v="0"/>
    <x v="8"/>
    <x v="1"/>
    <n v="94110"/>
    <s v="West"/>
    <s v="FUR-FU-10002597"/>
    <x v="0"/>
    <s v="Furnishings"/>
    <s v="C-Line Magnetic Cubicle Keepers, Clear Polypropylene"/>
    <x v="1448"/>
    <n v="3"/>
    <x v="0"/>
    <n v="62244"/>
  </r>
  <r>
    <x v="1684"/>
    <s v="CA-2017-149489"/>
    <d v="2017-04-24T00:00:00"/>
    <x v="433"/>
    <s v="First Class"/>
    <s v="DK-12835"/>
    <s v="Damala Kotsonis"/>
    <x v="1"/>
    <x v="0"/>
    <x v="10"/>
    <x v="9"/>
    <n v="19143"/>
    <s v="East"/>
    <s v="OFF-AP-10002495"/>
    <x v="1"/>
    <s v="Appliances"/>
    <s v="Acco Smartsocket Table Surge Protector, 6 Color-Coded Adapter Outlets"/>
    <x v="1449"/>
    <n v="2"/>
    <x v="2"/>
    <n v="12.41"/>
  </r>
  <r>
    <x v="1685"/>
    <s v="CA-2017-149489"/>
    <d v="2017-04-24T00:00:00"/>
    <x v="433"/>
    <s v="First Class"/>
    <s v="DK-12835"/>
    <s v="Damala Kotsonis"/>
    <x v="1"/>
    <x v="0"/>
    <x v="10"/>
    <x v="9"/>
    <n v="19143"/>
    <s v="East"/>
    <s v="OFF-BI-10002813"/>
    <x v="1"/>
    <s v="Binders"/>
    <s v="Avery Reinforcements for Hole-Punch Pages"/>
    <x v="211"/>
    <n v="2"/>
    <x v="6"/>
    <n v="-0.99"/>
  </r>
  <r>
    <x v="1686"/>
    <s v="CA-2017-149489"/>
    <d v="2017-04-24T00:00:00"/>
    <x v="433"/>
    <s v="First Class"/>
    <s v="DK-12835"/>
    <s v="Damala Kotsonis"/>
    <x v="1"/>
    <x v="0"/>
    <x v="10"/>
    <x v="9"/>
    <n v="19143"/>
    <s v="East"/>
    <s v="OFF-BI-10002414"/>
    <x v="1"/>
    <s v="Binders"/>
    <s v="GBC ProClick Spines for 32-Hole Punch"/>
    <x v="1450"/>
    <n v="2"/>
    <x v="6"/>
    <n v="-57638"/>
  </r>
  <r>
    <x v="1687"/>
    <s v="CA-2017-143798"/>
    <d v="2017-12-10T00:00:00"/>
    <x v="169"/>
    <s v="First Class"/>
    <s v="AW-10840"/>
    <s v="Anthony Witt"/>
    <x v="0"/>
    <x v="0"/>
    <x v="10"/>
    <x v="9"/>
    <n v="19140"/>
    <s v="East"/>
    <s v="OFF-PA-10000788"/>
    <x v="1"/>
    <s v="Paper"/>
    <s v="Xerox 210"/>
    <x v="558"/>
    <n v="2"/>
    <x v="2"/>
    <n v="36288"/>
  </r>
  <r>
    <x v="1688"/>
    <s v="CA-2017-143798"/>
    <d v="2017-12-10T00:00:00"/>
    <x v="169"/>
    <s v="First Class"/>
    <s v="AW-10840"/>
    <s v="Anthony Witt"/>
    <x v="0"/>
    <x v="0"/>
    <x v="10"/>
    <x v="9"/>
    <n v="19140"/>
    <s v="East"/>
    <s v="FUR-FU-10004306"/>
    <x v="0"/>
    <s v="Furnishings"/>
    <s v="Electrix Halogen Magnifier Lamp"/>
    <x v="714"/>
    <n v="2"/>
    <x v="2"/>
    <n v="23316"/>
  </r>
  <r>
    <x v="1689"/>
    <s v="CA-2014-142839"/>
    <d v="2014-08-16T00:00:00"/>
    <x v="596"/>
    <s v="Standard Class"/>
    <s v="TS-21610"/>
    <s v="Troy Staebel"/>
    <x v="0"/>
    <x v="0"/>
    <x v="10"/>
    <x v="9"/>
    <n v="19143"/>
    <s v="East"/>
    <s v="FUR-TA-10001539"/>
    <x v="0"/>
    <s v="Tables"/>
    <s v="Chromcraft Rectangular Conference Tables"/>
    <x v="1451"/>
    <n v="6"/>
    <x v="10"/>
    <n v="-2274912"/>
  </r>
  <r>
    <x v="1690"/>
    <s v="CA-2017-129833"/>
    <d v="2017-12-09T00:00:00"/>
    <x v="159"/>
    <s v="Standard Class"/>
    <s v="HF-14995"/>
    <s v="Herbert Flentye"/>
    <x v="0"/>
    <x v="0"/>
    <x v="245"/>
    <x v="14"/>
    <n v="46203"/>
    <s v="Central"/>
    <s v="OFF-PA-10000575"/>
    <x v="1"/>
    <s v="Paper"/>
    <s v="Wirebound Message Books, Four 2 3/4 x 5 White Forms per Page"/>
    <x v="1452"/>
    <n v="5"/>
    <x v="0"/>
    <n v="15387"/>
  </r>
  <r>
    <x v="1691"/>
    <s v="CA-2017-129833"/>
    <d v="2017-12-09T00:00:00"/>
    <x v="159"/>
    <s v="Standard Class"/>
    <s v="HF-14995"/>
    <s v="Herbert Flentye"/>
    <x v="0"/>
    <x v="0"/>
    <x v="245"/>
    <x v="14"/>
    <n v="46203"/>
    <s v="Central"/>
    <s v="OFF-BI-10004182"/>
    <x v="1"/>
    <s v="Binders"/>
    <s v="Economy Binders"/>
    <x v="1453"/>
    <n v="5"/>
    <x v="0"/>
    <n v="5096"/>
  </r>
  <r>
    <x v="1692"/>
    <s v="US-2016-154361"/>
    <d v="2016-03-14T00:00:00"/>
    <x v="585"/>
    <s v="Standard Class"/>
    <s v="HZ-14950"/>
    <s v="Henia Zydlo"/>
    <x v="0"/>
    <x v="0"/>
    <x v="38"/>
    <x v="24"/>
    <n v="43229"/>
    <s v="East"/>
    <s v="FUR-FU-10004020"/>
    <x v="0"/>
    <s v="Furnishings"/>
    <s v="Advantus Panel Wall Acrylic Frame"/>
    <x v="869"/>
    <n v="5"/>
    <x v="2"/>
    <n v="62905"/>
  </r>
  <r>
    <x v="1693"/>
    <s v="US-2016-158708"/>
    <d v="2016-06-26T00:00:00"/>
    <x v="597"/>
    <s v="Second Class"/>
    <s v="AB-10255"/>
    <s v="Alejandro Ballentine"/>
    <x v="2"/>
    <x v="0"/>
    <x v="243"/>
    <x v="5"/>
    <n v="75023"/>
    <s v="Central"/>
    <s v="TEC-AC-10003133"/>
    <x v="2"/>
    <s v="Accessories"/>
    <s v="Memorex Mini Travel Drive 4 GB USB 2.0 Flash Drive"/>
    <x v="1454"/>
    <n v="2"/>
    <x v="2"/>
    <n v="35742"/>
  </r>
  <r>
    <x v="1694"/>
    <s v="CA-2015-156335"/>
    <d v="2015-09-25T00:00:00"/>
    <x v="118"/>
    <s v="Second Class"/>
    <s v="PO-19195"/>
    <s v="Phillina Ober"/>
    <x v="2"/>
    <x v="0"/>
    <x v="246"/>
    <x v="30"/>
    <n v="7002"/>
    <s v="East"/>
    <s v="TEC-AC-10002006"/>
    <x v="2"/>
    <s v="Accessories"/>
    <s v="Memorex Micro Travel Drive 16 GB"/>
    <x v="1455"/>
    <n v="4"/>
    <x v="0"/>
    <n v="198276"/>
  </r>
  <r>
    <x v="1695"/>
    <s v="CA-2015-156335"/>
    <d v="2015-09-25T00:00:00"/>
    <x v="118"/>
    <s v="Second Class"/>
    <s v="PO-19195"/>
    <s v="Phillina Ober"/>
    <x v="2"/>
    <x v="0"/>
    <x v="246"/>
    <x v="30"/>
    <n v="7002"/>
    <s v="East"/>
    <s v="OFF-BI-10003314"/>
    <x v="1"/>
    <s v="Binders"/>
    <s v="Tuff Stuff Recycled Round Ring Binders"/>
    <x v="1456"/>
    <n v="3"/>
    <x v="0"/>
    <n v="70854"/>
  </r>
  <r>
    <x v="1696"/>
    <s v="CA-2015-156335"/>
    <d v="2015-09-25T00:00:00"/>
    <x v="118"/>
    <s v="Second Class"/>
    <s v="PO-19195"/>
    <s v="Phillina Ober"/>
    <x v="2"/>
    <x v="0"/>
    <x v="246"/>
    <x v="30"/>
    <n v="7002"/>
    <s v="East"/>
    <s v="TEC-PH-10002726"/>
    <x v="2"/>
    <s v="Phones"/>
    <s v="netTALK DUO VoIP Telephone Service"/>
    <x v="1457"/>
    <n v="2"/>
    <x v="0"/>
    <n v="52.49"/>
  </r>
  <r>
    <x v="1697"/>
    <s v="CA-2015-148376"/>
    <d v="2015-12-27T00:00:00"/>
    <x v="16"/>
    <s v="Standard Class"/>
    <s v="AG-10900"/>
    <s v="Arthur Gainer"/>
    <x v="0"/>
    <x v="0"/>
    <x v="1"/>
    <x v="1"/>
    <n v="90008"/>
    <s v="West"/>
    <s v="OFF-AP-10000240"/>
    <x v="1"/>
    <s v="Appliances"/>
    <s v="Belkin F9G930V10-GRY 9 Outlet Surge"/>
    <x v="1458"/>
    <n v="2"/>
    <x v="0"/>
    <n v="310184"/>
  </r>
  <r>
    <x v="1698"/>
    <s v="CA-2015-148376"/>
    <d v="2015-12-27T00:00:00"/>
    <x v="16"/>
    <s v="Standard Class"/>
    <s v="AG-10900"/>
    <s v="Arthur Gainer"/>
    <x v="0"/>
    <x v="0"/>
    <x v="1"/>
    <x v="1"/>
    <n v="90008"/>
    <s v="West"/>
    <s v="OFF-LA-10002381"/>
    <x v="1"/>
    <s v="Labels"/>
    <s v="Avery 497"/>
    <x v="741"/>
    <n v="7"/>
    <x v="0"/>
    <n v="103488"/>
  </r>
  <r>
    <x v="1699"/>
    <s v="CA-2014-135657"/>
    <d v="2014-06-03T00:00:00"/>
    <x v="290"/>
    <s v="Second Class"/>
    <s v="SC-20725"/>
    <s v="Steven Cartwright"/>
    <x v="0"/>
    <x v="0"/>
    <x v="4"/>
    <x v="4"/>
    <n v="98115"/>
    <s v="West"/>
    <s v="FUR-TA-10004086"/>
    <x v="0"/>
    <s v="Tables"/>
    <s v="KI Adjustable-Height Table"/>
    <x v="1459"/>
    <n v="6"/>
    <x v="0"/>
    <n v="1134936"/>
  </r>
  <r>
    <x v="1700"/>
    <s v="CA-2015-114069"/>
    <d v="2015-07-13T00:00:00"/>
    <x v="598"/>
    <s v="Second Class"/>
    <s v="ND-18370"/>
    <s v="Natalie DeCherney"/>
    <x v="0"/>
    <x v="0"/>
    <x v="20"/>
    <x v="15"/>
    <n v="10035"/>
    <s v="East"/>
    <s v="OFF-BI-10000320"/>
    <x v="1"/>
    <s v="Binders"/>
    <s v="GBC Plastic Binding Combs"/>
    <x v="920"/>
    <n v="2"/>
    <x v="2"/>
    <n v="42804"/>
  </r>
  <r>
    <x v="1701"/>
    <s v="CA-2015-114069"/>
    <d v="2015-07-13T00:00:00"/>
    <x v="598"/>
    <s v="Second Class"/>
    <s v="ND-18370"/>
    <s v="Natalie DeCherney"/>
    <x v="0"/>
    <x v="0"/>
    <x v="20"/>
    <x v="15"/>
    <n v="10035"/>
    <s v="East"/>
    <s v="FUR-CH-10000595"/>
    <x v="0"/>
    <s v="Chairs"/>
    <s v="Safco Contoured Stacking Chairs"/>
    <x v="1460"/>
    <n v="9"/>
    <x v="9"/>
    <n v="321.83999999999997"/>
  </r>
  <r>
    <x v="1702"/>
    <s v="CA-2015-114069"/>
    <d v="2015-07-13T00:00:00"/>
    <x v="598"/>
    <s v="Second Class"/>
    <s v="ND-18370"/>
    <s v="Natalie DeCherney"/>
    <x v="0"/>
    <x v="0"/>
    <x v="20"/>
    <x v="15"/>
    <n v="10035"/>
    <s v="East"/>
    <s v="OFF-PA-10000349"/>
    <x v="1"/>
    <s v="Paper"/>
    <s v="Easy-staple paper"/>
    <x v="738"/>
    <n v="2"/>
    <x v="0"/>
    <n v="46812"/>
  </r>
  <r>
    <x v="1703"/>
    <s v="CA-2014-139857"/>
    <d v="2014-02-02T00:00:00"/>
    <x v="555"/>
    <s v="Standard Class"/>
    <s v="CD-12790"/>
    <s v="Cynthia Delaney"/>
    <x v="2"/>
    <x v="0"/>
    <x v="70"/>
    <x v="1"/>
    <n v="92037"/>
    <s v="West"/>
    <s v="OFF-FA-10001843"/>
    <x v="1"/>
    <s v="Fasteners"/>
    <s v="Staples"/>
    <x v="1100"/>
    <n v="5"/>
    <x v="0"/>
    <n v="58045"/>
  </r>
  <r>
    <x v="1704"/>
    <s v="CA-2016-106306"/>
    <d v="2016-03-08T00:00:00"/>
    <x v="599"/>
    <s v="Same Day"/>
    <s v="PG-18820"/>
    <s v="Patrick Gardner"/>
    <x v="0"/>
    <x v="0"/>
    <x v="220"/>
    <x v="16"/>
    <n v="85301"/>
    <s v="West"/>
    <s v="OFF-BI-10003676"/>
    <x v="1"/>
    <s v="Binders"/>
    <s v="GBC Standard Recycled Report Covers, Clear Plastic Sheets"/>
    <x v="1461"/>
    <n v="3"/>
    <x v="6"/>
    <n v="-71148"/>
  </r>
  <r>
    <x v="1705"/>
    <s v="CA-2015-100545"/>
    <d v="2015-11-22T00:00:00"/>
    <x v="6"/>
    <s v="Standard Class"/>
    <s v="IM-15070"/>
    <s v="Irene Maddox"/>
    <x v="0"/>
    <x v="0"/>
    <x v="10"/>
    <x v="9"/>
    <n v="19120"/>
    <s v="East"/>
    <s v="OFF-BI-10003638"/>
    <x v="1"/>
    <s v="Binders"/>
    <s v="GBC Durable Plastic Covers"/>
    <x v="1462"/>
    <n v="2"/>
    <x v="6"/>
    <n v="-9288"/>
  </r>
  <r>
    <x v="1706"/>
    <s v="CA-2017-123491"/>
    <d v="2017-10-30T00:00:00"/>
    <x v="133"/>
    <s v="Standard Class"/>
    <s v="JK-15205"/>
    <s v="Jamie Kunitz"/>
    <x v="0"/>
    <x v="0"/>
    <x v="8"/>
    <x v="1"/>
    <n v="94122"/>
    <s v="West"/>
    <s v="OFF-LA-10003077"/>
    <x v="1"/>
    <s v="Labels"/>
    <s v="Avery 500"/>
    <x v="1463"/>
    <n v="6"/>
    <x v="0"/>
    <n v="206142"/>
  </r>
  <r>
    <x v="1707"/>
    <s v="CA-2017-123491"/>
    <d v="2017-10-30T00:00:00"/>
    <x v="133"/>
    <s v="Standard Class"/>
    <s v="JK-15205"/>
    <s v="Jamie Kunitz"/>
    <x v="0"/>
    <x v="0"/>
    <x v="8"/>
    <x v="1"/>
    <n v="94122"/>
    <s v="West"/>
    <s v="TEC-PH-10003505"/>
    <x v="2"/>
    <s v="Phones"/>
    <s v="Geemarc AmpliPOWER60"/>
    <x v="1464"/>
    <n v="2"/>
    <x v="2"/>
    <n v="16704"/>
  </r>
  <r>
    <x v="1708"/>
    <s v="CA-2017-123491"/>
    <d v="2017-10-30T00:00:00"/>
    <x v="133"/>
    <s v="Standard Class"/>
    <s v="JK-15205"/>
    <s v="Jamie Kunitz"/>
    <x v="0"/>
    <x v="0"/>
    <x v="8"/>
    <x v="1"/>
    <n v="94122"/>
    <s v="West"/>
    <s v="OFF-PA-10003424"/>
    <x v="1"/>
    <s v="Paper"/>
    <s v="&quot;While you Were Out&quot; Message Book, One Form per Page"/>
    <x v="1465"/>
    <n v="2"/>
    <x v="0"/>
    <n v="3.71"/>
  </r>
  <r>
    <x v="1709"/>
    <s v="CA-2017-123491"/>
    <d v="2017-10-30T00:00:00"/>
    <x v="133"/>
    <s v="Standard Class"/>
    <s v="JK-15205"/>
    <s v="Jamie Kunitz"/>
    <x v="0"/>
    <x v="0"/>
    <x v="8"/>
    <x v="1"/>
    <n v="94122"/>
    <s v="West"/>
    <s v="FUR-CH-10003061"/>
    <x v="0"/>
    <s v="Chairs"/>
    <s v="Global Leather Task Chair, Black"/>
    <x v="1466"/>
    <n v="1"/>
    <x v="2"/>
    <n v="-0.89990000000000003"/>
  </r>
  <r>
    <x v="1710"/>
    <s v="CA-2017-123491"/>
    <d v="2017-10-30T00:00:00"/>
    <x v="133"/>
    <s v="Standard Class"/>
    <s v="JK-15205"/>
    <s v="Jamie Kunitz"/>
    <x v="0"/>
    <x v="0"/>
    <x v="8"/>
    <x v="1"/>
    <n v="94122"/>
    <s v="West"/>
    <s v="OFF-AR-10003514"/>
    <x v="1"/>
    <s v="Art"/>
    <s v="4009 Highlighters by Sanford"/>
    <x v="189"/>
    <n v="5"/>
    <x v="0"/>
    <n v="6567"/>
  </r>
  <r>
    <x v="1711"/>
    <s v="CA-2017-123491"/>
    <d v="2017-10-30T00:00:00"/>
    <x v="133"/>
    <s v="Standard Class"/>
    <s v="JK-15205"/>
    <s v="Jamie Kunitz"/>
    <x v="0"/>
    <x v="0"/>
    <x v="8"/>
    <x v="1"/>
    <n v="94122"/>
    <s v="West"/>
    <s v="OFF-AP-10002684"/>
    <x v="1"/>
    <s v="Appliances"/>
    <s v="Acco 7-Outlet Masterpiece Power Center, Wihtout Fax/Phone Line Protection"/>
    <x v="1467"/>
    <n v="14"/>
    <x v="0"/>
    <n v="510636"/>
  </r>
  <r>
    <x v="1712"/>
    <s v="CA-2015-145401"/>
    <d v="2015-01-30T00:00:00"/>
    <x v="600"/>
    <s v="Standard Class"/>
    <s v="JP-15520"/>
    <s v="Jeremy Pistek"/>
    <x v="0"/>
    <x v="0"/>
    <x v="12"/>
    <x v="5"/>
    <n v="77070"/>
    <s v="Central"/>
    <s v="OFF-PA-10004405"/>
    <x v="1"/>
    <s v="Paper"/>
    <s v="Rediform Voice Mail Log Books"/>
    <x v="1468"/>
    <n v="6"/>
    <x v="2"/>
    <n v="50064"/>
  </r>
  <r>
    <x v="1713"/>
    <s v="US-2017-124968"/>
    <d v="2017-09-08T00:00:00"/>
    <x v="462"/>
    <s v="Second Class"/>
    <s v="MM-18055"/>
    <s v="Michelle Moray"/>
    <x v="0"/>
    <x v="0"/>
    <x v="22"/>
    <x v="10"/>
    <n v="60610"/>
    <s v="Central"/>
    <s v="FUR-TA-10004289"/>
    <x v="0"/>
    <s v="Tables"/>
    <s v="BoxOffice By Design Rectangular and Half-Moon Meeting Room Tables"/>
    <x v="1469"/>
    <n v="7"/>
    <x v="5"/>
    <n v="-5665625"/>
  </r>
  <r>
    <x v="1714"/>
    <s v="CA-2017-104003"/>
    <d v="2017-10-07T00:00:00"/>
    <x v="601"/>
    <s v="Standard Class"/>
    <s v="DC-13285"/>
    <s v="Debra Catini"/>
    <x v="0"/>
    <x v="0"/>
    <x v="8"/>
    <x v="1"/>
    <n v="94110"/>
    <s v="West"/>
    <s v="FUR-BO-10003965"/>
    <x v="0"/>
    <s v="Bookcases"/>
    <s v="O'Sullivan Manor Hill 2-Door Library in Brianna Oak"/>
    <x v="1470"/>
    <n v="2"/>
    <x v="11"/>
    <n v="-144784"/>
  </r>
  <r>
    <x v="1715"/>
    <s v="CA-2016-154788"/>
    <d v="2016-04-30T00:00:00"/>
    <x v="602"/>
    <s v="Standard Class"/>
    <s v="JL-15835"/>
    <s v="John Lee"/>
    <x v="0"/>
    <x v="0"/>
    <x v="20"/>
    <x v="15"/>
    <n v="10011"/>
    <s v="East"/>
    <s v="OFF-BI-10003314"/>
    <x v="1"/>
    <s v="Binders"/>
    <s v="Tuff Stuff Recycled Round Ring Binders"/>
    <x v="323"/>
    <n v="2"/>
    <x v="2"/>
    <n v="27956"/>
  </r>
  <r>
    <x v="1716"/>
    <s v="CA-2016-169943"/>
    <d v="2016-05-19T00:00:00"/>
    <x v="308"/>
    <s v="Standard Class"/>
    <s v="BN-11515"/>
    <s v="Bradley Nguyen"/>
    <x v="0"/>
    <x v="0"/>
    <x v="20"/>
    <x v="15"/>
    <n v="10011"/>
    <s v="East"/>
    <s v="OFF-AP-10001563"/>
    <x v="1"/>
    <s v="Appliances"/>
    <s v="Belkin Premiere Surge Master II 8-outlet surge protector"/>
    <x v="1471"/>
    <n v="5"/>
    <x v="0"/>
    <n v="70441"/>
  </r>
  <r>
    <x v="1717"/>
    <s v="CA-2016-169943"/>
    <d v="2016-05-19T00:00:00"/>
    <x v="308"/>
    <s v="Standard Class"/>
    <s v="BN-11515"/>
    <s v="Bradley Nguyen"/>
    <x v="0"/>
    <x v="0"/>
    <x v="20"/>
    <x v="15"/>
    <n v="10011"/>
    <s v="East"/>
    <s v="OFF-ST-10004123"/>
    <x v="1"/>
    <s v="Storage"/>
    <s v="Safco Industrial Wire Shelving System"/>
    <x v="1472"/>
    <n v="5"/>
    <x v="0"/>
    <n v="0"/>
  </r>
  <r>
    <x v="1718"/>
    <s v="CA-2016-169943"/>
    <d v="2016-05-19T00:00:00"/>
    <x v="308"/>
    <s v="Standard Class"/>
    <s v="BN-11515"/>
    <s v="Bradley Nguyen"/>
    <x v="0"/>
    <x v="0"/>
    <x v="20"/>
    <x v="15"/>
    <n v="10011"/>
    <s v="East"/>
    <s v="FUR-FU-10002088"/>
    <x v="0"/>
    <s v="Furnishings"/>
    <s v="Nu-Dell Float Frame 11 x 14 1/2"/>
    <x v="1473"/>
    <n v="4"/>
    <x v="0"/>
    <n v="150864"/>
  </r>
  <r>
    <x v="1719"/>
    <s v="CA-2016-169943"/>
    <d v="2016-05-19T00:00:00"/>
    <x v="308"/>
    <s v="Standard Class"/>
    <s v="BN-11515"/>
    <s v="Bradley Nguyen"/>
    <x v="0"/>
    <x v="0"/>
    <x v="20"/>
    <x v="15"/>
    <n v="10011"/>
    <s v="East"/>
    <s v="FUR-FU-10000010"/>
    <x v="0"/>
    <s v="Furnishings"/>
    <s v="DAX Value U-Channel Document Frames, Easel Back"/>
    <x v="1474"/>
    <n v="8"/>
    <x v="0"/>
    <n v="123256"/>
  </r>
  <r>
    <x v="1720"/>
    <s v="CA-2016-169943"/>
    <d v="2016-05-19T00:00:00"/>
    <x v="308"/>
    <s v="Standard Class"/>
    <s v="BN-11515"/>
    <s v="Bradley Nguyen"/>
    <x v="0"/>
    <x v="0"/>
    <x v="20"/>
    <x v="15"/>
    <n v="10011"/>
    <s v="East"/>
    <s v="OFF-BI-10002824"/>
    <x v="1"/>
    <s v="Binders"/>
    <s v="Recycled Easel Ring Binders"/>
    <x v="1475"/>
    <n v="4"/>
    <x v="2"/>
    <n v="14.92"/>
  </r>
  <r>
    <x v="1721"/>
    <s v="US-2015-123218"/>
    <d v="2015-12-20T00:00:00"/>
    <x v="603"/>
    <s v="Standard Class"/>
    <s v="KD-16345"/>
    <s v="Katherine Ducich"/>
    <x v="0"/>
    <x v="0"/>
    <x v="22"/>
    <x v="10"/>
    <n v="60623"/>
    <s v="Central"/>
    <s v="TEC-PH-10001061"/>
    <x v="2"/>
    <s v="Phones"/>
    <s v="Apple iPhone 5C"/>
    <x v="1288"/>
    <n v="2"/>
    <x v="2"/>
    <n v="119988"/>
  </r>
  <r>
    <x v="1722"/>
    <s v="US-2015-123218"/>
    <d v="2015-12-20T00:00:00"/>
    <x v="603"/>
    <s v="Standard Class"/>
    <s v="KD-16345"/>
    <s v="Katherine Ducich"/>
    <x v="0"/>
    <x v="0"/>
    <x v="22"/>
    <x v="10"/>
    <n v="60623"/>
    <s v="Central"/>
    <s v="TEC-AC-10000736"/>
    <x v="2"/>
    <s v="Accessories"/>
    <s v="Logitech G600 MMO Gaming Mouse"/>
    <x v="1292"/>
    <n v="4"/>
    <x v="2"/>
    <n v="511936"/>
  </r>
  <r>
    <x v="1723"/>
    <s v="US-2015-123218"/>
    <d v="2015-12-20T00:00:00"/>
    <x v="603"/>
    <s v="Standard Class"/>
    <s v="KD-16345"/>
    <s v="Katherine Ducich"/>
    <x v="0"/>
    <x v="0"/>
    <x v="22"/>
    <x v="10"/>
    <n v="60623"/>
    <s v="Central"/>
    <s v="FUR-BO-10003966"/>
    <x v="0"/>
    <s v="Bookcases"/>
    <s v="Sauder Facets Collection Library, Sky Alder Finish"/>
    <x v="1385"/>
    <n v="3"/>
    <x v="4"/>
    <n v="-718116"/>
  </r>
  <r>
    <x v="1724"/>
    <s v="CA-2015-127453"/>
    <d v="2015-12-19T00:00:00"/>
    <x v="604"/>
    <s v="First Class"/>
    <s v="JK-15370"/>
    <s v="Jay Kimmel"/>
    <x v="0"/>
    <x v="0"/>
    <x v="10"/>
    <x v="9"/>
    <n v="19143"/>
    <s v="East"/>
    <s v="OFF-AP-10000828"/>
    <x v="1"/>
    <s v="Appliances"/>
    <s v="Avanti 4.4 Cu. Ft. Refrigerator"/>
    <x v="1476"/>
    <n v="3"/>
    <x v="2"/>
    <n v="434352"/>
  </r>
  <r>
    <x v="1725"/>
    <s v="CA-2015-127453"/>
    <d v="2015-12-19T00:00:00"/>
    <x v="604"/>
    <s v="First Class"/>
    <s v="JK-15370"/>
    <s v="Jay Kimmel"/>
    <x v="0"/>
    <x v="0"/>
    <x v="10"/>
    <x v="9"/>
    <n v="19143"/>
    <s v="East"/>
    <s v="OFF-AP-10002906"/>
    <x v="1"/>
    <s v="Appliances"/>
    <s v="Hoover Replacement Belt for Commercial Guardsman Heavy-Duty Upright Vacuum"/>
    <x v="1477"/>
    <n v="2"/>
    <x v="2"/>
    <n v="0.44400000000000001"/>
  </r>
  <r>
    <x v="1726"/>
    <s v="CA-2015-127453"/>
    <d v="2015-12-19T00:00:00"/>
    <x v="604"/>
    <s v="First Class"/>
    <s v="JK-15370"/>
    <s v="Jay Kimmel"/>
    <x v="0"/>
    <x v="0"/>
    <x v="10"/>
    <x v="9"/>
    <n v="19143"/>
    <s v="East"/>
    <s v="OFF-AP-10003860"/>
    <x v="1"/>
    <s v="Appliances"/>
    <s v="Fellowes Advanced 8 Outlet Surge Suppressor with Phone/Fax Protection"/>
    <x v="1478"/>
    <n v="4"/>
    <x v="2"/>
    <n v="77728"/>
  </r>
  <r>
    <x v="1727"/>
    <s v="US-2017-164056"/>
    <d v="2017-04-29T00:00:00"/>
    <x v="605"/>
    <s v="Second Class"/>
    <s v="FM-14215"/>
    <s v="Filia McAdams"/>
    <x v="1"/>
    <x v="0"/>
    <x v="65"/>
    <x v="24"/>
    <n v="43017"/>
    <s v="East"/>
    <s v="FUR-TA-10001307"/>
    <x v="0"/>
    <s v="Tables"/>
    <s v="SAFCO PlanMaster Heigh-Adjustable Drafting Table Base, 43w x 30d x 30-37h, Black"/>
    <x v="1479"/>
    <n v="5"/>
    <x v="10"/>
    <n v="-69.89"/>
  </r>
  <r>
    <x v="1728"/>
    <s v="CA-2016-106894"/>
    <d v="2016-02-07T00:00:00"/>
    <x v="606"/>
    <s v="Same Day"/>
    <s v="CA-12265"/>
    <s v="Christina Anderson"/>
    <x v="0"/>
    <x v="0"/>
    <x v="24"/>
    <x v="17"/>
    <n v="22153"/>
    <s v="South"/>
    <s v="TEC-AC-10003063"/>
    <x v="2"/>
    <s v="Accessories"/>
    <s v="Micro Innovations USB RF Wireless Keyboard with Mouse"/>
    <x v="1480"/>
    <n v="4"/>
    <x v="0"/>
    <n v="21"/>
  </r>
  <r>
    <x v="1729"/>
    <s v="CA-2016-106894"/>
    <d v="2016-02-07T00:00:00"/>
    <x v="606"/>
    <s v="Same Day"/>
    <s v="CA-12265"/>
    <s v="Christina Anderson"/>
    <x v="0"/>
    <x v="0"/>
    <x v="24"/>
    <x v="17"/>
    <n v="22153"/>
    <s v="South"/>
    <s v="OFF-LA-10001045"/>
    <x v="1"/>
    <s v="Labels"/>
    <s v="Permanent Self-Adhesive File Folder Labels for Typewriters by Universal"/>
    <x v="1481"/>
    <n v="3"/>
    <x v="0"/>
    <n v="36018"/>
  </r>
  <r>
    <x v="1730"/>
    <s v="CA-2014-125136"/>
    <d v="2014-09-28T00:00:00"/>
    <x v="127"/>
    <s v="Standard Class"/>
    <s v="KD-16495"/>
    <s v="Keith Dawkins"/>
    <x v="1"/>
    <x v="0"/>
    <x v="115"/>
    <x v="3"/>
    <n v="28314"/>
    <s v="South"/>
    <s v="OFF-PA-10001457"/>
    <x v="1"/>
    <s v="Paper"/>
    <s v="White GlueTop Scratch Pads"/>
    <x v="1482"/>
    <n v="8"/>
    <x v="2"/>
    <n v="312832"/>
  </r>
  <r>
    <x v="1731"/>
    <s v="CA-2014-125136"/>
    <d v="2014-09-28T00:00:00"/>
    <x v="127"/>
    <s v="Standard Class"/>
    <s v="KD-16495"/>
    <s v="Keith Dawkins"/>
    <x v="1"/>
    <x v="0"/>
    <x v="115"/>
    <x v="3"/>
    <n v="28314"/>
    <s v="South"/>
    <s v="OFF-PA-10001804"/>
    <x v="1"/>
    <s v="Paper"/>
    <s v="Xerox 195"/>
    <x v="1412"/>
    <n v="2"/>
    <x v="2"/>
    <n v="37408"/>
  </r>
  <r>
    <x v="1732"/>
    <s v="US-2016-131149"/>
    <d v="2016-07-10T00:00:00"/>
    <x v="607"/>
    <s v="Standard Class"/>
    <s v="LH-17155"/>
    <s v="Logan Haushalter"/>
    <x v="0"/>
    <x v="0"/>
    <x v="61"/>
    <x v="5"/>
    <n v="75081"/>
    <s v="Central"/>
    <s v="OFF-ST-10000689"/>
    <x v="1"/>
    <s v="Storage"/>
    <s v="Fellowes Strictly Business Drawer File, Letter/Legal Size"/>
    <x v="1069"/>
    <n v="3"/>
    <x v="2"/>
    <n v="-33804"/>
  </r>
  <r>
    <x v="1733"/>
    <s v="US-2016-131149"/>
    <d v="2016-07-10T00:00:00"/>
    <x v="607"/>
    <s v="Standard Class"/>
    <s v="LH-17155"/>
    <s v="Logan Haushalter"/>
    <x v="0"/>
    <x v="0"/>
    <x v="61"/>
    <x v="5"/>
    <n v="75081"/>
    <s v="Central"/>
    <s v="OFF-AR-10002135"/>
    <x v="1"/>
    <s v="Art"/>
    <s v="Boston Heavy-Duty Trimline Electric Pencil Sharpeners"/>
    <x v="1483"/>
    <n v="4"/>
    <x v="2"/>
    <n v="17352"/>
  </r>
  <r>
    <x v="1734"/>
    <s v="CA-2017-101483"/>
    <d v="2017-07-29T00:00:00"/>
    <x v="608"/>
    <s v="Second Class"/>
    <s v="AG-10675"/>
    <s v="Anna Gayman"/>
    <x v="0"/>
    <x v="0"/>
    <x v="108"/>
    <x v="3"/>
    <n v="28540"/>
    <s v="South"/>
    <s v="OFF-AP-10002082"/>
    <x v="1"/>
    <s v="Appliances"/>
    <s v="Holmes HEPA Air Purifier"/>
    <x v="1484"/>
    <n v="2"/>
    <x v="2"/>
    <n v="6534"/>
  </r>
  <r>
    <x v="1735"/>
    <s v="CA-2017-101483"/>
    <d v="2017-07-29T00:00:00"/>
    <x v="608"/>
    <s v="Second Class"/>
    <s v="AG-10675"/>
    <s v="Anna Gayman"/>
    <x v="0"/>
    <x v="0"/>
    <x v="108"/>
    <x v="3"/>
    <n v="28540"/>
    <s v="South"/>
    <s v="TEC-PH-10003442"/>
    <x v="2"/>
    <s v="Phones"/>
    <s v="Samsung Replacement EH64AVFWE Premium Headset"/>
    <x v="1102"/>
    <n v="5"/>
    <x v="2"/>
    <n v="1375"/>
  </r>
  <r>
    <x v="1736"/>
    <s v="CA-2017-101483"/>
    <d v="2017-07-29T00:00:00"/>
    <x v="608"/>
    <s v="Second Class"/>
    <s v="AG-10675"/>
    <s v="Anna Gayman"/>
    <x v="0"/>
    <x v="0"/>
    <x v="108"/>
    <x v="3"/>
    <n v="28540"/>
    <s v="South"/>
    <s v="OFF-AR-10002833"/>
    <x v="1"/>
    <s v="Art"/>
    <s v="Newell 322"/>
    <x v="963"/>
    <n v="3"/>
    <x v="2"/>
    <n v="0.38219999999999998"/>
  </r>
  <r>
    <x v="1737"/>
    <s v="CA-2015-130204"/>
    <d v="2015-09-03T00:00:00"/>
    <x v="609"/>
    <s v="Standard Class"/>
    <s v="DB-13120"/>
    <s v="David Bremer"/>
    <x v="1"/>
    <x v="0"/>
    <x v="8"/>
    <x v="1"/>
    <n v="94122"/>
    <s v="West"/>
    <s v="OFF-ST-10001325"/>
    <x v="1"/>
    <s v="Storage"/>
    <s v="Sterilite Officeware Hinged File Box"/>
    <x v="965"/>
    <n v="3"/>
    <x v="0"/>
    <n v="84888"/>
  </r>
  <r>
    <x v="1738"/>
    <s v="CA-2015-130204"/>
    <d v="2015-09-03T00:00:00"/>
    <x v="609"/>
    <s v="Standard Class"/>
    <s v="DB-13120"/>
    <s v="David Bremer"/>
    <x v="1"/>
    <x v="0"/>
    <x v="8"/>
    <x v="1"/>
    <n v="94122"/>
    <s v="West"/>
    <s v="TEC-AC-10003038"/>
    <x v="2"/>
    <s v="Accessories"/>
    <s v="Kingston Digital DataTraveler 16GB USB 2.0"/>
    <x v="1485"/>
    <n v="2"/>
    <x v="0"/>
    <n v="3401"/>
  </r>
  <r>
    <x v="1739"/>
    <s v="CA-2015-130204"/>
    <d v="2015-09-03T00:00:00"/>
    <x v="609"/>
    <s v="Standard Class"/>
    <s v="DB-13120"/>
    <s v="David Bremer"/>
    <x v="1"/>
    <x v="0"/>
    <x v="8"/>
    <x v="1"/>
    <n v="94122"/>
    <s v="West"/>
    <s v="TEC-AC-10003590"/>
    <x v="2"/>
    <s v="Accessories"/>
    <s v="TRENDnet 56K USB 2.0 Phone, Internet and Fax Modem"/>
    <x v="1486"/>
    <n v="5"/>
    <x v="0"/>
    <n v="46602"/>
  </r>
  <r>
    <x v="1740"/>
    <s v="CA-2014-110527"/>
    <d v="2014-08-09T00:00:00"/>
    <x v="128"/>
    <s v="Standard Class"/>
    <s v="ED-13885"/>
    <s v="Emily Ducich"/>
    <x v="2"/>
    <x v="0"/>
    <x v="70"/>
    <x v="1"/>
    <n v="92037"/>
    <s v="West"/>
    <s v="OFF-LA-10000262"/>
    <x v="1"/>
    <s v="Labels"/>
    <s v="Avery 494"/>
    <x v="1487"/>
    <n v="8"/>
    <x v="0"/>
    <n v="96048"/>
  </r>
  <r>
    <x v="1741"/>
    <s v="CA-2017-152807"/>
    <d v="2017-10-30T00:00:00"/>
    <x v="548"/>
    <s v="Standard Class"/>
    <s v="MC-18100"/>
    <s v="Mick Crebagga"/>
    <x v="0"/>
    <x v="0"/>
    <x v="10"/>
    <x v="9"/>
    <n v="19140"/>
    <s v="East"/>
    <s v="OFF-PA-10004355"/>
    <x v="1"/>
    <s v="Paper"/>
    <s v="Xerox 231"/>
    <x v="556"/>
    <n v="4"/>
    <x v="2"/>
    <n v="72576"/>
  </r>
  <r>
    <x v="1742"/>
    <s v="CA-2017-152807"/>
    <d v="2017-10-30T00:00:00"/>
    <x v="548"/>
    <s v="Standard Class"/>
    <s v="MC-18100"/>
    <s v="Mick Crebagga"/>
    <x v="0"/>
    <x v="0"/>
    <x v="10"/>
    <x v="9"/>
    <n v="19140"/>
    <s v="East"/>
    <s v="FUR-FU-10004415"/>
    <x v="0"/>
    <s v="Furnishings"/>
    <s v="Stacking Tray, Side-Loading, Legal, Smoke"/>
    <x v="1488"/>
    <n v="2"/>
    <x v="2"/>
    <n v="0.98560000000000003"/>
  </r>
  <r>
    <x v="1743"/>
    <s v="CA-2017-152807"/>
    <d v="2017-10-30T00:00:00"/>
    <x v="548"/>
    <s v="Standard Class"/>
    <s v="MC-18100"/>
    <s v="Mick Crebagga"/>
    <x v="0"/>
    <x v="0"/>
    <x v="10"/>
    <x v="9"/>
    <n v="19140"/>
    <s v="East"/>
    <s v="OFF-ST-10002486"/>
    <x v="1"/>
    <s v="Storage"/>
    <s v="Eldon Shelf Savers Cubes and Bins"/>
    <x v="1489"/>
    <n v="2"/>
    <x v="2"/>
    <n v="-25128"/>
  </r>
  <r>
    <x v="1744"/>
    <s v="CA-2017-152807"/>
    <d v="2017-10-30T00:00:00"/>
    <x v="548"/>
    <s v="Standard Class"/>
    <s v="MC-18100"/>
    <s v="Mick Crebagga"/>
    <x v="0"/>
    <x v="0"/>
    <x v="10"/>
    <x v="9"/>
    <n v="19140"/>
    <s v="East"/>
    <s v="TEC-AC-10001142"/>
    <x v="2"/>
    <s v="Accessories"/>
    <s v="First Data FD10 PIN Pad"/>
    <x v="1490"/>
    <n v="7"/>
    <x v="2"/>
    <n v="-55.3"/>
  </r>
  <r>
    <x v="1745"/>
    <s v="CA-2014-133270"/>
    <d v="2014-06-06T00:00:00"/>
    <x v="610"/>
    <s v="First Class"/>
    <s v="BM-11785"/>
    <s v="Bryan Mills"/>
    <x v="0"/>
    <x v="0"/>
    <x v="30"/>
    <x v="15"/>
    <n v="14609"/>
    <s v="East"/>
    <s v="OFF-AR-10002656"/>
    <x v="1"/>
    <s v="Art"/>
    <s v="Sanford Liquid Accent Highlighters"/>
    <x v="517"/>
    <n v="2"/>
    <x v="0"/>
    <n v="49432"/>
  </r>
  <r>
    <x v="1746"/>
    <s v="CA-2016-155670"/>
    <d v="2016-08-13T00:00:00"/>
    <x v="611"/>
    <s v="Second Class"/>
    <s v="EM-14065"/>
    <s v="Erin Mull"/>
    <x v="0"/>
    <x v="0"/>
    <x v="108"/>
    <x v="3"/>
    <n v="28540"/>
    <s v="South"/>
    <s v="OFF-BI-10000138"/>
    <x v="1"/>
    <s v="Binders"/>
    <s v="Acco Translucent Poly Ring Binders"/>
    <x v="1491"/>
    <n v="8"/>
    <x v="6"/>
    <n v="-82368"/>
  </r>
  <r>
    <x v="1747"/>
    <s v="CA-2016-155670"/>
    <d v="2016-08-13T00:00:00"/>
    <x v="611"/>
    <s v="Second Class"/>
    <s v="EM-14065"/>
    <s v="Erin Mull"/>
    <x v="0"/>
    <x v="0"/>
    <x v="108"/>
    <x v="3"/>
    <n v="28540"/>
    <s v="South"/>
    <s v="OFF-PA-10004947"/>
    <x v="1"/>
    <s v="Paper"/>
    <s v="Easy-staple paper"/>
    <x v="1492"/>
    <n v="3"/>
    <x v="2"/>
    <n v="3.21"/>
  </r>
  <r>
    <x v="1748"/>
    <s v="US-2014-157406"/>
    <d v="2014-04-25T00:00:00"/>
    <x v="612"/>
    <s v="Standard Class"/>
    <s v="DA-13450"/>
    <s v="Dianna Arnett"/>
    <x v="2"/>
    <x v="0"/>
    <x v="12"/>
    <x v="5"/>
    <n v="77095"/>
    <s v="Central"/>
    <s v="OFF-PA-10003543"/>
    <x v="1"/>
    <s v="Paper"/>
    <s v="Xerox 1985"/>
    <x v="558"/>
    <n v="2"/>
    <x v="2"/>
    <n v="36288"/>
  </r>
  <r>
    <x v="1749"/>
    <s v="US-2014-157406"/>
    <d v="2014-04-25T00:00:00"/>
    <x v="612"/>
    <s v="Standard Class"/>
    <s v="DA-13450"/>
    <s v="Dianna Arnett"/>
    <x v="2"/>
    <x v="0"/>
    <x v="12"/>
    <x v="5"/>
    <n v="77095"/>
    <s v="Central"/>
    <s v="OFF-AR-10002221"/>
    <x v="1"/>
    <s v="Art"/>
    <s v="12 Colored Short Pencils"/>
    <x v="868"/>
    <n v="3"/>
    <x v="2"/>
    <n v="0.54600000000000004"/>
  </r>
  <r>
    <x v="1750"/>
    <s v="CA-2015-139094"/>
    <d v="2015-11-22T00:00:00"/>
    <x v="562"/>
    <s v="Standard Class"/>
    <s v="MO-17800"/>
    <s v="Meg O'Connel"/>
    <x v="2"/>
    <x v="0"/>
    <x v="52"/>
    <x v="5"/>
    <n v="78207"/>
    <s v="Central"/>
    <s v="FUR-TA-10004607"/>
    <x v="0"/>
    <s v="Tables"/>
    <s v="Hon 2111 Invitation Series Straight Table"/>
    <x v="1493"/>
    <n v="2"/>
    <x v="4"/>
    <n v="-325226"/>
  </r>
  <r>
    <x v="1751"/>
    <s v="CA-2017-168837"/>
    <d v="2017-10-14T00:00:00"/>
    <x v="117"/>
    <s v="First Class"/>
    <s v="JW-15955"/>
    <s v="Joni Wasserman"/>
    <x v="0"/>
    <x v="0"/>
    <x v="182"/>
    <x v="1"/>
    <n v="94601"/>
    <s v="West"/>
    <s v="FUR-FU-10001918"/>
    <x v="0"/>
    <s v="Furnishings"/>
    <s v="C-Line Cubicle Keepers Polyproplyene Holder With Velcro Backings"/>
    <x v="1494"/>
    <n v="2"/>
    <x v="0"/>
    <n v="36894"/>
  </r>
  <r>
    <x v="1752"/>
    <s v="CA-2017-116715"/>
    <d v="2017-12-02T00:00:00"/>
    <x v="241"/>
    <s v="First Class"/>
    <s v="VW-21775"/>
    <s v="Victoria Wilson"/>
    <x v="1"/>
    <x v="0"/>
    <x v="8"/>
    <x v="1"/>
    <n v="94122"/>
    <s v="West"/>
    <s v="OFF-ST-10004340"/>
    <x v="1"/>
    <s v="Storage"/>
    <s v="Fellowes Mobile File Cart, Black"/>
    <x v="1495"/>
    <n v="9"/>
    <x v="0"/>
    <n v="1510974"/>
  </r>
  <r>
    <x v="1753"/>
    <s v="CA-2017-116715"/>
    <d v="2017-12-02T00:00:00"/>
    <x v="241"/>
    <s v="First Class"/>
    <s v="VW-21775"/>
    <s v="Victoria Wilson"/>
    <x v="1"/>
    <x v="0"/>
    <x v="8"/>
    <x v="1"/>
    <n v="94122"/>
    <s v="West"/>
    <s v="OFF-PA-10004475"/>
    <x v="1"/>
    <s v="Paper"/>
    <s v="Xerox 1940"/>
    <x v="1425"/>
    <n v="2"/>
    <x v="0"/>
    <n v="538608"/>
  </r>
  <r>
    <x v="1754"/>
    <s v="CA-2017-116715"/>
    <d v="2017-12-02T00:00:00"/>
    <x v="241"/>
    <s v="First Class"/>
    <s v="VW-21775"/>
    <s v="Victoria Wilson"/>
    <x v="1"/>
    <x v="0"/>
    <x v="8"/>
    <x v="1"/>
    <n v="94122"/>
    <s v="West"/>
    <s v="OFF-PA-10003893"/>
    <x v="1"/>
    <s v="Paper"/>
    <s v="Xerox 1962"/>
    <x v="18"/>
    <n v="2"/>
    <x v="0"/>
    <n v="3852"/>
  </r>
  <r>
    <x v="1755"/>
    <s v="CA-2015-135622"/>
    <d v="2015-12-08T00:00:00"/>
    <x v="223"/>
    <s v="Second Class"/>
    <s v="TT-21460"/>
    <s v="Tonja Turnell"/>
    <x v="2"/>
    <x v="0"/>
    <x v="5"/>
    <x v="5"/>
    <n v="76106"/>
    <s v="Central"/>
    <s v="OFF-PA-10000100"/>
    <x v="1"/>
    <s v="Paper"/>
    <s v="Xerox 1945"/>
    <x v="1496"/>
    <n v="11"/>
    <x v="2"/>
    <n v="1307581"/>
  </r>
  <r>
    <x v="1756"/>
    <s v="CA-2015-135622"/>
    <d v="2015-12-08T00:00:00"/>
    <x v="223"/>
    <s v="Second Class"/>
    <s v="TT-21460"/>
    <s v="Tonja Turnell"/>
    <x v="2"/>
    <x v="0"/>
    <x v="5"/>
    <x v="5"/>
    <n v="76106"/>
    <s v="Central"/>
    <s v="TEC-PH-10001817"/>
    <x v="2"/>
    <s v="Phones"/>
    <s v="Wilson Electronics DB Pro Signal Booster"/>
    <x v="1497"/>
    <n v="6"/>
    <x v="2"/>
    <n v="150.36000000000001"/>
  </r>
  <r>
    <x v="1757"/>
    <s v="US-2015-107349"/>
    <d v="2015-07-13T00:00:00"/>
    <x v="598"/>
    <s v="First Class"/>
    <s v="SL-20155"/>
    <s v="Sara Luxemburg"/>
    <x v="2"/>
    <x v="0"/>
    <x v="12"/>
    <x v="5"/>
    <n v="77095"/>
    <s v="Central"/>
    <s v="OFF-BI-10001765"/>
    <x v="1"/>
    <s v="Binders"/>
    <s v="Wilson Jones Heavy-Duty Casebound Ring Binders with Metal Hinges"/>
    <x v="1498"/>
    <n v="6"/>
    <x v="3"/>
    <n v="-665088"/>
  </r>
  <r>
    <x v="1758"/>
    <s v="CA-2014-139017"/>
    <d v="2014-05-11T00:00:00"/>
    <x v="613"/>
    <s v="Standard Class"/>
    <s v="RM-19375"/>
    <s v="Raymond Messe"/>
    <x v="0"/>
    <x v="0"/>
    <x v="12"/>
    <x v="5"/>
    <n v="77095"/>
    <s v="Central"/>
    <s v="TEC-AC-10001013"/>
    <x v="2"/>
    <s v="Accessories"/>
    <s v="Logitech ClearChat Comfort/USB Headset H390"/>
    <x v="1499"/>
    <n v="2"/>
    <x v="2"/>
    <n v="76154"/>
  </r>
  <r>
    <x v="1759"/>
    <s v="CA-2014-141817"/>
    <d v="2014-01-05T00:00:00"/>
    <x v="614"/>
    <s v="Standard Class"/>
    <s v="MB-18085"/>
    <s v="Mick Brown"/>
    <x v="0"/>
    <x v="0"/>
    <x v="10"/>
    <x v="9"/>
    <n v="19143"/>
    <s v="East"/>
    <s v="OFF-AR-10003478"/>
    <x v="1"/>
    <s v="Art"/>
    <s v="Avery Hi-Liter EverBold Pen Style Fluorescent Highlighters, 4/Pack"/>
    <x v="1500"/>
    <n v="3"/>
    <x v="2"/>
    <n v="4884"/>
  </r>
  <r>
    <x v="1760"/>
    <s v="CA-2015-130785"/>
    <d v="2015-09-05T00:00:00"/>
    <x v="609"/>
    <s v="Standard Class"/>
    <s v="AG-10900"/>
    <s v="Arthur Gainer"/>
    <x v="0"/>
    <x v="0"/>
    <x v="70"/>
    <x v="1"/>
    <n v="92105"/>
    <s v="West"/>
    <s v="FUR-BO-10000330"/>
    <x v="0"/>
    <s v="Bookcases"/>
    <s v="Sauder Camden County Barrister Bookcase, Planked Cherry Finish"/>
    <x v="1501"/>
    <n v="4"/>
    <x v="11"/>
    <n v="-48392"/>
  </r>
  <r>
    <x v="1761"/>
    <s v="CA-2015-130785"/>
    <d v="2015-09-05T00:00:00"/>
    <x v="609"/>
    <s v="Standard Class"/>
    <s v="AG-10900"/>
    <s v="Arthur Gainer"/>
    <x v="0"/>
    <x v="0"/>
    <x v="70"/>
    <x v="1"/>
    <n v="92105"/>
    <s v="West"/>
    <s v="OFF-BI-10001900"/>
    <x v="1"/>
    <s v="Binders"/>
    <s v="DXL Angle-View Binders with Locking Rings, Black"/>
    <x v="1502"/>
    <n v="6"/>
    <x v="2"/>
    <n v="97038"/>
  </r>
  <r>
    <x v="1762"/>
    <s v="CA-2015-130785"/>
    <d v="2015-09-05T00:00:00"/>
    <x v="609"/>
    <s v="Standard Class"/>
    <s v="AG-10900"/>
    <s v="Arthur Gainer"/>
    <x v="0"/>
    <x v="0"/>
    <x v="70"/>
    <x v="1"/>
    <n v="92105"/>
    <s v="West"/>
    <s v="FUR-BO-10003159"/>
    <x v="0"/>
    <s v="Bookcases"/>
    <s v="Sauder Camden County Collection Libraries, Planked Cherry Finish"/>
    <x v="1503"/>
    <n v="3"/>
    <x v="11"/>
    <n v="-206964"/>
  </r>
  <r>
    <x v="1763"/>
    <s v="CA-2016-110254"/>
    <d v="2016-08-04T00:00:00"/>
    <x v="615"/>
    <s v="Standard Class"/>
    <s v="ML-17755"/>
    <s v="Max Ludwig"/>
    <x v="2"/>
    <x v="0"/>
    <x v="244"/>
    <x v="17"/>
    <n v="23434"/>
    <s v="South"/>
    <s v="OFF-SU-10002573"/>
    <x v="1"/>
    <s v="Supplies"/>
    <s v="Acme 10&quot; Easy Grip Assistive Scissors"/>
    <x v="1504"/>
    <n v="2"/>
    <x v="0"/>
    <n v="10518"/>
  </r>
  <r>
    <x v="1764"/>
    <s v="CA-2016-110254"/>
    <d v="2016-08-04T00:00:00"/>
    <x v="615"/>
    <s v="Standard Class"/>
    <s v="ML-17755"/>
    <s v="Max Ludwig"/>
    <x v="2"/>
    <x v="0"/>
    <x v="244"/>
    <x v="17"/>
    <n v="23434"/>
    <s v="South"/>
    <s v="OFF-LA-10004484"/>
    <x v="1"/>
    <s v="Labels"/>
    <s v="Avery 476"/>
    <x v="1505"/>
    <n v="1"/>
    <x v="0"/>
    <n v="18998"/>
  </r>
  <r>
    <x v="1765"/>
    <s v="CA-2016-110254"/>
    <d v="2016-08-04T00:00:00"/>
    <x v="615"/>
    <s v="Standard Class"/>
    <s v="ML-17755"/>
    <s v="Max Ludwig"/>
    <x v="2"/>
    <x v="0"/>
    <x v="244"/>
    <x v="17"/>
    <n v="23434"/>
    <s v="South"/>
    <s v="FUR-FU-10001591"/>
    <x v="0"/>
    <s v="Furnishings"/>
    <s v="Advantus Panel Wall Certificate Holder - 8.5x11"/>
    <x v="1506"/>
    <n v="9"/>
    <x v="0"/>
    <n v="46116"/>
  </r>
  <r>
    <x v="1766"/>
    <s v="CA-2016-110254"/>
    <d v="2016-08-04T00:00:00"/>
    <x v="615"/>
    <s v="Standard Class"/>
    <s v="ML-17755"/>
    <s v="Max Ludwig"/>
    <x v="2"/>
    <x v="0"/>
    <x v="244"/>
    <x v="17"/>
    <n v="23434"/>
    <s v="South"/>
    <s v="OFF-LA-10002034"/>
    <x v="1"/>
    <s v="Labels"/>
    <s v="Avery 478"/>
    <x v="758"/>
    <n v="2"/>
    <x v="0"/>
    <n v="48118"/>
  </r>
  <r>
    <x v="1767"/>
    <s v="US-2014-158057"/>
    <d v="2014-03-22T00:00:00"/>
    <x v="616"/>
    <s v="Standard Class"/>
    <s v="CC-12685"/>
    <s v="Craig Carroll"/>
    <x v="0"/>
    <x v="0"/>
    <x v="247"/>
    <x v="3"/>
    <n v="27405"/>
    <s v="South"/>
    <s v="OFF-BI-10004410"/>
    <x v="1"/>
    <s v="Binders"/>
    <s v="C-Line Peel &amp; Stick Add-On Filing Pockets, 8-3/4 x 5-1/8, 10/Pack"/>
    <x v="1507"/>
    <n v="4"/>
    <x v="6"/>
    <n v="-58604"/>
  </r>
  <r>
    <x v="1768"/>
    <s v="US-2014-158057"/>
    <d v="2014-03-22T00:00:00"/>
    <x v="616"/>
    <s v="Standard Class"/>
    <s v="CC-12685"/>
    <s v="Craig Carroll"/>
    <x v="0"/>
    <x v="0"/>
    <x v="247"/>
    <x v="3"/>
    <n v="27405"/>
    <s v="South"/>
    <s v="OFF-BI-10002735"/>
    <x v="1"/>
    <s v="Binders"/>
    <s v="GBC Prestige Therm-A-Bind Covers"/>
    <x v="1508"/>
    <n v="5"/>
    <x v="6"/>
    <n v="-394565"/>
  </r>
  <r>
    <x v="1769"/>
    <s v="CA-2017-146024"/>
    <d v="2017-03-02T00:00:00"/>
    <x v="494"/>
    <s v="Standard Class"/>
    <s v="SC-20770"/>
    <s v="Stewart Carmichael"/>
    <x v="1"/>
    <x v="0"/>
    <x v="61"/>
    <x v="5"/>
    <n v="75081"/>
    <s v="Central"/>
    <s v="OFF-SU-10001935"/>
    <x v="1"/>
    <s v="Supplies"/>
    <s v="Staple remover"/>
    <x v="1509"/>
    <n v="4"/>
    <x v="2"/>
    <n v="-13952"/>
  </r>
  <r>
    <x v="1770"/>
    <s v="CA-2017-146024"/>
    <d v="2017-03-02T00:00:00"/>
    <x v="494"/>
    <s v="Standard Class"/>
    <s v="SC-20770"/>
    <s v="Stewart Carmichael"/>
    <x v="1"/>
    <x v="0"/>
    <x v="61"/>
    <x v="5"/>
    <n v="75081"/>
    <s v="Central"/>
    <s v="OFF-BI-10003291"/>
    <x v="1"/>
    <s v="Binders"/>
    <s v="Wilson Jones Leather-Like Binders with DublLock Round Rings"/>
    <x v="1510"/>
    <n v="7"/>
    <x v="3"/>
    <n v="-201663"/>
  </r>
  <r>
    <x v="1771"/>
    <s v="CA-2016-129686"/>
    <d v="2016-11-27T00:00:00"/>
    <x v="533"/>
    <s v="Second Class"/>
    <s v="GG-14650"/>
    <s v="Greg Guthrie"/>
    <x v="1"/>
    <x v="0"/>
    <x v="22"/>
    <x v="10"/>
    <n v="60623"/>
    <s v="Central"/>
    <s v="OFF-ST-10004337"/>
    <x v="1"/>
    <s v="Storage"/>
    <s v="SAFCO Commercial Wire Shelving, 72h"/>
    <x v="1511"/>
    <n v="2"/>
    <x v="2"/>
    <n v="-24496"/>
  </r>
  <r>
    <x v="1772"/>
    <s v="CA-2016-129686"/>
    <d v="2016-11-27T00:00:00"/>
    <x v="533"/>
    <s v="Second Class"/>
    <s v="GG-14650"/>
    <s v="Greg Guthrie"/>
    <x v="1"/>
    <x v="0"/>
    <x v="22"/>
    <x v="10"/>
    <n v="60623"/>
    <s v="Central"/>
    <s v="TEC-AC-10001266"/>
    <x v="2"/>
    <s v="Accessories"/>
    <s v="Memorex Micro Travel Drive 8 GB"/>
    <x v="1512"/>
    <n v="6"/>
    <x v="2"/>
    <n v="19.5"/>
  </r>
  <r>
    <x v="1773"/>
    <s v="CA-2014-118976"/>
    <d v="2014-04-28T00:00:00"/>
    <x v="617"/>
    <s v="Standard Class"/>
    <s v="MY-18295"/>
    <s v="Muhammed Yedwab"/>
    <x v="1"/>
    <x v="0"/>
    <x v="248"/>
    <x v="39"/>
    <n v="21215"/>
    <s v="East"/>
    <s v="OFF-BI-10001628"/>
    <x v="1"/>
    <s v="Binders"/>
    <s v="Acco Data Flex Cable Posts For Top &amp; Bottom Load Binders, 6&quot; Capacity"/>
    <x v="1513"/>
    <n v="2"/>
    <x v="0"/>
    <n v="9387"/>
  </r>
  <r>
    <x v="1774"/>
    <s v="CA-2014-118976"/>
    <d v="2014-04-28T00:00:00"/>
    <x v="617"/>
    <s v="Standard Class"/>
    <s v="MY-18295"/>
    <s v="Muhammed Yedwab"/>
    <x v="1"/>
    <x v="0"/>
    <x v="248"/>
    <x v="39"/>
    <n v="21215"/>
    <s v="East"/>
    <s v="OFF-ST-10000877"/>
    <x v="1"/>
    <s v="Storage"/>
    <s v="Recycled Steel Personal File for Standard File Folders"/>
    <x v="1514"/>
    <n v="9"/>
    <x v="0"/>
    <n v="1293786"/>
  </r>
  <r>
    <x v="1775"/>
    <s v="CA-2014-118976"/>
    <d v="2014-04-28T00:00:00"/>
    <x v="617"/>
    <s v="Standard Class"/>
    <s v="MY-18295"/>
    <s v="Muhammed Yedwab"/>
    <x v="1"/>
    <x v="0"/>
    <x v="248"/>
    <x v="39"/>
    <n v="21215"/>
    <s v="East"/>
    <s v="OFF-AR-10004752"/>
    <x v="1"/>
    <s v="Art"/>
    <s v="Blackstonian Pencils"/>
    <x v="1515"/>
    <n v="2"/>
    <x v="0"/>
    <n v="14952"/>
  </r>
  <r>
    <x v="1776"/>
    <s v="CA-2014-118976"/>
    <d v="2014-04-28T00:00:00"/>
    <x v="617"/>
    <s v="Standard Class"/>
    <s v="MY-18295"/>
    <s v="Muhammed Yedwab"/>
    <x v="1"/>
    <x v="0"/>
    <x v="248"/>
    <x v="39"/>
    <n v="21215"/>
    <s v="East"/>
    <s v="OFF-LA-10000452"/>
    <x v="1"/>
    <s v="Labels"/>
    <s v="Avery 488"/>
    <x v="973"/>
    <n v="1"/>
    <x v="0"/>
    <n v="1512"/>
  </r>
  <r>
    <x v="1777"/>
    <s v="CA-2015-105347"/>
    <d v="2015-11-24T00:00:00"/>
    <x v="618"/>
    <s v="Standard Class"/>
    <s v="DP-13000"/>
    <s v="Darren Powers"/>
    <x v="0"/>
    <x v="0"/>
    <x v="1"/>
    <x v="1"/>
    <n v="90004"/>
    <s v="West"/>
    <s v="OFF-PA-10000675"/>
    <x v="1"/>
    <s v="Paper"/>
    <s v="Xerox 1919"/>
    <x v="1516"/>
    <n v="9"/>
    <x v="0"/>
    <n v="1807659"/>
  </r>
  <r>
    <x v="1778"/>
    <s v="CA-2015-105347"/>
    <d v="2015-11-24T00:00:00"/>
    <x v="618"/>
    <s v="Standard Class"/>
    <s v="DP-13000"/>
    <s v="Darren Powers"/>
    <x v="0"/>
    <x v="0"/>
    <x v="1"/>
    <x v="1"/>
    <n v="90004"/>
    <s v="West"/>
    <s v="OFF-AR-10003045"/>
    <x v="1"/>
    <s v="Art"/>
    <s v="Prang Colored Pencils"/>
    <x v="452"/>
    <n v="5"/>
    <x v="0"/>
    <n v="6615"/>
  </r>
  <r>
    <x v="1779"/>
    <s v="CA-2016-124667"/>
    <d v="2016-11-11T00:00:00"/>
    <x v="619"/>
    <s v="Standard Class"/>
    <s v="BD-11770"/>
    <s v="Bryan Davis"/>
    <x v="0"/>
    <x v="0"/>
    <x v="20"/>
    <x v="15"/>
    <n v="10011"/>
    <s v="East"/>
    <s v="TEC-AC-10003447"/>
    <x v="2"/>
    <s v="Accessories"/>
    <s v="Micropad Numeric Keypads"/>
    <x v="127"/>
    <n v="3"/>
    <x v="0"/>
    <n v="149925"/>
  </r>
  <r>
    <x v="1780"/>
    <s v="CA-2016-124667"/>
    <d v="2016-11-11T00:00:00"/>
    <x v="619"/>
    <s v="Standard Class"/>
    <s v="BD-11770"/>
    <s v="Bryan Davis"/>
    <x v="0"/>
    <x v="0"/>
    <x v="20"/>
    <x v="15"/>
    <n v="10011"/>
    <s v="East"/>
    <s v="OFF-ST-10002276"/>
    <x v="1"/>
    <s v="Storage"/>
    <s v="Safco Steel Mobile File Cart"/>
    <x v="1517"/>
    <n v="1"/>
    <x v="0"/>
    <n v="20.84"/>
  </r>
  <r>
    <x v="1781"/>
    <s v="CA-2015-111094"/>
    <d v="2015-07-09T00:00:00"/>
    <x v="620"/>
    <s v="Standard Class"/>
    <s v="CB-12535"/>
    <s v="Claudia Bergmann"/>
    <x v="1"/>
    <x v="0"/>
    <x v="47"/>
    <x v="31"/>
    <n v="2038"/>
    <s v="East"/>
    <s v="OFF-PA-10001609"/>
    <x v="1"/>
    <s v="Paper"/>
    <s v="Tops Wirebound Message Log Books"/>
    <x v="1518"/>
    <n v="2"/>
    <x v="0"/>
    <n v="30268"/>
  </r>
  <r>
    <x v="1782"/>
    <s v="CA-2015-111094"/>
    <d v="2015-07-09T00:00:00"/>
    <x v="620"/>
    <s v="Standard Class"/>
    <s v="CB-12535"/>
    <s v="Claudia Bergmann"/>
    <x v="1"/>
    <x v="0"/>
    <x v="47"/>
    <x v="31"/>
    <n v="2038"/>
    <s v="East"/>
    <s v="OFF-BI-10001597"/>
    <x v="1"/>
    <s v="Binders"/>
    <s v="Wilson Jones Ledger-Size, Piano-Hinge Binder, 2&quot;, Blue"/>
    <x v="1519"/>
    <n v="3"/>
    <x v="0"/>
    <n v="590112"/>
  </r>
  <r>
    <x v="1783"/>
    <s v="CA-2017-166317"/>
    <d v="2017-09-22T00:00:00"/>
    <x v="255"/>
    <s v="Standard Class"/>
    <s v="JE-15610"/>
    <s v="Jim Epp"/>
    <x v="1"/>
    <x v="0"/>
    <x v="158"/>
    <x v="6"/>
    <n v="53209"/>
    <s v="Central"/>
    <s v="OFF-PA-10004475"/>
    <x v="1"/>
    <s v="Paper"/>
    <s v="Xerox 1940"/>
    <x v="1520"/>
    <n v="4"/>
    <x v="0"/>
    <n v="1077216"/>
  </r>
  <r>
    <x v="1784"/>
    <s v="CA-2017-166317"/>
    <d v="2017-09-22T00:00:00"/>
    <x v="255"/>
    <s v="Standard Class"/>
    <s v="JE-15610"/>
    <s v="Jim Epp"/>
    <x v="1"/>
    <x v="0"/>
    <x v="158"/>
    <x v="6"/>
    <n v="53209"/>
    <s v="Central"/>
    <s v="TEC-AC-10004510"/>
    <x v="2"/>
    <s v="Accessories"/>
    <s v="Logitech Desktop MK120 Mouse and keyboard Combo"/>
    <x v="1521"/>
    <n v="6"/>
    <x v="0"/>
    <n v="9816"/>
  </r>
  <r>
    <x v="1785"/>
    <s v="CA-2017-166317"/>
    <d v="2017-09-22T00:00:00"/>
    <x v="255"/>
    <s v="Standard Class"/>
    <s v="JE-15610"/>
    <s v="Jim Epp"/>
    <x v="1"/>
    <x v="0"/>
    <x v="158"/>
    <x v="6"/>
    <n v="53209"/>
    <s v="Central"/>
    <s v="OFF-BI-10002976"/>
    <x v="1"/>
    <s v="Binders"/>
    <s v="ACCOHIDE Binder by Acco"/>
    <x v="1522"/>
    <n v="8"/>
    <x v="0"/>
    <n v="155288"/>
  </r>
  <r>
    <x v="1786"/>
    <s v="CA-2017-166317"/>
    <d v="2017-09-22T00:00:00"/>
    <x v="255"/>
    <s v="Standard Class"/>
    <s v="JE-15610"/>
    <s v="Jim Epp"/>
    <x v="1"/>
    <x v="0"/>
    <x v="158"/>
    <x v="6"/>
    <n v="53209"/>
    <s v="Central"/>
    <s v="TEC-PH-10001615"/>
    <x v="2"/>
    <s v="Phones"/>
    <s v="AT&amp;T CL82213"/>
    <x v="283"/>
    <n v="3"/>
    <x v="0"/>
    <n v="252213"/>
  </r>
  <r>
    <x v="1787"/>
    <s v="CA-2015-154326"/>
    <d v="2015-02-15T00:00:00"/>
    <x v="621"/>
    <s v="Standard Class"/>
    <s v="RP-19855"/>
    <s v="Roy Phan"/>
    <x v="1"/>
    <x v="0"/>
    <x v="249"/>
    <x v="6"/>
    <n v="53142"/>
    <s v="Central"/>
    <s v="TEC-PH-10001819"/>
    <x v="2"/>
    <s v="Phones"/>
    <s v="Innergie mMini Combo Duo USB Travel Charging Kit"/>
    <x v="1523"/>
    <n v="3"/>
    <x v="0"/>
    <n v="647856"/>
  </r>
  <r>
    <x v="1788"/>
    <s v="CA-2015-154326"/>
    <d v="2015-02-15T00:00:00"/>
    <x v="621"/>
    <s v="Standard Class"/>
    <s v="RP-19855"/>
    <s v="Roy Phan"/>
    <x v="1"/>
    <x v="0"/>
    <x v="249"/>
    <x v="6"/>
    <n v="53142"/>
    <s v="Central"/>
    <s v="TEC-PH-10000560"/>
    <x v="2"/>
    <s v="Phones"/>
    <s v="Samsung Galaxy S III - 16GB - pebble blue (T-Mobile)"/>
    <x v="1524"/>
    <n v="2"/>
    <x v="0"/>
    <n v="1959944"/>
  </r>
  <r>
    <x v="1789"/>
    <s v="CA-2015-154326"/>
    <d v="2015-02-15T00:00:00"/>
    <x v="621"/>
    <s v="Standard Class"/>
    <s v="RP-19855"/>
    <s v="Roy Phan"/>
    <x v="1"/>
    <x v="0"/>
    <x v="249"/>
    <x v="6"/>
    <n v="53142"/>
    <s v="Central"/>
    <s v="TEC-AC-10004568"/>
    <x v="2"/>
    <s v="Accessories"/>
    <s v="Maxell LTO Ultrium - 800 GB"/>
    <x v="1525"/>
    <n v="5"/>
    <x v="0"/>
    <n v="265905"/>
  </r>
  <r>
    <x v="1790"/>
    <s v="CA-2014-102008"/>
    <d v="2014-09-30T00:00:00"/>
    <x v="622"/>
    <s v="Standard Class"/>
    <s v="RA-19915"/>
    <s v="Russell Applegate"/>
    <x v="0"/>
    <x v="0"/>
    <x v="20"/>
    <x v="15"/>
    <n v="10011"/>
    <s v="East"/>
    <s v="OFF-PA-10004092"/>
    <x v="1"/>
    <s v="Paper"/>
    <s v="Tops Green Bar Computer Printout Paper"/>
    <x v="1526"/>
    <n v="1"/>
    <x v="0"/>
    <n v="24.47"/>
  </r>
  <r>
    <x v="1791"/>
    <s v="CA-2014-120474"/>
    <d v="2014-12-01T00:00:00"/>
    <x v="544"/>
    <s v="First Class"/>
    <s v="RP-19390"/>
    <s v="Resi Pölking"/>
    <x v="0"/>
    <x v="0"/>
    <x v="6"/>
    <x v="6"/>
    <n v="53711"/>
    <s v="Central"/>
    <s v="FUR-CH-10001854"/>
    <x v="0"/>
    <s v="Chairs"/>
    <s v="Office Star - Professional Matrix Back Chair with 2-to-1 Synchro Tilt and Mesh Fabric Seat"/>
    <x v="1527"/>
    <n v="8"/>
    <x v="0"/>
    <n v="6738816"/>
  </r>
  <r>
    <x v="1792"/>
    <s v="CA-2014-120474"/>
    <d v="2014-12-01T00:00:00"/>
    <x v="544"/>
    <s v="First Class"/>
    <s v="RP-19390"/>
    <s v="Resi Pölking"/>
    <x v="0"/>
    <x v="0"/>
    <x v="6"/>
    <x v="6"/>
    <n v="53711"/>
    <s v="Central"/>
    <s v="OFF-AR-10000475"/>
    <x v="1"/>
    <s v="Art"/>
    <s v="Hunt BOSTON Vista Battery-Operated Pencil Sharpener, Black"/>
    <x v="1528"/>
    <n v="4"/>
    <x v="0"/>
    <n v="125928"/>
  </r>
  <r>
    <x v="1793"/>
    <s v="CA-2014-104773"/>
    <d v="2014-12-08T00:00:00"/>
    <x v="623"/>
    <s v="Standard Class"/>
    <s v="TB-21175"/>
    <s v="Thomas Boland"/>
    <x v="1"/>
    <x v="0"/>
    <x v="12"/>
    <x v="5"/>
    <n v="77041"/>
    <s v="Central"/>
    <s v="OFF-ST-10000777"/>
    <x v="1"/>
    <s v="Storage"/>
    <s v="Companion Letter/Legal File, Black"/>
    <x v="1529"/>
    <n v="2"/>
    <x v="2"/>
    <n v="60416"/>
  </r>
  <r>
    <x v="1794"/>
    <s v="CA-2016-140774"/>
    <d v="2016-09-05T00:00:00"/>
    <x v="165"/>
    <s v="Standard Class"/>
    <s v="BE-11455"/>
    <s v="Brad Eason"/>
    <x v="2"/>
    <x v="0"/>
    <x v="250"/>
    <x v="41"/>
    <n v="66062"/>
    <s v="Central"/>
    <s v="OFF-AR-10004022"/>
    <x v="1"/>
    <s v="Art"/>
    <s v="Panasonic KP-380BK Classic Electric Pencil Sharpener"/>
    <x v="1530"/>
    <n v="3"/>
    <x v="0"/>
    <n v="26985"/>
  </r>
  <r>
    <x v="1795"/>
    <s v="US-2017-139465"/>
    <d v="2017-08-27T00:00:00"/>
    <x v="624"/>
    <s v="First Class"/>
    <s v="MR-17545"/>
    <s v="Mathew Reese"/>
    <x v="2"/>
    <x v="0"/>
    <x v="20"/>
    <x v="15"/>
    <n v="10024"/>
    <s v="East"/>
    <s v="OFF-ST-10002352"/>
    <x v="1"/>
    <s v="Storage"/>
    <s v="Iris Project Case"/>
    <x v="1531"/>
    <n v="8"/>
    <x v="0"/>
    <n v="165984"/>
  </r>
  <r>
    <x v="1796"/>
    <s v="US-2017-139465"/>
    <d v="2017-08-27T00:00:00"/>
    <x v="624"/>
    <s v="First Class"/>
    <s v="MR-17545"/>
    <s v="Mathew Reese"/>
    <x v="2"/>
    <x v="0"/>
    <x v="20"/>
    <x v="15"/>
    <n v="10024"/>
    <s v="East"/>
    <s v="TEC-PH-10000455"/>
    <x v="2"/>
    <s v="Phones"/>
    <s v="GE 30522EE2"/>
    <x v="1532"/>
    <n v="3"/>
    <x v="0"/>
    <n v="1009113"/>
  </r>
  <r>
    <x v="1797"/>
    <s v="US-2017-139465"/>
    <d v="2017-08-27T00:00:00"/>
    <x v="624"/>
    <s v="First Class"/>
    <s v="MR-17545"/>
    <s v="Mathew Reese"/>
    <x v="2"/>
    <x v="0"/>
    <x v="20"/>
    <x v="15"/>
    <n v="10024"/>
    <s v="East"/>
    <s v="OFF-BI-10003910"/>
    <x v="1"/>
    <s v="Binders"/>
    <s v="DXL Angle-View Binders with Locking Rings by Samsill"/>
    <x v="1533"/>
    <n v="6"/>
    <x v="2"/>
    <n v="11565"/>
  </r>
  <r>
    <x v="1798"/>
    <s v="CA-2016-100965"/>
    <d v="2016-07-07T00:00:00"/>
    <x v="625"/>
    <s v="Standard Class"/>
    <s v="RM-19375"/>
    <s v="Raymond Messe"/>
    <x v="0"/>
    <x v="0"/>
    <x v="49"/>
    <x v="1"/>
    <n v="95123"/>
    <s v="West"/>
    <s v="FUR-FU-10003039"/>
    <x v="0"/>
    <s v="Furnishings"/>
    <s v="Howard Miller 11-1/2&quot; Diameter Grantwood Wall Clock"/>
    <x v="1534"/>
    <n v="5"/>
    <x v="0"/>
    <n v="73321"/>
  </r>
  <r>
    <x v="1799"/>
    <s v="CA-2016-121034"/>
    <d v="2016-08-08T00:00:00"/>
    <x v="626"/>
    <s v="Second Class"/>
    <s v="JF-15565"/>
    <s v="Jill Fjeld"/>
    <x v="0"/>
    <x v="0"/>
    <x v="61"/>
    <x v="5"/>
    <n v="75081"/>
    <s v="Central"/>
    <s v="OFF-FA-10000585"/>
    <x v="1"/>
    <s v="Fasteners"/>
    <s v="OIC Bulk Pack Metal Binder Clips"/>
    <x v="1489"/>
    <n v="4"/>
    <x v="2"/>
    <n v="36296"/>
  </r>
  <r>
    <x v="1800"/>
    <s v="CA-2016-121034"/>
    <d v="2016-08-08T00:00:00"/>
    <x v="626"/>
    <s v="Second Class"/>
    <s v="JF-15565"/>
    <s v="Jill Fjeld"/>
    <x v="0"/>
    <x v="0"/>
    <x v="61"/>
    <x v="5"/>
    <n v="75081"/>
    <s v="Central"/>
    <s v="OFF-PA-10001994"/>
    <x v="1"/>
    <s v="Paper"/>
    <s v="Ink Jet Note and Greeting Cards, 8-1/2&quot; x 5-1/2&quot; Card Size"/>
    <x v="1535"/>
    <n v="3"/>
    <x v="2"/>
    <n v="175344"/>
  </r>
  <r>
    <x v="1801"/>
    <s v="CA-2016-149461"/>
    <d v="2016-11-13T00:00:00"/>
    <x v="423"/>
    <s v="Standard Class"/>
    <s v="AS-10135"/>
    <s v="Adrian Shami"/>
    <x v="2"/>
    <x v="0"/>
    <x v="109"/>
    <x v="4"/>
    <n v="98002"/>
    <s v="West"/>
    <s v="FUR-FU-10004270"/>
    <x v="0"/>
    <s v="Furnishings"/>
    <s v="Eldon Image Series Desk Accessories, Burgundy"/>
    <x v="1536"/>
    <n v="1"/>
    <x v="0"/>
    <n v="15048"/>
  </r>
  <r>
    <x v="1802"/>
    <s v="CA-2017-158379"/>
    <d v="2017-09-22T00:00:00"/>
    <x v="255"/>
    <s v="Second Class"/>
    <s v="JA-15970"/>
    <s v="Joseph Airdo"/>
    <x v="0"/>
    <x v="0"/>
    <x v="10"/>
    <x v="9"/>
    <n v="19134"/>
    <s v="East"/>
    <s v="OFF-BI-10002498"/>
    <x v="1"/>
    <s v="Binders"/>
    <s v="Clear Mylar Reinforcing Strips"/>
    <x v="1537"/>
    <n v="1"/>
    <x v="6"/>
    <n v="-42987"/>
  </r>
  <r>
    <x v="1803"/>
    <s v="CA-2017-158379"/>
    <d v="2017-09-22T00:00:00"/>
    <x v="255"/>
    <s v="Second Class"/>
    <s v="JA-15970"/>
    <s v="Joseph Airdo"/>
    <x v="0"/>
    <x v="0"/>
    <x v="10"/>
    <x v="9"/>
    <n v="19134"/>
    <s v="East"/>
    <s v="OFF-SU-10002881"/>
    <x v="1"/>
    <s v="Supplies"/>
    <s v="Martin Yale Chadless Opener Electric Letter Opener"/>
    <x v="1538"/>
    <n v="7"/>
    <x v="2"/>
    <n v="-10493406"/>
  </r>
  <r>
    <x v="1804"/>
    <s v="CA-2017-158379"/>
    <d v="2017-09-22T00:00:00"/>
    <x v="255"/>
    <s v="Second Class"/>
    <s v="JA-15970"/>
    <s v="Joseph Airdo"/>
    <x v="0"/>
    <x v="0"/>
    <x v="10"/>
    <x v="9"/>
    <n v="19134"/>
    <s v="East"/>
    <s v="TEC-AC-10002926"/>
    <x v="2"/>
    <s v="Accessories"/>
    <s v="Logitech Wireless Marathon Mouse M705"/>
    <x v="1539"/>
    <n v="2"/>
    <x v="2"/>
    <n v="229954"/>
  </r>
  <r>
    <x v="1805"/>
    <s v="US-2016-116729"/>
    <d v="2016-12-25T00:00:00"/>
    <x v="470"/>
    <s v="First Class"/>
    <s v="GK-14620"/>
    <s v="Grace Kelly"/>
    <x v="1"/>
    <x v="0"/>
    <x v="1"/>
    <x v="1"/>
    <n v="90049"/>
    <s v="West"/>
    <s v="TEC-PH-10002200"/>
    <x v="2"/>
    <s v="Phones"/>
    <s v="Samsung Galaxy Note 2"/>
    <x v="1540"/>
    <n v="7"/>
    <x v="2"/>
    <n v="2575944"/>
  </r>
  <r>
    <x v="1806"/>
    <s v="US-2016-116729"/>
    <d v="2016-12-25T00:00:00"/>
    <x v="470"/>
    <s v="First Class"/>
    <s v="GK-14620"/>
    <s v="Grace Kelly"/>
    <x v="1"/>
    <x v="0"/>
    <x v="1"/>
    <x v="1"/>
    <n v="90049"/>
    <s v="West"/>
    <s v="OFF-PA-10002005"/>
    <x v="1"/>
    <s v="Paper"/>
    <s v="Xerox 225"/>
    <x v="1541"/>
    <n v="7"/>
    <x v="0"/>
    <n v="217728"/>
  </r>
  <r>
    <x v="1807"/>
    <s v="US-2016-116729"/>
    <d v="2016-12-25T00:00:00"/>
    <x v="470"/>
    <s v="First Class"/>
    <s v="GK-14620"/>
    <s v="Grace Kelly"/>
    <x v="1"/>
    <x v="0"/>
    <x v="1"/>
    <x v="1"/>
    <n v="90049"/>
    <s v="West"/>
    <s v="TEC-AC-10001465"/>
    <x v="2"/>
    <s v="Accessories"/>
    <s v="SanDisk Cruzer 64 GB USB Flash Drive"/>
    <x v="1542"/>
    <n v="7"/>
    <x v="0"/>
    <n v="76272"/>
  </r>
  <r>
    <x v="1808"/>
    <s v="CA-2016-164938"/>
    <d v="2016-02-11T00:00:00"/>
    <x v="627"/>
    <s v="First Class"/>
    <s v="PB-19210"/>
    <s v="Phillip Breyer"/>
    <x v="1"/>
    <x v="0"/>
    <x v="251"/>
    <x v="26"/>
    <n v="74133"/>
    <s v="Central"/>
    <s v="TEC-PH-10004897"/>
    <x v="2"/>
    <s v="Phones"/>
    <s v="Mediabridge Sport Armband iPhone 5s"/>
    <x v="1543"/>
    <n v="7"/>
    <x v="0"/>
    <n v="0.69930000000000003"/>
  </r>
  <r>
    <x v="1809"/>
    <s v="CA-2016-165484"/>
    <d v="2016-10-23T00:00:00"/>
    <x v="154"/>
    <s v="Standard Class"/>
    <s v="HK-14890"/>
    <s v="Heather Kirkland"/>
    <x v="1"/>
    <x v="0"/>
    <x v="22"/>
    <x v="10"/>
    <n v="60610"/>
    <s v="Central"/>
    <s v="FUR-FU-10001196"/>
    <x v="0"/>
    <s v="Furnishings"/>
    <s v="DAX Cubicle Frames - 8x10"/>
    <x v="1544"/>
    <n v="7"/>
    <x v="7"/>
    <n v="-12117"/>
  </r>
  <r>
    <x v="1810"/>
    <s v="CA-2016-165484"/>
    <d v="2016-10-23T00:00:00"/>
    <x v="154"/>
    <s v="Standard Class"/>
    <s v="HK-14890"/>
    <s v="Heather Kirkland"/>
    <x v="1"/>
    <x v="0"/>
    <x v="22"/>
    <x v="10"/>
    <n v="60610"/>
    <s v="Central"/>
    <s v="OFF-PA-10000595"/>
    <x v="1"/>
    <s v="Paper"/>
    <s v="Xerox 1929"/>
    <x v="1545"/>
    <n v="3"/>
    <x v="2"/>
    <n v="178152"/>
  </r>
  <r>
    <x v="1811"/>
    <s v="CA-2014-132612"/>
    <d v="2014-06-09T00:00:00"/>
    <x v="628"/>
    <s v="Second Class"/>
    <s v="FO-14305"/>
    <s v="Frank Olsen"/>
    <x v="0"/>
    <x v="0"/>
    <x v="193"/>
    <x v="17"/>
    <n v="22801"/>
    <s v="South"/>
    <s v="FUR-TA-10004534"/>
    <x v="0"/>
    <s v="Tables"/>
    <s v="Bevis 44 x 96 Conference Tables"/>
    <x v="1546"/>
    <n v="7"/>
    <x v="0"/>
    <n v="245021"/>
  </r>
  <r>
    <x v="1812"/>
    <s v="US-2017-161193"/>
    <d v="2017-11-20T00:00:00"/>
    <x v="177"/>
    <s v="Standard Class"/>
    <s v="BT-11680"/>
    <s v="Brian Thompson"/>
    <x v="0"/>
    <x v="0"/>
    <x v="46"/>
    <x v="24"/>
    <n v="43055"/>
    <s v="East"/>
    <s v="FUR-FU-10001861"/>
    <x v="0"/>
    <s v="Furnishings"/>
    <s v="Floodlight Indoor Halogen Bulbs, 1 Bulb per Pack, 60 Watts"/>
    <x v="291"/>
    <n v="5"/>
    <x v="2"/>
    <n v="28.13"/>
  </r>
  <r>
    <x v="1813"/>
    <s v="US-2017-161193"/>
    <d v="2017-11-20T00:00:00"/>
    <x v="177"/>
    <s v="Standard Class"/>
    <s v="BT-11680"/>
    <s v="Brian Thompson"/>
    <x v="0"/>
    <x v="0"/>
    <x v="46"/>
    <x v="24"/>
    <n v="43055"/>
    <s v="East"/>
    <s v="FUR-FU-10000206"/>
    <x v="0"/>
    <s v="Furnishings"/>
    <s v="GE General Purpose, Extra Long Life, Showcase &amp; Floodlight Incandescent Bulbs"/>
    <x v="1547"/>
    <n v="2"/>
    <x v="2"/>
    <n v="15714"/>
  </r>
  <r>
    <x v="1814"/>
    <s v="CA-2015-131597"/>
    <d v="2015-09-14T00:00:00"/>
    <x v="629"/>
    <s v="Standard Class"/>
    <s v="SP-20620"/>
    <s v="Stefania Perrino"/>
    <x v="1"/>
    <x v="0"/>
    <x v="1"/>
    <x v="1"/>
    <n v="90045"/>
    <s v="West"/>
    <s v="FUR-TA-10002607"/>
    <x v="0"/>
    <s v="Tables"/>
    <s v="KI Conference Tables"/>
    <x v="1548"/>
    <n v="3"/>
    <x v="2"/>
    <n v="-85068"/>
  </r>
  <r>
    <x v="1815"/>
    <s v="CA-2015-164833"/>
    <d v="2015-06-04T00:00:00"/>
    <x v="630"/>
    <s v="Same Day"/>
    <s v="LL-16840"/>
    <s v="Lauren Leatherbury"/>
    <x v="0"/>
    <x v="0"/>
    <x v="4"/>
    <x v="4"/>
    <n v="98105"/>
    <s v="West"/>
    <s v="OFF-LA-10000443"/>
    <x v="1"/>
    <s v="Labels"/>
    <s v="Avery 501"/>
    <x v="1549"/>
    <n v="2"/>
    <x v="0"/>
    <n v="34686"/>
  </r>
  <r>
    <x v="1816"/>
    <s v="CA-2015-164833"/>
    <d v="2015-06-04T00:00:00"/>
    <x v="630"/>
    <s v="Same Day"/>
    <s v="LL-16840"/>
    <s v="Lauren Leatherbury"/>
    <x v="0"/>
    <x v="0"/>
    <x v="4"/>
    <x v="4"/>
    <n v="98105"/>
    <s v="West"/>
    <s v="OFF-AR-10004685"/>
    <x v="1"/>
    <s v="Art"/>
    <s v="Binney &amp; Smith Crayola Metallic Colored Pencils, 8-Color Set"/>
    <x v="1550"/>
    <n v="2"/>
    <x v="0"/>
    <n v="30558"/>
  </r>
  <r>
    <x v="1817"/>
    <s v="CA-2015-125423"/>
    <d v="2015-12-13T00:00:00"/>
    <x v="631"/>
    <s v="Second Class"/>
    <s v="MC-17575"/>
    <s v="Matt Collins"/>
    <x v="0"/>
    <x v="0"/>
    <x v="1"/>
    <x v="1"/>
    <n v="90036"/>
    <s v="West"/>
    <s v="OFF-LA-10001771"/>
    <x v="1"/>
    <s v="Labels"/>
    <s v="Avery 513"/>
    <x v="738"/>
    <n v="2"/>
    <x v="0"/>
    <n v="45816"/>
  </r>
  <r>
    <x v="1818"/>
    <s v="US-2014-130379"/>
    <d v="2014-05-25T00:00:00"/>
    <x v="632"/>
    <s v="Standard Class"/>
    <s v="JL-15235"/>
    <s v="Janet Lee"/>
    <x v="0"/>
    <x v="0"/>
    <x v="22"/>
    <x v="10"/>
    <n v="60623"/>
    <s v="Central"/>
    <s v="OFF-AP-10001394"/>
    <x v="1"/>
    <s v="Appliances"/>
    <s v="Harmony Air Purifier"/>
    <x v="1551"/>
    <n v="2"/>
    <x v="3"/>
    <n v="-166.32"/>
  </r>
  <r>
    <x v="1819"/>
    <s v="US-2014-130379"/>
    <d v="2014-05-25T00:00:00"/>
    <x v="632"/>
    <s v="Standard Class"/>
    <s v="JL-15235"/>
    <s v="Janet Lee"/>
    <x v="0"/>
    <x v="0"/>
    <x v="22"/>
    <x v="10"/>
    <n v="60623"/>
    <s v="Central"/>
    <s v="FUR-FU-10002553"/>
    <x v="0"/>
    <s v="Furnishings"/>
    <s v="Electrix Incandescent Magnifying Lamp, Black"/>
    <x v="1552"/>
    <n v="2"/>
    <x v="7"/>
    <n v="-24189"/>
  </r>
  <r>
    <x v="1820"/>
    <s v="CA-2016-168956"/>
    <d v="2016-02-16T00:00:00"/>
    <x v="633"/>
    <s v="Standard Class"/>
    <s v="EA-14035"/>
    <s v="Erin Ashbrook"/>
    <x v="1"/>
    <x v="0"/>
    <x v="22"/>
    <x v="10"/>
    <n v="60623"/>
    <s v="Central"/>
    <s v="OFF-AP-10004233"/>
    <x v="1"/>
    <s v="Appliances"/>
    <s v="Honeywell Enviracaire Portable Air Cleaner for up to 8 x 10 Room"/>
    <x v="1553"/>
    <n v="6"/>
    <x v="3"/>
    <n v="-2255568"/>
  </r>
  <r>
    <x v="1821"/>
    <s v="CA-2016-168956"/>
    <d v="2016-02-16T00:00:00"/>
    <x v="633"/>
    <s v="Standard Class"/>
    <s v="EA-14035"/>
    <s v="Erin Ashbrook"/>
    <x v="1"/>
    <x v="0"/>
    <x v="22"/>
    <x v="10"/>
    <n v="60623"/>
    <s v="Central"/>
    <s v="OFF-FA-10000304"/>
    <x v="1"/>
    <s v="Fasteners"/>
    <s v="Advantus Push Pins"/>
    <x v="1509"/>
    <n v="4"/>
    <x v="2"/>
    <n v="18312"/>
  </r>
  <r>
    <x v="1822"/>
    <s v="CA-2016-168956"/>
    <d v="2016-02-16T00:00:00"/>
    <x v="633"/>
    <s v="Standard Class"/>
    <s v="EA-14035"/>
    <s v="Erin Ashbrook"/>
    <x v="1"/>
    <x v="0"/>
    <x v="22"/>
    <x v="10"/>
    <n v="60623"/>
    <s v="Central"/>
    <s v="FUR-CH-10004754"/>
    <x v="0"/>
    <s v="Chairs"/>
    <s v="Global Stack Chair with Arms, Black"/>
    <x v="1554"/>
    <n v="3"/>
    <x v="4"/>
    <n v="-26982"/>
  </r>
  <r>
    <x v="1823"/>
    <s v="CA-2016-168956"/>
    <d v="2016-02-16T00:00:00"/>
    <x v="633"/>
    <s v="Standard Class"/>
    <s v="EA-14035"/>
    <s v="Erin Ashbrook"/>
    <x v="1"/>
    <x v="0"/>
    <x v="22"/>
    <x v="10"/>
    <n v="60623"/>
    <s v="Central"/>
    <s v="OFF-PA-10000809"/>
    <x v="1"/>
    <s v="Paper"/>
    <s v="Xerox 206"/>
    <x v="1169"/>
    <n v="1"/>
    <x v="2"/>
    <n v="18144"/>
  </r>
  <r>
    <x v="1824"/>
    <s v="CA-2016-167507"/>
    <d v="2016-12-22T00:00:00"/>
    <x v="470"/>
    <s v="Standard Class"/>
    <s v="SA-20830"/>
    <s v="Sue Ann Reed"/>
    <x v="0"/>
    <x v="0"/>
    <x v="252"/>
    <x v="21"/>
    <n v="97756"/>
    <s v="West"/>
    <s v="OFF-BI-10003694"/>
    <x v="1"/>
    <s v="Binders"/>
    <s v="Avery 3 1/2&quot; Diskette Storage Pages, 10/Pack"/>
    <x v="1555"/>
    <n v="10"/>
    <x v="6"/>
    <n v="-25056"/>
  </r>
  <r>
    <x v="1825"/>
    <s v="CA-2016-167507"/>
    <d v="2016-12-22T00:00:00"/>
    <x v="470"/>
    <s v="Standard Class"/>
    <s v="SA-20830"/>
    <s v="Sue Ann Reed"/>
    <x v="0"/>
    <x v="0"/>
    <x v="252"/>
    <x v="21"/>
    <n v="97756"/>
    <s v="West"/>
    <s v="FUR-FU-10001935"/>
    <x v="0"/>
    <s v="Furnishings"/>
    <s v="3M Hangers With Command Adhesive"/>
    <x v="1556"/>
    <n v="4"/>
    <x v="2"/>
    <n v="3108"/>
  </r>
  <r>
    <x v="1826"/>
    <s v="CA-2016-167507"/>
    <d v="2016-12-22T00:00:00"/>
    <x v="470"/>
    <s v="Standard Class"/>
    <s v="SA-20830"/>
    <s v="Sue Ann Reed"/>
    <x v="0"/>
    <x v="0"/>
    <x v="252"/>
    <x v="21"/>
    <n v="97756"/>
    <s v="West"/>
    <s v="FUR-FU-10002878"/>
    <x v="0"/>
    <s v="Furnishings"/>
    <s v="Seth Thomas 14&quot; Day/Date Wall Clock"/>
    <x v="1557"/>
    <n v="1"/>
    <x v="2"/>
    <n v="48416"/>
  </r>
  <r>
    <x v="1827"/>
    <s v="CA-2016-109344"/>
    <d v="2016-02-08T00:00:00"/>
    <x v="634"/>
    <s v="Second Class"/>
    <s v="CH-12070"/>
    <s v="Cathy Hwang"/>
    <x v="2"/>
    <x v="0"/>
    <x v="253"/>
    <x v="3"/>
    <n v="27604"/>
    <s v="South"/>
    <s v="TEC-PH-10002624"/>
    <x v="2"/>
    <s v="Phones"/>
    <s v="Samsung Galaxy S4 Mini"/>
    <x v="1558"/>
    <n v="3"/>
    <x v="2"/>
    <n v="1268973"/>
  </r>
  <r>
    <x v="1828"/>
    <s v="US-2015-140851"/>
    <d v="2015-07-13T00:00:00"/>
    <x v="598"/>
    <s v="Second Class"/>
    <s v="ND-18460"/>
    <s v="Neil Ducich"/>
    <x v="1"/>
    <x v="0"/>
    <x v="203"/>
    <x v="32"/>
    <n v="31204"/>
    <s v="South"/>
    <s v="OFF-PA-10000019"/>
    <x v="1"/>
    <s v="Paper"/>
    <s v="Xerox 1931"/>
    <x v="782"/>
    <n v="6"/>
    <x v="0"/>
    <n v="186624"/>
  </r>
  <r>
    <x v="1829"/>
    <s v="CA-2014-103373"/>
    <d v="2014-05-18T00:00:00"/>
    <x v="635"/>
    <s v="Standard Class"/>
    <s v="BS-11755"/>
    <s v="Bruce Stewart"/>
    <x v="0"/>
    <x v="0"/>
    <x v="138"/>
    <x v="24"/>
    <n v="44105"/>
    <s v="East"/>
    <s v="TEC-PH-10002885"/>
    <x v="2"/>
    <s v="Phones"/>
    <s v="Apple iPhone 5"/>
    <x v="1559"/>
    <n v="2"/>
    <x v="10"/>
    <n v="-1689558"/>
  </r>
  <r>
    <x v="1830"/>
    <s v="CA-2017-145884"/>
    <d v="2017-10-21T00:00:00"/>
    <x v="565"/>
    <s v="Same Day"/>
    <s v="SL-20155"/>
    <s v="Sara Luxemburg"/>
    <x v="2"/>
    <x v="0"/>
    <x v="254"/>
    <x v="26"/>
    <n v="74403"/>
    <s v="Central"/>
    <s v="TEC-PH-10000895"/>
    <x v="2"/>
    <s v="Phones"/>
    <s v="Polycom VVX 310 VoIP phone"/>
    <x v="1560"/>
    <n v="8"/>
    <x v="0"/>
    <n v="3743792"/>
  </r>
  <r>
    <x v="1831"/>
    <s v="CA-2017-145884"/>
    <d v="2017-10-21T00:00:00"/>
    <x v="565"/>
    <s v="Same Day"/>
    <s v="SL-20155"/>
    <s v="Sara Luxemburg"/>
    <x v="2"/>
    <x v="0"/>
    <x v="254"/>
    <x v="26"/>
    <n v="74403"/>
    <s v="Central"/>
    <s v="FUR-TA-10002356"/>
    <x v="0"/>
    <s v="Tables"/>
    <s v="Bevis Boat-Shaped Conference Table"/>
    <x v="1561"/>
    <n v="1"/>
    <x v="0"/>
    <n v="629064"/>
  </r>
  <r>
    <x v="1832"/>
    <s v="CA-2015-131422"/>
    <d v="2015-11-05T00:00:00"/>
    <x v="217"/>
    <s v="Standard Class"/>
    <s v="GB-14530"/>
    <s v="George Bell"/>
    <x v="1"/>
    <x v="0"/>
    <x v="53"/>
    <x v="3"/>
    <n v="28110"/>
    <s v="South"/>
    <s v="FUR-CH-10001270"/>
    <x v="0"/>
    <s v="Chairs"/>
    <s v="Harbour Creations Steel Folding Chair"/>
    <x v="717"/>
    <n v="3"/>
    <x v="2"/>
    <n v="25875"/>
  </r>
  <r>
    <x v="1833"/>
    <s v="CA-2017-162691"/>
    <d v="2017-08-01T00:00:00"/>
    <x v="636"/>
    <s v="Standard Class"/>
    <s v="AS-10045"/>
    <s v="Aaron Smayling"/>
    <x v="1"/>
    <x v="0"/>
    <x v="89"/>
    <x v="5"/>
    <n v="78745"/>
    <s v="Central"/>
    <s v="TEC-MA-10000488"/>
    <x v="2"/>
    <s v="Machines"/>
    <s v="Bady BDG101FRU Card Printer"/>
    <x v="1562"/>
    <n v="3"/>
    <x v="10"/>
    <n v="-2639967"/>
  </r>
  <r>
    <x v="1834"/>
    <s v="CA-2017-162691"/>
    <d v="2017-08-01T00:00:00"/>
    <x v="636"/>
    <s v="Standard Class"/>
    <s v="AS-10045"/>
    <s v="Aaron Smayling"/>
    <x v="1"/>
    <x v="0"/>
    <x v="89"/>
    <x v="5"/>
    <n v="78745"/>
    <s v="Central"/>
    <s v="OFF-PA-10003729"/>
    <x v="1"/>
    <s v="Paper"/>
    <s v="Xerox 1998"/>
    <x v="1563"/>
    <n v="7"/>
    <x v="2"/>
    <n v="127008"/>
  </r>
  <r>
    <x v="1835"/>
    <s v="CA-2014-141278"/>
    <d v="2014-06-21T00:00:00"/>
    <x v="637"/>
    <s v="First Class"/>
    <s v="RM-19375"/>
    <s v="Raymond Messe"/>
    <x v="0"/>
    <x v="0"/>
    <x v="255"/>
    <x v="29"/>
    <n v="6450"/>
    <s v="East"/>
    <s v="OFF-AR-10003056"/>
    <x v="1"/>
    <s v="Art"/>
    <s v="Newell 341"/>
    <x v="1564"/>
    <n v="5"/>
    <x v="0"/>
    <n v="6206"/>
  </r>
  <r>
    <x v="1836"/>
    <s v="CA-2017-122693"/>
    <d v="2017-02-19T00:00:00"/>
    <x v="638"/>
    <s v="Second Class"/>
    <s v="NH-18610"/>
    <s v="Nicole Hansen"/>
    <x v="1"/>
    <x v="0"/>
    <x v="185"/>
    <x v="32"/>
    <n v="30076"/>
    <s v="South"/>
    <s v="OFF-AP-10002518"/>
    <x v="1"/>
    <s v="Appliances"/>
    <s v="Kensington 7 Outlet MasterPiece Power Center"/>
    <x v="1565"/>
    <n v="7"/>
    <x v="0"/>
    <n v="3612994"/>
  </r>
  <r>
    <x v="1837"/>
    <s v="CA-2014-117345"/>
    <d v="2014-08-01T00:00:00"/>
    <x v="90"/>
    <s v="Standard Class"/>
    <s v="BF-10975"/>
    <s v="Barbara Fisher"/>
    <x v="1"/>
    <x v="0"/>
    <x v="35"/>
    <x v="3"/>
    <n v="28205"/>
    <s v="South"/>
    <s v="OFF-LA-10000240"/>
    <x v="1"/>
    <s v="Labels"/>
    <s v="Self-Adhesive Address Labels for Typewriters by Universal"/>
    <x v="1566"/>
    <n v="3"/>
    <x v="2"/>
    <n v="59211"/>
  </r>
  <r>
    <x v="1838"/>
    <s v="CA-2014-117345"/>
    <d v="2014-08-01T00:00:00"/>
    <x v="90"/>
    <s v="Standard Class"/>
    <s v="BF-10975"/>
    <s v="Barbara Fisher"/>
    <x v="1"/>
    <x v="0"/>
    <x v="35"/>
    <x v="3"/>
    <n v="28205"/>
    <s v="South"/>
    <s v="FUR-FU-10000629"/>
    <x v="0"/>
    <s v="Furnishings"/>
    <s v="9-3/4 Diameter Round Wall Clock"/>
    <x v="1567"/>
    <n v="4"/>
    <x v="2"/>
    <n v="121352"/>
  </r>
  <r>
    <x v="1839"/>
    <s v="CA-2014-117345"/>
    <d v="2014-08-01T00:00:00"/>
    <x v="90"/>
    <s v="Standard Class"/>
    <s v="BF-10975"/>
    <s v="Barbara Fisher"/>
    <x v="1"/>
    <x v="0"/>
    <x v="35"/>
    <x v="3"/>
    <n v="28205"/>
    <s v="South"/>
    <s v="OFF-AP-10001005"/>
    <x v="1"/>
    <s v="Appliances"/>
    <s v="Honeywell Quietcare HEPA Air Cleaner"/>
    <x v="1568"/>
    <n v="1"/>
    <x v="2"/>
    <n v="102245"/>
  </r>
  <r>
    <x v="1840"/>
    <s v="CA-2014-117345"/>
    <d v="2014-08-01T00:00:00"/>
    <x v="90"/>
    <s v="Standard Class"/>
    <s v="BF-10975"/>
    <s v="Barbara Fisher"/>
    <x v="1"/>
    <x v="0"/>
    <x v="35"/>
    <x v="3"/>
    <n v="28205"/>
    <s v="South"/>
    <s v="OFF-PA-10002377"/>
    <x v="1"/>
    <s v="Paper"/>
    <s v="Xerox 1916"/>
    <x v="128"/>
    <n v="2"/>
    <x v="2"/>
    <n v="29364"/>
  </r>
  <r>
    <x v="1841"/>
    <s v="CA-2016-157763"/>
    <d v="2016-07-18T00:00:00"/>
    <x v="639"/>
    <s v="Standard Class"/>
    <s v="KH-16330"/>
    <s v="Katharine Harms"/>
    <x v="1"/>
    <x v="0"/>
    <x v="256"/>
    <x v="0"/>
    <n v="42104"/>
    <s v="South"/>
    <s v="FUR-CH-10000988"/>
    <x v="0"/>
    <s v="Chairs"/>
    <s v="Hon Olson Stacker Stools"/>
    <x v="1569"/>
    <n v="1"/>
    <x v="0"/>
    <n v="394268"/>
  </r>
  <r>
    <x v="1842"/>
    <s v="CA-2015-135391"/>
    <d v="2015-02-09T00:00:00"/>
    <x v="640"/>
    <s v="Second Class"/>
    <s v="FA-14230"/>
    <s v="Frank Atkinson"/>
    <x v="1"/>
    <x v="0"/>
    <x v="52"/>
    <x v="5"/>
    <n v="78207"/>
    <s v="Central"/>
    <s v="OFF-LA-10001074"/>
    <x v="1"/>
    <s v="Labels"/>
    <s v="Round Specialty Laser Printer Labels"/>
    <x v="110"/>
    <n v="4"/>
    <x v="2"/>
    <n v="135324"/>
  </r>
  <r>
    <x v="1843"/>
    <s v="CA-2015-135391"/>
    <d v="2015-02-09T00:00:00"/>
    <x v="640"/>
    <s v="Second Class"/>
    <s v="FA-14230"/>
    <s v="Frank Atkinson"/>
    <x v="1"/>
    <x v="0"/>
    <x v="52"/>
    <x v="5"/>
    <n v="78207"/>
    <s v="Central"/>
    <s v="FUR-FU-10001986"/>
    <x v="0"/>
    <s v="Furnishings"/>
    <s v="Dana Fluorescent Magnifying Lamp, White, 36&quot;"/>
    <x v="1570"/>
    <n v="2"/>
    <x v="7"/>
    <n v="-30588"/>
  </r>
  <r>
    <x v="1844"/>
    <s v="US-2017-113852"/>
    <d v="2017-07-29T00:00:00"/>
    <x v="641"/>
    <s v="Standard Class"/>
    <s v="GW-14605"/>
    <s v="Giulietta Weimer"/>
    <x v="0"/>
    <x v="0"/>
    <x v="4"/>
    <x v="4"/>
    <n v="98115"/>
    <s v="West"/>
    <s v="TEC-AC-10003027"/>
    <x v="2"/>
    <s v="Accessories"/>
    <s v="Imation 8GB Mini TravelDrive USB 2.0 Flash Drive"/>
    <x v="26"/>
    <n v="3"/>
    <x v="0"/>
    <n v="117741"/>
  </r>
  <r>
    <x v="1845"/>
    <s v="US-2017-158512"/>
    <d v="2017-01-12T00:00:00"/>
    <x v="642"/>
    <s v="Second Class"/>
    <s v="DA-13450"/>
    <s v="Dianna Arnett"/>
    <x v="2"/>
    <x v="0"/>
    <x v="176"/>
    <x v="40"/>
    <n v="20016"/>
    <s v="East"/>
    <s v="OFF-PA-10001804"/>
    <x v="1"/>
    <s v="Paper"/>
    <s v="Xerox 195"/>
    <x v="1571"/>
    <n v="6"/>
    <x v="0"/>
    <n v="192384"/>
  </r>
  <r>
    <x v="1846"/>
    <s v="US-2017-158512"/>
    <d v="2017-01-12T00:00:00"/>
    <x v="642"/>
    <s v="Second Class"/>
    <s v="DA-13450"/>
    <s v="Dianna Arnett"/>
    <x v="2"/>
    <x v="0"/>
    <x v="176"/>
    <x v="40"/>
    <n v="20016"/>
    <s v="East"/>
    <s v="FUR-FU-10004973"/>
    <x v="0"/>
    <s v="Furnishings"/>
    <s v="Flat Face Poster Frame"/>
    <x v="1014"/>
    <n v="2"/>
    <x v="0"/>
    <n v="158256"/>
  </r>
  <r>
    <x v="1847"/>
    <s v="CA-2017-128370"/>
    <d v="2017-09-10T00:00:00"/>
    <x v="643"/>
    <s v="Same Day"/>
    <s v="FH-14275"/>
    <s v="Frank Hawley"/>
    <x v="1"/>
    <x v="0"/>
    <x v="1"/>
    <x v="1"/>
    <n v="90004"/>
    <s v="West"/>
    <s v="FUR-CH-10002602"/>
    <x v="0"/>
    <s v="Chairs"/>
    <s v="DMI Arturo Collection Mission-style Design Wood Chair"/>
    <x v="1572"/>
    <n v="3"/>
    <x v="2"/>
    <n v="271764"/>
  </r>
  <r>
    <x v="1848"/>
    <s v="CA-2017-128370"/>
    <d v="2017-09-10T00:00:00"/>
    <x v="643"/>
    <s v="Same Day"/>
    <s v="FH-14275"/>
    <s v="Frank Hawley"/>
    <x v="1"/>
    <x v="0"/>
    <x v="1"/>
    <x v="1"/>
    <n v="90004"/>
    <s v="West"/>
    <s v="OFF-BI-10004140"/>
    <x v="1"/>
    <s v="Binders"/>
    <s v="Avery Non-Stick Binders"/>
    <x v="1573"/>
    <n v="2"/>
    <x v="2"/>
    <n v="2245"/>
  </r>
  <r>
    <x v="1849"/>
    <s v="CA-2015-160472"/>
    <d v="2015-07-20T00:00:00"/>
    <x v="644"/>
    <s v="Second Class"/>
    <s v="RK-19300"/>
    <s v="Ralph Kennedy"/>
    <x v="0"/>
    <x v="0"/>
    <x v="257"/>
    <x v="14"/>
    <n v="46614"/>
    <s v="Central"/>
    <s v="OFF-ST-10000464"/>
    <x v="1"/>
    <s v="Storage"/>
    <s v="Multi-Use Personal File Cart and Caster Set, Three Stacking Bins"/>
    <x v="1574"/>
    <n v="1"/>
    <x v="0"/>
    <n v="97328"/>
  </r>
  <r>
    <x v="1850"/>
    <s v="CA-2015-160472"/>
    <d v="2015-07-20T00:00:00"/>
    <x v="644"/>
    <s v="Second Class"/>
    <s v="RK-19300"/>
    <s v="Ralph Kennedy"/>
    <x v="0"/>
    <x v="0"/>
    <x v="257"/>
    <x v="14"/>
    <n v="46614"/>
    <s v="Central"/>
    <s v="TEC-AC-10002253"/>
    <x v="2"/>
    <s v="Accessories"/>
    <s v="Imation Bio 8GB USB Flash Drive Imation Corp"/>
    <x v="1575"/>
    <n v="5"/>
    <x v="0"/>
    <n v="124.68"/>
  </r>
  <r>
    <x v="1851"/>
    <s v="CA-2015-160472"/>
    <d v="2015-07-20T00:00:00"/>
    <x v="644"/>
    <s v="Second Class"/>
    <s v="RK-19300"/>
    <s v="Ralph Kennedy"/>
    <x v="0"/>
    <x v="0"/>
    <x v="257"/>
    <x v="14"/>
    <n v="46614"/>
    <s v="Central"/>
    <s v="OFF-PA-10000528"/>
    <x v="1"/>
    <s v="Paper"/>
    <s v="Xerox 1981"/>
    <x v="1576"/>
    <n v="5"/>
    <x v="0"/>
    <n v="11.88"/>
  </r>
  <r>
    <x v="1852"/>
    <s v="CA-2015-160472"/>
    <d v="2015-07-20T00:00:00"/>
    <x v="644"/>
    <s v="Second Class"/>
    <s v="RK-19300"/>
    <s v="Ralph Kennedy"/>
    <x v="0"/>
    <x v="0"/>
    <x v="257"/>
    <x v="14"/>
    <n v="46614"/>
    <s v="Central"/>
    <s v="OFF-EN-10000483"/>
    <x v="1"/>
    <s v="Envelopes"/>
    <s v="White Envelopes, White Envelopes with Clear Poly Window"/>
    <x v="1577"/>
    <n v="7"/>
    <x v="0"/>
    <n v="49105"/>
  </r>
  <r>
    <x v="1853"/>
    <s v="CA-2015-160472"/>
    <d v="2015-07-20T00:00:00"/>
    <x v="644"/>
    <s v="Second Class"/>
    <s v="RK-19300"/>
    <s v="Ralph Kennedy"/>
    <x v="0"/>
    <x v="0"/>
    <x v="257"/>
    <x v="14"/>
    <n v="46614"/>
    <s v="Central"/>
    <s v="OFF-PA-10003129"/>
    <x v="1"/>
    <s v="Paper"/>
    <s v="Tops White Computer Printout Paper"/>
    <x v="614"/>
    <n v="2"/>
    <x v="0"/>
    <n v="459754"/>
  </r>
  <r>
    <x v="1854"/>
    <s v="CA-2015-160472"/>
    <d v="2015-07-20T00:00:00"/>
    <x v="644"/>
    <s v="Second Class"/>
    <s v="RK-19300"/>
    <s v="Ralph Kennedy"/>
    <x v="0"/>
    <x v="0"/>
    <x v="257"/>
    <x v="14"/>
    <n v="46614"/>
    <s v="Central"/>
    <s v="OFF-ST-10003442"/>
    <x v="1"/>
    <s v="Storage"/>
    <s v="Eldon Portable Mobile Manager"/>
    <x v="1578"/>
    <n v="5"/>
    <x v="0"/>
    <n v="38178"/>
  </r>
  <r>
    <x v="1855"/>
    <s v="CA-2014-114643"/>
    <d v="2014-06-13T00:00:00"/>
    <x v="645"/>
    <s v="Standard Class"/>
    <s v="FM-14215"/>
    <s v="Filia McAdams"/>
    <x v="1"/>
    <x v="0"/>
    <x v="1"/>
    <x v="1"/>
    <n v="90032"/>
    <s v="West"/>
    <s v="OFF-AR-10003631"/>
    <x v="1"/>
    <s v="Art"/>
    <s v="Staples in misc. colors"/>
    <x v="1579"/>
    <n v="3"/>
    <x v="0"/>
    <n v="47916"/>
  </r>
  <r>
    <x v="1856"/>
    <s v="US-2017-158218"/>
    <d v="2017-05-12T00:00:00"/>
    <x v="646"/>
    <s v="Second Class"/>
    <s v="AC-10420"/>
    <s v="Alyssa Crouse"/>
    <x v="1"/>
    <x v="0"/>
    <x v="12"/>
    <x v="5"/>
    <n v="77041"/>
    <s v="Central"/>
    <s v="OFF-ST-10000563"/>
    <x v="1"/>
    <s v="Storage"/>
    <s v="Fellowes Bankers Box Stor/Drawer Steel Plus"/>
    <x v="1580"/>
    <n v="5"/>
    <x v="2"/>
    <n v="-15.99"/>
  </r>
  <r>
    <x v="1857"/>
    <s v="US-2017-158218"/>
    <d v="2017-05-12T00:00:00"/>
    <x v="646"/>
    <s v="Second Class"/>
    <s v="AC-10420"/>
    <s v="Alyssa Crouse"/>
    <x v="1"/>
    <x v="0"/>
    <x v="12"/>
    <x v="5"/>
    <n v="77041"/>
    <s v="Central"/>
    <s v="OFF-BI-10002133"/>
    <x v="1"/>
    <s v="Binders"/>
    <s v="Wilson Jones Elliptical Ring 3 1/2&quot; Capacity Binders, 800 sheets"/>
    <x v="1351"/>
    <n v="4"/>
    <x v="3"/>
    <n v="-53072"/>
  </r>
  <r>
    <x v="1858"/>
    <s v="CA-2015-121608"/>
    <d v="2015-09-03T00:00:00"/>
    <x v="305"/>
    <s v="First Class"/>
    <s v="JB-15400"/>
    <s v="Jennifer Braxton"/>
    <x v="1"/>
    <x v="0"/>
    <x v="39"/>
    <x v="29"/>
    <n v="6010"/>
    <s v="East"/>
    <s v="OFF-AP-10002311"/>
    <x v="1"/>
    <s v="Appliances"/>
    <s v="Holmes Replacement Filter for HEPA Air Cleaner, Very Large Room, HEPA Filter"/>
    <x v="1581"/>
    <n v="2"/>
    <x v="0"/>
    <n v="605528"/>
  </r>
  <r>
    <x v="1859"/>
    <s v="CA-2015-121608"/>
    <d v="2015-09-03T00:00:00"/>
    <x v="305"/>
    <s v="First Class"/>
    <s v="JB-15400"/>
    <s v="Jennifer Braxton"/>
    <x v="1"/>
    <x v="0"/>
    <x v="39"/>
    <x v="29"/>
    <n v="6010"/>
    <s v="East"/>
    <s v="TEC-PH-10004959"/>
    <x v="2"/>
    <s v="Phones"/>
    <s v="Classic Ivory Antique Telephone ZL1810"/>
    <x v="1582"/>
    <n v="1"/>
    <x v="0"/>
    <n v="251225"/>
  </r>
  <r>
    <x v="1860"/>
    <s v="US-2017-121251"/>
    <d v="2017-03-26T00:00:00"/>
    <x v="647"/>
    <s v="First Class"/>
    <s v="GM-14440"/>
    <s v="Gary McGarr"/>
    <x v="0"/>
    <x v="0"/>
    <x v="20"/>
    <x v="15"/>
    <n v="10009"/>
    <s v="East"/>
    <s v="FUR-BO-10001918"/>
    <x v="0"/>
    <s v="Bookcases"/>
    <s v="Sauder Forest Hills Library with Doors, Woodland Oak Finish"/>
    <x v="1583"/>
    <n v="2"/>
    <x v="2"/>
    <n v="-289764"/>
  </r>
  <r>
    <x v="1861"/>
    <s v="US-2017-121251"/>
    <d v="2017-03-26T00:00:00"/>
    <x v="647"/>
    <s v="First Class"/>
    <s v="GM-14440"/>
    <s v="Gary McGarr"/>
    <x v="0"/>
    <x v="0"/>
    <x v="20"/>
    <x v="15"/>
    <n v="10009"/>
    <s v="East"/>
    <s v="TEC-PH-10004896"/>
    <x v="2"/>
    <s v="Phones"/>
    <s v="Nokia Lumia 521 (T-Mobile)"/>
    <x v="663"/>
    <n v="4"/>
    <x v="0"/>
    <n v="335888"/>
  </r>
  <r>
    <x v="1862"/>
    <s v="CA-2014-151078"/>
    <d v="2014-11-12T00:00:00"/>
    <x v="648"/>
    <s v="Same Day"/>
    <s v="RF-19840"/>
    <s v="Roy Französisch"/>
    <x v="0"/>
    <x v="0"/>
    <x v="52"/>
    <x v="5"/>
    <n v="78207"/>
    <s v="Central"/>
    <s v="OFF-ST-10001328"/>
    <x v="1"/>
    <s v="Storage"/>
    <s v="Personal Filing Tote with Lid, Black/Gray"/>
    <x v="1584"/>
    <n v="4"/>
    <x v="2"/>
    <n v="49632"/>
  </r>
  <r>
    <x v="1863"/>
    <s v="US-2016-100839"/>
    <d v="2016-10-13T00:00:00"/>
    <x v="649"/>
    <s v="Standard Class"/>
    <s v="NC-18625"/>
    <s v="Noah Childs"/>
    <x v="1"/>
    <x v="0"/>
    <x v="34"/>
    <x v="22"/>
    <n v="80013"/>
    <s v="West"/>
    <s v="FUR-TA-10004575"/>
    <x v="0"/>
    <s v="Tables"/>
    <s v="Hon 5100 Series Wood Tables"/>
    <x v="1585"/>
    <n v="5"/>
    <x v="5"/>
    <n v="-465568"/>
  </r>
  <r>
    <x v="1864"/>
    <s v="US-2016-100839"/>
    <d v="2016-10-13T00:00:00"/>
    <x v="649"/>
    <s v="Standard Class"/>
    <s v="NC-18625"/>
    <s v="Noah Childs"/>
    <x v="1"/>
    <x v="0"/>
    <x v="34"/>
    <x v="22"/>
    <n v="80013"/>
    <s v="West"/>
    <s v="FUR-FU-10001617"/>
    <x v="0"/>
    <s v="Furnishings"/>
    <s v="Executive Impressions 8-1/2&quot; Career Panel/Partition Cubicle Clock"/>
    <x v="1586"/>
    <n v="3"/>
    <x v="2"/>
    <n v="4368"/>
  </r>
  <r>
    <x v="1865"/>
    <s v="US-2017-116659"/>
    <d v="2017-11-12T00:00:00"/>
    <x v="44"/>
    <s v="Same Day"/>
    <s v="NG-18355"/>
    <s v="Nat Gilpin"/>
    <x v="1"/>
    <x v="0"/>
    <x v="46"/>
    <x v="24"/>
    <n v="43055"/>
    <s v="East"/>
    <s v="TEC-PH-10002824"/>
    <x v="2"/>
    <s v="Phones"/>
    <s v="Jabra SPEAK 410 Multidevice Speakerphone"/>
    <x v="1587"/>
    <n v="3"/>
    <x v="10"/>
    <n v="-926955"/>
  </r>
  <r>
    <x v="1866"/>
    <s v="CA-2017-118857"/>
    <d v="2017-04-15T00:00:00"/>
    <x v="650"/>
    <s v="First Class"/>
    <s v="AH-10075"/>
    <s v="Adam Hart"/>
    <x v="1"/>
    <x v="0"/>
    <x v="0"/>
    <x v="33"/>
    <n v="89015"/>
    <s v="West"/>
    <s v="FUR-FU-10004460"/>
    <x v="0"/>
    <s v="Furnishings"/>
    <s v="Howard Miller 12&quot; Round Wall Clock"/>
    <x v="1588"/>
    <n v="5"/>
    <x v="0"/>
    <n v="70722"/>
  </r>
  <r>
    <x v="1867"/>
    <s v="CA-2015-127110"/>
    <d v="2015-06-25T00:00:00"/>
    <x v="651"/>
    <s v="Standard Class"/>
    <s v="CH-12070"/>
    <s v="Cathy Hwang"/>
    <x v="2"/>
    <x v="0"/>
    <x v="10"/>
    <x v="9"/>
    <n v="19143"/>
    <s v="East"/>
    <s v="OFF-PA-10003309"/>
    <x v="1"/>
    <s v="Paper"/>
    <s v="Xerox 211"/>
    <x v="276"/>
    <n v="6"/>
    <x v="2"/>
    <n v="108864"/>
  </r>
  <r>
    <x v="1868"/>
    <s v="CA-2015-127110"/>
    <d v="2015-06-25T00:00:00"/>
    <x v="651"/>
    <s v="Standard Class"/>
    <s v="CH-12070"/>
    <s v="Cathy Hwang"/>
    <x v="2"/>
    <x v="0"/>
    <x v="10"/>
    <x v="9"/>
    <n v="19143"/>
    <s v="East"/>
    <s v="OFF-ST-10002554"/>
    <x v="1"/>
    <s v="Storage"/>
    <s v="Tennsco Industrial Shelving"/>
    <x v="1589"/>
    <n v="2"/>
    <x v="2"/>
    <n v="-176076"/>
  </r>
  <r>
    <x v="1869"/>
    <s v="CA-2016-148201"/>
    <d v="2016-08-26T00:00:00"/>
    <x v="652"/>
    <s v="Second Class"/>
    <s v="CC-12145"/>
    <s v="Charles Crestani"/>
    <x v="0"/>
    <x v="0"/>
    <x v="4"/>
    <x v="4"/>
    <n v="98103"/>
    <s v="West"/>
    <s v="OFF-PA-10000019"/>
    <x v="1"/>
    <s v="Paper"/>
    <s v="Xerox 1931"/>
    <x v="90"/>
    <n v="1"/>
    <x v="0"/>
    <n v="31104"/>
  </r>
  <r>
    <x v="1870"/>
    <s v="CA-2014-116932"/>
    <d v="2014-07-21T00:00:00"/>
    <x v="653"/>
    <s v="Standard Class"/>
    <s v="ME-18010"/>
    <s v="Michelle Ellison"/>
    <x v="1"/>
    <x v="0"/>
    <x v="8"/>
    <x v="1"/>
    <n v="94122"/>
    <s v="West"/>
    <s v="OFF-AR-10002067"/>
    <x v="1"/>
    <s v="Art"/>
    <s v="Newell 334"/>
    <x v="1590"/>
    <n v="5"/>
    <x v="0"/>
    <n v="25792"/>
  </r>
  <r>
    <x v="1871"/>
    <s v="CA-2014-116932"/>
    <d v="2014-07-21T00:00:00"/>
    <x v="653"/>
    <s v="Standard Class"/>
    <s v="ME-18010"/>
    <s v="Michelle Ellison"/>
    <x v="1"/>
    <x v="0"/>
    <x v="8"/>
    <x v="1"/>
    <n v="94122"/>
    <s v="West"/>
    <s v="FUR-CH-10001215"/>
    <x v="0"/>
    <s v="Chairs"/>
    <s v="Global Troy Executive Leather Low-Back Tilter"/>
    <x v="475"/>
    <n v="2"/>
    <x v="2"/>
    <n v="50098"/>
  </r>
  <r>
    <x v="1872"/>
    <s v="CA-2014-116932"/>
    <d v="2014-07-21T00:00:00"/>
    <x v="653"/>
    <s v="Standard Class"/>
    <s v="ME-18010"/>
    <s v="Michelle Ellison"/>
    <x v="1"/>
    <x v="0"/>
    <x v="8"/>
    <x v="1"/>
    <n v="94122"/>
    <s v="West"/>
    <s v="FUR-TA-10004175"/>
    <x v="0"/>
    <s v="Tables"/>
    <s v="Hon 30&quot; x 60&quot; Table with Locking Drawer"/>
    <x v="1591"/>
    <n v="1"/>
    <x v="2"/>
    <n v="272848"/>
  </r>
  <r>
    <x v="1873"/>
    <s v="CA-2017-142888"/>
    <d v="2017-11-21T00:00:00"/>
    <x v="654"/>
    <s v="Standard Class"/>
    <s v="BP-11230"/>
    <s v="Benjamin Patterson"/>
    <x v="0"/>
    <x v="0"/>
    <x v="258"/>
    <x v="4"/>
    <n v="99207"/>
    <s v="West"/>
    <s v="FUR-TA-10004767"/>
    <x v="0"/>
    <s v="Tables"/>
    <s v="Safco Drafting Table"/>
    <x v="553"/>
    <n v="1"/>
    <x v="0"/>
    <n v="205842"/>
  </r>
  <r>
    <x v="1874"/>
    <s v="CA-2014-147914"/>
    <d v="2014-06-04T00:00:00"/>
    <x v="610"/>
    <s v="Standard Class"/>
    <s v="MP-17470"/>
    <s v="Mark Packer"/>
    <x v="2"/>
    <x v="0"/>
    <x v="38"/>
    <x v="24"/>
    <n v="43229"/>
    <s v="East"/>
    <s v="OFF-PA-10001685"/>
    <x v="1"/>
    <s v="Paper"/>
    <s v="Easy-staple paper"/>
    <x v="1592"/>
    <n v="2"/>
    <x v="2"/>
    <n v="58812"/>
  </r>
  <r>
    <x v="1875"/>
    <s v="US-2016-112977"/>
    <d v="2016-03-10T00:00:00"/>
    <x v="67"/>
    <s v="Standard Class"/>
    <s v="CJ-12010"/>
    <s v="Caroline Jumper"/>
    <x v="0"/>
    <x v="0"/>
    <x v="85"/>
    <x v="15"/>
    <n v="11561"/>
    <s v="East"/>
    <s v="FUR-BO-10003272"/>
    <x v="0"/>
    <s v="Bookcases"/>
    <s v="O'Sullivan Living Dimensions 5-Shelf Bookcases"/>
    <x v="1593"/>
    <n v="1"/>
    <x v="2"/>
    <n v="-22098"/>
  </r>
  <r>
    <x v="1876"/>
    <s v="CA-2017-112039"/>
    <d v="2017-03-25T00:00:00"/>
    <x v="655"/>
    <s v="Standard Class"/>
    <s v="JC-15775"/>
    <s v="John Castell"/>
    <x v="0"/>
    <x v="0"/>
    <x v="52"/>
    <x v="5"/>
    <n v="78207"/>
    <s v="Central"/>
    <s v="TEC-PH-10000984"/>
    <x v="2"/>
    <s v="Phones"/>
    <s v="Panasonic KX-TG9471B"/>
    <x v="548"/>
    <n v="3"/>
    <x v="2"/>
    <n v="470376"/>
  </r>
  <r>
    <x v="1877"/>
    <s v="CA-2017-118885"/>
    <d v="2017-12-29T00:00:00"/>
    <x v="115"/>
    <s v="Standard Class"/>
    <s v="JG-15160"/>
    <s v="James Galang"/>
    <x v="0"/>
    <x v="0"/>
    <x v="1"/>
    <x v="1"/>
    <n v="90049"/>
    <s v="West"/>
    <s v="FUR-CH-10002880"/>
    <x v="0"/>
    <s v="Chairs"/>
    <s v="Global High-Back Leather Tilter, Burgundy"/>
    <x v="1594"/>
    <n v="4"/>
    <x v="2"/>
    <n v="-442764"/>
  </r>
  <r>
    <x v="1878"/>
    <s v="CA-2017-118885"/>
    <d v="2017-12-29T00:00:00"/>
    <x v="115"/>
    <s v="Standard Class"/>
    <s v="JG-15160"/>
    <s v="James Galang"/>
    <x v="0"/>
    <x v="0"/>
    <x v="1"/>
    <x v="1"/>
    <n v="90049"/>
    <s v="West"/>
    <s v="TEC-PH-10002563"/>
    <x v="2"/>
    <s v="Phones"/>
    <s v="Adtran 1202752G1"/>
    <x v="214"/>
    <n v="3"/>
    <x v="2"/>
    <n v="226782"/>
  </r>
  <r>
    <x v="1879"/>
    <s v="US-2017-166611"/>
    <d v="2017-03-28T00:00:00"/>
    <x v="504"/>
    <s v="Standard Class"/>
    <s v="CK-12760"/>
    <s v="Cyma Kinney"/>
    <x v="1"/>
    <x v="0"/>
    <x v="108"/>
    <x v="2"/>
    <n v="32216"/>
    <s v="South"/>
    <s v="OFF-BI-10001191"/>
    <x v="1"/>
    <s v="Binders"/>
    <s v="Canvas Sectional Post Binders"/>
    <x v="1595"/>
    <n v="9"/>
    <x v="6"/>
    <n v="-481194"/>
  </r>
  <r>
    <x v="1880"/>
    <s v="CA-2015-109512"/>
    <d v="2015-03-05T00:00:00"/>
    <x v="656"/>
    <s v="Same Day"/>
    <s v="LF-17185"/>
    <s v="Luke Foster"/>
    <x v="0"/>
    <x v="0"/>
    <x v="20"/>
    <x v="15"/>
    <n v="10011"/>
    <s v="East"/>
    <s v="OFF-EN-10002621"/>
    <x v="1"/>
    <s v="Envelopes"/>
    <s v="Staple envelope"/>
    <x v="1596"/>
    <n v="3"/>
    <x v="0"/>
    <n v="14.67"/>
  </r>
  <r>
    <x v="1881"/>
    <s v="CA-2015-109512"/>
    <d v="2015-03-05T00:00:00"/>
    <x v="656"/>
    <s v="Same Day"/>
    <s v="LF-17185"/>
    <s v="Luke Foster"/>
    <x v="0"/>
    <x v="0"/>
    <x v="20"/>
    <x v="15"/>
    <n v="10011"/>
    <s v="East"/>
    <s v="FUR-CH-10001146"/>
    <x v="0"/>
    <s v="Chairs"/>
    <s v="Global Value Mid-Back Manager's Chair, Gray"/>
    <x v="1597"/>
    <n v="7"/>
    <x v="9"/>
    <n v="639345"/>
  </r>
  <r>
    <x v="1882"/>
    <s v="CA-2015-109512"/>
    <d v="2015-03-05T00:00:00"/>
    <x v="656"/>
    <s v="Same Day"/>
    <s v="LF-17185"/>
    <s v="Luke Foster"/>
    <x v="0"/>
    <x v="0"/>
    <x v="20"/>
    <x v="15"/>
    <n v="10011"/>
    <s v="East"/>
    <s v="OFF-ST-10000689"/>
    <x v="1"/>
    <s v="Storage"/>
    <s v="Fellowes Strictly Business Drawer File, Letter/Legal Size"/>
    <x v="1598"/>
    <n v="4"/>
    <x v="0"/>
    <n v="67608"/>
  </r>
  <r>
    <x v="1883"/>
    <s v="CA-2016-118570"/>
    <d v="2016-11-13T00:00:00"/>
    <x v="398"/>
    <s v="Standard Class"/>
    <s v="CC-12430"/>
    <s v="Chuck Clark"/>
    <x v="2"/>
    <x v="0"/>
    <x v="10"/>
    <x v="9"/>
    <n v="19143"/>
    <s v="East"/>
    <s v="OFF-PA-10001289"/>
    <x v="1"/>
    <s v="Paper"/>
    <s v="White Computer Printout Paper by Universal"/>
    <x v="1599"/>
    <n v="7"/>
    <x v="2"/>
    <n v="786828"/>
  </r>
  <r>
    <x v="1884"/>
    <s v="CA-2017-154718"/>
    <d v="2017-01-19T00:00:00"/>
    <x v="185"/>
    <s v="Second Class"/>
    <s v="DL-12865"/>
    <s v="Dan Lawera"/>
    <x v="0"/>
    <x v="0"/>
    <x v="259"/>
    <x v="5"/>
    <n v="76248"/>
    <s v="Central"/>
    <s v="OFF-LA-10003714"/>
    <x v="1"/>
    <s v="Labels"/>
    <s v="Avery 510"/>
    <x v="1600"/>
    <n v="2"/>
    <x v="2"/>
    <n v="2.1"/>
  </r>
  <r>
    <x v="1885"/>
    <s v="CA-2016-147578"/>
    <d v="2016-04-22T00:00:00"/>
    <x v="408"/>
    <s v="Second Class"/>
    <s v="PG-18895"/>
    <s v="Paul Gonzalez"/>
    <x v="0"/>
    <x v="0"/>
    <x v="8"/>
    <x v="1"/>
    <n v="94122"/>
    <s v="West"/>
    <s v="FUR-FU-10001889"/>
    <x v="0"/>
    <s v="Furnishings"/>
    <s v="Ultra Door Pull Handle"/>
    <x v="609"/>
    <n v="3"/>
    <x v="0"/>
    <n v="104148"/>
  </r>
  <r>
    <x v="1886"/>
    <s v="CA-2014-140165"/>
    <d v="2014-05-13T00:00:00"/>
    <x v="8"/>
    <s v="First Class"/>
    <s v="EH-14005"/>
    <s v="Erica Hernandez"/>
    <x v="2"/>
    <x v="0"/>
    <x v="146"/>
    <x v="2"/>
    <n v="33012"/>
    <s v="South"/>
    <s v="OFF-FA-10002815"/>
    <x v="1"/>
    <s v="Fasteners"/>
    <s v="Staples"/>
    <x v="1601"/>
    <n v="2"/>
    <x v="2"/>
    <n v="23976"/>
  </r>
  <r>
    <x v="1887"/>
    <s v="CA-2014-140165"/>
    <d v="2014-05-13T00:00:00"/>
    <x v="8"/>
    <s v="First Class"/>
    <s v="EH-14005"/>
    <s v="Erica Hernandez"/>
    <x v="2"/>
    <x v="0"/>
    <x v="146"/>
    <x v="2"/>
    <n v="33012"/>
    <s v="South"/>
    <s v="OFF-BI-10004519"/>
    <x v="1"/>
    <s v="Binders"/>
    <s v="GBC DocuBind P100 Manual Binding Machine"/>
    <x v="1103"/>
    <n v="8"/>
    <x v="6"/>
    <n v="-331.96"/>
  </r>
  <r>
    <x v="1888"/>
    <s v="CA-2014-142587"/>
    <d v="2014-10-21T00:00:00"/>
    <x v="657"/>
    <s v="First Class"/>
    <s v="TB-21520"/>
    <s v="Tracy Blumstein"/>
    <x v="0"/>
    <x v="0"/>
    <x v="54"/>
    <x v="24"/>
    <n v="45014"/>
    <s v="East"/>
    <s v="OFF-AP-10004708"/>
    <x v="1"/>
    <s v="Appliances"/>
    <s v="Fellowes Superior 10 Outlet Split Surge Protector"/>
    <x v="1602"/>
    <n v="4"/>
    <x v="2"/>
    <n v="137016"/>
  </r>
  <r>
    <x v="1889"/>
    <s v="CA-2014-142587"/>
    <d v="2014-10-21T00:00:00"/>
    <x v="657"/>
    <s v="First Class"/>
    <s v="TB-21520"/>
    <s v="Tracy Blumstein"/>
    <x v="0"/>
    <x v="0"/>
    <x v="54"/>
    <x v="24"/>
    <n v="45014"/>
    <s v="East"/>
    <s v="FUR-TA-10000617"/>
    <x v="0"/>
    <s v="Tables"/>
    <s v="Hon Practical Foundations 30 x 60 Training Table, Light Gray/Charcoal"/>
    <x v="1603"/>
    <n v="3"/>
    <x v="10"/>
    <n v="-122877"/>
  </r>
  <r>
    <x v="1890"/>
    <s v="CA-2014-157623"/>
    <d v="2014-03-14T00:00:00"/>
    <x v="658"/>
    <s v="Standard Class"/>
    <s v="DK-13225"/>
    <s v="Dean Katz"/>
    <x v="1"/>
    <x v="0"/>
    <x v="101"/>
    <x v="1"/>
    <n v="92646"/>
    <s v="West"/>
    <s v="OFF-PA-10001204"/>
    <x v="1"/>
    <s v="Paper"/>
    <s v="Xerox 1972"/>
    <x v="232"/>
    <n v="2"/>
    <x v="0"/>
    <n v="4752"/>
  </r>
  <r>
    <x v="1891"/>
    <s v="CA-2014-157623"/>
    <d v="2014-03-14T00:00:00"/>
    <x v="658"/>
    <s v="Standard Class"/>
    <s v="DK-13225"/>
    <s v="Dean Katz"/>
    <x v="1"/>
    <x v="0"/>
    <x v="101"/>
    <x v="1"/>
    <n v="92646"/>
    <s v="West"/>
    <s v="OFF-AR-10003723"/>
    <x v="1"/>
    <s v="Art"/>
    <s v="Avery Hi-Liter Fluorescent Desk Style Markers"/>
    <x v="1604"/>
    <n v="1"/>
    <x v="0"/>
    <n v="12506"/>
  </r>
  <r>
    <x v="1892"/>
    <s v="CA-2017-145310"/>
    <d v="2017-12-22T00:00:00"/>
    <x v="468"/>
    <s v="Second Class"/>
    <s v="JP-15520"/>
    <s v="Jeremy Pistek"/>
    <x v="0"/>
    <x v="0"/>
    <x v="260"/>
    <x v="2"/>
    <n v="32127"/>
    <s v="South"/>
    <s v="OFF-EN-10002621"/>
    <x v="1"/>
    <s v="Envelopes"/>
    <s v="Staple envelope"/>
    <x v="1605"/>
    <n v="1"/>
    <x v="2"/>
    <n v="2934"/>
  </r>
  <r>
    <x v="1893"/>
    <s v="CA-2016-100083"/>
    <d v="2016-11-24T00:00:00"/>
    <x v="533"/>
    <s v="Standard Class"/>
    <s v="CD-11980"/>
    <s v="Carol Darley"/>
    <x v="0"/>
    <x v="0"/>
    <x v="261"/>
    <x v="21"/>
    <n v="97504"/>
    <s v="West"/>
    <s v="OFF-PA-10000241"/>
    <x v="1"/>
    <s v="Paper"/>
    <s v="IBM Multi-Purpose Copy Paper, 8 1/2 x 11&quot;, Case"/>
    <x v="1606"/>
    <n v="1"/>
    <x v="2"/>
    <n v="7745"/>
  </r>
  <r>
    <x v="1894"/>
    <s v="US-2017-108063"/>
    <d v="2017-12-02T00:00:00"/>
    <x v="241"/>
    <s v="First Class"/>
    <s v="AS-10090"/>
    <s v="Adam Shillingsburg"/>
    <x v="0"/>
    <x v="0"/>
    <x v="262"/>
    <x v="17"/>
    <n v="22901"/>
    <s v="South"/>
    <s v="OFF-AR-10001446"/>
    <x v="1"/>
    <s v="Art"/>
    <s v="Newell 309"/>
    <x v="1607"/>
    <n v="3"/>
    <x v="0"/>
    <n v="10395"/>
  </r>
  <r>
    <x v="1895"/>
    <s v="CA-2015-109197"/>
    <d v="2015-12-31T00:00:00"/>
    <x v="659"/>
    <s v="Standard Class"/>
    <s v="JO-15280"/>
    <s v="Jas O'Carroll"/>
    <x v="0"/>
    <x v="0"/>
    <x v="263"/>
    <x v="37"/>
    <n v="59801"/>
    <s v="West"/>
    <s v="OFF-BI-10004632"/>
    <x v="1"/>
    <s v="Binders"/>
    <s v="Ibico Hi-Tech Manual Binding System"/>
    <x v="1608"/>
    <n v="2"/>
    <x v="2"/>
    <n v="152495"/>
  </r>
  <r>
    <x v="1896"/>
    <s v="CA-2017-141789"/>
    <d v="2017-10-03T00:00:00"/>
    <x v="299"/>
    <s v="First Class"/>
    <s v="AC-10450"/>
    <s v="Amy Cox"/>
    <x v="0"/>
    <x v="0"/>
    <x v="31"/>
    <x v="11"/>
    <n v="55407"/>
    <s v="Central"/>
    <s v="OFF-BI-10001359"/>
    <x v="1"/>
    <s v="Binders"/>
    <s v="GBC DocuBind TL300 Electric Binding System"/>
    <x v="1609"/>
    <n v="2"/>
    <x v="0"/>
    <n v="8431706"/>
  </r>
  <r>
    <x v="1897"/>
    <s v="CA-2014-169775"/>
    <d v="2014-08-29T00:00:00"/>
    <x v="660"/>
    <s v="Second Class"/>
    <s v="RA-19945"/>
    <s v="Ryan Akin"/>
    <x v="0"/>
    <x v="0"/>
    <x v="100"/>
    <x v="2"/>
    <n v="33178"/>
    <s v="South"/>
    <s v="OFF-EN-10001749"/>
    <x v="1"/>
    <s v="Envelopes"/>
    <s v="Jiffy Padded Mailers with Self-Seal Closure"/>
    <x v="1610"/>
    <n v="2"/>
    <x v="2"/>
    <n v="108054"/>
  </r>
  <r>
    <x v="1898"/>
    <s v="CA-2014-169775"/>
    <d v="2014-08-29T00:00:00"/>
    <x v="660"/>
    <s v="Second Class"/>
    <s v="RA-19945"/>
    <s v="Ryan Akin"/>
    <x v="0"/>
    <x v="0"/>
    <x v="100"/>
    <x v="2"/>
    <n v="33178"/>
    <s v="South"/>
    <s v="OFF-BI-10004390"/>
    <x v="1"/>
    <s v="Binders"/>
    <s v="GBC DocuBind 200 Manual Binding Machine"/>
    <x v="1611"/>
    <n v="4"/>
    <x v="6"/>
    <n v="-336784"/>
  </r>
  <r>
    <x v="1899"/>
    <s v="CA-2014-169775"/>
    <d v="2014-08-29T00:00:00"/>
    <x v="660"/>
    <s v="Second Class"/>
    <s v="RA-19945"/>
    <s v="Ryan Akin"/>
    <x v="0"/>
    <x v="0"/>
    <x v="100"/>
    <x v="2"/>
    <n v="33178"/>
    <s v="South"/>
    <s v="FUR-TA-10001857"/>
    <x v="0"/>
    <s v="Tables"/>
    <s v="Balt Solid Wood Rectangular Table"/>
    <x v="1612"/>
    <n v="3"/>
    <x v="1"/>
    <n v="-1107645"/>
  </r>
  <r>
    <x v="1900"/>
    <s v="CA-2016-140543"/>
    <d v="2016-06-29T00:00:00"/>
    <x v="480"/>
    <s v="Second Class"/>
    <s v="Co-12640"/>
    <s v="Corey-Lock"/>
    <x v="0"/>
    <x v="0"/>
    <x v="159"/>
    <x v="20"/>
    <n v="29501"/>
    <s v="South"/>
    <s v="OFF-ST-10000563"/>
    <x v="1"/>
    <s v="Storage"/>
    <s v="Fellowes Bankers Box Stor/Drawer Steel Plus"/>
    <x v="1613"/>
    <n v="6"/>
    <x v="0"/>
    <n v="19188"/>
  </r>
  <r>
    <x v="1901"/>
    <s v="CA-2016-151141"/>
    <d v="2016-08-20T00:00:00"/>
    <x v="319"/>
    <s v="First Class"/>
    <s v="DW-13480"/>
    <s v="Dianna Wilson"/>
    <x v="2"/>
    <x v="0"/>
    <x v="66"/>
    <x v="12"/>
    <n v="48205"/>
    <s v="Central"/>
    <s v="TEC-PH-10004924"/>
    <x v="2"/>
    <s v="Phones"/>
    <s v="SKILCRAFT Telephone Shoulder Rest, 2&quot; x 6.5&quot; x 2.5&quot;, Black"/>
    <x v="1614"/>
    <n v="2"/>
    <x v="0"/>
    <n v="39906"/>
  </r>
  <r>
    <x v="1902"/>
    <s v="CA-2017-167094"/>
    <d v="2017-10-21T00:00:00"/>
    <x v="661"/>
    <s v="First Class"/>
    <s v="DK-12835"/>
    <s v="Damala Kotsonis"/>
    <x v="1"/>
    <x v="0"/>
    <x v="24"/>
    <x v="21"/>
    <n v="97477"/>
    <s v="West"/>
    <s v="OFF-PA-10003953"/>
    <x v="1"/>
    <s v="Paper"/>
    <s v="Xerox 218"/>
    <x v="1169"/>
    <n v="1"/>
    <x v="2"/>
    <n v="18144"/>
  </r>
  <r>
    <x v="1903"/>
    <s v="CA-2017-167094"/>
    <d v="2017-10-21T00:00:00"/>
    <x v="661"/>
    <s v="First Class"/>
    <s v="DK-12835"/>
    <s v="Damala Kotsonis"/>
    <x v="1"/>
    <x v="0"/>
    <x v="24"/>
    <x v="21"/>
    <n v="97477"/>
    <s v="West"/>
    <s v="FUR-CH-10000155"/>
    <x v="0"/>
    <s v="Chairs"/>
    <s v="Global Comet Stacking Armless Chair"/>
    <x v="1615"/>
    <n v="2"/>
    <x v="2"/>
    <n v="47848"/>
  </r>
  <r>
    <x v="1904"/>
    <s v="CA-2017-167094"/>
    <d v="2017-10-21T00:00:00"/>
    <x v="661"/>
    <s v="First Class"/>
    <s v="DK-12835"/>
    <s v="Damala Kotsonis"/>
    <x v="1"/>
    <x v="0"/>
    <x v="24"/>
    <x v="21"/>
    <n v="97477"/>
    <s v="West"/>
    <s v="TEC-AC-10003116"/>
    <x v="2"/>
    <s v="Accessories"/>
    <s v="Memorex Froggy Flash Drive 8 GB"/>
    <x v="158"/>
    <n v="2"/>
    <x v="2"/>
    <n v="6745"/>
  </r>
  <r>
    <x v="1905"/>
    <s v="CA-2017-154410"/>
    <d v="2017-10-21T00:00:00"/>
    <x v="188"/>
    <s v="First Class"/>
    <s v="MD-17860"/>
    <s v="Michael Dominguez"/>
    <x v="1"/>
    <x v="0"/>
    <x v="245"/>
    <x v="14"/>
    <n v="46203"/>
    <s v="Central"/>
    <s v="OFF-ST-10002743"/>
    <x v="1"/>
    <s v="Storage"/>
    <s v="SAFCO Boltless Steel Shelving"/>
    <x v="1616"/>
    <n v="8"/>
    <x v="0"/>
    <n v="90912"/>
  </r>
  <r>
    <x v="1906"/>
    <s v="US-2016-150567"/>
    <d v="2016-05-17T00:00:00"/>
    <x v="662"/>
    <s v="Standard Class"/>
    <s v="RP-19855"/>
    <s v="Roy Phan"/>
    <x v="1"/>
    <x v="0"/>
    <x v="264"/>
    <x v="2"/>
    <n v="32712"/>
    <s v="South"/>
    <s v="OFF-BI-10001757"/>
    <x v="1"/>
    <s v="Binders"/>
    <s v="Pressboard Hanging Data Binders for Unburst Sheets"/>
    <x v="1617"/>
    <n v="2"/>
    <x v="6"/>
    <n v="-21648"/>
  </r>
  <r>
    <x v="1907"/>
    <s v="US-2016-150567"/>
    <d v="2016-05-17T00:00:00"/>
    <x v="662"/>
    <s v="Standard Class"/>
    <s v="RP-19855"/>
    <s v="Roy Phan"/>
    <x v="1"/>
    <x v="0"/>
    <x v="264"/>
    <x v="2"/>
    <n v="32712"/>
    <s v="South"/>
    <s v="OFF-BI-10000069"/>
    <x v="1"/>
    <s v="Binders"/>
    <s v="GBC Prepunched Paper, 19-Hole, for Binding Systems, 24-lb"/>
    <x v="1618"/>
    <n v="6"/>
    <x v="6"/>
    <n v="-216144"/>
  </r>
  <r>
    <x v="1908"/>
    <s v="CA-2015-157959"/>
    <d v="2015-02-03T00:00:00"/>
    <x v="600"/>
    <s v="First Class"/>
    <s v="RW-19540"/>
    <s v="Rick Wilson"/>
    <x v="1"/>
    <x v="0"/>
    <x v="1"/>
    <x v="1"/>
    <n v="90008"/>
    <s v="West"/>
    <s v="FUR-FU-10004093"/>
    <x v="0"/>
    <s v="Furnishings"/>
    <s v="Hand-Finished Solid Wood Document Frame"/>
    <x v="1619"/>
    <n v="4"/>
    <x v="0"/>
    <n v="41076"/>
  </r>
  <r>
    <x v="1909"/>
    <s v="CA-2017-105886"/>
    <d v="2017-12-18T00:00:00"/>
    <x v="350"/>
    <s v="Standard Class"/>
    <s v="DB-13660"/>
    <s v="Duane Benoit"/>
    <x v="0"/>
    <x v="0"/>
    <x v="147"/>
    <x v="15"/>
    <n v="11572"/>
    <s v="East"/>
    <s v="FUR-FU-10001037"/>
    <x v="0"/>
    <s v="Furnishings"/>
    <s v="DAX Charcoal/Nickel-Tone Document Frame, 5 x 7"/>
    <x v="1620"/>
    <n v="2"/>
    <x v="0"/>
    <n v="8532"/>
  </r>
  <r>
    <x v="1910"/>
    <s v="CA-2016-105963"/>
    <d v="2016-11-15T00:00:00"/>
    <x v="407"/>
    <s v="Standard Class"/>
    <s v="SC-20770"/>
    <s v="Stewart Carmichael"/>
    <x v="1"/>
    <x v="0"/>
    <x v="1"/>
    <x v="1"/>
    <n v="90008"/>
    <s v="West"/>
    <s v="TEC-AC-10003832"/>
    <x v="2"/>
    <s v="Accessories"/>
    <s v="Imation 16GB Mini TravelDrive USB 2.0 Flash Drive"/>
    <x v="636"/>
    <n v="3"/>
    <x v="0"/>
    <n v="407499"/>
  </r>
  <r>
    <x v="1911"/>
    <s v="CA-2017-121503"/>
    <d v="2017-07-03T00:00:00"/>
    <x v="663"/>
    <s v="Second Class"/>
    <s v="FH-14275"/>
    <s v="Frank Hawley"/>
    <x v="1"/>
    <x v="0"/>
    <x v="12"/>
    <x v="5"/>
    <n v="77041"/>
    <s v="Central"/>
    <s v="OFF-PA-10001878"/>
    <x v="1"/>
    <s v="Paper"/>
    <s v="Xerox 1891"/>
    <x v="1621"/>
    <n v="7"/>
    <x v="2"/>
    <n v="924399"/>
  </r>
  <r>
    <x v="1912"/>
    <s v="CA-2017-121503"/>
    <d v="2017-07-03T00:00:00"/>
    <x v="663"/>
    <s v="Second Class"/>
    <s v="FH-14275"/>
    <s v="Frank Hawley"/>
    <x v="1"/>
    <x v="0"/>
    <x v="12"/>
    <x v="5"/>
    <n v="77041"/>
    <s v="Central"/>
    <s v="TEC-MA-10003674"/>
    <x v="2"/>
    <s v="Machines"/>
    <s v="Hewlett-Packard Deskjet 5550 Printer"/>
    <x v="1622"/>
    <n v="3"/>
    <x v="10"/>
    <n v="49761"/>
  </r>
  <r>
    <x v="1913"/>
    <s v="CA-2014-103366"/>
    <d v="2014-01-15T00:00:00"/>
    <x v="664"/>
    <s v="First Class"/>
    <s v="EH-13990"/>
    <s v="Erica Hackney"/>
    <x v="0"/>
    <x v="0"/>
    <x v="185"/>
    <x v="32"/>
    <n v="30076"/>
    <s v="South"/>
    <s v="TEC-AC-10003628"/>
    <x v="2"/>
    <s v="Accessories"/>
    <s v="Logitech 910-002974 M325 Wireless Mouse for Web Scrolling"/>
    <x v="179"/>
    <n v="5"/>
    <x v="0"/>
    <n v="65978"/>
  </r>
  <r>
    <x v="1914"/>
    <s v="CA-2017-124597"/>
    <d v="2017-04-30T00:00:00"/>
    <x v="547"/>
    <s v="Standard Class"/>
    <s v="AS-10630"/>
    <s v="Ann Steele"/>
    <x v="2"/>
    <x v="0"/>
    <x v="199"/>
    <x v="2"/>
    <n v="33437"/>
    <s v="South"/>
    <s v="OFF-LA-10003190"/>
    <x v="1"/>
    <s v="Labels"/>
    <s v="Avery 474"/>
    <x v="870"/>
    <n v="2"/>
    <x v="2"/>
    <n v="16704"/>
  </r>
  <r>
    <x v="1915"/>
    <s v="CA-2017-124597"/>
    <d v="2017-04-30T00:00:00"/>
    <x v="547"/>
    <s v="Standard Class"/>
    <s v="AS-10630"/>
    <s v="Ann Steele"/>
    <x v="2"/>
    <x v="0"/>
    <x v="199"/>
    <x v="2"/>
    <n v="33437"/>
    <s v="South"/>
    <s v="OFF-AR-10002280"/>
    <x v="1"/>
    <s v="Art"/>
    <s v="Staples in misc. colors"/>
    <x v="1623"/>
    <n v="3"/>
    <x v="2"/>
    <n v="48525"/>
  </r>
  <r>
    <x v="1916"/>
    <s v="CA-2017-124597"/>
    <d v="2017-04-30T00:00:00"/>
    <x v="547"/>
    <s v="Standard Class"/>
    <s v="AS-10630"/>
    <s v="Ann Steele"/>
    <x v="2"/>
    <x v="0"/>
    <x v="199"/>
    <x v="2"/>
    <n v="33437"/>
    <s v="South"/>
    <s v="OFF-LA-10001569"/>
    <x v="1"/>
    <s v="Labels"/>
    <s v="Avery 499"/>
    <x v="1624"/>
    <n v="3"/>
    <x v="2"/>
    <n v="38844"/>
  </r>
  <r>
    <x v="1917"/>
    <s v="CA-2015-105634"/>
    <d v="2015-11-08T00:00:00"/>
    <x v="665"/>
    <s v="Standard Class"/>
    <s v="HA-14905"/>
    <s v="Helen Abelman"/>
    <x v="0"/>
    <x v="0"/>
    <x v="47"/>
    <x v="31"/>
    <n v="2038"/>
    <s v="East"/>
    <s v="OFF-AR-10001573"/>
    <x v="1"/>
    <s v="Art"/>
    <s v="American Pencil"/>
    <x v="1625"/>
    <n v="5"/>
    <x v="0"/>
    <n v="33785"/>
  </r>
  <r>
    <x v="1918"/>
    <s v="CA-2015-123673"/>
    <d v="2015-10-30T00:00:00"/>
    <x v="666"/>
    <s v="Second Class"/>
    <s v="CH-12070"/>
    <s v="Cathy Hwang"/>
    <x v="2"/>
    <x v="0"/>
    <x v="66"/>
    <x v="12"/>
    <n v="48227"/>
    <s v="Central"/>
    <s v="TEC-PH-10001809"/>
    <x v="2"/>
    <s v="Phones"/>
    <s v="Panasonic KX T7736-B Digital phone"/>
    <x v="1626"/>
    <n v="2"/>
    <x v="0"/>
    <n v="74975"/>
  </r>
  <r>
    <x v="1919"/>
    <s v="US-2017-111423"/>
    <d v="2017-08-17T00:00:00"/>
    <x v="667"/>
    <s v="First Class"/>
    <s v="EH-13765"/>
    <s v="Edward Hooks"/>
    <x v="1"/>
    <x v="0"/>
    <x v="232"/>
    <x v="15"/>
    <n v="13601"/>
    <s v="East"/>
    <s v="OFF-BI-10003091"/>
    <x v="1"/>
    <s v="Binders"/>
    <s v="GBC DocuBind TL200 Manual Binding Machine"/>
    <x v="1627"/>
    <n v="5"/>
    <x v="2"/>
    <n v="302373"/>
  </r>
  <r>
    <x v="1920"/>
    <s v="US-2017-111423"/>
    <d v="2017-08-17T00:00:00"/>
    <x v="667"/>
    <s v="First Class"/>
    <s v="EH-13765"/>
    <s v="Edward Hooks"/>
    <x v="1"/>
    <x v="0"/>
    <x v="232"/>
    <x v="15"/>
    <n v="13601"/>
    <s v="East"/>
    <s v="FUR-CH-10003981"/>
    <x v="0"/>
    <s v="Chairs"/>
    <s v="Global Commerce Series Low-Back Swivel/Tilt Chairs"/>
    <x v="1628"/>
    <n v="2"/>
    <x v="9"/>
    <n v="976524"/>
  </r>
  <r>
    <x v="1921"/>
    <s v="CA-2015-125178"/>
    <d v="2015-10-03T00:00:00"/>
    <x v="256"/>
    <s v="Standard Class"/>
    <s v="MZ-17515"/>
    <s v="Mary Zewe"/>
    <x v="1"/>
    <x v="0"/>
    <x v="265"/>
    <x v="9"/>
    <n v="19601"/>
    <s v="East"/>
    <s v="OFF-ST-10002562"/>
    <x v="1"/>
    <s v="Storage"/>
    <s v="Staple magnet"/>
    <x v="1629"/>
    <n v="2"/>
    <x v="2"/>
    <n v="15008"/>
  </r>
  <r>
    <x v="1922"/>
    <s v="CA-2016-156685"/>
    <d v="2016-07-08T00:00:00"/>
    <x v="668"/>
    <s v="Second Class"/>
    <s v="SC-20230"/>
    <s v="Scot Coram"/>
    <x v="1"/>
    <x v="0"/>
    <x v="81"/>
    <x v="5"/>
    <n v="76017"/>
    <s v="Central"/>
    <s v="TEC-PH-10004345"/>
    <x v="2"/>
    <s v="Phones"/>
    <s v="Cisco SPA 502G IP Phone"/>
    <x v="1630"/>
    <n v="9"/>
    <x v="2"/>
    <n v="107955"/>
  </r>
  <r>
    <x v="1923"/>
    <s v="CA-2016-156685"/>
    <d v="2016-07-08T00:00:00"/>
    <x v="668"/>
    <s v="Second Class"/>
    <s v="SC-20230"/>
    <s v="Scot Coram"/>
    <x v="1"/>
    <x v="0"/>
    <x v="81"/>
    <x v="5"/>
    <n v="76017"/>
    <s v="Central"/>
    <s v="OFF-AR-10000588"/>
    <x v="1"/>
    <s v="Art"/>
    <s v="Newell 345"/>
    <x v="1631"/>
    <n v="3"/>
    <x v="2"/>
    <n v="35712"/>
  </r>
  <r>
    <x v="1924"/>
    <s v="CA-2017-126865"/>
    <d v="2017-12-05T00:00:00"/>
    <x v="94"/>
    <s v="Second Class"/>
    <s v="NP-18325"/>
    <s v="Naresj Patel"/>
    <x v="0"/>
    <x v="0"/>
    <x v="70"/>
    <x v="1"/>
    <n v="92024"/>
    <s v="West"/>
    <s v="OFF-PA-10003039"/>
    <x v="1"/>
    <s v="Paper"/>
    <s v="Xerox 1960"/>
    <x v="1632"/>
    <n v="3"/>
    <x v="0"/>
    <n v="41823"/>
  </r>
  <r>
    <x v="1925"/>
    <s v="CA-2017-102834"/>
    <d v="2017-03-09T00:00:00"/>
    <x v="669"/>
    <s v="Standard Class"/>
    <s v="LW-16990"/>
    <s v="Lindsay Williams"/>
    <x v="1"/>
    <x v="0"/>
    <x v="8"/>
    <x v="1"/>
    <n v="94110"/>
    <s v="West"/>
    <s v="TEC-AC-10001908"/>
    <x v="2"/>
    <s v="Accessories"/>
    <s v="Logitech Wireless Headset h800"/>
    <x v="1633"/>
    <n v="2"/>
    <x v="0"/>
    <n v="69993"/>
  </r>
  <r>
    <x v="1926"/>
    <s v="US-2016-139710"/>
    <d v="2016-06-09T00:00:00"/>
    <x v="35"/>
    <s v="Standard Class"/>
    <s v="GM-14680"/>
    <s v="Greg Matthias"/>
    <x v="0"/>
    <x v="0"/>
    <x v="1"/>
    <x v="1"/>
    <n v="90045"/>
    <s v="West"/>
    <s v="TEC-PH-10001198"/>
    <x v="2"/>
    <s v="Phones"/>
    <s v="Avaya 4621SW VoIP phone"/>
    <x v="1634"/>
    <n v="3"/>
    <x v="2"/>
    <n v="199665"/>
  </r>
  <r>
    <x v="1927"/>
    <s v="CA-2017-121538"/>
    <d v="2017-11-28T00:00:00"/>
    <x v="670"/>
    <s v="First Class"/>
    <s v="RH-19495"/>
    <s v="Rick Hansen"/>
    <x v="0"/>
    <x v="0"/>
    <x v="60"/>
    <x v="22"/>
    <n v="80219"/>
    <s v="West"/>
    <s v="OFF-PA-10004071"/>
    <x v="1"/>
    <s v="Paper"/>
    <s v="Eaton Premium Continuous-Feed Paper, 25% Cotton, Letter Size, White, 1000 Shts/Box"/>
    <x v="1635"/>
    <n v="2"/>
    <x v="2"/>
    <n v="310688"/>
  </r>
  <r>
    <x v="1928"/>
    <s v="US-2017-101539"/>
    <d v="2017-03-16T00:00:00"/>
    <x v="671"/>
    <s v="Second Class"/>
    <s v="VM-21685"/>
    <s v="Valerie Mitchum"/>
    <x v="2"/>
    <x v="0"/>
    <x v="4"/>
    <x v="4"/>
    <n v="98105"/>
    <s v="West"/>
    <s v="OFF-PA-10001972"/>
    <x v="1"/>
    <s v="Paper"/>
    <s v="Xerox 214"/>
    <x v="90"/>
    <n v="1"/>
    <x v="0"/>
    <n v="31104"/>
  </r>
  <r>
    <x v="1929"/>
    <s v="US-2017-101539"/>
    <d v="2017-03-16T00:00:00"/>
    <x v="671"/>
    <s v="Second Class"/>
    <s v="VM-21685"/>
    <s v="Valerie Mitchum"/>
    <x v="2"/>
    <x v="0"/>
    <x v="4"/>
    <x v="4"/>
    <n v="98105"/>
    <s v="West"/>
    <s v="OFF-ST-10004180"/>
    <x v="1"/>
    <s v="Storage"/>
    <s v="Safco Commercial Shelving"/>
    <x v="1636"/>
    <n v="1"/>
    <x v="0"/>
    <n v="18604"/>
  </r>
  <r>
    <x v="1930"/>
    <s v="US-2017-101539"/>
    <d v="2017-03-16T00:00:00"/>
    <x v="671"/>
    <s v="Second Class"/>
    <s v="VM-21685"/>
    <s v="Valerie Mitchum"/>
    <x v="2"/>
    <x v="0"/>
    <x v="4"/>
    <x v="4"/>
    <n v="98105"/>
    <s v="West"/>
    <s v="TEC-PH-10004165"/>
    <x v="2"/>
    <s v="Phones"/>
    <s v="Mitel MiVoice 5330e IP Phone"/>
    <x v="1637"/>
    <n v="3"/>
    <x v="2"/>
    <n v="494982"/>
  </r>
  <r>
    <x v="1931"/>
    <s v="CA-2016-152121"/>
    <d v="2016-11-27T00:00:00"/>
    <x v="533"/>
    <s v="Second Class"/>
    <s v="CC-12670"/>
    <s v="Craig Carreira"/>
    <x v="0"/>
    <x v="0"/>
    <x v="48"/>
    <x v="16"/>
    <n v="85254"/>
    <s v="West"/>
    <s v="TEC-PH-10002483"/>
    <x v="2"/>
    <s v="Phones"/>
    <s v="Motorola Moto X"/>
    <x v="1638"/>
    <n v="1"/>
    <x v="2"/>
    <n v="237993"/>
  </r>
  <r>
    <x v="1932"/>
    <s v="CA-2017-161200"/>
    <d v="2017-08-06T00:00:00"/>
    <x v="672"/>
    <s v="Second Class"/>
    <s v="SV-20365"/>
    <s v="Seth Vernon"/>
    <x v="0"/>
    <x v="0"/>
    <x v="240"/>
    <x v="28"/>
    <n v="70506"/>
    <s v="South"/>
    <s v="FUR-BO-10000468"/>
    <x v="0"/>
    <s v="Bookcases"/>
    <s v="O'Sullivan 2-Shelf Heavy-Duty Bookcases"/>
    <x v="1639"/>
    <n v="3"/>
    <x v="0"/>
    <n v="233184"/>
  </r>
  <r>
    <x v="1933"/>
    <s v="CA-2017-161200"/>
    <d v="2017-08-06T00:00:00"/>
    <x v="672"/>
    <s v="Second Class"/>
    <s v="SV-20365"/>
    <s v="Seth Vernon"/>
    <x v="0"/>
    <x v="0"/>
    <x v="240"/>
    <x v="28"/>
    <n v="70506"/>
    <s v="South"/>
    <s v="FUR-FU-10001706"/>
    <x v="0"/>
    <s v="Furnishings"/>
    <s v="Longer-Life Soft White Bulbs"/>
    <x v="1640"/>
    <n v="5"/>
    <x v="0"/>
    <n v="7392"/>
  </r>
  <r>
    <x v="1934"/>
    <s v="CA-2017-101245"/>
    <d v="2017-11-27T00:00:00"/>
    <x v="108"/>
    <s v="Standard Class"/>
    <s v="LW-16990"/>
    <s v="Lindsay Williams"/>
    <x v="1"/>
    <x v="0"/>
    <x v="8"/>
    <x v="1"/>
    <n v="94109"/>
    <s v="West"/>
    <s v="OFF-PA-10003129"/>
    <x v="1"/>
    <s v="Paper"/>
    <s v="Tops White Computer Printout Paper"/>
    <x v="1641"/>
    <n v="5"/>
    <x v="0"/>
    <n v="1149385"/>
  </r>
  <r>
    <x v="1935"/>
    <s v="CA-2017-101245"/>
    <d v="2017-11-27T00:00:00"/>
    <x v="108"/>
    <s v="Standard Class"/>
    <s v="LW-16990"/>
    <s v="Lindsay Williams"/>
    <x v="1"/>
    <x v="0"/>
    <x v="8"/>
    <x v="1"/>
    <n v="94109"/>
    <s v="West"/>
    <s v="TEC-AC-10001284"/>
    <x v="2"/>
    <s v="Accessories"/>
    <s v="Enermax Briskie RF Wireless Keyboard and Mouse Combo"/>
    <x v="1642"/>
    <n v="8"/>
    <x v="0"/>
    <n v="598176"/>
  </r>
  <r>
    <x v="1936"/>
    <s v="CA-2015-141768"/>
    <d v="2015-05-25T00:00:00"/>
    <x v="673"/>
    <s v="Second Class"/>
    <s v="NP-18685"/>
    <s v="Nora Pelletier"/>
    <x v="2"/>
    <x v="0"/>
    <x v="8"/>
    <x v="1"/>
    <n v="94109"/>
    <s v="West"/>
    <s v="FUR-FU-10002268"/>
    <x v="0"/>
    <s v="Furnishings"/>
    <s v="Ultra Door Push Plate"/>
    <x v="1643"/>
    <n v="3"/>
    <x v="0"/>
    <n v="48609"/>
  </r>
  <r>
    <x v="1937"/>
    <s v="CA-2016-112109"/>
    <d v="2016-07-08T00:00:00"/>
    <x v="294"/>
    <s v="Standard Class"/>
    <s v="JE-15715"/>
    <s v="Joe Elijah"/>
    <x v="0"/>
    <x v="0"/>
    <x v="266"/>
    <x v="22"/>
    <n v="80020"/>
    <s v="West"/>
    <s v="OFF-BI-10002082"/>
    <x v="1"/>
    <s v="Binders"/>
    <s v="GBC Twin Loop Wire Binding Elements"/>
    <x v="1644"/>
    <n v="2"/>
    <x v="6"/>
    <n v="-13312"/>
  </r>
  <r>
    <x v="1938"/>
    <s v="CA-2016-112109"/>
    <d v="2016-07-08T00:00:00"/>
    <x v="294"/>
    <s v="Standard Class"/>
    <s v="JE-15715"/>
    <s v="Joe Elijah"/>
    <x v="0"/>
    <x v="0"/>
    <x v="266"/>
    <x v="22"/>
    <n v="80020"/>
    <s v="West"/>
    <s v="OFF-ST-10001505"/>
    <x v="1"/>
    <s v="Storage"/>
    <s v="Perma STOR-ALL Hanging File Box, 13 1/8&quot;W x 12 1/4&quot;D x 10 1/2&quot;H"/>
    <x v="1381"/>
    <n v="7"/>
    <x v="2"/>
    <n v="-12558"/>
  </r>
  <r>
    <x v="1939"/>
    <s v="CA-2016-112109"/>
    <d v="2016-07-08T00:00:00"/>
    <x v="294"/>
    <s v="Standard Class"/>
    <s v="JE-15715"/>
    <s v="Joe Elijah"/>
    <x v="0"/>
    <x v="0"/>
    <x v="266"/>
    <x v="22"/>
    <n v="80020"/>
    <s v="West"/>
    <s v="OFF-BI-10001634"/>
    <x v="1"/>
    <s v="Binders"/>
    <s v="Wilson Jones Active Use Binders"/>
    <x v="1645"/>
    <n v="4"/>
    <x v="6"/>
    <n v="-61152"/>
  </r>
  <r>
    <x v="1940"/>
    <s v="CA-2016-112109"/>
    <d v="2016-07-08T00:00:00"/>
    <x v="294"/>
    <s v="Standard Class"/>
    <s v="JE-15715"/>
    <s v="Joe Elijah"/>
    <x v="0"/>
    <x v="0"/>
    <x v="266"/>
    <x v="22"/>
    <n v="80020"/>
    <s v="West"/>
    <s v="FUR-CH-10004287"/>
    <x v="0"/>
    <s v="Chairs"/>
    <s v="SAFCO Arco Folding Chair"/>
    <x v="1646"/>
    <n v="3"/>
    <x v="2"/>
    <n v="74574"/>
  </r>
  <r>
    <x v="1941"/>
    <s v="CA-2017-144064"/>
    <d v="2017-08-29T00:00:00"/>
    <x v="153"/>
    <s v="First Class"/>
    <s v="CP-12085"/>
    <s v="Cathy Prescott"/>
    <x v="1"/>
    <x v="0"/>
    <x v="94"/>
    <x v="10"/>
    <n v="62301"/>
    <s v="Central"/>
    <s v="OFF-LA-10004544"/>
    <x v="1"/>
    <s v="Labels"/>
    <s v="Avery 505"/>
    <x v="654"/>
    <n v="4"/>
    <x v="2"/>
    <n v="17.760000000000002"/>
  </r>
  <r>
    <x v="1942"/>
    <s v="CA-2017-144064"/>
    <d v="2017-08-29T00:00:00"/>
    <x v="153"/>
    <s v="First Class"/>
    <s v="CP-12085"/>
    <s v="Cathy Prescott"/>
    <x v="1"/>
    <x v="0"/>
    <x v="94"/>
    <x v="10"/>
    <n v="62301"/>
    <s v="Central"/>
    <s v="OFF-ST-10004507"/>
    <x v="1"/>
    <s v="Storage"/>
    <s v="Advantus Rolling Storage Box"/>
    <x v="1179"/>
    <n v="2"/>
    <x v="2"/>
    <n v="2401"/>
  </r>
  <r>
    <x v="1943"/>
    <s v="CA-2017-144064"/>
    <d v="2017-08-29T00:00:00"/>
    <x v="153"/>
    <s v="First Class"/>
    <s v="CP-12085"/>
    <s v="Cathy Prescott"/>
    <x v="1"/>
    <x v="0"/>
    <x v="94"/>
    <x v="10"/>
    <n v="62301"/>
    <s v="Central"/>
    <s v="OFF-BI-10002012"/>
    <x v="1"/>
    <s v="Binders"/>
    <s v="Wilson Jones Easy Flow II Sheet Lifters"/>
    <x v="1647"/>
    <n v="9"/>
    <x v="3"/>
    <n v="-5184"/>
  </r>
  <r>
    <x v="1944"/>
    <s v="CA-2016-108581"/>
    <d v="2016-06-20T00:00:00"/>
    <x v="674"/>
    <s v="Standard Class"/>
    <s v="EA-14035"/>
    <s v="Erin Ashbrook"/>
    <x v="1"/>
    <x v="0"/>
    <x v="238"/>
    <x v="5"/>
    <n v="75007"/>
    <s v="Central"/>
    <s v="TEC-AC-10001109"/>
    <x v="2"/>
    <s v="Accessories"/>
    <s v="Logitech Trackman Marble Mouse"/>
    <x v="1648"/>
    <n v="4"/>
    <x v="2"/>
    <n v="263912"/>
  </r>
  <r>
    <x v="1945"/>
    <s v="CA-2016-108581"/>
    <d v="2016-06-20T00:00:00"/>
    <x v="674"/>
    <s v="Standard Class"/>
    <s v="EA-14035"/>
    <s v="Erin Ashbrook"/>
    <x v="1"/>
    <x v="0"/>
    <x v="238"/>
    <x v="5"/>
    <n v="75007"/>
    <s v="Central"/>
    <s v="OFF-PA-10000809"/>
    <x v="1"/>
    <s v="Paper"/>
    <s v="Xerox 206"/>
    <x v="558"/>
    <n v="2"/>
    <x v="2"/>
    <n v="36288"/>
  </r>
  <r>
    <x v="1946"/>
    <s v="CA-2017-157987"/>
    <d v="2017-09-02T00:00:00"/>
    <x v="371"/>
    <s v="Standard Class"/>
    <s v="AC-10615"/>
    <s v="Ann Chong"/>
    <x v="1"/>
    <x v="0"/>
    <x v="20"/>
    <x v="15"/>
    <n v="10009"/>
    <s v="East"/>
    <s v="OFF-AR-10000658"/>
    <x v="1"/>
    <s v="Art"/>
    <s v="Newell 324"/>
    <x v="788"/>
    <n v="2"/>
    <x v="0"/>
    <n v="6468"/>
  </r>
  <r>
    <x v="1947"/>
    <s v="CA-2017-157987"/>
    <d v="2017-09-02T00:00:00"/>
    <x v="371"/>
    <s v="Standard Class"/>
    <s v="AC-10615"/>
    <s v="Ann Chong"/>
    <x v="1"/>
    <x v="0"/>
    <x v="20"/>
    <x v="15"/>
    <n v="10009"/>
    <s v="East"/>
    <s v="FUR-FU-10001196"/>
    <x v="0"/>
    <s v="Furnishings"/>
    <s v="DAX Cubicle Frames - 8x10"/>
    <x v="1033"/>
    <n v="2"/>
    <x v="0"/>
    <n v="3462"/>
  </r>
  <r>
    <x v="1948"/>
    <s v="CA-2017-157987"/>
    <d v="2017-09-02T00:00:00"/>
    <x v="371"/>
    <s v="Standard Class"/>
    <s v="AC-10615"/>
    <s v="Ann Chong"/>
    <x v="1"/>
    <x v="0"/>
    <x v="20"/>
    <x v="15"/>
    <n v="10009"/>
    <s v="East"/>
    <s v="FUR-TA-10001889"/>
    <x v="0"/>
    <s v="Tables"/>
    <s v="Bush Advantage Collection Racetrack Conference Table"/>
    <x v="1649"/>
    <n v="1"/>
    <x v="10"/>
    <n v="-933262"/>
  </r>
  <r>
    <x v="1949"/>
    <s v="CA-2017-157987"/>
    <d v="2017-09-02T00:00:00"/>
    <x v="371"/>
    <s v="Standard Class"/>
    <s v="AC-10615"/>
    <s v="Ann Chong"/>
    <x v="1"/>
    <x v="0"/>
    <x v="20"/>
    <x v="15"/>
    <n v="10009"/>
    <s v="East"/>
    <s v="OFF-AP-10000358"/>
    <x v="1"/>
    <s v="Appliances"/>
    <s v="Fellowes Basic Home/Office Series Surge Protectors"/>
    <x v="1650"/>
    <n v="1"/>
    <x v="0"/>
    <n v="37642"/>
  </r>
  <r>
    <x v="1950"/>
    <s v="CA-2017-157987"/>
    <d v="2017-09-02T00:00:00"/>
    <x v="371"/>
    <s v="Standard Class"/>
    <s v="AC-10615"/>
    <s v="Ann Chong"/>
    <x v="1"/>
    <x v="0"/>
    <x v="20"/>
    <x v="15"/>
    <n v="10009"/>
    <s v="East"/>
    <s v="OFF-BI-10004970"/>
    <x v="1"/>
    <s v="Binders"/>
    <s v="ACCOHIDE 3-Ring Binder, Blue, 1&quot;"/>
    <x v="1651"/>
    <n v="8"/>
    <x v="2"/>
    <n v="89208"/>
  </r>
  <r>
    <x v="1951"/>
    <s v="CA-2017-157987"/>
    <d v="2017-09-02T00:00:00"/>
    <x v="371"/>
    <s v="Standard Class"/>
    <s v="AC-10615"/>
    <s v="Ann Chong"/>
    <x v="1"/>
    <x v="0"/>
    <x v="20"/>
    <x v="15"/>
    <n v="10009"/>
    <s v="East"/>
    <s v="TEC-PH-10003885"/>
    <x v="2"/>
    <s v="Phones"/>
    <s v="Cisco SPA508G"/>
    <x v="924"/>
    <n v="3"/>
    <x v="0"/>
    <n v="574113"/>
  </r>
  <r>
    <x v="1952"/>
    <s v="CA-2017-157987"/>
    <d v="2017-09-02T00:00:00"/>
    <x v="371"/>
    <s v="Standard Class"/>
    <s v="AC-10615"/>
    <s v="Ann Chong"/>
    <x v="1"/>
    <x v="0"/>
    <x v="20"/>
    <x v="15"/>
    <n v="10009"/>
    <s v="East"/>
    <s v="OFF-LA-10001641"/>
    <x v="1"/>
    <s v="Labels"/>
    <s v="Avery 518"/>
    <x v="1363"/>
    <n v="6"/>
    <x v="0"/>
    <n v="9072"/>
  </r>
  <r>
    <x v="1953"/>
    <s v="CA-2017-157987"/>
    <d v="2017-09-02T00:00:00"/>
    <x v="371"/>
    <s v="Standard Class"/>
    <s v="AC-10615"/>
    <s v="Ann Chong"/>
    <x v="1"/>
    <x v="0"/>
    <x v="20"/>
    <x v="15"/>
    <n v="10009"/>
    <s v="East"/>
    <s v="FUR-CH-10003379"/>
    <x v="0"/>
    <s v="Chairs"/>
    <s v="Global Commerce Series High-Back Swivel/Tilt Chairs"/>
    <x v="1652"/>
    <n v="5"/>
    <x v="9"/>
    <n v="213735"/>
  </r>
  <r>
    <x v="1954"/>
    <s v="CA-2017-157987"/>
    <d v="2017-09-02T00:00:00"/>
    <x v="371"/>
    <s v="Standard Class"/>
    <s v="AC-10615"/>
    <s v="Ann Chong"/>
    <x v="1"/>
    <x v="0"/>
    <x v="20"/>
    <x v="15"/>
    <n v="10009"/>
    <s v="East"/>
    <s v="OFF-AR-10004582"/>
    <x v="1"/>
    <s v="Art"/>
    <s v="BIC Brite Liner Grip Highlighters"/>
    <x v="1653"/>
    <n v="3"/>
    <x v="0"/>
    <n v="2214"/>
  </r>
  <r>
    <x v="1955"/>
    <s v="CA-2017-157987"/>
    <d v="2017-09-02T00:00:00"/>
    <x v="371"/>
    <s v="Standard Class"/>
    <s v="AC-10615"/>
    <s v="Ann Chong"/>
    <x v="1"/>
    <x v="0"/>
    <x v="20"/>
    <x v="15"/>
    <n v="10009"/>
    <s v="East"/>
    <s v="TEC-AC-10002842"/>
    <x v="2"/>
    <s v="Accessories"/>
    <s v="WD My Passport Ultra 2TB Portable External Hard Drive"/>
    <x v="1654"/>
    <n v="2"/>
    <x v="0"/>
    <n v="38.08"/>
  </r>
  <r>
    <x v="1956"/>
    <s v="CA-2017-157987"/>
    <d v="2017-09-02T00:00:00"/>
    <x v="371"/>
    <s v="Standard Class"/>
    <s v="AC-10615"/>
    <s v="Ann Chong"/>
    <x v="1"/>
    <x v="0"/>
    <x v="20"/>
    <x v="15"/>
    <n v="10009"/>
    <s v="East"/>
    <s v="TEC-AC-10000109"/>
    <x v="2"/>
    <s v="Accessories"/>
    <s v="Sony Micro Vault Click 16 GB USB 2.0 Flash Drive"/>
    <x v="760"/>
    <n v="3"/>
    <x v="0"/>
    <n v="403128"/>
  </r>
  <r>
    <x v="1957"/>
    <s v="CA-2017-157987"/>
    <d v="2017-09-02T00:00:00"/>
    <x v="371"/>
    <s v="Standard Class"/>
    <s v="AC-10615"/>
    <s v="Ann Chong"/>
    <x v="1"/>
    <x v="0"/>
    <x v="20"/>
    <x v="15"/>
    <n v="10009"/>
    <s v="East"/>
    <s v="OFF-PA-10003893"/>
    <x v="1"/>
    <s v="Paper"/>
    <s v="Xerox 1962"/>
    <x v="853"/>
    <n v="4"/>
    <x v="0"/>
    <n v="7704"/>
  </r>
  <r>
    <x v="1958"/>
    <s v="CA-2017-110905"/>
    <d v="2017-09-10T00:00:00"/>
    <x v="17"/>
    <s v="Second Class"/>
    <s v="RW-19690"/>
    <s v="Robert Waldorf"/>
    <x v="0"/>
    <x v="0"/>
    <x v="24"/>
    <x v="25"/>
    <n v="65807"/>
    <s v="Central"/>
    <s v="OFF-BI-10003669"/>
    <x v="1"/>
    <s v="Binders"/>
    <s v="3M Organizer Strips"/>
    <x v="1655"/>
    <n v="3"/>
    <x v="0"/>
    <n v="7776"/>
  </r>
  <r>
    <x v="1959"/>
    <s v="CA-2017-110905"/>
    <d v="2017-09-10T00:00:00"/>
    <x v="17"/>
    <s v="Second Class"/>
    <s v="RW-19690"/>
    <s v="Robert Waldorf"/>
    <x v="0"/>
    <x v="0"/>
    <x v="24"/>
    <x v="25"/>
    <n v="65807"/>
    <s v="Central"/>
    <s v="OFF-AP-10004785"/>
    <x v="1"/>
    <s v="Appliances"/>
    <s v="Holmes Replacement Filter for HEPA Air Cleaner, Medium Room"/>
    <x v="1656"/>
    <n v="3"/>
    <x v="0"/>
    <n v="146157"/>
  </r>
  <r>
    <x v="1960"/>
    <s v="CA-2017-110905"/>
    <d v="2017-09-10T00:00:00"/>
    <x v="17"/>
    <s v="Second Class"/>
    <s v="RW-19690"/>
    <s v="Robert Waldorf"/>
    <x v="0"/>
    <x v="0"/>
    <x v="24"/>
    <x v="25"/>
    <n v="65807"/>
    <s v="Central"/>
    <s v="TEC-AC-10003023"/>
    <x v="2"/>
    <s v="Accessories"/>
    <s v="Logitech G105 Gaming Keyboard"/>
    <x v="1657"/>
    <n v="5"/>
    <x v="0"/>
    <n v="53433"/>
  </r>
  <r>
    <x v="1961"/>
    <s v="CA-2017-110905"/>
    <d v="2017-09-10T00:00:00"/>
    <x v="17"/>
    <s v="Second Class"/>
    <s v="RW-19690"/>
    <s v="Robert Waldorf"/>
    <x v="0"/>
    <x v="0"/>
    <x v="24"/>
    <x v="25"/>
    <n v="65807"/>
    <s v="Central"/>
    <s v="TEC-AC-10002217"/>
    <x v="2"/>
    <s v="Accessories"/>
    <s v="Imation Clip USB flash drive - 8 GB"/>
    <x v="1658"/>
    <n v="6"/>
    <x v="0"/>
    <n v="6768"/>
  </r>
  <r>
    <x v="1962"/>
    <s v="CA-2017-110905"/>
    <d v="2017-09-10T00:00:00"/>
    <x v="17"/>
    <s v="Second Class"/>
    <s v="RW-19690"/>
    <s v="Robert Waldorf"/>
    <x v="0"/>
    <x v="0"/>
    <x v="24"/>
    <x v="25"/>
    <n v="65807"/>
    <s v="Central"/>
    <s v="OFF-BI-10002954"/>
    <x v="1"/>
    <s v="Binders"/>
    <s v="Newell 3-Hole Punched Plastic Slotted Magazine Holders for Binders"/>
    <x v="1659"/>
    <n v="3"/>
    <x v="0"/>
    <n v="65808"/>
  </r>
  <r>
    <x v="1963"/>
    <s v="CA-2017-110905"/>
    <d v="2017-09-10T00:00:00"/>
    <x v="17"/>
    <s v="Second Class"/>
    <s v="RW-19690"/>
    <s v="Robert Waldorf"/>
    <x v="0"/>
    <x v="0"/>
    <x v="24"/>
    <x v="25"/>
    <n v="65807"/>
    <s v="Central"/>
    <s v="OFF-PA-10002586"/>
    <x v="1"/>
    <s v="Paper"/>
    <s v="Xerox 1970"/>
    <x v="1660"/>
    <n v="5"/>
    <x v="0"/>
    <n v="11703"/>
  </r>
  <r>
    <x v="1964"/>
    <s v="CA-2017-110905"/>
    <d v="2017-09-10T00:00:00"/>
    <x v="17"/>
    <s v="Second Class"/>
    <s v="RW-19690"/>
    <s v="Robert Waldorf"/>
    <x v="0"/>
    <x v="0"/>
    <x v="24"/>
    <x v="25"/>
    <n v="65807"/>
    <s v="Central"/>
    <s v="OFF-ST-10000025"/>
    <x v="1"/>
    <s v="Storage"/>
    <s v="Fellowes Stor/Drawer Steel Plus Storage Drawers"/>
    <x v="1661"/>
    <n v="3"/>
    <x v="0"/>
    <n v="171774"/>
  </r>
  <r>
    <x v="1965"/>
    <s v="CA-2017-110905"/>
    <d v="2017-09-10T00:00:00"/>
    <x v="17"/>
    <s v="Second Class"/>
    <s v="RW-19690"/>
    <s v="Robert Waldorf"/>
    <x v="0"/>
    <x v="0"/>
    <x v="24"/>
    <x v="25"/>
    <n v="65807"/>
    <s v="Central"/>
    <s v="OFF-AP-10003281"/>
    <x v="1"/>
    <s v="Appliances"/>
    <s v="Acco 6 Outlet Guardian Standard Surge Suppressor"/>
    <x v="1662"/>
    <n v="2"/>
    <x v="0"/>
    <n v="7254"/>
  </r>
  <r>
    <x v="1966"/>
    <s v="CA-2017-165841"/>
    <d v="2017-12-21T00:00:00"/>
    <x v="675"/>
    <s v="Standard Class"/>
    <s v="DB-13210"/>
    <s v="Dean Braden"/>
    <x v="0"/>
    <x v="0"/>
    <x v="267"/>
    <x v="30"/>
    <n v="7501"/>
    <s v="East"/>
    <s v="TEC-PH-10002103"/>
    <x v="2"/>
    <s v="Phones"/>
    <s v="Jabra SPEAK 410"/>
    <x v="1663"/>
    <n v="3"/>
    <x v="0"/>
    <n v="789516"/>
  </r>
  <r>
    <x v="1967"/>
    <s v="CA-2017-165841"/>
    <d v="2017-12-21T00:00:00"/>
    <x v="675"/>
    <s v="Standard Class"/>
    <s v="DB-13210"/>
    <s v="Dean Braden"/>
    <x v="0"/>
    <x v="0"/>
    <x v="267"/>
    <x v="30"/>
    <n v="7501"/>
    <s v="East"/>
    <s v="OFF-SU-10000898"/>
    <x v="1"/>
    <s v="Supplies"/>
    <s v="Acme Hot Forged Carbon Steel Scissors with Nickel-Plated Handles, 3 7/8&quot; Cut, 8&quot;L"/>
    <x v="1664"/>
    <n v="5"/>
    <x v="0"/>
    <n v="20155"/>
  </r>
  <r>
    <x v="1968"/>
    <s v="CA-2017-165841"/>
    <d v="2017-12-21T00:00:00"/>
    <x v="675"/>
    <s v="Standard Class"/>
    <s v="DB-13210"/>
    <s v="Dean Braden"/>
    <x v="0"/>
    <x v="0"/>
    <x v="267"/>
    <x v="30"/>
    <n v="7501"/>
    <s v="East"/>
    <s v="OFF-PA-10001144"/>
    <x v="1"/>
    <s v="Paper"/>
    <s v="Xerox 1913"/>
    <x v="1665"/>
    <n v="3"/>
    <x v="0"/>
    <n v="798912"/>
  </r>
  <r>
    <x v="1969"/>
    <s v="CA-2017-117485"/>
    <d v="2017-09-23T00:00:00"/>
    <x v="289"/>
    <s v="Standard Class"/>
    <s v="BD-11320"/>
    <s v="Bill Donatelli"/>
    <x v="0"/>
    <x v="0"/>
    <x v="251"/>
    <x v="26"/>
    <n v="74133"/>
    <s v="Central"/>
    <s v="TEC-AC-10004659"/>
    <x v="2"/>
    <s v="Accessories"/>
    <s v="Imation Secure+ Hardware Encrypted USB 2.0 Flash Drive"/>
    <x v="177"/>
    <n v="0"/>
    <x v="0"/>
    <n v="0"/>
  </r>
  <r>
    <x v="1970"/>
    <s v="CA-2017-140242"/>
    <d v="2017-05-06T00:00:00"/>
    <x v="676"/>
    <s v="Standard Class"/>
    <s v="ML-17755"/>
    <s v="Max Ludwig"/>
    <x v="2"/>
    <x v="0"/>
    <x v="22"/>
    <x v="10"/>
    <n v="60623"/>
    <s v="Central"/>
    <s v="OFF-AR-10004752"/>
    <x v="1"/>
    <s v="Art"/>
    <s v="Blackstonian Pencils"/>
    <x v="1666"/>
    <n v="3"/>
    <x v="2"/>
    <n v="0.64080000000000004"/>
  </r>
  <r>
    <x v="1971"/>
    <s v="CA-2017-140242"/>
    <d v="2017-05-06T00:00:00"/>
    <x v="676"/>
    <s v="Standard Class"/>
    <s v="ML-17755"/>
    <s v="Max Ludwig"/>
    <x v="2"/>
    <x v="0"/>
    <x v="22"/>
    <x v="10"/>
    <n v="60623"/>
    <s v="Central"/>
    <s v="TEC-AC-10004659"/>
    <x v="2"/>
    <s v="Accessories"/>
    <s v="Imation Secure+ Hardware Encrypted USB 2.0 Flash Drive"/>
    <x v="177"/>
    <n v="0"/>
    <x v="0"/>
    <n v="0"/>
  </r>
  <r>
    <x v="1972"/>
    <s v="CA-2014-148950"/>
    <d v="2014-12-14T00:00:00"/>
    <x v="549"/>
    <s v="Standard Class"/>
    <s v="JD-16015"/>
    <s v="Joy Daniels"/>
    <x v="0"/>
    <x v="0"/>
    <x v="22"/>
    <x v="10"/>
    <n v="60610"/>
    <s v="Central"/>
    <s v="OFF-BI-10001249"/>
    <x v="1"/>
    <s v="Binders"/>
    <s v="Avery Heavy-Duty EZD View Binder with Locking Rings"/>
    <x v="1667"/>
    <n v="4"/>
    <x v="3"/>
    <n v="-86768"/>
  </r>
  <r>
    <x v="1973"/>
    <s v="CA-2014-148950"/>
    <d v="2014-12-14T00:00:00"/>
    <x v="549"/>
    <s v="Standard Class"/>
    <s v="JD-16015"/>
    <s v="Joy Daniels"/>
    <x v="0"/>
    <x v="0"/>
    <x v="22"/>
    <x v="10"/>
    <n v="60610"/>
    <s v="Central"/>
    <s v="OFF-FA-10003059"/>
    <x v="1"/>
    <s v="Fasteners"/>
    <s v="Assorted Color Push Pins"/>
    <x v="1668"/>
    <n v="2"/>
    <x v="2"/>
    <n v="0.47060000000000002"/>
  </r>
  <r>
    <x v="1974"/>
    <s v="CA-2014-148950"/>
    <d v="2014-12-14T00:00:00"/>
    <x v="549"/>
    <s v="Standard Class"/>
    <s v="JD-16015"/>
    <s v="Joy Daniels"/>
    <x v="0"/>
    <x v="0"/>
    <x v="22"/>
    <x v="10"/>
    <n v="60610"/>
    <s v="Central"/>
    <s v="TEC-AC-10002718"/>
    <x v="2"/>
    <s v="Accessories"/>
    <s v="Belkin Standard 104 key USB Keyboard"/>
    <x v="1669"/>
    <n v="3"/>
    <x v="2"/>
    <n v="-21885"/>
  </r>
  <r>
    <x v="1975"/>
    <s v="CA-2014-110408"/>
    <d v="2014-10-18T00:00:00"/>
    <x v="677"/>
    <s v="Second Class"/>
    <s v="AS-10225"/>
    <s v="Alan Schoenberger"/>
    <x v="1"/>
    <x v="0"/>
    <x v="122"/>
    <x v="19"/>
    <n v="36116"/>
    <s v="South"/>
    <s v="OFF-ST-10001522"/>
    <x v="1"/>
    <s v="Storage"/>
    <s v="Gould Plastics 18-Pocket Panel Bin, 34w x 5-1/4d x 20-1/2h"/>
    <x v="1670"/>
    <n v="3"/>
    <x v="0"/>
    <n v="110388"/>
  </r>
  <r>
    <x v="1976"/>
    <s v="CA-2014-110408"/>
    <d v="2014-10-18T00:00:00"/>
    <x v="677"/>
    <s v="Second Class"/>
    <s v="AS-10225"/>
    <s v="Alan Schoenberger"/>
    <x v="1"/>
    <x v="0"/>
    <x v="122"/>
    <x v="19"/>
    <n v="36116"/>
    <s v="South"/>
    <s v="TEC-PH-10002352"/>
    <x v="2"/>
    <s v="Phones"/>
    <s v="Avaya IP Phone 1140E VoIP phone"/>
    <x v="1671"/>
    <n v="5"/>
    <x v="0"/>
    <n v="362687"/>
  </r>
  <r>
    <x v="1977"/>
    <s v="CA-2014-110408"/>
    <d v="2014-10-18T00:00:00"/>
    <x v="677"/>
    <s v="Second Class"/>
    <s v="AS-10225"/>
    <s v="Alan Schoenberger"/>
    <x v="1"/>
    <x v="0"/>
    <x v="122"/>
    <x v="19"/>
    <n v="36116"/>
    <s v="South"/>
    <s v="FUR-CH-10003774"/>
    <x v="0"/>
    <s v="Chairs"/>
    <s v="Global Wood Trimmed Manager's Task Chair, Khaki"/>
    <x v="1672"/>
    <n v="6"/>
    <x v="0"/>
    <n v="709644"/>
  </r>
  <r>
    <x v="1978"/>
    <s v="CA-2015-109939"/>
    <d v="2015-05-08T00:00:00"/>
    <x v="678"/>
    <s v="Standard Class"/>
    <s v="AA-10375"/>
    <s v="Allen Armold"/>
    <x v="0"/>
    <x v="0"/>
    <x v="127"/>
    <x v="21"/>
    <n v="97301"/>
    <s v="West"/>
    <s v="OFF-AR-10000127"/>
    <x v="1"/>
    <s v="Art"/>
    <s v="Newell 321"/>
    <x v="790"/>
    <n v="2"/>
    <x v="2"/>
    <n v="0.59040000000000004"/>
  </r>
  <r>
    <x v="1979"/>
    <s v="CA-2016-112669"/>
    <d v="2016-04-14T00:00:00"/>
    <x v="679"/>
    <s v="Same Day"/>
    <s v="KT-16465"/>
    <s v="Kean Takahito"/>
    <x v="0"/>
    <x v="0"/>
    <x v="220"/>
    <x v="16"/>
    <n v="85301"/>
    <s v="West"/>
    <s v="FUR-CH-10004086"/>
    <x v="0"/>
    <s v="Chairs"/>
    <s v="Hon 4070 Series Pagoda Armless Upholstered Stacking Chairs"/>
    <x v="1673"/>
    <n v="4"/>
    <x v="2"/>
    <n v="1050228"/>
  </r>
  <r>
    <x v="1980"/>
    <s v="CA-2016-112669"/>
    <d v="2016-04-14T00:00:00"/>
    <x v="679"/>
    <s v="Same Day"/>
    <s v="KT-16465"/>
    <s v="Kean Takahito"/>
    <x v="0"/>
    <x v="0"/>
    <x v="220"/>
    <x v="16"/>
    <n v="85301"/>
    <s v="West"/>
    <s v="OFF-ST-10001228"/>
    <x v="1"/>
    <s v="Storage"/>
    <s v="Fellowes Personal Hanging Folder Files, Navy"/>
    <x v="1674"/>
    <n v="4"/>
    <x v="2"/>
    <n v="42976"/>
  </r>
  <r>
    <x v="1981"/>
    <s v="CA-2015-119592"/>
    <d v="2015-12-14T00:00:00"/>
    <x v="313"/>
    <s v="Second Class"/>
    <s v="MM-18280"/>
    <s v="Muhammed MacIntyre"/>
    <x v="1"/>
    <x v="0"/>
    <x v="38"/>
    <x v="32"/>
    <n v="31907"/>
    <s v="South"/>
    <s v="OFF-BI-10004187"/>
    <x v="1"/>
    <s v="Binders"/>
    <s v="3-ring staple pack"/>
    <x v="1052"/>
    <n v="2"/>
    <x v="0"/>
    <n v="18048"/>
  </r>
  <r>
    <x v="1982"/>
    <s v="CA-2014-122749"/>
    <d v="2014-12-03T00:00:00"/>
    <x v="80"/>
    <s v="Standard Class"/>
    <s v="NG-18430"/>
    <s v="Nathan Gelder"/>
    <x v="0"/>
    <x v="0"/>
    <x v="268"/>
    <x v="26"/>
    <n v="73120"/>
    <s v="Central"/>
    <s v="TEC-PH-10003811"/>
    <x v="2"/>
    <s v="Phones"/>
    <s v="Jabra Supreme Plus Driver Edition Headset"/>
    <x v="1675"/>
    <n v="4"/>
    <x v="0"/>
    <n v="1343888"/>
  </r>
  <r>
    <x v="1983"/>
    <s v="CA-2014-164721"/>
    <d v="2014-11-25T00:00:00"/>
    <x v="680"/>
    <s v="Second Class"/>
    <s v="LW-16825"/>
    <s v="Laurel Workman"/>
    <x v="1"/>
    <x v="0"/>
    <x v="71"/>
    <x v="1"/>
    <n v="94513"/>
    <s v="West"/>
    <s v="OFF-AP-10000240"/>
    <x v="1"/>
    <s v="Appliances"/>
    <s v="Belkin F9G930V10-GRY 9 Outlet Surge"/>
    <x v="1676"/>
    <n v="6"/>
    <x v="0"/>
    <n v="930552"/>
  </r>
  <r>
    <x v="1984"/>
    <s v="CA-2014-164721"/>
    <d v="2014-11-25T00:00:00"/>
    <x v="680"/>
    <s v="Second Class"/>
    <s v="LW-16825"/>
    <s v="Laurel Workman"/>
    <x v="1"/>
    <x v="0"/>
    <x v="71"/>
    <x v="1"/>
    <n v="94513"/>
    <s v="West"/>
    <s v="FUR-FU-10001940"/>
    <x v="0"/>
    <s v="Furnishings"/>
    <s v="Staple-based wall hangings"/>
    <x v="1677"/>
    <n v="3"/>
    <x v="0"/>
    <n v="105072"/>
  </r>
  <r>
    <x v="1985"/>
    <s v="CA-2014-164721"/>
    <d v="2014-11-25T00:00:00"/>
    <x v="680"/>
    <s v="Second Class"/>
    <s v="LW-16825"/>
    <s v="Laurel Workman"/>
    <x v="1"/>
    <x v="0"/>
    <x v="71"/>
    <x v="1"/>
    <n v="94513"/>
    <s v="West"/>
    <s v="OFF-PA-10000575"/>
    <x v="1"/>
    <s v="Paper"/>
    <s v="Wirebound Message Books, Four 2 3/4 x 5 White Forms per Page"/>
    <x v="1678"/>
    <n v="4"/>
    <x v="0"/>
    <n v="123096"/>
  </r>
  <r>
    <x v="1986"/>
    <s v="CA-2016-147417"/>
    <d v="2016-07-25T00:00:00"/>
    <x v="330"/>
    <s v="First Class"/>
    <s v="CB-12415"/>
    <s v="Christy Brittain"/>
    <x v="0"/>
    <x v="0"/>
    <x v="38"/>
    <x v="24"/>
    <n v="43229"/>
    <s v="East"/>
    <s v="TEC-CO-10001449"/>
    <x v="2"/>
    <s v="Copiers"/>
    <s v="Hewlett Packard LaserJet 3310 Copier"/>
    <x v="1679"/>
    <n v="4"/>
    <x v="10"/>
    <n v="1919968"/>
  </r>
  <r>
    <x v="1987"/>
    <s v="CA-2015-127509"/>
    <d v="2015-11-09T00:00:00"/>
    <x v="681"/>
    <s v="Standard Class"/>
    <s v="AS-10090"/>
    <s v="Adam Shillingsburg"/>
    <x v="0"/>
    <x v="0"/>
    <x v="24"/>
    <x v="25"/>
    <n v="65807"/>
    <s v="Central"/>
    <s v="OFF-BI-10002393"/>
    <x v="1"/>
    <s v="Binders"/>
    <s v="Binder Posts"/>
    <x v="1680"/>
    <n v="3"/>
    <x v="0"/>
    <n v="79212"/>
  </r>
  <r>
    <x v="1988"/>
    <s v="CA-2015-127509"/>
    <d v="2015-11-09T00:00:00"/>
    <x v="681"/>
    <s v="Standard Class"/>
    <s v="AS-10090"/>
    <s v="Adam Shillingsburg"/>
    <x v="0"/>
    <x v="0"/>
    <x v="24"/>
    <x v="25"/>
    <n v="65807"/>
    <s v="Central"/>
    <s v="FUR-TA-10002855"/>
    <x v="0"/>
    <s v="Tables"/>
    <s v="Bevis Round Conference Table Top &amp; Single Column Base"/>
    <x v="1681"/>
    <n v="7"/>
    <x v="0"/>
    <n v="2151198"/>
  </r>
  <r>
    <x v="1989"/>
    <s v="CA-2015-127509"/>
    <d v="2015-11-09T00:00:00"/>
    <x v="681"/>
    <s v="Standard Class"/>
    <s v="AS-10090"/>
    <s v="Adam Shillingsburg"/>
    <x v="0"/>
    <x v="0"/>
    <x v="24"/>
    <x v="25"/>
    <n v="65807"/>
    <s v="Central"/>
    <s v="OFF-EN-10000781"/>
    <x v="1"/>
    <s v="Envelopes"/>
    <s v="#10- 4 1/8&quot; x 9 1/2&quot; Recycled Envelopes"/>
    <x v="1682"/>
    <n v="3"/>
    <x v="0"/>
    <n v="123234"/>
  </r>
  <r>
    <x v="1990"/>
    <s v="CA-2015-127509"/>
    <d v="2015-11-09T00:00:00"/>
    <x v="681"/>
    <s v="Standard Class"/>
    <s v="AS-10090"/>
    <s v="Adam Shillingsburg"/>
    <x v="0"/>
    <x v="0"/>
    <x v="24"/>
    <x v="25"/>
    <n v="65807"/>
    <s v="Central"/>
    <s v="OFF-PA-10002160"/>
    <x v="1"/>
    <s v="Paper"/>
    <s v="Xerox 1978"/>
    <x v="1683"/>
    <n v="3"/>
    <x v="0"/>
    <n v="84966"/>
  </r>
  <r>
    <x v="1991"/>
    <s v="CA-2017-111374"/>
    <d v="2017-02-24T00:00:00"/>
    <x v="458"/>
    <s v="Standard Class"/>
    <s v="CB-12415"/>
    <s v="Christy Brittain"/>
    <x v="0"/>
    <x v="0"/>
    <x v="10"/>
    <x v="9"/>
    <n v="19134"/>
    <s v="East"/>
    <s v="OFF-BI-10004970"/>
    <x v="1"/>
    <s v="Binders"/>
    <s v="ACCOHIDE 3-Ring Binder, Blue, 1&quot;"/>
    <x v="1684"/>
    <n v="4"/>
    <x v="6"/>
    <n v="-37996"/>
  </r>
  <r>
    <x v="1992"/>
    <s v="CA-2017-133648"/>
    <d v="2017-06-25T00:00:00"/>
    <x v="354"/>
    <s v="Standard Class"/>
    <s v="ML-17755"/>
    <s v="Max Ludwig"/>
    <x v="2"/>
    <x v="0"/>
    <x v="24"/>
    <x v="21"/>
    <n v="97477"/>
    <s v="West"/>
    <s v="OFF-LA-10003923"/>
    <x v="1"/>
    <s v="Labels"/>
    <s v="Alphabetical Labels for Top Tab Filing"/>
    <x v="1685"/>
    <n v="6"/>
    <x v="2"/>
    <n v="26.64"/>
  </r>
  <r>
    <x v="1993"/>
    <s v="CA-2017-133648"/>
    <d v="2017-06-25T00:00:00"/>
    <x v="354"/>
    <s v="Standard Class"/>
    <s v="ML-17755"/>
    <s v="Max Ludwig"/>
    <x v="2"/>
    <x v="0"/>
    <x v="24"/>
    <x v="21"/>
    <n v="97477"/>
    <s v="West"/>
    <s v="OFF-AR-10002257"/>
    <x v="1"/>
    <s v="Art"/>
    <s v="Eldon Spacemaker Box, Quick-Snap Lid, Clear"/>
    <x v="751"/>
    <n v="2"/>
    <x v="2"/>
    <n v="0.73480000000000001"/>
  </r>
  <r>
    <x v="1994"/>
    <s v="CA-2017-133648"/>
    <d v="2017-06-25T00:00:00"/>
    <x v="354"/>
    <s v="Standard Class"/>
    <s v="ML-17755"/>
    <s v="Max Ludwig"/>
    <x v="2"/>
    <x v="0"/>
    <x v="24"/>
    <x v="21"/>
    <n v="97477"/>
    <s v="West"/>
    <s v="OFF-FA-10004395"/>
    <x v="1"/>
    <s v="Fasteners"/>
    <s v="Plymouth Boxed Rubber Bands by Plymouth"/>
    <x v="1686"/>
    <n v="3"/>
    <x v="2"/>
    <n v="-21195"/>
  </r>
  <r>
    <x v="1995"/>
    <s v="US-2017-147221"/>
    <d v="2017-12-02T00:00:00"/>
    <x v="379"/>
    <s v="Second Class"/>
    <s v="JS-16030"/>
    <s v="Joy Smith"/>
    <x v="0"/>
    <x v="0"/>
    <x v="12"/>
    <x v="5"/>
    <n v="77036"/>
    <s v="Central"/>
    <s v="OFF-AP-10002534"/>
    <x v="1"/>
    <s v="Appliances"/>
    <s v="3.6 Cubic Foot Counter Height Office Refrigerator"/>
    <x v="1687"/>
    <n v="5"/>
    <x v="3"/>
    <n v="-766012"/>
  </r>
  <r>
    <x v="1996"/>
    <s v="US-2017-147221"/>
    <d v="2017-12-02T00:00:00"/>
    <x v="379"/>
    <s v="Second Class"/>
    <s v="JS-16030"/>
    <s v="Joy Smith"/>
    <x v="0"/>
    <x v="0"/>
    <x v="12"/>
    <x v="5"/>
    <n v="77036"/>
    <s v="Central"/>
    <s v="FUR-FU-10004020"/>
    <x v="0"/>
    <s v="Furnishings"/>
    <s v="Advantus Panel Wall Acrylic Frame"/>
    <x v="1688"/>
    <n v="4"/>
    <x v="7"/>
    <n v="-37196"/>
  </r>
  <r>
    <x v="1997"/>
    <s v="CA-2014-131905"/>
    <d v="2014-02-06T00:00:00"/>
    <x v="682"/>
    <s v="First Class"/>
    <s v="ND-18460"/>
    <s v="Neil Ducich"/>
    <x v="1"/>
    <x v="0"/>
    <x v="269"/>
    <x v="17"/>
    <n v="23320"/>
    <s v="South"/>
    <s v="OFF-LA-10002787"/>
    <x v="1"/>
    <s v="Labels"/>
    <s v="Avery 480"/>
    <x v="1689"/>
    <n v="4"/>
    <x v="0"/>
    <n v="7.2"/>
  </r>
  <r>
    <x v="1998"/>
    <s v="CA-2014-131905"/>
    <d v="2014-02-06T00:00:00"/>
    <x v="682"/>
    <s v="First Class"/>
    <s v="ND-18460"/>
    <s v="Neil Ducich"/>
    <x v="1"/>
    <x v="0"/>
    <x v="269"/>
    <x v="17"/>
    <n v="23320"/>
    <s v="South"/>
    <s v="TEC-PH-10003645"/>
    <x v="2"/>
    <s v="Phones"/>
    <s v="Aastra 57i VoIP phone"/>
    <x v="1690"/>
    <n v="1"/>
    <x v="0"/>
    <n v="420186"/>
  </r>
  <r>
    <x v="1999"/>
    <s v="CA-2014-131905"/>
    <d v="2014-02-06T00:00:00"/>
    <x v="682"/>
    <s v="First Class"/>
    <s v="ND-18460"/>
    <s v="Neil Ducich"/>
    <x v="1"/>
    <x v="0"/>
    <x v="269"/>
    <x v="17"/>
    <n v="23320"/>
    <s v="South"/>
    <s v="TEC-PH-10001615"/>
    <x v="2"/>
    <s v="Phones"/>
    <s v="AT&amp;T CL82213"/>
    <x v="1691"/>
    <n v="5"/>
    <x v="0"/>
    <n v="420355"/>
  </r>
  <r>
    <x v="2000"/>
    <s v="CA-2017-166128"/>
    <d v="2017-04-11T00:00:00"/>
    <x v="650"/>
    <s v="Standard Class"/>
    <s v="LW-17215"/>
    <s v="Luke Weiss"/>
    <x v="0"/>
    <x v="0"/>
    <x v="45"/>
    <x v="1"/>
    <n v="91104"/>
    <s v="West"/>
    <s v="TEC-AC-10001767"/>
    <x v="2"/>
    <s v="Accessories"/>
    <s v="SanDisk Ultra 64 GB MicroSDHC Class 10 Memory Card"/>
    <x v="1692"/>
    <n v="5"/>
    <x v="0"/>
    <n v="219945"/>
  </r>
  <r>
    <x v="2001"/>
    <s v="CA-2017-166128"/>
    <d v="2017-04-11T00:00:00"/>
    <x v="650"/>
    <s v="Standard Class"/>
    <s v="LW-17215"/>
    <s v="Luke Weiss"/>
    <x v="0"/>
    <x v="0"/>
    <x v="45"/>
    <x v="1"/>
    <n v="91104"/>
    <s v="West"/>
    <s v="OFF-AR-10001221"/>
    <x v="1"/>
    <s v="Art"/>
    <s v="Dixon Ticonderoga Erasable Colored Pencil Set, 12-Color"/>
    <x v="1074"/>
    <n v="7"/>
    <x v="0"/>
    <n v="142324"/>
  </r>
  <r>
    <x v="2002"/>
    <s v="CA-2017-163510"/>
    <d v="2017-12-25T00:00:00"/>
    <x v="675"/>
    <s v="Second Class"/>
    <s v="JW-15955"/>
    <s v="Joni Wasserman"/>
    <x v="0"/>
    <x v="0"/>
    <x v="103"/>
    <x v="0"/>
    <n v="40214"/>
    <s v="South"/>
    <s v="OFF-ST-10000563"/>
    <x v="1"/>
    <s v="Storage"/>
    <s v="Fellowes Bankers Box Stor/Drawer Steel Plus"/>
    <x v="1427"/>
    <n v="3"/>
    <x v="0"/>
    <n v="9594"/>
  </r>
  <r>
    <x v="2003"/>
    <s v="CA-2017-163510"/>
    <d v="2017-12-25T00:00:00"/>
    <x v="675"/>
    <s v="Second Class"/>
    <s v="JW-15955"/>
    <s v="Joni Wasserman"/>
    <x v="0"/>
    <x v="0"/>
    <x v="103"/>
    <x v="0"/>
    <n v="40214"/>
    <s v="South"/>
    <s v="FUR-CH-10001146"/>
    <x v="0"/>
    <s v="Chairs"/>
    <s v="Global Value Mid-Back Manager's Chair, Gray"/>
    <x v="1693"/>
    <n v="5"/>
    <x v="0"/>
    <n v="761125"/>
  </r>
  <r>
    <x v="2004"/>
    <s v="US-2017-143028"/>
    <d v="2017-04-11T00:00:00"/>
    <x v="650"/>
    <s v="Standard Class"/>
    <s v="SC-20050"/>
    <s v="Sample Company A"/>
    <x v="2"/>
    <x v="0"/>
    <x v="270"/>
    <x v="5"/>
    <n v="79424"/>
    <s v="Central"/>
    <s v="OFF-BI-10004738"/>
    <x v="1"/>
    <s v="Binders"/>
    <s v="Flexible Leather- Look Classic Collection Ring Binder"/>
    <x v="519"/>
    <n v="3"/>
    <x v="3"/>
    <n v="-17046"/>
  </r>
  <r>
    <x v="2005"/>
    <s v="CA-2014-111150"/>
    <d v="2014-12-31T00:00:00"/>
    <x v="124"/>
    <s v="Standard Class"/>
    <s v="RW-19630"/>
    <s v="Rob Williams"/>
    <x v="1"/>
    <x v="0"/>
    <x v="29"/>
    <x v="25"/>
    <n v="65203"/>
    <s v="Central"/>
    <s v="OFF-AR-10000034"/>
    <x v="1"/>
    <s v="Art"/>
    <s v="BIC Brite Liner Grip Highlighters, Assorted, 5/Pack"/>
    <x v="1694"/>
    <n v="7"/>
    <x v="0"/>
    <n v="115752"/>
  </r>
  <r>
    <x v="2006"/>
    <s v="CA-2014-111150"/>
    <d v="2014-12-31T00:00:00"/>
    <x v="124"/>
    <s v="Standard Class"/>
    <s v="RW-19630"/>
    <s v="Rob Williams"/>
    <x v="1"/>
    <x v="0"/>
    <x v="29"/>
    <x v="25"/>
    <n v="65203"/>
    <s v="Central"/>
    <s v="TEC-AC-10000290"/>
    <x v="2"/>
    <s v="Accessories"/>
    <s v="Sabrent 4-Port USB 2.0 Hub"/>
    <x v="1695"/>
    <n v="7"/>
    <x v="0"/>
    <n v="161602"/>
  </r>
  <r>
    <x v="2007"/>
    <s v="CA-2017-165386"/>
    <d v="2017-08-03T00:00:00"/>
    <x v="460"/>
    <s v="First Class"/>
    <s v="CM-12190"/>
    <s v="Charlotte Melton"/>
    <x v="0"/>
    <x v="0"/>
    <x v="22"/>
    <x v="10"/>
    <n v="60623"/>
    <s v="Central"/>
    <s v="FUR-BO-10003034"/>
    <x v="0"/>
    <s v="Bookcases"/>
    <s v="O'Sullivan Elevations Bookcase, Cherry Finish"/>
    <x v="1696"/>
    <n v="2"/>
    <x v="4"/>
    <n v="-366744"/>
  </r>
  <r>
    <x v="2008"/>
    <s v="CA-2014-116407"/>
    <d v="2014-11-15T00:00:00"/>
    <x v="683"/>
    <s v="Standard Class"/>
    <s v="JF-15190"/>
    <s v="Jamie Frazer"/>
    <x v="0"/>
    <x v="0"/>
    <x v="271"/>
    <x v="18"/>
    <n v="37604"/>
    <s v="South"/>
    <s v="OFF-AR-10001315"/>
    <x v="1"/>
    <s v="Art"/>
    <s v="Newell 310"/>
    <x v="1697"/>
    <n v="3"/>
    <x v="2"/>
    <n v="0.47520000000000001"/>
  </r>
  <r>
    <x v="2009"/>
    <s v="CA-2014-116407"/>
    <d v="2014-11-15T00:00:00"/>
    <x v="683"/>
    <s v="Standard Class"/>
    <s v="JF-15190"/>
    <s v="Jamie Frazer"/>
    <x v="0"/>
    <x v="0"/>
    <x v="271"/>
    <x v="18"/>
    <n v="37604"/>
    <s v="South"/>
    <s v="OFF-AP-10002118"/>
    <x v="1"/>
    <s v="Appliances"/>
    <s v="1.7 Cubic Foot Compact &quot;Cube&quot; Office Refrigerators"/>
    <x v="1698"/>
    <n v="2"/>
    <x v="2"/>
    <n v="291424"/>
  </r>
  <r>
    <x v="2010"/>
    <s v="CA-2014-116407"/>
    <d v="2014-11-15T00:00:00"/>
    <x v="683"/>
    <s v="Standard Class"/>
    <s v="JF-15190"/>
    <s v="Jamie Frazer"/>
    <x v="0"/>
    <x v="0"/>
    <x v="271"/>
    <x v="18"/>
    <n v="37604"/>
    <s v="South"/>
    <s v="OFF-PA-10002137"/>
    <x v="1"/>
    <s v="Paper"/>
    <s v="Southworth 100% Résumé Paper, 24lb."/>
    <x v="1699"/>
    <n v="4"/>
    <x v="2"/>
    <n v="7.78"/>
  </r>
  <r>
    <x v="2011"/>
    <s v="CA-2015-155761"/>
    <d v="2015-12-11T00:00:00"/>
    <x v="223"/>
    <s v="Same Day"/>
    <s v="SC-20800"/>
    <s v="Stuart Calhoun"/>
    <x v="0"/>
    <x v="0"/>
    <x v="12"/>
    <x v="5"/>
    <n v="77041"/>
    <s v="Central"/>
    <s v="TEC-AC-10001606"/>
    <x v="2"/>
    <s v="Accessories"/>
    <s v="Logitech Wireless Performance Mouse MX for PC and Mac"/>
    <x v="1288"/>
    <n v="2"/>
    <x v="2"/>
    <n v="359964"/>
  </r>
  <r>
    <x v="2012"/>
    <s v="CA-2015-155761"/>
    <d v="2015-12-11T00:00:00"/>
    <x v="223"/>
    <s v="Same Day"/>
    <s v="SC-20800"/>
    <s v="Stuart Calhoun"/>
    <x v="0"/>
    <x v="0"/>
    <x v="12"/>
    <x v="5"/>
    <n v="77041"/>
    <s v="Central"/>
    <s v="OFF-ST-10000943"/>
    <x v="1"/>
    <s v="Storage"/>
    <s v="Eldon ProFile File 'N Store Portable File Tub Letter/Legal Size Black"/>
    <x v="1700"/>
    <n v="3"/>
    <x v="2"/>
    <n v="46344"/>
  </r>
  <r>
    <x v="2013"/>
    <s v="CA-2016-145905"/>
    <d v="2016-09-18T00:00:00"/>
    <x v="30"/>
    <s v="Standard Class"/>
    <s v="AM-10705"/>
    <s v="Anne McFarland"/>
    <x v="0"/>
    <x v="0"/>
    <x v="109"/>
    <x v="19"/>
    <n v="36830"/>
    <s v="South"/>
    <s v="FUR-CH-10001854"/>
    <x v="0"/>
    <s v="Chairs"/>
    <s v="Office Star - Professional Matrix Back Chair with 2-to-1 Synchro Tilt and Mesh Fabric Seat"/>
    <x v="1701"/>
    <n v="1"/>
    <x v="0"/>
    <n v="842352"/>
  </r>
  <r>
    <x v="2014"/>
    <s v="CA-2016-145905"/>
    <d v="2016-09-18T00:00:00"/>
    <x v="30"/>
    <s v="Standard Class"/>
    <s v="AM-10705"/>
    <s v="Anne McFarland"/>
    <x v="0"/>
    <x v="0"/>
    <x v="109"/>
    <x v="19"/>
    <n v="36830"/>
    <s v="South"/>
    <s v="OFF-PA-10000533"/>
    <x v="1"/>
    <s v="Paper"/>
    <s v="Southworth Parchment Paper &amp; Envelopes"/>
    <x v="1702"/>
    <n v="2"/>
    <x v="0"/>
    <n v="60168"/>
  </r>
  <r>
    <x v="2015"/>
    <s v="CA-2016-145905"/>
    <d v="2016-09-18T00:00:00"/>
    <x v="30"/>
    <s v="Standard Class"/>
    <s v="AM-10705"/>
    <s v="Anne McFarland"/>
    <x v="0"/>
    <x v="0"/>
    <x v="109"/>
    <x v="19"/>
    <n v="36830"/>
    <s v="South"/>
    <s v="OFF-ST-10003716"/>
    <x v="1"/>
    <s v="Storage"/>
    <s v="Tennsco Double-Tier Lockers"/>
    <x v="1703"/>
    <n v="4"/>
    <x v="0"/>
    <n v="1170104"/>
  </r>
  <r>
    <x v="2016"/>
    <s v="CA-2015-113110"/>
    <d v="2015-03-19T00:00:00"/>
    <x v="325"/>
    <s v="Standard Class"/>
    <s v="BK-11260"/>
    <s v="Berenike Kampe"/>
    <x v="0"/>
    <x v="0"/>
    <x v="272"/>
    <x v="1"/>
    <n v="92404"/>
    <s v="West"/>
    <s v="OFF-BI-10000088"/>
    <x v="1"/>
    <s v="Binders"/>
    <s v="GBC Imprintable Covers"/>
    <x v="678"/>
    <n v="2"/>
    <x v="2"/>
    <n v="63684"/>
  </r>
  <r>
    <x v="2017"/>
    <s v="CA-2015-113110"/>
    <d v="2015-03-19T00:00:00"/>
    <x v="325"/>
    <s v="Standard Class"/>
    <s v="BK-11260"/>
    <s v="Berenike Kampe"/>
    <x v="0"/>
    <x v="0"/>
    <x v="272"/>
    <x v="1"/>
    <n v="92404"/>
    <s v="West"/>
    <s v="OFF-LA-10000240"/>
    <x v="1"/>
    <s v="Labels"/>
    <s v="Self-Adhesive Address Labels for Typewriters by Universal"/>
    <x v="2"/>
    <n v="2"/>
    <x v="0"/>
    <n v="68714"/>
  </r>
  <r>
    <x v="2018"/>
    <s v="CA-2015-113110"/>
    <d v="2015-03-19T00:00:00"/>
    <x v="325"/>
    <s v="Standard Class"/>
    <s v="BK-11260"/>
    <s v="Berenike Kampe"/>
    <x v="0"/>
    <x v="0"/>
    <x v="272"/>
    <x v="1"/>
    <n v="92404"/>
    <s v="West"/>
    <s v="OFF-SU-10001165"/>
    <x v="1"/>
    <s v="Supplies"/>
    <s v="Acme Elite Stainless Steel Scissors"/>
    <x v="1704"/>
    <n v="4"/>
    <x v="0"/>
    <n v="86736"/>
  </r>
  <r>
    <x v="2019"/>
    <s v="CA-2015-113110"/>
    <d v="2015-03-19T00:00:00"/>
    <x v="325"/>
    <s v="Standard Class"/>
    <s v="BK-11260"/>
    <s v="Berenike Kampe"/>
    <x v="0"/>
    <x v="0"/>
    <x v="272"/>
    <x v="1"/>
    <n v="92404"/>
    <s v="West"/>
    <s v="OFF-PA-10002749"/>
    <x v="1"/>
    <s v="Paper"/>
    <s v="Wirebound Message Books, 5-1/2 x 4 Forms, 2 or 4 Forms per Page"/>
    <x v="1705"/>
    <n v="6"/>
    <x v="0"/>
    <n v="196686"/>
  </r>
  <r>
    <x v="2020"/>
    <s v="CA-2016-168354"/>
    <d v="2016-09-19T00:00:00"/>
    <x v="684"/>
    <s v="First Class"/>
    <s v="RH-19510"/>
    <s v="Rick Huthwaite"/>
    <x v="2"/>
    <x v="0"/>
    <x v="205"/>
    <x v="34"/>
    <n v="2908"/>
    <s v="East"/>
    <s v="OFF-ST-10001490"/>
    <x v="1"/>
    <s v="Storage"/>
    <s v="Hot File 7-Pocket, Floor Stand"/>
    <x v="1706"/>
    <n v="9"/>
    <x v="0"/>
    <n v="481869"/>
  </r>
  <r>
    <x v="2021"/>
    <s v="CA-2016-168354"/>
    <d v="2016-09-19T00:00:00"/>
    <x v="684"/>
    <s v="First Class"/>
    <s v="RH-19510"/>
    <s v="Rick Huthwaite"/>
    <x v="2"/>
    <x v="0"/>
    <x v="205"/>
    <x v="34"/>
    <n v="2908"/>
    <s v="East"/>
    <s v="OFF-PA-10002377"/>
    <x v="1"/>
    <s v="Paper"/>
    <s v="Adams Telephone Message Book W/Dividers/Space For Phone Numbers, 5 1/4&quot;X8 1/2&quot;, 200/Messages"/>
    <x v="339"/>
    <n v="3"/>
    <x v="0"/>
    <n v="7668"/>
  </r>
  <r>
    <x v="2022"/>
    <s v="CA-2016-168354"/>
    <d v="2016-09-19T00:00:00"/>
    <x v="684"/>
    <s v="First Class"/>
    <s v="RH-19510"/>
    <s v="Rick Huthwaite"/>
    <x v="2"/>
    <x v="0"/>
    <x v="205"/>
    <x v="34"/>
    <n v="2908"/>
    <s v="East"/>
    <s v="OFF-BI-10004826"/>
    <x v="1"/>
    <s v="Binders"/>
    <s v="JM Magazine Binder"/>
    <x v="1707"/>
    <n v="3"/>
    <x v="0"/>
    <n v="237744"/>
  </r>
  <r>
    <x v="2023"/>
    <s v="CA-2016-168354"/>
    <d v="2016-09-19T00:00:00"/>
    <x v="684"/>
    <s v="First Class"/>
    <s v="RH-19510"/>
    <s v="Rick Huthwaite"/>
    <x v="2"/>
    <x v="0"/>
    <x v="205"/>
    <x v="34"/>
    <n v="2908"/>
    <s v="East"/>
    <s v="FUR-CH-10004675"/>
    <x v="0"/>
    <s v="Chairs"/>
    <s v="Lifetime Advantage Folding Chairs, 4/Carton"/>
    <x v="1708"/>
    <n v="4"/>
    <x v="0"/>
    <n v="2442496"/>
  </r>
  <r>
    <x v="2024"/>
    <s v="US-2017-111241"/>
    <d v="2017-08-20T00:00:00"/>
    <x v="554"/>
    <s v="Second Class"/>
    <s v="GM-14500"/>
    <s v="Gene McClure"/>
    <x v="0"/>
    <x v="0"/>
    <x v="201"/>
    <x v="1"/>
    <n v="93727"/>
    <s v="West"/>
    <s v="OFF-BI-10002867"/>
    <x v="1"/>
    <s v="Binders"/>
    <s v="GBC Recycled Regency Composition Covers"/>
    <x v="1709"/>
    <n v="5"/>
    <x v="2"/>
    <n v="77714"/>
  </r>
  <r>
    <x v="2025"/>
    <s v="CA-2015-114237"/>
    <d v="2015-03-13T00:00:00"/>
    <x v="685"/>
    <s v="First Class"/>
    <s v="MC-17275"/>
    <s v="Marc Crier"/>
    <x v="0"/>
    <x v="0"/>
    <x v="4"/>
    <x v="4"/>
    <n v="98103"/>
    <s v="West"/>
    <s v="FUR-BO-10004409"/>
    <x v="0"/>
    <s v="Bookcases"/>
    <s v="Safco Value Mate Series Steel Bookcases, Baked Enamel Finish on Steel, Gray"/>
    <x v="1710"/>
    <n v="2"/>
    <x v="0"/>
    <n v="397488"/>
  </r>
  <r>
    <x v="2026"/>
    <s v="CA-2016-113516"/>
    <d v="2016-09-08T00:00:00"/>
    <x v="165"/>
    <s v="Second Class"/>
    <s v="VM-21685"/>
    <s v="Valerie Mitchum"/>
    <x v="2"/>
    <x v="0"/>
    <x v="152"/>
    <x v="1"/>
    <n v="93534"/>
    <s v="West"/>
    <s v="OFF-BI-10002225"/>
    <x v="1"/>
    <s v="Binders"/>
    <s v="Square Ring Data Binders, Rigid 75 Pt. Covers, 11&quot; x 14-7/8&quot;"/>
    <x v="1711"/>
    <n v="2"/>
    <x v="2"/>
    <n v="115584"/>
  </r>
  <r>
    <x v="2027"/>
    <s v="CA-2016-113516"/>
    <d v="2016-09-08T00:00:00"/>
    <x v="165"/>
    <s v="Second Class"/>
    <s v="VM-21685"/>
    <s v="Valerie Mitchum"/>
    <x v="2"/>
    <x v="0"/>
    <x v="152"/>
    <x v="1"/>
    <n v="93534"/>
    <s v="West"/>
    <s v="OFF-BI-10001989"/>
    <x v="1"/>
    <s v="Binders"/>
    <s v="Premium Transparent Presentation Covers by GBC"/>
    <x v="1712"/>
    <n v="4"/>
    <x v="2"/>
    <n v="234976"/>
  </r>
  <r>
    <x v="2028"/>
    <s v="CA-2015-117961"/>
    <d v="2015-11-26T00:00:00"/>
    <x v="26"/>
    <s v="Standard Class"/>
    <s v="GP-14740"/>
    <s v="Guy Phonely"/>
    <x v="1"/>
    <x v="0"/>
    <x v="273"/>
    <x v="31"/>
    <n v="1453"/>
    <s v="East"/>
    <s v="OFF-BI-10000343"/>
    <x v="1"/>
    <s v="Binders"/>
    <s v="Pressboard Covers with Storage Hooks, 9 1/2&quot; x 11&quot;, Light Blue"/>
    <x v="1643"/>
    <n v="3"/>
    <x v="0"/>
    <n v="69231"/>
  </r>
  <r>
    <x v="2029"/>
    <s v="CA-2015-117961"/>
    <d v="2015-11-26T00:00:00"/>
    <x v="26"/>
    <s v="Standard Class"/>
    <s v="GP-14740"/>
    <s v="Guy Phonely"/>
    <x v="1"/>
    <x v="0"/>
    <x v="273"/>
    <x v="31"/>
    <n v="1453"/>
    <s v="East"/>
    <s v="OFF-ST-10001172"/>
    <x v="1"/>
    <s v="Storage"/>
    <s v="Tennsco Lockers, Sand"/>
    <x v="1713"/>
    <n v="5"/>
    <x v="0"/>
    <n v="25176"/>
  </r>
  <r>
    <x v="2030"/>
    <s v="CA-2015-117961"/>
    <d v="2015-11-26T00:00:00"/>
    <x v="26"/>
    <s v="Standard Class"/>
    <s v="GP-14740"/>
    <s v="Guy Phonely"/>
    <x v="1"/>
    <x v="0"/>
    <x v="273"/>
    <x v="31"/>
    <n v="1453"/>
    <s v="East"/>
    <s v="OFF-BI-10003707"/>
    <x v="1"/>
    <s v="Binders"/>
    <s v="Aluminum Screw Posts"/>
    <x v="1714"/>
    <n v="4"/>
    <x v="0"/>
    <n v="30.52"/>
  </r>
  <r>
    <x v="2031"/>
    <s v="CA-2015-117961"/>
    <d v="2015-11-26T00:00:00"/>
    <x v="26"/>
    <s v="Standard Class"/>
    <s v="GP-14740"/>
    <s v="Guy Phonely"/>
    <x v="1"/>
    <x v="0"/>
    <x v="273"/>
    <x v="31"/>
    <n v="1453"/>
    <s v="East"/>
    <s v="OFF-PA-10001274"/>
    <x v="1"/>
    <s v="Paper"/>
    <s v="Loose Memo Sheets"/>
    <x v="1022"/>
    <n v="3"/>
    <x v="0"/>
    <n v="51465"/>
  </r>
  <r>
    <x v="2032"/>
    <s v="CA-2016-128923"/>
    <d v="2016-12-09T00:00:00"/>
    <x v="10"/>
    <s v="Standard Class"/>
    <s v="GB-14530"/>
    <s v="George Bell"/>
    <x v="1"/>
    <x v="0"/>
    <x v="5"/>
    <x v="5"/>
    <n v="76106"/>
    <s v="Central"/>
    <s v="OFF-PA-10002250"/>
    <x v="1"/>
    <s v="Paper"/>
    <s v="Things To Do Today Pad"/>
    <x v="1715"/>
    <n v="2"/>
    <x v="2"/>
    <n v="32872"/>
  </r>
  <r>
    <x v="2033"/>
    <s v="CA-2016-128923"/>
    <d v="2016-12-09T00:00:00"/>
    <x v="10"/>
    <s v="Standard Class"/>
    <s v="GB-14530"/>
    <s v="George Bell"/>
    <x v="1"/>
    <x v="0"/>
    <x v="5"/>
    <x v="5"/>
    <n v="76106"/>
    <s v="Central"/>
    <s v="OFF-AR-10000475"/>
    <x v="1"/>
    <s v="Art"/>
    <s v="Hunt BOSTON Vista Battery-Operated Pencil Sharpener, Black"/>
    <x v="1716"/>
    <n v="1"/>
    <x v="2"/>
    <n v="0.81620000000000004"/>
  </r>
  <r>
    <x v="2034"/>
    <s v="CA-2017-162481"/>
    <d v="2017-09-25T00:00:00"/>
    <x v="289"/>
    <s v="Standard Class"/>
    <s v="CT-11995"/>
    <s v="Carol Triggs"/>
    <x v="0"/>
    <x v="0"/>
    <x v="30"/>
    <x v="11"/>
    <n v="55901"/>
    <s v="Central"/>
    <s v="OFF-BI-10002976"/>
    <x v="1"/>
    <s v="Binders"/>
    <s v="ACCOHIDE Binder by Acco"/>
    <x v="338"/>
    <n v="2"/>
    <x v="0"/>
    <n v="38822"/>
  </r>
  <r>
    <x v="2035"/>
    <s v="CA-2017-162481"/>
    <d v="2017-09-25T00:00:00"/>
    <x v="289"/>
    <s v="Standard Class"/>
    <s v="CT-11995"/>
    <s v="Carol Triggs"/>
    <x v="0"/>
    <x v="0"/>
    <x v="30"/>
    <x v="11"/>
    <n v="55901"/>
    <s v="Central"/>
    <s v="FUR-CH-10003061"/>
    <x v="0"/>
    <s v="Chairs"/>
    <s v="Global Leather Task Chair, Black"/>
    <x v="1717"/>
    <n v="3"/>
    <x v="0"/>
    <n v="512943"/>
  </r>
  <r>
    <x v="2036"/>
    <s v="CA-2015-119214"/>
    <d v="2015-01-23T00:00:00"/>
    <x v="686"/>
    <s v="Standard Class"/>
    <s v="CW-11905"/>
    <s v="Carl Weiss"/>
    <x v="2"/>
    <x v="0"/>
    <x v="274"/>
    <x v="37"/>
    <n v="59715"/>
    <s v="West"/>
    <s v="OFF-PA-10002893"/>
    <x v="1"/>
    <s v="Paper"/>
    <s v="Wirebound Service Call Books, 5 1/2&quot; x 4&quot;"/>
    <x v="1718"/>
    <n v="3"/>
    <x v="0"/>
    <n v="139392"/>
  </r>
  <r>
    <x v="2037"/>
    <s v="CA-2015-119214"/>
    <d v="2015-01-23T00:00:00"/>
    <x v="686"/>
    <s v="Standard Class"/>
    <s v="CW-11905"/>
    <s v="Carl Weiss"/>
    <x v="2"/>
    <x v="0"/>
    <x v="274"/>
    <x v="37"/>
    <n v="59715"/>
    <s v="West"/>
    <s v="OFF-LA-10003077"/>
    <x v="1"/>
    <s v="Labels"/>
    <s v="Avery 500"/>
    <x v="2"/>
    <n v="2"/>
    <x v="0"/>
    <n v="68714"/>
  </r>
  <r>
    <x v="2038"/>
    <s v="CA-2015-122287"/>
    <d v="2015-06-18T00:00:00"/>
    <x v="687"/>
    <s v="Standard Class"/>
    <s v="SN-20560"/>
    <s v="Skye Norling"/>
    <x v="2"/>
    <x v="0"/>
    <x v="97"/>
    <x v="16"/>
    <n v="85345"/>
    <s v="West"/>
    <s v="OFF-PA-10001661"/>
    <x v="1"/>
    <s v="Paper"/>
    <s v="Xerox 1922"/>
    <x v="1624"/>
    <n v="3"/>
    <x v="2"/>
    <n v="43326"/>
  </r>
  <r>
    <x v="2039"/>
    <s v="CA-2015-122287"/>
    <d v="2015-06-18T00:00:00"/>
    <x v="687"/>
    <s v="Standard Class"/>
    <s v="SN-20560"/>
    <s v="Skye Norling"/>
    <x v="2"/>
    <x v="0"/>
    <x v="97"/>
    <x v="16"/>
    <n v="85345"/>
    <s v="West"/>
    <s v="OFF-BI-10004656"/>
    <x v="1"/>
    <s v="Binders"/>
    <s v="Peel &amp; Stick Add-On Corner Pockets"/>
    <x v="1719"/>
    <n v="7"/>
    <x v="6"/>
    <n v="-33264"/>
  </r>
  <r>
    <x v="2040"/>
    <s v="CA-2015-122287"/>
    <d v="2015-06-18T00:00:00"/>
    <x v="687"/>
    <s v="Standard Class"/>
    <s v="SN-20560"/>
    <s v="Skye Norling"/>
    <x v="2"/>
    <x v="0"/>
    <x v="97"/>
    <x v="16"/>
    <n v="85345"/>
    <s v="West"/>
    <s v="OFF-BI-10003707"/>
    <x v="1"/>
    <s v="Binders"/>
    <s v="Aluminum Screw Posts"/>
    <x v="1720"/>
    <n v="2"/>
    <x v="6"/>
    <n v="-6104"/>
  </r>
  <r>
    <x v="2041"/>
    <s v="CA-2015-122287"/>
    <d v="2015-06-18T00:00:00"/>
    <x v="687"/>
    <s v="Standard Class"/>
    <s v="SN-20560"/>
    <s v="Skye Norling"/>
    <x v="2"/>
    <x v="0"/>
    <x v="97"/>
    <x v="16"/>
    <n v="85345"/>
    <s v="West"/>
    <s v="FUR-FU-10004973"/>
    <x v="0"/>
    <s v="Furnishings"/>
    <s v="Flat Face Poster Frame"/>
    <x v="1721"/>
    <n v="5"/>
    <x v="2"/>
    <n v="20724"/>
  </r>
  <r>
    <x v="2042"/>
    <s v="CA-2015-104493"/>
    <d v="2015-10-02T00:00:00"/>
    <x v="688"/>
    <s v="Standard Class"/>
    <s v="EB-13705"/>
    <s v="Ed Braxton"/>
    <x v="1"/>
    <x v="0"/>
    <x v="70"/>
    <x v="1"/>
    <n v="92105"/>
    <s v="West"/>
    <s v="OFF-BI-10004817"/>
    <x v="1"/>
    <s v="Binders"/>
    <s v="GBC Personal VeloBind Strips"/>
    <x v="1722"/>
    <n v="6"/>
    <x v="2"/>
    <n v="201264"/>
  </r>
  <r>
    <x v="2043"/>
    <s v="US-2017-158946"/>
    <d v="2017-11-18T00:00:00"/>
    <x v="122"/>
    <s v="Standard Class"/>
    <s v="JW-15220"/>
    <s v="Jane Waco"/>
    <x v="1"/>
    <x v="0"/>
    <x v="80"/>
    <x v="24"/>
    <n v="44107"/>
    <s v="East"/>
    <s v="OFF-AR-10001860"/>
    <x v="1"/>
    <s v="Art"/>
    <s v="BIC Liqua Brite Liner"/>
    <x v="1723"/>
    <n v="7"/>
    <x v="2"/>
    <n v="77728"/>
  </r>
  <r>
    <x v="2044"/>
    <s v="CA-2014-129168"/>
    <d v="2014-08-17T00:00:00"/>
    <x v="689"/>
    <s v="Standard Class"/>
    <s v="KB-16585"/>
    <s v="Ken Black"/>
    <x v="1"/>
    <x v="0"/>
    <x v="12"/>
    <x v="5"/>
    <n v="77095"/>
    <s v="Central"/>
    <s v="OFF-PA-10001639"/>
    <x v="1"/>
    <s v="Paper"/>
    <s v="Xerox 203"/>
    <x v="12"/>
    <n v="3"/>
    <x v="2"/>
    <n v="54432"/>
  </r>
  <r>
    <x v="2045"/>
    <s v="CA-2016-131835"/>
    <d v="2016-07-17T00:00:00"/>
    <x v="246"/>
    <s v="Standard Class"/>
    <s v="MC-17590"/>
    <s v="Matt Collister"/>
    <x v="1"/>
    <x v="0"/>
    <x v="275"/>
    <x v="30"/>
    <n v="8861"/>
    <s v="East"/>
    <s v="OFF-AP-10004487"/>
    <x v="1"/>
    <s v="Appliances"/>
    <s v="Kensington 4 Outlet MasterPiece Compact Power Control Center"/>
    <x v="1724"/>
    <n v="2"/>
    <x v="0"/>
    <n v="455392"/>
  </r>
  <r>
    <x v="2046"/>
    <s v="CA-2016-131835"/>
    <d v="2016-07-17T00:00:00"/>
    <x v="246"/>
    <s v="Standard Class"/>
    <s v="MC-17590"/>
    <s v="Matt Collister"/>
    <x v="1"/>
    <x v="0"/>
    <x v="275"/>
    <x v="30"/>
    <n v="8861"/>
    <s v="East"/>
    <s v="TEC-PH-10001760"/>
    <x v="2"/>
    <s v="Phones"/>
    <s v="Bose SoundLink Bluetooth Speaker"/>
    <x v="1725"/>
    <n v="3"/>
    <x v="0"/>
    <n v="280.58999999999997"/>
  </r>
  <r>
    <x v="2047"/>
    <s v="CA-2016-131835"/>
    <d v="2016-07-17T00:00:00"/>
    <x v="246"/>
    <s v="Standard Class"/>
    <s v="MC-17590"/>
    <s v="Matt Collister"/>
    <x v="1"/>
    <x v="0"/>
    <x v="275"/>
    <x v="30"/>
    <n v="8861"/>
    <s v="East"/>
    <s v="OFF-PA-10004071"/>
    <x v="1"/>
    <s v="Paper"/>
    <s v="Eaton Premium Continuous-Feed Paper, 25% Cotton, Letter Size, White, 1000 Shts/Box"/>
    <x v="443"/>
    <n v="1"/>
    <x v="0"/>
    <n v="266304"/>
  </r>
  <r>
    <x v="2048"/>
    <s v="CA-2015-142237"/>
    <d v="2015-07-11T00:00:00"/>
    <x v="620"/>
    <s v="First Class"/>
    <s v="CK-12595"/>
    <s v="Clytie Kelty"/>
    <x v="0"/>
    <x v="0"/>
    <x v="10"/>
    <x v="9"/>
    <n v="19134"/>
    <s v="East"/>
    <s v="FUR-FU-10004848"/>
    <x v="0"/>
    <s v="Furnishings"/>
    <s v="Howard Miller 13-3/4&quot; Diameter Brushed Chrome Round Wall Clock"/>
    <x v="1726"/>
    <n v="7"/>
    <x v="2"/>
    <n v="36225"/>
  </r>
  <r>
    <x v="2049"/>
    <s v="CA-2015-142237"/>
    <d v="2015-07-11T00:00:00"/>
    <x v="620"/>
    <s v="First Class"/>
    <s v="CK-12595"/>
    <s v="Clytie Kelty"/>
    <x v="0"/>
    <x v="0"/>
    <x v="10"/>
    <x v="9"/>
    <n v="19134"/>
    <s v="East"/>
    <s v="OFF-BI-10004022"/>
    <x v="1"/>
    <s v="Binders"/>
    <s v="Acco Suede Grain Vinyl Round Ring Binder"/>
    <x v="1276"/>
    <n v="3"/>
    <x v="6"/>
    <n v="-20016"/>
  </r>
  <r>
    <x v="2050"/>
    <s v="CA-2015-142237"/>
    <d v="2015-07-11T00:00:00"/>
    <x v="620"/>
    <s v="First Class"/>
    <s v="CK-12595"/>
    <s v="Clytie Kelty"/>
    <x v="0"/>
    <x v="0"/>
    <x v="10"/>
    <x v="9"/>
    <n v="19134"/>
    <s v="East"/>
    <s v="OFF-BI-10003669"/>
    <x v="1"/>
    <s v="Binders"/>
    <s v="3M Organizer Strips"/>
    <x v="90"/>
    <n v="4"/>
    <x v="6"/>
    <n v="-4752"/>
  </r>
  <r>
    <x v="2051"/>
    <s v="CA-2015-142237"/>
    <d v="2015-07-11T00:00:00"/>
    <x v="620"/>
    <s v="First Class"/>
    <s v="CK-12595"/>
    <s v="Clytie Kelty"/>
    <x v="0"/>
    <x v="0"/>
    <x v="10"/>
    <x v="9"/>
    <n v="19134"/>
    <s v="East"/>
    <s v="FUR-CH-10003833"/>
    <x v="0"/>
    <s v="Chairs"/>
    <s v="Novimex Fabric Task Chair"/>
    <x v="1727"/>
    <n v="8"/>
    <x v="4"/>
    <n v="-73176"/>
  </r>
  <r>
    <x v="2052"/>
    <s v="CA-2015-142237"/>
    <d v="2015-07-11T00:00:00"/>
    <x v="620"/>
    <s v="First Class"/>
    <s v="CK-12595"/>
    <s v="Clytie Kelty"/>
    <x v="0"/>
    <x v="0"/>
    <x v="10"/>
    <x v="9"/>
    <n v="19134"/>
    <s v="East"/>
    <s v="OFF-AR-10003732"/>
    <x v="1"/>
    <s v="Art"/>
    <s v="Newell 333"/>
    <x v="1728"/>
    <n v="5"/>
    <x v="2"/>
    <n v="0.83399999999999996"/>
  </r>
  <r>
    <x v="2053"/>
    <s v="CA-2015-142237"/>
    <d v="2015-07-11T00:00:00"/>
    <x v="620"/>
    <s v="First Class"/>
    <s v="CK-12595"/>
    <s v="Clytie Kelty"/>
    <x v="0"/>
    <x v="0"/>
    <x v="10"/>
    <x v="9"/>
    <n v="19134"/>
    <s v="East"/>
    <s v="FUR-FU-10003142"/>
    <x v="0"/>
    <s v="Furnishings"/>
    <s v="Master Big Foot Doorstop, Beige"/>
    <x v="862"/>
    <n v="6"/>
    <x v="2"/>
    <n v="34848"/>
  </r>
  <r>
    <x v="2054"/>
    <s v="CA-2016-136434"/>
    <d v="2016-12-01T00:00:00"/>
    <x v="439"/>
    <s v="Standard Class"/>
    <s v="RD-19480"/>
    <s v="Rick Duston"/>
    <x v="0"/>
    <x v="0"/>
    <x v="102"/>
    <x v="14"/>
    <n v="47374"/>
    <s v="Central"/>
    <s v="FUR-FU-10001196"/>
    <x v="0"/>
    <s v="Furnishings"/>
    <s v="DAX Cubicle Frames - 8x10"/>
    <x v="1729"/>
    <n v="3"/>
    <x v="0"/>
    <n v="5193"/>
  </r>
  <r>
    <x v="2055"/>
    <s v="CA-2017-120376"/>
    <d v="2017-12-22T00:00:00"/>
    <x v="209"/>
    <s v="First Class"/>
    <s v="TP-21130"/>
    <s v="Theone Pippenger"/>
    <x v="0"/>
    <x v="0"/>
    <x v="66"/>
    <x v="12"/>
    <n v="48227"/>
    <s v="Central"/>
    <s v="TEC-AC-10001114"/>
    <x v="2"/>
    <s v="Accessories"/>
    <s v="Microsoft Wireless Mobile Mouse 4000"/>
    <x v="1692"/>
    <n v="5"/>
    <x v="0"/>
    <n v="63984"/>
  </r>
  <r>
    <x v="2056"/>
    <s v="CA-2017-120376"/>
    <d v="2017-12-22T00:00:00"/>
    <x v="209"/>
    <s v="First Class"/>
    <s v="TP-21130"/>
    <s v="Theone Pippenger"/>
    <x v="0"/>
    <x v="0"/>
    <x v="66"/>
    <x v="12"/>
    <n v="48227"/>
    <s v="Central"/>
    <s v="FUR-CH-10002335"/>
    <x v="0"/>
    <s v="Chairs"/>
    <s v="Hon GuestStacker Chair"/>
    <x v="1730"/>
    <n v="7"/>
    <x v="0"/>
    <n v="4125394"/>
  </r>
  <r>
    <x v="2057"/>
    <s v="CA-2017-120376"/>
    <d v="2017-12-22T00:00:00"/>
    <x v="209"/>
    <s v="First Class"/>
    <s v="TP-21130"/>
    <s v="Theone Pippenger"/>
    <x v="0"/>
    <x v="0"/>
    <x v="66"/>
    <x v="12"/>
    <n v="48227"/>
    <s v="Central"/>
    <s v="TEC-AC-10000844"/>
    <x v="2"/>
    <s v="Accessories"/>
    <s v="Logitech Gaming G510s - Keyboard"/>
    <x v="1731"/>
    <n v="1"/>
    <x v="0"/>
    <n v="305964"/>
  </r>
  <r>
    <x v="2058"/>
    <s v="CA-2017-120376"/>
    <d v="2017-12-22T00:00:00"/>
    <x v="209"/>
    <s v="First Class"/>
    <s v="TP-21130"/>
    <s v="Theone Pippenger"/>
    <x v="0"/>
    <x v="0"/>
    <x v="66"/>
    <x v="12"/>
    <n v="48227"/>
    <s v="Central"/>
    <s v="FUR-TA-10004534"/>
    <x v="0"/>
    <s v="Tables"/>
    <s v="Bevis 44 x 96 Conference Tables"/>
    <x v="1732"/>
    <n v="2"/>
    <x v="0"/>
    <n v="70006"/>
  </r>
  <r>
    <x v="2059"/>
    <s v="CA-2014-106439"/>
    <d v="2014-10-31T00:00:00"/>
    <x v="690"/>
    <s v="Standard Class"/>
    <s v="GG-14650"/>
    <s v="Greg Guthrie"/>
    <x v="1"/>
    <x v="0"/>
    <x v="1"/>
    <x v="1"/>
    <n v="90049"/>
    <s v="West"/>
    <s v="OFF-FA-10002975"/>
    <x v="1"/>
    <s v="Fasteners"/>
    <s v="Staples"/>
    <x v="1175"/>
    <n v="3"/>
    <x v="0"/>
    <n v="52164"/>
  </r>
  <r>
    <x v="2060"/>
    <s v="CA-2014-106439"/>
    <d v="2014-10-31T00:00:00"/>
    <x v="690"/>
    <s v="Standard Class"/>
    <s v="GG-14650"/>
    <s v="Greg Guthrie"/>
    <x v="1"/>
    <x v="0"/>
    <x v="1"/>
    <x v="1"/>
    <n v="90049"/>
    <s v="West"/>
    <s v="OFF-ST-10003996"/>
    <x v="1"/>
    <s v="Storage"/>
    <s v="Letter/Legal File Tote with Clear Snap-On Lid, Black Granite"/>
    <x v="1733"/>
    <n v="5"/>
    <x v="0"/>
    <n v="20878"/>
  </r>
  <r>
    <x v="2061"/>
    <s v="CA-2014-106439"/>
    <d v="2014-10-31T00:00:00"/>
    <x v="690"/>
    <s v="Standard Class"/>
    <s v="GG-14650"/>
    <s v="Greg Guthrie"/>
    <x v="1"/>
    <x v="0"/>
    <x v="1"/>
    <x v="1"/>
    <n v="90049"/>
    <s v="West"/>
    <s v="OFF-BI-10002571"/>
    <x v="1"/>
    <s v="Binders"/>
    <s v="Avery Framed View Binder, EZD Ring (Locking), Navy, 1 1/2&quot;"/>
    <x v="1734"/>
    <n v="2"/>
    <x v="2"/>
    <n v="53892"/>
  </r>
  <r>
    <x v="2062"/>
    <s v="CA-2014-106439"/>
    <d v="2014-10-31T00:00:00"/>
    <x v="690"/>
    <s v="Standard Class"/>
    <s v="GG-14650"/>
    <s v="Greg Guthrie"/>
    <x v="1"/>
    <x v="0"/>
    <x v="1"/>
    <x v="1"/>
    <n v="90049"/>
    <s v="West"/>
    <s v="OFF-PA-10000477"/>
    <x v="1"/>
    <s v="Paper"/>
    <s v="Xerox 1952"/>
    <x v="1735"/>
    <n v="13"/>
    <x v="0"/>
    <n v="304278"/>
  </r>
  <r>
    <x v="2063"/>
    <s v="CA-2014-106439"/>
    <d v="2014-10-31T00:00:00"/>
    <x v="690"/>
    <s v="Standard Class"/>
    <s v="GG-14650"/>
    <s v="Greg Guthrie"/>
    <x v="1"/>
    <x v="0"/>
    <x v="1"/>
    <x v="1"/>
    <n v="90049"/>
    <s v="West"/>
    <s v="OFF-BI-10004209"/>
    <x v="1"/>
    <s v="Binders"/>
    <s v="Fellowes Twister Kit, Gray/Clear, 3/pkg"/>
    <x v="1736"/>
    <n v="3"/>
    <x v="2"/>
    <n v="6.03"/>
  </r>
  <r>
    <x v="2064"/>
    <s v="CA-2014-106439"/>
    <d v="2014-10-31T00:00:00"/>
    <x v="690"/>
    <s v="Standard Class"/>
    <s v="GG-14650"/>
    <s v="Greg Guthrie"/>
    <x v="1"/>
    <x v="0"/>
    <x v="1"/>
    <x v="1"/>
    <n v="90049"/>
    <s v="West"/>
    <s v="OFF-ST-10001963"/>
    <x v="1"/>
    <s v="Storage"/>
    <s v="Tennsco Regal Shelving Units"/>
    <x v="1737"/>
    <n v="4"/>
    <x v="0"/>
    <n v="121692"/>
  </r>
  <r>
    <x v="2065"/>
    <s v="CA-2014-106439"/>
    <d v="2014-10-31T00:00:00"/>
    <x v="690"/>
    <s v="Standard Class"/>
    <s v="GG-14650"/>
    <s v="Greg Guthrie"/>
    <x v="1"/>
    <x v="0"/>
    <x v="1"/>
    <x v="1"/>
    <n v="90049"/>
    <s v="West"/>
    <s v="FUR-CH-10003833"/>
    <x v="0"/>
    <s v="Chairs"/>
    <s v="Novimex Fabric Task Chair"/>
    <x v="1738"/>
    <n v="3"/>
    <x v="2"/>
    <n v="-9147"/>
  </r>
  <r>
    <x v="2066"/>
    <s v="CA-2014-106439"/>
    <d v="2014-10-31T00:00:00"/>
    <x v="690"/>
    <s v="Standard Class"/>
    <s v="GG-14650"/>
    <s v="Greg Guthrie"/>
    <x v="1"/>
    <x v="0"/>
    <x v="1"/>
    <x v="1"/>
    <n v="90049"/>
    <s v="West"/>
    <s v="TEC-AC-10004568"/>
    <x v="2"/>
    <s v="Accessories"/>
    <s v="Maxell LTO Ultrium - 800 GB"/>
    <x v="1739"/>
    <n v="9"/>
    <x v="0"/>
    <n v="478629"/>
  </r>
  <r>
    <x v="2067"/>
    <s v="CA-2014-106439"/>
    <d v="2014-10-31T00:00:00"/>
    <x v="690"/>
    <s v="Standard Class"/>
    <s v="GG-14650"/>
    <s v="Greg Guthrie"/>
    <x v="1"/>
    <x v="0"/>
    <x v="1"/>
    <x v="1"/>
    <n v="90049"/>
    <s v="West"/>
    <s v="OFF-AR-10001419"/>
    <x v="1"/>
    <s v="Art"/>
    <s v="Newell 325"/>
    <x v="707"/>
    <n v="3"/>
    <x v="0"/>
    <n v="3717"/>
  </r>
  <r>
    <x v="2068"/>
    <s v="CA-2015-133452"/>
    <d v="2015-04-13T00:00:00"/>
    <x v="691"/>
    <s v="Standard Class"/>
    <s v="ZC-21910"/>
    <s v="Zuschuss Carroll"/>
    <x v="0"/>
    <x v="0"/>
    <x v="225"/>
    <x v="1"/>
    <n v="91767"/>
    <s v="West"/>
    <s v="TEC-AC-10002800"/>
    <x v="2"/>
    <s v="Accessories"/>
    <s v="Plantronics Audio 478 Stereo USB Headset"/>
    <x v="1740"/>
    <n v="4"/>
    <x v="0"/>
    <n v="69986"/>
  </r>
  <r>
    <x v="2069"/>
    <s v="CA-2015-133452"/>
    <d v="2015-04-13T00:00:00"/>
    <x v="691"/>
    <s v="Standard Class"/>
    <s v="ZC-21910"/>
    <s v="Zuschuss Carroll"/>
    <x v="0"/>
    <x v="0"/>
    <x v="225"/>
    <x v="1"/>
    <n v="91767"/>
    <s v="West"/>
    <s v="FUR-TA-10003954"/>
    <x v="0"/>
    <s v="Tables"/>
    <s v="Hon 94000 Series Round Tables"/>
    <x v="1741"/>
    <n v="3"/>
    <x v="2"/>
    <n v="-977394"/>
  </r>
  <r>
    <x v="2070"/>
    <s v="CA-2016-146521"/>
    <d v="2016-07-21T00:00:00"/>
    <x v="639"/>
    <s v="Second Class"/>
    <s v="CC-12610"/>
    <s v="Corey Catlett"/>
    <x v="1"/>
    <x v="0"/>
    <x v="10"/>
    <x v="9"/>
    <n v="19134"/>
    <s v="East"/>
    <s v="OFF-BI-10000301"/>
    <x v="1"/>
    <s v="Binders"/>
    <s v="GBC Instant Report Kit"/>
    <x v="1742"/>
    <n v="1"/>
    <x v="6"/>
    <n v="-1294"/>
  </r>
  <r>
    <x v="2071"/>
    <s v="US-2017-110996"/>
    <d v="2017-11-20T00:00:00"/>
    <x v="654"/>
    <s v="Standard Class"/>
    <s v="KA-16525"/>
    <s v="Kelly Andreada"/>
    <x v="0"/>
    <x v="0"/>
    <x v="276"/>
    <x v="1"/>
    <n v="91761"/>
    <s v="West"/>
    <s v="FUR-CH-10003956"/>
    <x v="0"/>
    <s v="Chairs"/>
    <s v="Novimex High-Tech Fabric Mesh Task Chair"/>
    <x v="509"/>
    <n v="5"/>
    <x v="2"/>
    <n v="-46137"/>
  </r>
  <r>
    <x v="2072"/>
    <s v="CA-2016-129693"/>
    <d v="2016-11-26T00:00:00"/>
    <x v="82"/>
    <s v="Standard Class"/>
    <s v="TC-20980"/>
    <s v="Tamara Chand"/>
    <x v="1"/>
    <x v="0"/>
    <x v="4"/>
    <x v="4"/>
    <n v="98105"/>
    <s v="West"/>
    <s v="OFF-BI-10002954"/>
    <x v="1"/>
    <s v="Binders"/>
    <s v="Newell 3-Hole Punched Plastic Slotted Magazine Holders for Binders"/>
    <x v="1743"/>
    <n v="2"/>
    <x v="2"/>
    <n v="25592"/>
  </r>
  <r>
    <x v="2073"/>
    <s v="CA-2017-122504"/>
    <d v="2017-11-07T00:00:00"/>
    <x v="44"/>
    <s v="Second Class"/>
    <s v="DB-13270"/>
    <s v="Deborah Brumfield"/>
    <x v="2"/>
    <x v="0"/>
    <x v="71"/>
    <x v="1"/>
    <n v="94513"/>
    <s v="West"/>
    <s v="TEC-AC-10003289"/>
    <x v="2"/>
    <s v="Accessories"/>
    <s v="Anker Ultra-Slim Mini Bluetooth 3.0 Wireless Keyboard"/>
    <x v="127"/>
    <n v="3"/>
    <x v="0"/>
    <n v="137931"/>
  </r>
  <r>
    <x v="2074"/>
    <s v="CA-2017-122504"/>
    <d v="2017-11-07T00:00:00"/>
    <x v="44"/>
    <s v="Second Class"/>
    <s v="DB-13270"/>
    <s v="Deborah Brumfield"/>
    <x v="2"/>
    <x v="0"/>
    <x v="71"/>
    <x v="1"/>
    <n v="94513"/>
    <s v="West"/>
    <s v="TEC-PH-10002468"/>
    <x v="2"/>
    <s v="Phones"/>
    <s v="Plantronics CS 50-USB - headset - Convertible, Monaural"/>
    <x v="1744"/>
    <n v="7"/>
    <x v="2"/>
    <n v="666351"/>
  </r>
  <r>
    <x v="2075"/>
    <s v="CA-2014-131051"/>
    <d v="2014-12-01T00:00:00"/>
    <x v="692"/>
    <s v="Standard Class"/>
    <s v="TR-21325"/>
    <s v="Toby Ritter"/>
    <x v="0"/>
    <x v="0"/>
    <x v="8"/>
    <x v="1"/>
    <n v="94122"/>
    <s v="West"/>
    <s v="FUR-FU-10001861"/>
    <x v="0"/>
    <s v="Furnishings"/>
    <s v="Floodlight Indoor Halogen Bulbs, 1 Bulb per Pack, 60 Watts"/>
    <x v="1745"/>
    <n v="3"/>
    <x v="0"/>
    <n v="28518"/>
  </r>
  <r>
    <x v="2076"/>
    <s v="CA-2017-140676"/>
    <d v="2017-09-12T00:00:00"/>
    <x v="17"/>
    <s v="First Class"/>
    <s v="BF-11080"/>
    <s v="Bart Folk"/>
    <x v="0"/>
    <x v="0"/>
    <x v="248"/>
    <x v="39"/>
    <n v="21215"/>
    <s v="East"/>
    <s v="OFF-PA-10004082"/>
    <x v="1"/>
    <s v="Paper"/>
    <s v="Adams Telephone Message Book w/Frequently-Called Numbers Space, 400 Messages per Book"/>
    <x v="1746"/>
    <n v="5"/>
    <x v="0"/>
    <n v="19.95"/>
  </r>
  <r>
    <x v="2077"/>
    <s v="CA-2017-140676"/>
    <d v="2017-09-12T00:00:00"/>
    <x v="17"/>
    <s v="First Class"/>
    <s v="BF-11080"/>
    <s v="Bart Folk"/>
    <x v="0"/>
    <x v="0"/>
    <x v="248"/>
    <x v="39"/>
    <n v="21215"/>
    <s v="East"/>
    <s v="OFF-AP-10000358"/>
    <x v="1"/>
    <s v="Appliances"/>
    <s v="Fellowes Basic Home/Office Series Surge Protectors"/>
    <x v="1747"/>
    <n v="7"/>
    <x v="0"/>
    <n v="263494"/>
  </r>
  <r>
    <x v="2078"/>
    <s v="CA-2017-140676"/>
    <d v="2017-09-12T00:00:00"/>
    <x v="17"/>
    <s v="First Class"/>
    <s v="BF-11080"/>
    <s v="Bart Folk"/>
    <x v="0"/>
    <x v="0"/>
    <x v="248"/>
    <x v="39"/>
    <n v="21215"/>
    <s v="East"/>
    <s v="OFF-PA-10004243"/>
    <x v="1"/>
    <s v="Paper"/>
    <s v="Xerox 1939"/>
    <x v="449"/>
    <n v="5"/>
    <x v="0"/>
    <n v="45528"/>
  </r>
  <r>
    <x v="2079"/>
    <s v="CA-2015-120103"/>
    <d v="2015-12-24T00:00:00"/>
    <x v="693"/>
    <s v="Standard Class"/>
    <s v="MS-17365"/>
    <s v="Maribeth Schnelling"/>
    <x v="0"/>
    <x v="0"/>
    <x v="42"/>
    <x v="16"/>
    <n v="85023"/>
    <s v="West"/>
    <s v="OFF-PA-10001295"/>
    <x v="1"/>
    <s v="Paper"/>
    <s v="Computer Printout Paper with Letter-Trim Perforations"/>
    <x v="1748"/>
    <n v="7"/>
    <x v="2"/>
    <n v="371812"/>
  </r>
  <r>
    <x v="2080"/>
    <s v="CA-2015-120103"/>
    <d v="2015-12-24T00:00:00"/>
    <x v="693"/>
    <s v="Standard Class"/>
    <s v="MS-17365"/>
    <s v="Maribeth Schnelling"/>
    <x v="0"/>
    <x v="0"/>
    <x v="42"/>
    <x v="16"/>
    <n v="85023"/>
    <s v="West"/>
    <s v="TEC-PH-10002170"/>
    <x v="2"/>
    <s v="Phones"/>
    <s v="ClearSounds CSC500 Amplified Spirit Phone Corded phone"/>
    <x v="1749"/>
    <n v="2"/>
    <x v="2"/>
    <n v="111984"/>
  </r>
  <r>
    <x v="2081"/>
    <s v="CA-2015-120103"/>
    <d v="2015-12-24T00:00:00"/>
    <x v="693"/>
    <s v="Standard Class"/>
    <s v="MS-17365"/>
    <s v="Maribeth Schnelling"/>
    <x v="0"/>
    <x v="0"/>
    <x v="42"/>
    <x v="16"/>
    <n v="85023"/>
    <s v="West"/>
    <s v="FUR-FU-10002885"/>
    <x v="0"/>
    <s v="Furnishings"/>
    <s v="Magna Visual Magnetic Picture Hangers"/>
    <x v="323"/>
    <n v="2"/>
    <x v="2"/>
    <n v="17352"/>
  </r>
  <r>
    <x v="2082"/>
    <s v="CA-2017-104647"/>
    <d v="2017-02-23T00:00:00"/>
    <x v="694"/>
    <s v="Standard Class"/>
    <s v="CK-12595"/>
    <s v="Clytie Kelty"/>
    <x v="0"/>
    <x v="0"/>
    <x v="1"/>
    <x v="1"/>
    <n v="90008"/>
    <s v="West"/>
    <s v="OFF-PA-10002870"/>
    <x v="1"/>
    <s v="Paper"/>
    <s v="Ampad Phone Message Book, Recycled, 400 Message Capacity, 5 ¾” x 11”"/>
    <x v="775"/>
    <n v="6"/>
    <x v="0"/>
    <n v="16848"/>
  </r>
  <r>
    <x v="2083"/>
    <s v="CA-2014-110352"/>
    <d v="2014-11-23T00:00:00"/>
    <x v="695"/>
    <s v="Standard Class"/>
    <s v="ED-13885"/>
    <s v="Emily Ducich"/>
    <x v="2"/>
    <x v="0"/>
    <x v="12"/>
    <x v="5"/>
    <n v="77036"/>
    <s v="Central"/>
    <s v="OFF-LA-10003923"/>
    <x v="1"/>
    <s v="Labels"/>
    <s v="Alphabetical Labels for Top Tab Filing"/>
    <x v="208"/>
    <n v="2"/>
    <x v="2"/>
    <n v="8.8800000000000008"/>
  </r>
  <r>
    <x v="2084"/>
    <s v="CA-2016-140501"/>
    <d v="2016-06-23T00:00:00"/>
    <x v="696"/>
    <s v="Standard Class"/>
    <s v="IM-15070"/>
    <s v="Irene Maddox"/>
    <x v="0"/>
    <x v="0"/>
    <x v="20"/>
    <x v="15"/>
    <n v="10009"/>
    <s v="East"/>
    <s v="OFF-LA-10003510"/>
    <x v="1"/>
    <s v="Labels"/>
    <s v="Avery 4027 File Folder Labels for Dot Matrix Printers, 5000 Labels per Box, White"/>
    <x v="1163"/>
    <n v="4"/>
    <x v="0"/>
    <n v="561752"/>
  </r>
  <r>
    <x v="2085"/>
    <s v="CA-2016-140501"/>
    <d v="2016-06-23T00:00:00"/>
    <x v="696"/>
    <s v="Standard Class"/>
    <s v="IM-15070"/>
    <s v="Irene Maddox"/>
    <x v="0"/>
    <x v="0"/>
    <x v="20"/>
    <x v="15"/>
    <n v="10009"/>
    <s v="East"/>
    <s v="OFF-LA-10000248"/>
    <x v="1"/>
    <s v="Labels"/>
    <s v="Avery 52"/>
    <x v="1750"/>
    <n v="5"/>
    <x v="0"/>
    <n v="86715"/>
  </r>
  <r>
    <x v="2086"/>
    <s v="CA-2016-140501"/>
    <d v="2016-06-23T00:00:00"/>
    <x v="696"/>
    <s v="Standard Class"/>
    <s v="IM-15070"/>
    <s v="Irene Maddox"/>
    <x v="0"/>
    <x v="0"/>
    <x v="20"/>
    <x v="15"/>
    <n v="10009"/>
    <s v="East"/>
    <s v="OFF-ST-10000060"/>
    <x v="1"/>
    <s v="Storage"/>
    <s v="Fellowes Bankers Box Staxonsteel Drawer File/Stacking System"/>
    <x v="1751"/>
    <n v="5"/>
    <x v="0"/>
    <n v="38988"/>
  </r>
  <r>
    <x v="2087"/>
    <s v="CA-2016-140501"/>
    <d v="2016-06-23T00:00:00"/>
    <x v="696"/>
    <s v="Standard Class"/>
    <s v="IM-15070"/>
    <s v="Irene Maddox"/>
    <x v="0"/>
    <x v="0"/>
    <x v="20"/>
    <x v="15"/>
    <n v="10009"/>
    <s v="East"/>
    <s v="OFF-PA-10003129"/>
    <x v="1"/>
    <s v="Paper"/>
    <s v="Tops White Computer Printout Paper"/>
    <x v="64"/>
    <n v="3"/>
    <x v="0"/>
    <n v="689631"/>
  </r>
  <r>
    <x v="2088"/>
    <s v="CA-2016-140501"/>
    <d v="2016-06-23T00:00:00"/>
    <x v="696"/>
    <s v="Standard Class"/>
    <s v="IM-15070"/>
    <s v="Irene Maddox"/>
    <x v="0"/>
    <x v="0"/>
    <x v="20"/>
    <x v="15"/>
    <n v="10009"/>
    <s v="East"/>
    <s v="OFF-FA-10004076"/>
    <x v="1"/>
    <s v="Fasteners"/>
    <s v="Translucent Push Pins by OIC"/>
    <x v="531"/>
    <n v="2"/>
    <x v="0"/>
    <n v="14652"/>
  </r>
  <r>
    <x v="2089"/>
    <s v="CA-2015-139290"/>
    <d v="2015-10-26T00:00:00"/>
    <x v="697"/>
    <s v="Standard Class"/>
    <s v="MY-17380"/>
    <s v="Maribeth Yedwab"/>
    <x v="1"/>
    <x v="0"/>
    <x v="277"/>
    <x v="1"/>
    <n v="91730"/>
    <s v="West"/>
    <s v="OFF-LA-10004008"/>
    <x v="1"/>
    <s v="Labels"/>
    <s v="Avery 507"/>
    <x v="1752"/>
    <n v="2"/>
    <x v="0"/>
    <n v="26496"/>
  </r>
  <r>
    <x v="2090"/>
    <s v="CA-2017-166142"/>
    <d v="2017-07-15T00:00:00"/>
    <x v="698"/>
    <s v="Standard Class"/>
    <s v="MM-17260"/>
    <s v="Magdelene Morse"/>
    <x v="0"/>
    <x v="0"/>
    <x v="40"/>
    <x v="13"/>
    <n v="19805"/>
    <s v="East"/>
    <s v="OFF-BI-10004094"/>
    <x v="1"/>
    <s v="Binders"/>
    <s v="GBC Standard Plastic Binding Systems Combs"/>
    <x v="1753"/>
    <n v="3"/>
    <x v="0"/>
    <n v="130095"/>
  </r>
  <r>
    <x v="2091"/>
    <s v="CA-2017-166142"/>
    <d v="2017-07-15T00:00:00"/>
    <x v="698"/>
    <s v="Standard Class"/>
    <s v="MM-17260"/>
    <s v="Magdelene Morse"/>
    <x v="0"/>
    <x v="0"/>
    <x v="40"/>
    <x v="13"/>
    <n v="19805"/>
    <s v="East"/>
    <s v="FUR-TA-10004607"/>
    <x v="0"/>
    <s v="Tables"/>
    <s v="Hon 2111 Invitation Series Straight Table"/>
    <x v="1754"/>
    <n v="3"/>
    <x v="4"/>
    <n v="-487839"/>
  </r>
  <r>
    <x v="2092"/>
    <s v="CA-2014-145926"/>
    <d v="2014-11-17T00:00:00"/>
    <x v="683"/>
    <s v="Standard Class"/>
    <s v="MP-17470"/>
    <s v="Mark Packer"/>
    <x v="2"/>
    <x v="0"/>
    <x v="278"/>
    <x v="11"/>
    <n v="56560"/>
    <s v="Central"/>
    <s v="FUR-CH-10004289"/>
    <x v="0"/>
    <s v="Chairs"/>
    <s v="Global Super Steno Chair"/>
    <x v="1755"/>
    <n v="5"/>
    <x v="0"/>
    <n v="81583"/>
  </r>
  <r>
    <x v="2093"/>
    <s v="CA-2015-149678"/>
    <d v="2015-04-13T00:00:00"/>
    <x v="368"/>
    <s v="Second Class"/>
    <s v="AW-10840"/>
    <s v="Anthony Witt"/>
    <x v="0"/>
    <x v="0"/>
    <x v="168"/>
    <x v="27"/>
    <n v="87401"/>
    <s v="West"/>
    <s v="OFF-SU-10004498"/>
    <x v="1"/>
    <s v="Supplies"/>
    <s v="Martin-Yale Premier Letter Opener"/>
    <x v="1756"/>
    <n v="1"/>
    <x v="0"/>
    <n v="0.38640000000000002"/>
  </r>
  <r>
    <x v="2094"/>
    <s v="US-2015-164357"/>
    <d v="2015-11-25T00:00:00"/>
    <x v="699"/>
    <s v="Standard Class"/>
    <s v="SF-20065"/>
    <s v="Sandra Flanagan"/>
    <x v="0"/>
    <x v="0"/>
    <x v="40"/>
    <x v="3"/>
    <n v="28403"/>
    <s v="South"/>
    <s v="OFF-AR-10001177"/>
    <x v="1"/>
    <s v="Art"/>
    <s v="Newell 349"/>
    <x v="1315"/>
    <n v="5"/>
    <x v="2"/>
    <n v="1476"/>
  </r>
  <r>
    <x v="2095"/>
    <s v="US-2016-146570"/>
    <d v="2016-05-15T00:00:00"/>
    <x v="315"/>
    <s v="Standard Class"/>
    <s v="SN-20710"/>
    <s v="Steve Nguyen"/>
    <x v="2"/>
    <x v="0"/>
    <x v="25"/>
    <x v="35"/>
    <n v="39212"/>
    <s v="South"/>
    <s v="OFF-BI-10001718"/>
    <x v="1"/>
    <s v="Binders"/>
    <s v="GBC DocuBind P50 Personal Binding Machine"/>
    <x v="1757"/>
    <n v="8"/>
    <x v="0"/>
    <n v="2405648"/>
  </r>
  <r>
    <x v="2096"/>
    <s v="US-2016-146570"/>
    <d v="2016-05-15T00:00:00"/>
    <x v="315"/>
    <s v="Standard Class"/>
    <s v="SN-20710"/>
    <s v="Steve Nguyen"/>
    <x v="2"/>
    <x v="0"/>
    <x v="25"/>
    <x v="35"/>
    <n v="39212"/>
    <s v="South"/>
    <s v="OFF-AR-10004602"/>
    <x v="1"/>
    <s v="Art"/>
    <s v="Boston KS Multi-Size Manual Pencil Sharpener"/>
    <x v="1359"/>
    <n v="4"/>
    <x v="0"/>
    <n v="257488"/>
  </r>
  <r>
    <x v="2097"/>
    <s v="US-2016-146570"/>
    <d v="2016-05-15T00:00:00"/>
    <x v="315"/>
    <s v="Standard Class"/>
    <s v="SN-20710"/>
    <s v="Steve Nguyen"/>
    <x v="2"/>
    <x v="0"/>
    <x v="25"/>
    <x v="35"/>
    <n v="39212"/>
    <s v="South"/>
    <s v="OFF-AR-10003856"/>
    <x v="1"/>
    <s v="Art"/>
    <s v="Newell 344"/>
    <x v="479"/>
    <n v="3"/>
    <x v="0"/>
    <n v="21684"/>
  </r>
  <r>
    <x v="2098"/>
    <s v="CA-2017-124401"/>
    <d v="2017-09-07T00:00:00"/>
    <x v="230"/>
    <s v="Standard Class"/>
    <s v="RD-19900"/>
    <s v="Ruben Dartt"/>
    <x v="0"/>
    <x v="0"/>
    <x v="32"/>
    <x v="21"/>
    <n v="97206"/>
    <s v="West"/>
    <s v="OFF-ST-10000649"/>
    <x v="1"/>
    <s v="Storage"/>
    <s v="Hanging Personal Folder File"/>
    <x v="1014"/>
    <n v="3"/>
    <x v="2"/>
    <n v="2355"/>
  </r>
  <r>
    <x v="2099"/>
    <s v="CA-2017-124401"/>
    <d v="2017-09-07T00:00:00"/>
    <x v="230"/>
    <s v="Standard Class"/>
    <s v="RD-19900"/>
    <s v="Ruben Dartt"/>
    <x v="0"/>
    <x v="0"/>
    <x v="32"/>
    <x v="21"/>
    <n v="97206"/>
    <s v="West"/>
    <s v="TEC-AC-10002926"/>
    <x v="2"/>
    <s v="Accessories"/>
    <s v="Logitech Wireless Marathon Mouse M705"/>
    <x v="1758"/>
    <n v="7"/>
    <x v="2"/>
    <n v="804839"/>
  </r>
  <r>
    <x v="2100"/>
    <s v="US-2014-140116"/>
    <d v="2014-03-10T00:00:00"/>
    <x v="700"/>
    <s v="Standard Class"/>
    <s v="KT-16480"/>
    <s v="Kean Thornton"/>
    <x v="0"/>
    <x v="0"/>
    <x v="60"/>
    <x v="22"/>
    <n v="80219"/>
    <s v="West"/>
    <s v="OFF-ST-10000078"/>
    <x v="1"/>
    <s v="Storage"/>
    <s v="Tennsco 6- and 18-Compartment Lockers"/>
    <x v="1759"/>
    <n v="3"/>
    <x v="2"/>
    <n v="-159102"/>
  </r>
  <r>
    <x v="2101"/>
    <s v="US-2014-140116"/>
    <d v="2014-03-10T00:00:00"/>
    <x v="700"/>
    <s v="Standard Class"/>
    <s v="KT-16480"/>
    <s v="Kean Thornton"/>
    <x v="0"/>
    <x v="0"/>
    <x v="60"/>
    <x v="22"/>
    <n v="80219"/>
    <s v="West"/>
    <s v="OFF-AR-10001044"/>
    <x v="1"/>
    <s v="Art"/>
    <s v="BOSTON Ranger #55 Pencil Sharpener, Black"/>
    <x v="1760"/>
    <n v="4"/>
    <x v="2"/>
    <n v="93564"/>
  </r>
  <r>
    <x v="2102"/>
    <s v="CA-2014-123295"/>
    <d v="2014-07-18T00:00:00"/>
    <x v="701"/>
    <s v="Same Day"/>
    <s v="AH-10120"/>
    <s v="Adrian Hane"/>
    <x v="2"/>
    <x v="0"/>
    <x v="93"/>
    <x v="16"/>
    <n v="85705"/>
    <s v="West"/>
    <s v="FUR-CH-10002372"/>
    <x v="0"/>
    <s v="Chairs"/>
    <s v="Office Star - Ergonomically Designed Knee Chair"/>
    <x v="1761"/>
    <n v="4"/>
    <x v="2"/>
    <n v="-259136"/>
  </r>
  <r>
    <x v="2103"/>
    <s v="CA-2017-167101"/>
    <d v="2017-03-24T00:00:00"/>
    <x v="702"/>
    <s v="Second Class"/>
    <s v="BM-11650"/>
    <s v="Brian Moss"/>
    <x v="1"/>
    <x v="0"/>
    <x v="20"/>
    <x v="15"/>
    <n v="10009"/>
    <s v="East"/>
    <s v="OFF-PA-10000357"/>
    <x v="1"/>
    <s v="Paper"/>
    <s v="Xerox 1888"/>
    <x v="1762"/>
    <n v="4"/>
    <x v="0"/>
    <n v="1065216"/>
  </r>
  <r>
    <x v="2104"/>
    <s v="CA-2017-167101"/>
    <d v="2017-03-24T00:00:00"/>
    <x v="702"/>
    <s v="Second Class"/>
    <s v="BM-11650"/>
    <s v="Brian Moss"/>
    <x v="1"/>
    <x v="0"/>
    <x v="20"/>
    <x v="15"/>
    <n v="10009"/>
    <s v="East"/>
    <s v="TEC-AC-10001266"/>
    <x v="2"/>
    <s v="Accessories"/>
    <s v="Memorex Micro Travel Drive 8 GB"/>
    <x v="1763"/>
    <n v="2"/>
    <x v="0"/>
    <n v="11.7"/>
  </r>
  <r>
    <x v="2105"/>
    <s v="US-2014-167633"/>
    <d v="2014-09-30T00:00:00"/>
    <x v="703"/>
    <s v="Standard Class"/>
    <s v="BW-11200"/>
    <s v="Ben Wallace"/>
    <x v="0"/>
    <x v="0"/>
    <x v="199"/>
    <x v="2"/>
    <n v="33437"/>
    <s v="South"/>
    <s v="OFF-PA-10004888"/>
    <x v="1"/>
    <s v="Paper"/>
    <s v="Xerox 217"/>
    <x v="12"/>
    <n v="3"/>
    <x v="2"/>
    <n v="54432"/>
  </r>
  <r>
    <x v="2106"/>
    <s v="US-2014-152723"/>
    <d v="2014-09-26T00:00:00"/>
    <x v="316"/>
    <s v="Same Day"/>
    <s v="HG-14965"/>
    <s v="Henry Goldwyn"/>
    <x v="1"/>
    <x v="0"/>
    <x v="279"/>
    <x v="5"/>
    <n v="75150"/>
    <s v="Central"/>
    <s v="OFF-BI-10003460"/>
    <x v="1"/>
    <s v="Binders"/>
    <s v="Acco 3-Hole Punch"/>
    <x v="1764"/>
    <n v="1"/>
    <x v="3"/>
    <n v="-14016"/>
  </r>
  <r>
    <x v="2107"/>
    <s v="CA-2015-164882"/>
    <d v="2015-10-31T00:00:00"/>
    <x v="704"/>
    <s v="Same Day"/>
    <s v="SG-20080"/>
    <s v="Sandra Glassco"/>
    <x v="0"/>
    <x v="0"/>
    <x v="56"/>
    <x v="1"/>
    <n v="92374"/>
    <s v="West"/>
    <s v="OFF-PA-10000157"/>
    <x v="1"/>
    <s v="Paper"/>
    <s v="Xerox 191"/>
    <x v="1015"/>
    <n v="1"/>
    <x v="0"/>
    <n v="93906"/>
  </r>
  <r>
    <x v="2108"/>
    <s v="CA-2015-164882"/>
    <d v="2015-10-31T00:00:00"/>
    <x v="704"/>
    <s v="Same Day"/>
    <s v="SG-20080"/>
    <s v="Sandra Glassco"/>
    <x v="0"/>
    <x v="0"/>
    <x v="56"/>
    <x v="1"/>
    <n v="92374"/>
    <s v="West"/>
    <s v="OFF-BI-10004519"/>
    <x v="1"/>
    <s v="Binders"/>
    <s v="GBC DocuBind P100 Manual Binding Machine"/>
    <x v="1103"/>
    <n v="3"/>
    <x v="2"/>
    <n v="124485"/>
  </r>
  <r>
    <x v="2109"/>
    <s v="CA-2015-164882"/>
    <d v="2015-10-31T00:00:00"/>
    <x v="704"/>
    <s v="Same Day"/>
    <s v="SG-20080"/>
    <s v="Sandra Glassco"/>
    <x v="0"/>
    <x v="0"/>
    <x v="56"/>
    <x v="1"/>
    <n v="92374"/>
    <s v="West"/>
    <s v="OFF-AR-10004272"/>
    <x v="1"/>
    <s v="Art"/>
    <s v="Newell 308"/>
    <x v="1308"/>
    <n v="3"/>
    <x v="0"/>
    <n v="1.26"/>
  </r>
  <r>
    <x v="2110"/>
    <s v="CA-2015-164882"/>
    <d v="2015-10-31T00:00:00"/>
    <x v="704"/>
    <s v="Same Day"/>
    <s v="SG-20080"/>
    <s v="Sandra Glassco"/>
    <x v="0"/>
    <x v="0"/>
    <x v="56"/>
    <x v="1"/>
    <n v="92374"/>
    <s v="West"/>
    <s v="OFF-FA-10000585"/>
    <x v="1"/>
    <s v="Fasteners"/>
    <s v="OIC Bulk Pack Metal Binder Clips"/>
    <x v="1765"/>
    <n v="5"/>
    <x v="0"/>
    <n v="8027"/>
  </r>
  <r>
    <x v="2111"/>
    <s v="CA-2015-164882"/>
    <d v="2015-10-31T00:00:00"/>
    <x v="704"/>
    <s v="Same Day"/>
    <s v="SG-20080"/>
    <s v="Sandra Glassco"/>
    <x v="0"/>
    <x v="0"/>
    <x v="56"/>
    <x v="1"/>
    <n v="92374"/>
    <s v="West"/>
    <s v="FUR-CH-10004218"/>
    <x v="0"/>
    <s v="Chairs"/>
    <s v="Global Fabric Manager's Chair, Dark Gray"/>
    <x v="824"/>
    <n v="4"/>
    <x v="2"/>
    <n v="20196"/>
  </r>
  <r>
    <x v="2112"/>
    <s v="CA-2015-164882"/>
    <d v="2015-10-31T00:00:00"/>
    <x v="704"/>
    <s v="Same Day"/>
    <s v="SG-20080"/>
    <s v="Sandra Glassco"/>
    <x v="0"/>
    <x v="0"/>
    <x v="56"/>
    <x v="1"/>
    <n v="92374"/>
    <s v="West"/>
    <s v="OFF-SU-10004231"/>
    <x v="1"/>
    <s v="Supplies"/>
    <s v="Acme Tagit Stainless Steel Antibacterial Scissors"/>
    <x v="1269"/>
    <n v="3"/>
    <x v="0"/>
    <n v="8019"/>
  </r>
  <r>
    <x v="2113"/>
    <s v="CA-2015-164882"/>
    <d v="2015-10-31T00:00:00"/>
    <x v="704"/>
    <s v="Same Day"/>
    <s v="SG-20080"/>
    <s v="Sandra Glassco"/>
    <x v="0"/>
    <x v="0"/>
    <x v="56"/>
    <x v="1"/>
    <n v="92374"/>
    <s v="West"/>
    <s v="TEC-PH-10001578"/>
    <x v="2"/>
    <s v="Phones"/>
    <s v="Polycom SoundStation2 EX Conference phone"/>
    <x v="1766"/>
    <n v="4"/>
    <x v="2"/>
    <n v="145782"/>
  </r>
  <r>
    <x v="2114"/>
    <s v="CA-2015-164882"/>
    <d v="2015-10-31T00:00:00"/>
    <x v="704"/>
    <s v="Same Day"/>
    <s v="SG-20080"/>
    <s v="Sandra Glassco"/>
    <x v="0"/>
    <x v="0"/>
    <x v="56"/>
    <x v="1"/>
    <n v="92374"/>
    <s v="West"/>
    <s v="OFF-ST-10003638"/>
    <x v="1"/>
    <s v="Storage"/>
    <s v="Mobile Personal File Cube"/>
    <x v="1767"/>
    <n v="2"/>
    <x v="0"/>
    <n v="126468"/>
  </r>
  <r>
    <x v="2115"/>
    <s v="CA-2015-164882"/>
    <d v="2015-10-31T00:00:00"/>
    <x v="704"/>
    <s v="Same Day"/>
    <s v="SG-20080"/>
    <s v="Sandra Glassco"/>
    <x v="0"/>
    <x v="0"/>
    <x v="56"/>
    <x v="1"/>
    <n v="92374"/>
    <s v="West"/>
    <s v="FUR-BO-10002213"/>
    <x v="0"/>
    <s v="Bookcases"/>
    <s v="DMI Eclipse Executive Suite Bookcases"/>
    <x v="1768"/>
    <n v="1"/>
    <x v="11"/>
    <n v="200392"/>
  </r>
  <r>
    <x v="2116"/>
    <s v="CA-2015-159786"/>
    <d v="2015-10-12T00:00:00"/>
    <x v="334"/>
    <s v="Second Class"/>
    <s v="RK-19300"/>
    <s v="Ralph Kennedy"/>
    <x v="0"/>
    <x v="0"/>
    <x v="30"/>
    <x v="15"/>
    <n v="14609"/>
    <s v="East"/>
    <s v="FUR-TA-10001307"/>
    <x v="0"/>
    <s v="Tables"/>
    <s v="SAFCO PlanMaster Heigh-Adjustable Drafting Table Base, 43w x 30d x 30-37h, Black"/>
    <x v="1769"/>
    <n v="1"/>
    <x v="10"/>
    <n v="-13978"/>
  </r>
  <r>
    <x v="2117"/>
    <s v="CA-2016-130267"/>
    <d v="2016-09-19T00:00:00"/>
    <x v="30"/>
    <s v="Standard Class"/>
    <s v="SW-20245"/>
    <s v="Scot Wooten"/>
    <x v="0"/>
    <x v="0"/>
    <x v="280"/>
    <x v="1"/>
    <n v="95207"/>
    <s v="West"/>
    <s v="OFF-PA-10002222"/>
    <x v="1"/>
    <s v="Paper"/>
    <s v="Xerox Color Copier Paper, 11&quot; x 17&quot;, Ream"/>
    <x v="1770"/>
    <n v="7"/>
    <x v="0"/>
    <n v="735448"/>
  </r>
  <r>
    <x v="2118"/>
    <s v="CA-2017-155460"/>
    <d v="2017-04-13T00:00:00"/>
    <x v="339"/>
    <s v="First Class"/>
    <s v="RW-19630"/>
    <s v="Rob Williams"/>
    <x v="1"/>
    <x v="0"/>
    <x v="4"/>
    <x v="4"/>
    <n v="98105"/>
    <s v="West"/>
    <s v="OFF-PA-10002479"/>
    <x v="1"/>
    <s v="Paper"/>
    <s v="Xerox 4200 Series MultiUse Premium Copy Paper (20Lb. and 84 Bright)"/>
    <x v="266"/>
    <n v="1"/>
    <x v="0"/>
    <n v="2376"/>
  </r>
  <r>
    <x v="2119"/>
    <s v="CA-2017-155460"/>
    <d v="2017-04-13T00:00:00"/>
    <x v="339"/>
    <s v="First Class"/>
    <s v="RW-19630"/>
    <s v="Rob Williams"/>
    <x v="1"/>
    <x v="0"/>
    <x v="4"/>
    <x v="4"/>
    <n v="98105"/>
    <s v="West"/>
    <s v="OFF-BI-10003091"/>
    <x v="1"/>
    <s v="Binders"/>
    <s v="GBC DocuBind TL200 Manual Binding Machine"/>
    <x v="1627"/>
    <n v="5"/>
    <x v="2"/>
    <n v="302373"/>
  </r>
  <r>
    <x v="2120"/>
    <s v="US-2017-168690"/>
    <d v="2017-01-07T00:00:00"/>
    <x v="705"/>
    <s v="Standard Class"/>
    <s v="TS-21085"/>
    <s v="Thais Sissman"/>
    <x v="0"/>
    <x v="0"/>
    <x v="281"/>
    <x v="2"/>
    <n v="32174"/>
    <s v="South"/>
    <s v="OFF-BI-10000145"/>
    <x v="1"/>
    <s v="Binders"/>
    <s v="Zipper Ring Binder Pockets"/>
    <x v="1771"/>
    <n v="3"/>
    <x v="6"/>
    <n v="-19656"/>
  </r>
  <r>
    <x v="2121"/>
    <s v="CA-2017-158246"/>
    <d v="2017-11-09T00:00:00"/>
    <x v="45"/>
    <s v="First Class"/>
    <s v="JB-15400"/>
    <s v="Jennifer Braxton"/>
    <x v="1"/>
    <x v="0"/>
    <x v="282"/>
    <x v="1"/>
    <n v="94086"/>
    <s v="West"/>
    <s v="FUR-CH-10003061"/>
    <x v="0"/>
    <s v="Chairs"/>
    <s v="Global Leather Task Chair, Black"/>
    <x v="1772"/>
    <n v="3"/>
    <x v="2"/>
    <n v="-26997"/>
  </r>
  <r>
    <x v="2122"/>
    <s v="CA-2017-167381"/>
    <d v="2017-09-22T00:00:00"/>
    <x v="706"/>
    <s v="Second Class"/>
    <s v="EH-14005"/>
    <s v="Erica Hernandez"/>
    <x v="2"/>
    <x v="0"/>
    <x v="190"/>
    <x v="12"/>
    <n v="48911"/>
    <s v="Central"/>
    <s v="FUR-BO-10001972"/>
    <x v="0"/>
    <s v="Bookcases"/>
    <s v="O'Sullivan 4-Shelf Bookcase in Odessa Pine"/>
    <x v="1773"/>
    <n v="2"/>
    <x v="0"/>
    <n v="411332"/>
  </r>
  <r>
    <x v="2123"/>
    <s v="CA-2017-167381"/>
    <d v="2017-09-22T00:00:00"/>
    <x v="706"/>
    <s v="Second Class"/>
    <s v="EH-14005"/>
    <s v="Erica Hernandez"/>
    <x v="2"/>
    <x v="0"/>
    <x v="190"/>
    <x v="12"/>
    <n v="48911"/>
    <s v="Central"/>
    <s v="OFF-LA-10000134"/>
    <x v="1"/>
    <s v="Labels"/>
    <s v="Avery 511"/>
    <x v="1774"/>
    <n v="9"/>
    <x v="0"/>
    <n v="133056"/>
  </r>
  <r>
    <x v="2124"/>
    <s v="CA-2017-144862"/>
    <d v="2017-12-01T00:00:00"/>
    <x v="241"/>
    <s v="Standard Class"/>
    <s v="EH-14005"/>
    <s v="Erica Hernandez"/>
    <x v="2"/>
    <x v="0"/>
    <x v="10"/>
    <x v="9"/>
    <n v="19143"/>
    <s v="East"/>
    <s v="OFF-EN-10003040"/>
    <x v="1"/>
    <s v="Envelopes"/>
    <s v="Quality Park Security Envelopes"/>
    <x v="1775"/>
    <n v="5"/>
    <x v="2"/>
    <n v="353295"/>
  </r>
  <r>
    <x v="2125"/>
    <s v="CA-2017-144862"/>
    <d v="2017-12-01T00:00:00"/>
    <x v="241"/>
    <s v="Standard Class"/>
    <s v="EH-14005"/>
    <s v="Erica Hernandez"/>
    <x v="2"/>
    <x v="0"/>
    <x v="10"/>
    <x v="9"/>
    <n v="19143"/>
    <s v="East"/>
    <s v="TEC-PH-10000923"/>
    <x v="2"/>
    <s v="Phones"/>
    <s v="Belkin SportFit Armband For iPhone 5s/5c, Fuchsia"/>
    <x v="1554"/>
    <n v="7"/>
    <x v="10"/>
    <n v="94437"/>
  </r>
  <r>
    <x v="2126"/>
    <s v="CA-2014-126032"/>
    <d v="2014-06-23T00:00:00"/>
    <x v="431"/>
    <s v="Standard Class"/>
    <s v="BS-11665"/>
    <s v="Brian Stugart"/>
    <x v="0"/>
    <x v="0"/>
    <x v="10"/>
    <x v="9"/>
    <n v="19143"/>
    <s v="East"/>
    <s v="TEC-AC-10000158"/>
    <x v="2"/>
    <s v="Accessories"/>
    <s v="Sony 64GB Class 10 Micro SDHC R40 Memory Card"/>
    <x v="1776"/>
    <n v="3"/>
    <x v="2"/>
    <n v="10797"/>
  </r>
  <r>
    <x v="2127"/>
    <s v="CA-2015-134859"/>
    <d v="2015-10-04T00:00:00"/>
    <x v="256"/>
    <s v="Standard Class"/>
    <s v="JK-16120"/>
    <s v="Julie Kriz"/>
    <x v="2"/>
    <x v="0"/>
    <x v="10"/>
    <x v="9"/>
    <n v="19134"/>
    <s v="East"/>
    <s v="FUR-FU-10003623"/>
    <x v="0"/>
    <s v="Furnishings"/>
    <s v="DataProducts Ampli Magnifier Task Lamp, Black,"/>
    <x v="1777"/>
    <n v="3"/>
    <x v="2"/>
    <n v="64944"/>
  </r>
  <r>
    <x v="2128"/>
    <s v="CA-2015-134859"/>
    <d v="2015-10-04T00:00:00"/>
    <x v="256"/>
    <s v="Standard Class"/>
    <s v="JK-16120"/>
    <s v="Julie Kriz"/>
    <x v="2"/>
    <x v="0"/>
    <x v="10"/>
    <x v="9"/>
    <n v="19134"/>
    <s v="East"/>
    <s v="OFF-PA-10001293"/>
    <x v="1"/>
    <s v="Paper"/>
    <s v="Xerox 1946"/>
    <x v="556"/>
    <n v="4"/>
    <x v="2"/>
    <n v="72576"/>
  </r>
  <r>
    <x v="2129"/>
    <s v="US-2014-114188"/>
    <d v="2014-05-20T00:00:00"/>
    <x v="707"/>
    <s v="Second Class"/>
    <s v="RF-19345"/>
    <s v="Randy Ferguson"/>
    <x v="1"/>
    <x v="0"/>
    <x v="18"/>
    <x v="38"/>
    <n v="3820"/>
    <s v="East"/>
    <s v="OFF-AP-10000124"/>
    <x v="1"/>
    <s v="Appliances"/>
    <s v="Acco 6 Outlet Guardian Basic Surge Suppressor"/>
    <x v="1778"/>
    <n v="4"/>
    <x v="0"/>
    <n v="93184"/>
  </r>
  <r>
    <x v="2130"/>
    <s v="US-2014-114188"/>
    <d v="2014-05-20T00:00:00"/>
    <x v="707"/>
    <s v="Second Class"/>
    <s v="RF-19345"/>
    <s v="Randy Ferguson"/>
    <x v="1"/>
    <x v="0"/>
    <x v="18"/>
    <x v="38"/>
    <n v="3820"/>
    <s v="East"/>
    <s v="OFF-AR-10004511"/>
    <x v="1"/>
    <s v="Art"/>
    <s v="Sanford Colorific Scented Colored Pencils, 12/Pack"/>
    <x v="1779"/>
    <n v="9"/>
    <x v="0"/>
    <n v="119412"/>
  </r>
  <r>
    <x v="2131"/>
    <s v="US-2014-114188"/>
    <d v="2014-05-20T00:00:00"/>
    <x v="707"/>
    <s v="Second Class"/>
    <s v="RF-19345"/>
    <s v="Randy Ferguson"/>
    <x v="1"/>
    <x v="0"/>
    <x v="18"/>
    <x v="38"/>
    <n v="3820"/>
    <s v="East"/>
    <s v="FUR-FU-10000076"/>
    <x v="0"/>
    <s v="Furnishings"/>
    <s v="24-Hour Round Wall Clock"/>
    <x v="392"/>
    <n v="7"/>
    <x v="0"/>
    <n v="601398"/>
  </r>
  <r>
    <x v="2132"/>
    <s v="CA-2015-156524"/>
    <d v="2015-11-20T00:00:00"/>
    <x v="6"/>
    <s v="Standard Class"/>
    <s v="DL-12865"/>
    <s v="Dan Lawera"/>
    <x v="0"/>
    <x v="0"/>
    <x v="20"/>
    <x v="15"/>
    <n v="10011"/>
    <s v="East"/>
    <s v="OFF-PA-10003883"/>
    <x v="1"/>
    <s v="Paper"/>
    <s v="Message Book, Phone, Wirebound Standard Line Memo, 2 3/4&quot; X 5&quot;"/>
    <x v="1780"/>
    <n v="3"/>
    <x v="0"/>
    <n v="9039"/>
  </r>
  <r>
    <x v="2133"/>
    <s v="CA-2015-122210"/>
    <d v="2015-11-30T00:00:00"/>
    <x v="107"/>
    <s v="Standard Class"/>
    <s v="WB-21850"/>
    <s v="William Brown"/>
    <x v="0"/>
    <x v="0"/>
    <x v="10"/>
    <x v="9"/>
    <n v="19134"/>
    <s v="East"/>
    <s v="OFF-BI-10003656"/>
    <x v="1"/>
    <s v="Binders"/>
    <s v="Fellowes PB200 Plastic Comb Binding Machine"/>
    <x v="1781"/>
    <n v="3"/>
    <x v="6"/>
    <n v="-1223928"/>
  </r>
  <r>
    <x v="2134"/>
    <s v="CA-2015-122210"/>
    <d v="2015-11-30T00:00:00"/>
    <x v="107"/>
    <s v="Standard Class"/>
    <s v="WB-21850"/>
    <s v="William Brown"/>
    <x v="0"/>
    <x v="0"/>
    <x v="10"/>
    <x v="9"/>
    <n v="19134"/>
    <s v="East"/>
    <s v="OFF-FA-10000053"/>
    <x v="1"/>
    <s v="Fasteners"/>
    <s v="Revere Boxed Rubber Bands by Revere"/>
    <x v="1782"/>
    <n v="7"/>
    <x v="2"/>
    <n v="-23814"/>
  </r>
  <r>
    <x v="2135"/>
    <s v="CA-2015-122210"/>
    <d v="2015-11-30T00:00:00"/>
    <x v="107"/>
    <s v="Standard Class"/>
    <s v="WB-21850"/>
    <s v="William Brown"/>
    <x v="0"/>
    <x v="0"/>
    <x v="10"/>
    <x v="9"/>
    <n v="19134"/>
    <s v="East"/>
    <s v="TEC-PH-10002807"/>
    <x v="2"/>
    <s v="Phones"/>
    <s v="Motorla HX550 Universal Bluetooth Headset"/>
    <x v="1783"/>
    <n v="4"/>
    <x v="10"/>
    <n v="15.82"/>
  </r>
  <r>
    <x v="2136"/>
    <s v="CA-2015-156377"/>
    <d v="2015-12-31T00:00:00"/>
    <x v="708"/>
    <s v="Standard Class"/>
    <s v="TB-21625"/>
    <s v="Trudy Brown"/>
    <x v="0"/>
    <x v="0"/>
    <x v="55"/>
    <x v="5"/>
    <n v="75051"/>
    <s v="Central"/>
    <s v="FUR-FU-10002364"/>
    <x v="0"/>
    <s v="Furnishings"/>
    <s v="Eldon Expressions Wood Desk Accessories, Oak"/>
    <x v="1784"/>
    <n v="5"/>
    <x v="7"/>
    <n v="-11439"/>
  </r>
  <r>
    <x v="2137"/>
    <s v="CA-2015-156377"/>
    <d v="2015-12-31T00:00:00"/>
    <x v="708"/>
    <s v="Standard Class"/>
    <s v="TB-21625"/>
    <s v="Trudy Brown"/>
    <x v="0"/>
    <x v="0"/>
    <x v="55"/>
    <x v="5"/>
    <n v="75051"/>
    <s v="Central"/>
    <s v="OFF-BI-10002954"/>
    <x v="1"/>
    <s v="Binders"/>
    <s v="Newell 3-Hole Punched Plastic Slotted Magazine Holders for Binders"/>
    <x v="1785"/>
    <n v="4"/>
    <x v="3"/>
    <n v="-58496"/>
  </r>
  <r>
    <x v="2138"/>
    <s v="US-2017-157896"/>
    <d v="2017-11-16T00:00:00"/>
    <x v="38"/>
    <s v="Same Day"/>
    <s v="CB-12415"/>
    <s v="Christy Brittain"/>
    <x v="0"/>
    <x v="0"/>
    <x v="20"/>
    <x v="15"/>
    <n v="10009"/>
    <s v="East"/>
    <s v="OFF-PA-10004092"/>
    <x v="1"/>
    <s v="Paper"/>
    <s v="Tops Green Bar Computer Printout Paper"/>
    <x v="673"/>
    <n v="3"/>
    <x v="0"/>
    <n v="73.41"/>
  </r>
  <r>
    <x v="2139"/>
    <s v="CA-2014-159520"/>
    <d v="2014-06-06T00:00:00"/>
    <x v="628"/>
    <s v="Standard Class"/>
    <s v="GT-14635"/>
    <s v="Grant Thornton"/>
    <x v="1"/>
    <x v="0"/>
    <x v="85"/>
    <x v="15"/>
    <n v="11561"/>
    <s v="East"/>
    <s v="OFF-BI-10003982"/>
    <x v="1"/>
    <s v="Binders"/>
    <s v="Wilson Jones Century Plastic Molded Ring Binders"/>
    <x v="1786"/>
    <n v="9"/>
    <x v="2"/>
    <n v="504711"/>
  </r>
  <r>
    <x v="2140"/>
    <s v="CA-2014-159520"/>
    <d v="2014-06-06T00:00:00"/>
    <x v="628"/>
    <s v="Standard Class"/>
    <s v="GT-14635"/>
    <s v="Grant Thornton"/>
    <x v="1"/>
    <x v="0"/>
    <x v="85"/>
    <x v="15"/>
    <n v="11561"/>
    <s v="East"/>
    <s v="OFF-SU-10001664"/>
    <x v="1"/>
    <s v="Supplies"/>
    <s v="Acme Office Executive Series Stainless Steel Trimmers"/>
    <x v="1787"/>
    <n v="2"/>
    <x v="0"/>
    <n v="44564"/>
  </r>
  <r>
    <x v="2141"/>
    <s v="CA-2014-159520"/>
    <d v="2014-06-06T00:00:00"/>
    <x v="628"/>
    <s v="Standard Class"/>
    <s v="GT-14635"/>
    <s v="Grant Thornton"/>
    <x v="1"/>
    <x v="0"/>
    <x v="85"/>
    <x v="15"/>
    <n v="11561"/>
    <s v="East"/>
    <s v="FUR-TA-10003238"/>
    <x v="0"/>
    <s v="Tables"/>
    <s v="Chromcraft Bull-Nose Wood 48&quot; x 96&quot; Rectangular Conference Tables"/>
    <x v="1788"/>
    <n v="3"/>
    <x v="10"/>
    <n v="-3471174"/>
  </r>
  <r>
    <x v="2142"/>
    <s v="CA-2016-155481"/>
    <d v="2016-09-01T00:00:00"/>
    <x v="344"/>
    <s v="Standard Class"/>
    <s v="DK-13225"/>
    <s v="Dean Katz"/>
    <x v="1"/>
    <x v="0"/>
    <x v="10"/>
    <x v="9"/>
    <n v="19140"/>
    <s v="East"/>
    <s v="OFF-PA-10004675"/>
    <x v="1"/>
    <s v="Paper"/>
    <s v="Telephone Message Books with Fax/Mobile Section, 5 1/2&quot; x 3 3/16&quot;"/>
    <x v="425"/>
    <n v="6"/>
    <x v="2"/>
    <n v="9906"/>
  </r>
  <r>
    <x v="2143"/>
    <s v="CA-2016-155481"/>
    <d v="2016-09-01T00:00:00"/>
    <x v="344"/>
    <s v="Standard Class"/>
    <s v="DK-13225"/>
    <s v="Dean Katz"/>
    <x v="1"/>
    <x v="0"/>
    <x v="10"/>
    <x v="9"/>
    <n v="19140"/>
    <s v="East"/>
    <s v="TEC-PH-10002293"/>
    <x v="2"/>
    <s v="Phones"/>
    <s v="Anker 36W 4-Port USB Wall Charger Travel Power Adapter for iPhone 5s 5c 5"/>
    <x v="1789"/>
    <n v="2"/>
    <x v="10"/>
    <n v="-47976"/>
  </r>
  <r>
    <x v="2144"/>
    <s v="CA-2016-155481"/>
    <d v="2016-09-01T00:00:00"/>
    <x v="344"/>
    <s v="Standard Class"/>
    <s v="DK-13225"/>
    <s v="Dean Katz"/>
    <x v="1"/>
    <x v="0"/>
    <x v="10"/>
    <x v="9"/>
    <n v="19140"/>
    <s v="East"/>
    <s v="OFF-FA-10002780"/>
    <x v="1"/>
    <s v="Fasteners"/>
    <s v="Staples"/>
    <x v="1790"/>
    <n v="7"/>
    <x v="2"/>
    <n v="54236"/>
  </r>
  <r>
    <x v="2145"/>
    <s v="US-2016-152051"/>
    <d v="2016-06-25T00:00:00"/>
    <x v="597"/>
    <s v="Standard Class"/>
    <s v="TS-21160"/>
    <s v="Theresa Swint"/>
    <x v="1"/>
    <x v="0"/>
    <x v="283"/>
    <x v="9"/>
    <n v="17403"/>
    <s v="East"/>
    <s v="FUR-CH-10002965"/>
    <x v="0"/>
    <s v="Chairs"/>
    <s v="Global Leather Highback Executive Chair with Pneumatic Height Adjustment, Black"/>
    <x v="1791"/>
    <n v="3"/>
    <x v="4"/>
    <n v="-180882"/>
  </r>
  <r>
    <x v="2146"/>
    <s v="US-2016-152051"/>
    <d v="2016-06-25T00:00:00"/>
    <x v="597"/>
    <s v="Standard Class"/>
    <s v="TS-21160"/>
    <s v="Theresa Swint"/>
    <x v="1"/>
    <x v="0"/>
    <x v="283"/>
    <x v="9"/>
    <n v="17403"/>
    <s v="East"/>
    <s v="OFF-BI-10004781"/>
    <x v="1"/>
    <s v="Binders"/>
    <s v="GBC Wire Binding Strips"/>
    <x v="1792"/>
    <n v="4"/>
    <x v="6"/>
    <n v="-279312"/>
  </r>
  <r>
    <x v="2147"/>
    <s v="US-2016-152051"/>
    <d v="2016-06-25T00:00:00"/>
    <x v="597"/>
    <s v="Standard Class"/>
    <s v="TS-21160"/>
    <s v="Theresa Swint"/>
    <x v="1"/>
    <x v="0"/>
    <x v="283"/>
    <x v="9"/>
    <n v="17403"/>
    <s v="East"/>
    <s v="OFF-ST-10001713"/>
    <x v="1"/>
    <s v="Storage"/>
    <s v="Gould Plastics 9-Pocket Panel Bin, 18-3/8w x 5-1/4d x 20-1/2h, Black"/>
    <x v="1793"/>
    <n v="6"/>
    <x v="2"/>
    <n v="-508704"/>
  </r>
  <r>
    <x v="2148"/>
    <s v="CA-2014-141607"/>
    <d v="2014-12-12T00:00:00"/>
    <x v="709"/>
    <s v="Standard Class"/>
    <s v="WB-21850"/>
    <s v="William Brown"/>
    <x v="0"/>
    <x v="0"/>
    <x v="3"/>
    <x v="1"/>
    <n v="94521"/>
    <s v="West"/>
    <s v="FUR-FU-10003975"/>
    <x v="0"/>
    <s v="Furnishings"/>
    <s v="Eldon Advantage Chair Mats for Low to Medium Pile Carpets"/>
    <x v="1794"/>
    <n v="1"/>
    <x v="0"/>
    <n v="4331"/>
  </r>
  <r>
    <x v="2149"/>
    <s v="CA-2017-102771"/>
    <d v="2017-03-31T00:00:00"/>
    <x v="710"/>
    <s v="Standard Class"/>
    <s v="DO-13435"/>
    <s v="Denny Ordway"/>
    <x v="0"/>
    <x v="0"/>
    <x v="20"/>
    <x v="15"/>
    <n v="10035"/>
    <s v="East"/>
    <s v="TEC-PH-10001536"/>
    <x v="2"/>
    <s v="Phones"/>
    <s v="Spigen Samsung Galaxy S5 Case Wallet"/>
    <x v="1795"/>
    <n v="5"/>
    <x v="0"/>
    <n v="22087"/>
  </r>
  <r>
    <x v="2150"/>
    <s v="US-2017-139969"/>
    <d v="2017-11-19T00:00:00"/>
    <x v="177"/>
    <s v="Standard Class"/>
    <s v="AF-10870"/>
    <s v="Art Ferguson"/>
    <x v="0"/>
    <x v="0"/>
    <x v="284"/>
    <x v="5"/>
    <n v="77840"/>
    <s v="Central"/>
    <s v="FUR-CH-10001973"/>
    <x v="0"/>
    <s v="Chairs"/>
    <s v="Office Star Flex Back Scooter Chair with White Frame"/>
    <x v="1796"/>
    <n v="3"/>
    <x v="4"/>
    <n v="-532704"/>
  </r>
  <r>
    <x v="2151"/>
    <s v="CA-2014-167360"/>
    <d v="2014-11-24T00:00:00"/>
    <x v="695"/>
    <s v="Second Class"/>
    <s v="RB-19435"/>
    <s v="Richard Bierner"/>
    <x v="0"/>
    <x v="0"/>
    <x v="285"/>
    <x v="25"/>
    <n v="63116"/>
    <s v="Central"/>
    <s v="TEC-AC-10001772"/>
    <x v="2"/>
    <s v="Accessories"/>
    <s v="Memorex Mini Travel Drive 16 GB USB 2.0 Flash Drive"/>
    <x v="1797"/>
    <n v="7"/>
    <x v="0"/>
    <n v="435981"/>
  </r>
  <r>
    <x v="2152"/>
    <s v="CA-2015-123505"/>
    <d v="2015-11-22T00:00:00"/>
    <x v="6"/>
    <s v="Standard Class"/>
    <s v="AR-10540"/>
    <s v="Andy Reiter"/>
    <x v="0"/>
    <x v="0"/>
    <x v="94"/>
    <x v="31"/>
    <n v="2169"/>
    <s v="East"/>
    <s v="OFF-PA-10002586"/>
    <x v="1"/>
    <s v="Paper"/>
    <s v="Xerox 1970"/>
    <x v="1798"/>
    <n v="3"/>
    <x v="0"/>
    <n v="70218"/>
  </r>
  <r>
    <x v="2153"/>
    <s v="CA-2016-117282"/>
    <d v="2016-07-14T00:00:00"/>
    <x v="461"/>
    <s v="Standard Class"/>
    <s v="DR-12880"/>
    <s v="Dan Reichenbach"/>
    <x v="1"/>
    <x v="0"/>
    <x v="20"/>
    <x v="15"/>
    <n v="10009"/>
    <s v="East"/>
    <s v="OFF-BI-10004094"/>
    <x v="1"/>
    <s v="Binders"/>
    <s v="GBC Standard Plastic Binding Systems Combs"/>
    <x v="1799"/>
    <n v="2"/>
    <x v="2"/>
    <n v="5133"/>
  </r>
  <r>
    <x v="2154"/>
    <s v="US-2016-120460"/>
    <d v="2016-04-30T00:00:00"/>
    <x v="711"/>
    <s v="Standard Class"/>
    <s v="BF-11170"/>
    <s v="Ben Ferrer"/>
    <x v="2"/>
    <x v="0"/>
    <x v="61"/>
    <x v="5"/>
    <n v="75081"/>
    <s v="Central"/>
    <s v="FUR-FU-10004973"/>
    <x v="0"/>
    <s v="Furnishings"/>
    <s v="Flat Face Poster Frame"/>
    <x v="1800"/>
    <n v="3"/>
    <x v="7"/>
    <n v="-101736"/>
  </r>
  <r>
    <x v="2155"/>
    <s v="CA-2016-111115"/>
    <d v="2016-07-25T00:00:00"/>
    <x v="330"/>
    <s v="Second Class"/>
    <s v="LB-16735"/>
    <s v="Larry Blacks"/>
    <x v="0"/>
    <x v="0"/>
    <x v="1"/>
    <x v="1"/>
    <n v="90032"/>
    <s v="West"/>
    <s v="OFF-FA-10000624"/>
    <x v="1"/>
    <s v="Fasteners"/>
    <s v="OIC Binder Clips"/>
    <x v="1367"/>
    <n v="6"/>
    <x v="0"/>
    <n v="10.74"/>
  </r>
  <r>
    <x v="2156"/>
    <s v="CA-2014-124646"/>
    <d v="2014-06-22T00:00:00"/>
    <x v="637"/>
    <s v="First Class"/>
    <s v="DV-13465"/>
    <s v="Dianna Vittorini"/>
    <x v="0"/>
    <x v="0"/>
    <x v="31"/>
    <x v="11"/>
    <n v="55407"/>
    <s v="Central"/>
    <s v="OFF-ST-10001097"/>
    <x v="1"/>
    <s v="Storage"/>
    <s v="Office Impressions Heavy Duty Welded Shelving &amp; Multimedia Storage Drawers"/>
    <x v="874"/>
    <n v="3"/>
    <x v="0"/>
    <n v="0"/>
  </r>
  <r>
    <x v="2157"/>
    <s v="CA-2014-124646"/>
    <d v="2014-06-22T00:00:00"/>
    <x v="637"/>
    <s v="First Class"/>
    <s v="DV-13465"/>
    <s v="Dianna Vittorini"/>
    <x v="0"/>
    <x v="0"/>
    <x v="31"/>
    <x v="11"/>
    <n v="55407"/>
    <s v="Central"/>
    <s v="OFF-ST-10001469"/>
    <x v="1"/>
    <s v="Storage"/>
    <s v="Fellowes Bankers Box Recycled Super Stor/Drawer"/>
    <x v="423"/>
    <n v="3"/>
    <x v="0"/>
    <n v="97164"/>
  </r>
  <r>
    <x v="2158"/>
    <s v="CA-2017-148166"/>
    <d v="2017-10-21T00:00:00"/>
    <x v="215"/>
    <s v="Standard Class"/>
    <s v="NK-18490"/>
    <s v="Neil Knudson"/>
    <x v="2"/>
    <x v="0"/>
    <x v="207"/>
    <x v="2"/>
    <n v="32725"/>
    <s v="South"/>
    <s v="OFF-AR-10004956"/>
    <x v="1"/>
    <s v="Art"/>
    <s v="Newell 33"/>
    <x v="326"/>
    <n v="4"/>
    <x v="2"/>
    <n v="20088"/>
  </r>
  <r>
    <x v="2159"/>
    <s v="CA-2016-159737"/>
    <d v="2016-09-03T00:00:00"/>
    <x v="411"/>
    <s v="Standard Class"/>
    <s v="CS-11950"/>
    <s v="Carlos Soltero"/>
    <x v="0"/>
    <x v="0"/>
    <x v="22"/>
    <x v="10"/>
    <n v="60610"/>
    <s v="Central"/>
    <s v="OFF-BI-10004236"/>
    <x v="1"/>
    <s v="Binders"/>
    <s v="XtraLife ClearVue Slant-D Ring Binder, White, 3&quot;"/>
    <x v="1801"/>
    <n v="3"/>
    <x v="3"/>
    <n v="-149736"/>
  </r>
  <r>
    <x v="2160"/>
    <s v="CA-2016-141019"/>
    <d v="2016-05-14T00:00:00"/>
    <x v="201"/>
    <s v="Same Day"/>
    <s v="LH-17155"/>
    <s v="Logan Haushalter"/>
    <x v="0"/>
    <x v="0"/>
    <x v="74"/>
    <x v="24"/>
    <n v="45231"/>
    <s v="East"/>
    <s v="FUR-FU-10002937"/>
    <x v="0"/>
    <s v="Furnishings"/>
    <s v="GE 48&quot; Fluorescent Tube, Cool White Energy Saver, 34 Watts, 30/Box"/>
    <x v="1802"/>
    <n v="1"/>
    <x v="2"/>
    <n v="29769"/>
  </r>
  <r>
    <x v="2161"/>
    <s v="CA-2016-101938"/>
    <d v="2016-01-07T00:00:00"/>
    <x v="712"/>
    <s v="Standard Class"/>
    <s v="DW-13480"/>
    <s v="Dianna Wilson"/>
    <x v="2"/>
    <x v="0"/>
    <x v="182"/>
    <x v="1"/>
    <n v="94601"/>
    <s v="West"/>
    <s v="OFF-AR-10003696"/>
    <x v="1"/>
    <s v="Art"/>
    <s v="Panasonic KP-350BK Electric Pencil Sharpener with Auto Stop"/>
    <x v="721"/>
    <n v="1"/>
    <x v="0"/>
    <n v="100282"/>
  </r>
  <r>
    <x v="2162"/>
    <s v="CA-2017-166296"/>
    <d v="2017-03-13T00:00:00"/>
    <x v="713"/>
    <s v="Standard Class"/>
    <s v="KF-16285"/>
    <s v="Karen Ferguson"/>
    <x v="2"/>
    <x v="0"/>
    <x v="286"/>
    <x v="1"/>
    <n v="95336"/>
    <s v="West"/>
    <s v="OFF-PA-10004359"/>
    <x v="1"/>
    <s v="Paper"/>
    <s v="Multicolor Computer Printout Paper"/>
    <x v="1803"/>
    <n v="3"/>
    <x v="0"/>
    <n v="150984"/>
  </r>
  <r>
    <x v="2163"/>
    <s v="CA-2016-154018"/>
    <d v="2016-10-13T00:00:00"/>
    <x v="61"/>
    <s v="Standard Class"/>
    <s v="HA-14920"/>
    <s v="Helen Andreada"/>
    <x v="0"/>
    <x v="0"/>
    <x v="128"/>
    <x v="5"/>
    <n v="78041"/>
    <s v="Central"/>
    <s v="TEC-AC-10002402"/>
    <x v="2"/>
    <s v="Accessories"/>
    <s v="Razer Kraken PRO Over Ear PC and Music Headset"/>
    <x v="1804"/>
    <n v="3"/>
    <x v="2"/>
    <n v="23997"/>
  </r>
  <r>
    <x v="2164"/>
    <s v="CA-2016-154018"/>
    <d v="2016-10-13T00:00:00"/>
    <x v="61"/>
    <s v="Standard Class"/>
    <s v="HA-14920"/>
    <s v="Helen Andreada"/>
    <x v="0"/>
    <x v="0"/>
    <x v="128"/>
    <x v="5"/>
    <n v="78041"/>
    <s v="Central"/>
    <s v="OFF-PA-10000551"/>
    <x v="1"/>
    <s v="Paper"/>
    <s v="Array Memo Cubes"/>
    <x v="1805"/>
    <n v="2"/>
    <x v="2"/>
    <n v="30044"/>
  </r>
  <r>
    <x v="2165"/>
    <s v="CA-2016-154018"/>
    <d v="2016-10-13T00:00:00"/>
    <x v="61"/>
    <s v="Standard Class"/>
    <s v="HA-14920"/>
    <s v="Helen Andreada"/>
    <x v="0"/>
    <x v="0"/>
    <x v="128"/>
    <x v="5"/>
    <n v="78041"/>
    <s v="Central"/>
    <s v="FUR-FU-10003394"/>
    <x v="0"/>
    <s v="Furnishings"/>
    <s v="Tenex &quot;The Solids&quot; Textured Chair Mats"/>
    <x v="1806"/>
    <n v="5"/>
    <x v="7"/>
    <n v="-150414"/>
  </r>
  <r>
    <x v="2166"/>
    <s v="CA-2016-154018"/>
    <d v="2016-10-13T00:00:00"/>
    <x v="61"/>
    <s v="Standard Class"/>
    <s v="HA-14920"/>
    <s v="Helen Andreada"/>
    <x v="0"/>
    <x v="0"/>
    <x v="128"/>
    <x v="5"/>
    <n v="78041"/>
    <s v="Central"/>
    <s v="OFF-AR-10002067"/>
    <x v="1"/>
    <s v="Art"/>
    <s v="Newell 334"/>
    <x v="1807"/>
    <n v="1"/>
    <x v="2"/>
    <n v="11904"/>
  </r>
  <r>
    <x v="2167"/>
    <s v="CA-2016-154018"/>
    <d v="2016-10-13T00:00:00"/>
    <x v="61"/>
    <s v="Standard Class"/>
    <s v="HA-14920"/>
    <s v="Helen Andreada"/>
    <x v="0"/>
    <x v="0"/>
    <x v="128"/>
    <x v="5"/>
    <n v="78041"/>
    <s v="Central"/>
    <s v="OFF-BI-10004140"/>
    <x v="1"/>
    <s v="Binders"/>
    <s v="Avery Non-Stick Binders"/>
    <x v="1808"/>
    <n v="7"/>
    <x v="3"/>
    <n v="-110005"/>
  </r>
  <r>
    <x v="2168"/>
    <s v="CA-2017-117870"/>
    <d v="2017-01-27T00:00:00"/>
    <x v="714"/>
    <s v="Second Class"/>
    <s v="JH-15820"/>
    <s v="John Huston"/>
    <x v="0"/>
    <x v="0"/>
    <x v="239"/>
    <x v="24"/>
    <n v="44240"/>
    <s v="East"/>
    <s v="OFF-AR-10004078"/>
    <x v="1"/>
    <s v="Art"/>
    <s v="Newell 312"/>
    <x v="260"/>
    <n v="3"/>
    <x v="2"/>
    <n v="1752"/>
  </r>
  <r>
    <x v="2169"/>
    <s v="CA-2017-117870"/>
    <d v="2017-01-27T00:00:00"/>
    <x v="714"/>
    <s v="Second Class"/>
    <s v="JH-15820"/>
    <s v="John Huston"/>
    <x v="0"/>
    <x v="0"/>
    <x v="239"/>
    <x v="24"/>
    <n v="44240"/>
    <s v="East"/>
    <s v="TEC-AC-10000927"/>
    <x v="2"/>
    <s v="Accessories"/>
    <s v="Anker Ultrathin Bluetooth Wireless Keyboard Aluminum Cover with Stand "/>
    <x v="972"/>
    <n v="3"/>
    <x v="2"/>
    <n v="-8997"/>
  </r>
  <r>
    <x v="2170"/>
    <s v="CA-2017-117870"/>
    <d v="2017-01-27T00:00:00"/>
    <x v="714"/>
    <s v="Second Class"/>
    <s v="JH-15820"/>
    <s v="John Huston"/>
    <x v="0"/>
    <x v="0"/>
    <x v="239"/>
    <x v="24"/>
    <n v="44240"/>
    <s v="East"/>
    <s v="TEC-PH-10003931"/>
    <x v="2"/>
    <s v="Phones"/>
    <s v="JBL Micro Wireless Portable Bluetooth Speaker"/>
    <x v="708"/>
    <n v="3"/>
    <x v="10"/>
    <n v="-269955"/>
  </r>
  <r>
    <x v="2171"/>
    <s v="US-2017-137491"/>
    <d v="2017-11-19T00:00:00"/>
    <x v="654"/>
    <s v="Standard Class"/>
    <s v="LC-16930"/>
    <s v="Linda Cazamias"/>
    <x v="1"/>
    <x v="0"/>
    <x v="287"/>
    <x v="5"/>
    <n v="76903"/>
    <s v="Central"/>
    <s v="FUR-CH-10004675"/>
    <x v="0"/>
    <s v="Chairs"/>
    <s v="Lifetime Advantage Folding Chairs, 4/Carton"/>
    <x v="1809"/>
    <n v="2"/>
    <x v="4"/>
    <n v="-87232"/>
  </r>
  <r>
    <x v="2172"/>
    <s v="CA-2014-152296"/>
    <d v="2014-08-01T00:00:00"/>
    <x v="715"/>
    <s v="First Class"/>
    <s v="IL-15100"/>
    <s v="Ivan Liston"/>
    <x v="0"/>
    <x v="0"/>
    <x v="8"/>
    <x v="1"/>
    <n v="94122"/>
    <s v="West"/>
    <s v="OFF-BI-10004506"/>
    <x v="1"/>
    <s v="Binders"/>
    <s v="Wilson Jones data.warehouse D-Ring Binders with DublLock"/>
    <x v="1810"/>
    <n v="3"/>
    <x v="2"/>
    <n v="69132"/>
  </r>
  <r>
    <x v="2173"/>
    <s v="CA-2016-112025"/>
    <d v="2016-07-30T00:00:00"/>
    <x v="716"/>
    <s v="Standard Class"/>
    <s v="LS-16975"/>
    <s v="Lindsay Shagiari"/>
    <x v="2"/>
    <x v="0"/>
    <x v="12"/>
    <x v="5"/>
    <n v="77070"/>
    <s v="Central"/>
    <s v="OFF-BI-10002353"/>
    <x v="1"/>
    <s v="Binders"/>
    <s v="GBC VeloBind Cover Sets"/>
    <x v="1811"/>
    <n v="3"/>
    <x v="3"/>
    <n v="-13896"/>
  </r>
  <r>
    <x v="2174"/>
    <s v="CA-2015-132507"/>
    <d v="2015-07-30T00:00:00"/>
    <x v="717"/>
    <s v="Second Class"/>
    <s v="CC-12610"/>
    <s v="Corey Catlett"/>
    <x v="1"/>
    <x v="0"/>
    <x v="12"/>
    <x v="5"/>
    <n v="77041"/>
    <s v="Central"/>
    <s v="OFF-ST-10000943"/>
    <x v="1"/>
    <s v="Storage"/>
    <s v="Eldon ProFile File 'N Store Portable File Tub Letter/Legal Size Black"/>
    <x v="1812"/>
    <n v="4"/>
    <x v="2"/>
    <n v="61792"/>
  </r>
  <r>
    <x v="2175"/>
    <s v="CA-2016-125738"/>
    <d v="2016-10-15T00:00:00"/>
    <x v="149"/>
    <s v="Standard Class"/>
    <s v="PB-18805"/>
    <s v="Patrick Bzostek"/>
    <x v="2"/>
    <x v="0"/>
    <x v="288"/>
    <x v="7"/>
    <n v="84106"/>
    <s v="West"/>
    <s v="OFF-PA-10000740"/>
    <x v="1"/>
    <s v="Paper"/>
    <s v="Xerox 1982"/>
    <x v="1813"/>
    <n v="2"/>
    <x v="0"/>
    <n v="210128"/>
  </r>
  <r>
    <x v="2176"/>
    <s v="CA-2016-125738"/>
    <d v="2016-10-15T00:00:00"/>
    <x v="149"/>
    <s v="Standard Class"/>
    <s v="PB-18805"/>
    <s v="Patrick Bzostek"/>
    <x v="2"/>
    <x v="0"/>
    <x v="288"/>
    <x v="7"/>
    <n v="84106"/>
    <s v="West"/>
    <s v="OFF-PA-10003001"/>
    <x v="1"/>
    <s v="Paper"/>
    <s v="Xerox 1986"/>
    <x v="1814"/>
    <n v="9"/>
    <x v="0"/>
    <n v="288576"/>
  </r>
  <r>
    <x v="2177"/>
    <s v="CA-2016-125738"/>
    <d v="2016-10-15T00:00:00"/>
    <x v="149"/>
    <s v="Standard Class"/>
    <s v="PB-18805"/>
    <s v="Patrick Bzostek"/>
    <x v="2"/>
    <x v="0"/>
    <x v="288"/>
    <x v="7"/>
    <n v="84106"/>
    <s v="West"/>
    <s v="OFF-BI-10001628"/>
    <x v="1"/>
    <s v="Binders"/>
    <s v="Acco Data Flex Cable Posts For Top &amp; Bottom Load Binders, 6&quot; Capacity"/>
    <x v="1815"/>
    <n v="5"/>
    <x v="2"/>
    <n v="130375"/>
  </r>
  <r>
    <x v="2178"/>
    <s v="CA-2016-125738"/>
    <d v="2016-10-15T00:00:00"/>
    <x v="149"/>
    <s v="Standard Class"/>
    <s v="PB-18805"/>
    <s v="Patrick Bzostek"/>
    <x v="2"/>
    <x v="0"/>
    <x v="288"/>
    <x v="7"/>
    <n v="84106"/>
    <s v="West"/>
    <s v="OFF-PA-10001509"/>
    <x v="1"/>
    <s v="Paper"/>
    <s v="Recycled Desk Saver Line &quot;While You Were Out&quot; Book, 5 1/2&quot; X 4&quot;"/>
    <x v="1816"/>
    <n v="8"/>
    <x v="0"/>
    <n v="32936"/>
  </r>
  <r>
    <x v="2179"/>
    <s v="CA-2016-128818"/>
    <d v="2016-05-07T00:00:00"/>
    <x v="718"/>
    <s v="Standard Class"/>
    <s v="CJ-12010"/>
    <s v="Caroline Jumper"/>
    <x v="0"/>
    <x v="0"/>
    <x v="20"/>
    <x v="15"/>
    <n v="10009"/>
    <s v="East"/>
    <s v="OFF-BI-10000309"/>
    <x v="1"/>
    <s v="Binders"/>
    <s v="GBC Twin Loop Wire Binding Elements, 9/16&quot; Spine, Black"/>
    <x v="1817"/>
    <n v="7"/>
    <x v="2"/>
    <n v="308966"/>
  </r>
  <r>
    <x v="2180"/>
    <s v="CA-2016-128818"/>
    <d v="2016-05-07T00:00:00"/>
    <x v="718"/>
    <s v="Standard Class"/>
    <s v="CJ-12010"/>
    <s v="Caroline Jumper"/>
    <x v="0"/>
    <x v="0"/>
    <x v="20"/>
    <x v="15"/>
    <n v="10009"/>
    <s v="East"/>
    <s v="OFF-LA-10003923"/>
    <x v="1"/>
    <s v="Labels"/>
    <s v="Alphabetical Labels for Top Tab Filing"/>
    <x v="1818"/>
    <n v="3"/>
    <x v="0"/>
    <n v="22.2"/>
  </r>
  <r>
    <x v="2181"/>
    <s v="CA-2016-128818"/>
    <d v="2016-05-07T00:00:00"/>
    <x v="718"/>
    <s v="Standard Class"/>
    <s v="CJ-12010"/>
    <s v="Caroline Jumper"/>
    <x v="0"/>
    <x v="0"/>
    <x v="20"/>
    <x v="15"/>
    <n v="10009"/>
    <s v="East"/>
    <s v="FUR-CH-10002084"/>
    <x v="0"/>
    <s v="Chairs"/>
    <s v="Hon Mobius Operator's Chair"/>
    <x v="1819"/>
    <n v="4"/>
    <x v="9"/>
    <n v="590352"/>
  </r>
  <r>
    <x v="2182"/>
    <s v="CA-2016-128818"/>
    <d v="2016-05-07T00:00:00"/>
    <x v="718"/>
    <s v="Standard Class"/>
    <s v="CJ-12010"/>
    <s v="Caroline Jumper"/>
    <x v="0"/>
    <x v="0"/>
    <x v="20"/>
    <x v="15"/>
    <n v="10009"/>
    <s v="East"/>
    <s v="TEC-MA-10000488"/>
    <x v="2"/>
    <s v="Machines"/>
    <s v="Bady BDG101FRU Card Printer"/>
    <x v="1820"/>
    <n v="5"/>
    <x v="0"/>
    <n v="11599855"/>
  </r>
  <r>
    <x v="2183"/>
    <s v="CA-2016-128818"/>
    <d v="2016-05-07T00:00:00"/>
    <x v="718"/>
    <s v="Standard Class"/>
    <s v="CJ-12010"/>
    <s v="Caroline Jumper"/>
    <x v="0"/>
    <x v="0"/>
    <x v="20"/>
    <x v="15"/>
    <n v="10009"/>
    <s v="East"/>
    <s v="TEC-AC-10001767"/>
    <x v="2"/>
    <s v="Accessories"/>
    <s v="SanDisk Ultra 64 GB MicroSDHC Class 10 Memory Card"/>
    <x v="1692"/>
    <n v="5"/>
    <x v="0"/>
    <n v="219945"/>
  </r>
  <r>
    <x v="2184"/>
    <s v="CA-2016-128818"/>
    <d v="2016-05-07T00:00:00"/>
    <x v="718"/>
    <s v="Standard Class"/>
    <s v="CJ-12010"/>
    <s v="Caroline Jumper"/>
    <x v="0"/>
    <x v="0"/>
    <x v="20"/>
    <x v="15"/>
    <n v="10009"/>
    <s v="East"/>
    <s v="FUR-FU-10001940"/>
    <x v="0"/>
    <s v="Furnishings"/>
    <s v="Staple-based wall hangings"/>
    <x v="1821"/>
    <n v="8"/>
    <x v="0"/>
    <n v="280192"/>
  </r>
  <r>
    <x v="2185"/>
    <s v="CA-2017-124576"/>
    <d v="2017-08-01T00:00:00"/>
    <x v="460"/>
    <s v="Second Class"/>
    <s v="HK-14890"/>
    <s v="Heather Kirkland"/>
    <x v="1"/>
    <x v="0"/>
    <x v="162"/>
    <x v="1"/>
    <n v="93905"/>
    <s v="West"/>
    <s v="OFF-BI-10002735"/>
    <x v="1"/>
    <s v="Binders"/>
    <s v="GBC Prestige Therm-A-Bind Covers"/>
    <x v="1822"/>
    <n v="2"/>
    <x v="2"/>
    <n v="185274"/>
  </r>
  <r>
    <x v="2186"/>
    <s v="CA-2016-101378"/>
    <d v="2016-07-14T00:00:00"/>
    <x v="607"/>
    <s v="Same Day"/>
    <s v="RH-19600"/>
    <s v="Rob Haberlin"/>
    <x v="0"/>
    <x v="0"/>
    <x v="114"/>
    <x v="19"/>
    <n v="35810"/>
    <s v="South"/>
    <s v="TEC-AC-10002345"/>
    <x v="2"/>
    <s v="Accessories"/>
    <s v="HP Standard 104 key PS/2 Keyboard"/>
    <x v="180"/>
    <n v="2"/>
    <x v="0"/>
    <n v="7.25"/>
  </r>
  <r>
    <x v="2187"/>
    <s v="CA-2017-143063"/>
    <d v="2017-08-10T00:00:00"/>
    <x v="719"/>
    <s v="Standard Class"/>
    <s v="IL-15100"/>
    <s v="Ivan Liston"/>
    <x v="0"/>
    <x v="0"/>
    <x v="38"/>
    <x v="14"/>
    <n v="47201"/>
    <s v="Central"/>
    <s v="OFF-EN-10003134"/>
    <x v="1"/>
    <s v="Envelopes"/>
    <s v="Staple envelope"/>
    <x v="1823"/>
    <n v="6"/>
    <x v="0"/>
    <n v="35.04"/>
  </r>
  <r>
    <x v="2188"/>
    <s v="CA-2017-143063"/>
    <d v="2017-08-10T00:00:00"/>
    <x v="719"/>
    <s v="Standard Class"/>
    <s v="IL-15100"/>
    <s v="Ivan Liston"/>
    <x v="0"/>
    <x v="0"/>
    <x v="38"/>
    <x v="14"/>
    <n v="47201"/>
    <s v="Central"/>
    <s v="FUR-FU-10003708"/>
    <x v="0"/>
    <s v="Furnishings"/>
    <s v="Tenex Traditional Chairmats for Medium Pile Carpet, Standard Lip, 36&quot; x 48&quot;"/>
    <x v="1824"/>
    <n v="2"/>
    <x v="0"/>
    <n v="25473"/>
  </r>
  <r>
    <x v="2189"/>
    <s v="CA-2017-143063"/>
    <d v="2017-08-10T00:00:00"/>
    <x v="719"/>
    <s v="Standard Class"/>
    <s v="IL-15100"/>
    <s v="Ivan Liston"/>
    <x v="0"/>
    <x v="0"/>
    <x v="38"/>
    <x v="14"/>
    <n v="47201"/>
    <s v="Central"/>
    <s v="TEC-PH-10003645"/>
    <x v="2"/>
    <s v="Phones"/>
    <s v="Aastra 57i VoIP phone"/>
    <x v="1825"/>
    <n v="9"/>
    <x v="0"/>
    <n v="3781674"/>
  </r>
  <r>
    <x v="2190"/>
    <s v="CA-2016-118913"/>
    <d v="2016-06-25T00:00:00"/>
    <x v="597"/>
    <s v="Standard Class"/>
    <s v="AS-10240"/>
    <s v="Alan Shonely"/>
    <x v="0"/>
    <x v="0"/>
    <x v="1"/>
    <x v="1"/>
    <n v="90049"/>
    <s v="West"/>
    <s v="OFF-AP-10000692"/>
    <x v="1"/>
    <s v="Appliances"/>
    <s v="Fellowes Mighty 8 Compact Surge Protector"/>
    <x v="1826"/>
    <n v="3"/>
    <x v="0"/>
    <n v="170268"/>
  </r>
  <r>
    <x v="2191"/>
    <s v="CA-2016-128412"/>
    <d v="2016-12-10T00:00:00"/>
    <x v="24"/>
    <s v="Standard Class"/>
    <s v="AP-10915"/>
    <s v="Arthur Prichep"/>
    <x v="0"/>
    <x v="0"/>
    <x v="4"/>
    <x v="4"/>
    <n v="98105"/>
    <s v="West"/>
    <s v="OFF-BI-10001718"/>
    <x v="1"/>
    <s v="Binders"/>
    <s v="GBC DocuBind P50 Personal Binding Machine"/>
    <x v="1827"/>
    <n v="3"/>
    <x v="2"/>
    <n v="518238"/>
  </r>
  <r>
    <x v="2192"/>
    <s v="CA-2016-128412"/>
    <d v="2016-12-10T00:00:00"/>
    <x v="24"/>
    <s v="Standard Class"/>
    <s v="AP-10915"/>
    <s v="Arthur Prichep"/>
    <x v="0"/>
    <x v="0"/>
    <x v="4"/>
    <x v="4"/>
    <n v="98105"/>
    <s v="West"/>
    <s v="OFF-AP-10002082"/>
    <x v="1"/>
    <s v="Appliances"/>
    <s v="Holmes HEPA Air Purifier"/>
    <x v="1828"/>
    <n v="3"/>
    <x v="0"/>
    <n v="22869"/>
  </r>
  <r>
    <x v="2193"/>
    <s v="CA-2016-128412"/>
    <d v="2016-12-10T00:00:00"/>
    <x v="24"/>
    <s v="Standard Class"/>
    <s v="AP-10915"/>
    <s v="Arthur Prichep"/>
    <x v="0"/>
    <x v="0"/>
    <x v="4"/>
    <x v="4"/>
    <n v="98105"/>
    <s v="West"/>
    <s v="OFF-PA-10001125"/>
    <x v="1"/>
    <s v="Paper"/>
    <s v="Xerox 1988"/>
    <x v="1829"/>
    <n v="4"/>
    <x v="0"/>
    <n v="55764"/>
  </r>
  <r>
    <x v="2194"/>
    <s v="CA-2016-128412"/>
    <d v="2016-12-10T00:00:00"/>
    <x v="24"/>
    <s v="Standard Class"/>
    <s v="AP-10915"/>
    <s v="Arthur Prichep"/>
    <x v="0"/>
    <x v="0"/>
    <x v="4"/>
    <x v="4"/>
    <n v="98105"/>
    <s v="West"/>
    <s v="OFF-AP-10000252"/>
    <x v="1"/>
    <s v="Appliances"/>
    <s v="Harmony HEPA Quiet Air Purifiers"/>
    <x v="1830"/>
    <n v="3"/>
    <x v="0"/>
    <n v="12285"/>
  </r>
  <r>
    <x v="2195"/>
    <s v="CA-2016-128412"/>
    <d v="2016-12-10T00:00:00"/>
    <x v="24"/>
    <s v="Standard Class"/>
    <s v="AP-10915"/>
    <s v="Arthur Prichep"/>
    <x v="0"/>
    <x v="0"/>
    <x v="4"/>
    <x v="4"/>
    <n v="98105"/>
    <s v="West"/>
    <s v="TEC-AC-10003038"/>
    <x v="2"/>
    <s v="Accessories"/>
    <s v="Kingston Digital DataTraveler 16GB USB 2.0"/>
    <x v="907"/>
    <n v="5"/>
    <x v="0"/>
    <n v="85025"/>
  </r>
  <r>
    <x v="2196"/>
    <s v="CA-2016-136483"/>
    <d v="2016-12-01T00:00:00"/>
    <x v="296"/>
    <s v="Standard Class"/>
    <s v="AG-10390"/>
    <s v="Allen Goldenen"/>
    <x v="0"/>
    <x v="0"/>
    <x v="289"/>
    <x v="18"/>
    <n v="37918"/>
    <s v="South"/>
    <s v="OFF-AR-10000940"/>
    <x v="1"/>
    <s v="Art"/>
    <s v="Newell 343"/>
    <x v="1831"/>
    <n v="2"/>
    <x v="2"/>
    <n v="0.41160000000000002"/>
  </r>
  <r>
    <x v="2197"/>
    <s v="CA-2014-163013"/>
    <d v="2014-11-28T00:00:00"/>
    <x v="283"/>
    <s v="Standard Class"/>
    <s v="BF-11080"/>
    <s v="Bart Folk"/>
    <x v="0"/>
    <x v="0"/>
    <x v="122"/>
    <x v="19"/>
    <n v="36116"/>
    <s v="South"/>
    <s v="OFF-AR-10001954"/>
    <x v="1"/>
    <s v="Art"/>
    <s v="Newell 331"/>
    <x v="1832"/>
    <n v="3"/>
    <x v="0"/>
    <n v="39609"/>
  </r>
  <r>
    <x v="2198"/>
    <s v="CA-2015-135363"/>
    <d v="2015-03-28T00:00:00"/>
    <x v="279"/>
    <s v="Standard Class"/>
    <s v="CK-12205"/>
    <s v="Chloris Kastensmidt"/>
    <x v="0"/>
    <x v="0"/>
    <x v="10"/>
    <x v="9"/>
    <n v="19120"/>
    <s v="East"/>
    <s v="OFF-PA-10003177"/>
    <x v="1"/>
    <s v="Paper"/>
    <s v="Xerox 1999"/>
    <x v="12"/>
    <n v="3"/>
    <x v="2"/>
    <n v="54432"/>
  </r>
  <r>
    <x v="2199"/>
    <s v="CA-2015-135363"/>
    <d v="2015-03-28T00:00:00"/>
    <x v="279"/>
    <s v="Standard Class"/>
    <s v="CK-12205"/>
    <s v="Chloris Kastensmidt"/>
    <x v="0"/>
    <x v="0"/>
    <x v="10"/>
    <x v="9"/>
    <n v="19120"/>
    <s v="East"/>
    <s v="OFF-PA-10000533"/>
    <x v="1"/>
    <s v="Paper"/>
    <s v="Southworth Parchment Paper &amp; Envelopes"/>
    <x v="1833"/>
    <n v="1"/>
    <x v="2"/>
    <n v="17004"/>
  </r>
  <r>
    <x v="2200"/>
    <s v="US-2014-165659"/>
    <d v="2014-06-01T00:00:00"/>
    <x v="104"/>
    <s v="Standard Class"/>
    <s v="LT-17110"/>
    <s v="Liz Thompson"/>
    <x v="0"/>
    <x v="0"/>
    <x v="290"/>
    <x v="36"/>
    <n v="72209"/>
    <s v="South"/>
    <s v="FUR-FU-10001935"/>
    <x v="0"/>
    <s v="Furnishings"/>
    <s v="3M Hangers With Command Adhesive"/>
    <x v="495"/>
    <n v="6"/>
    <x v="0"/>
    <n v="9102"/>
  </r>
  <r>
    <x v="2201"/>
    <s v="US-2014-165659"/>
    <d v="2014-06-01T00:00:00"/>
    <x v="104"/>
    <s v="Standard Class"/>
    <s v="LT-17110"/>
    <s v="Liz Thompson"/>
    <x v="0"/>
    <x v="0"/>
    <x v="290"/>
    <x v="36"/>
    <n v="72209"/>
    <s v="South"/>
    <s v="TEC-PH-10002563"/>
    <x v="2"/>
    <s v="Phones"/>
    <s v="Adtran 1202752G1"/>
    <x v="1834"/>
    <n v="7"/>
    <x v="0"/>
    <n v="2293018"/>
  </r>
  <r>
    <x v="2202"/>
    <s v="CA-2015-138002"/>
    <d v="2015-09-06T00:00:00"/>
    <x v="64"/>
    <s v="Standard Class"/>
    <s v="BT-11305"/>
    <s v="Beth Thompson"/>
    <x v="2"/>
    <x v="0"/>
    <x v="4"/>
    <x v="4"/>
    <n v="98103"/>
    <s v="West"/>
    <s v="OFF-BI-10002160"/>
    <x v="1"/>
    <s v="Binders"/>
    <s v="Acco Hanging Data Binders"/>
    <x v="854"/>
    <n v="2"/>
    <x v="2"/>
    <n v="21336"/>
  </r>
  <r>
    <x v="2203"/>
    <s v="CA-2015-138002"/>
    <d v="2015-09-06T00:00:00"/>
    <x v="64"/>
    <s v="Standard Class"/>
    <s v="BT-11305"/>
    <s v="Beth Thompson"/>
    <x v="2"/>
    <x v="0"/>
    <x v="4"/>
    <x v="4"/>
    <n v="98103"/>
    <s v="West"/>
    <s v="FUR-FU-10004748"/>
    <x v="0"/>
    <s v="Furnishings"/>
    <s v="Howard Miller 16&quot; Diameter Gallery Wall Clock"/>
    <x v="1835"/>
    <n v="3"/>
    <x v="0"/>
    <n v="748098"/>
  </r>
  <r>
    <x v="2204"/>
    <s v="CA-2015-128860"/>
    <d v="2015-06-29T00:00:00"/>
    <x v="414"/>
    <s v="Standard Class"/>
    <s v="SC-20725"/>
    <s v="Steven Cartwright"/>
    <x v="0"/>
    <x v="0"/>
    <x v="152"/>
    <x v="9"/>
    <n v="17602"/>
    <s v="East"/>
    <s v="FUR-FU-10001473"/>
    <x v="0"/>
    <s v="Furnishings"/>
    <s v="Eldon Executive Woodline II Desk Accessories, Mahogany"/>
    <x v="1836"/>
    <n v="1"/>
    <x v="2"/>
    <n v="17591"/>
  </r>
  <r>
    <x v="2205"/>
    <s v="CA-2016-164350"/>
    <d v="2016-09-10T00:00:00"/>
    <x v="720"/>
    <s v="Second Class"/>
    <s v="CG-12040"/>
    <s v="Catherine Glotzbach"/>
    <x v="2"/>
    <x v="0"/>
    <x v="39"/>
    <x v="18"/>
    <n v="37620"/>
    <s v="South"/>
    <s v="OFF-AR-10000538"/>
    <x v="1"/>
    <s v="Art"/>
    <s v="Boston Model 1800 Electric Pencil Sharpener, Gray"/>
    <x v="1837"/>
    <n v="3"/>
    <x v="2"/>
    <n v="8445"/>
  </r>
  <r>
    <x v="2206"/>
    <s v="US-2014-103905"/>
    <d v="2014-07-14T00:00:00"/>
    <x v="721"/>
    <s v="Standard Class"/>
    <s v="AW-10930"/>
    <s v="Arthur Wiediger"/>
    <x v="2"/>
    <x v="0"/>
    <x v="34"/>
    <x v="10"/>
    <n v="60505"/>
    <s v="Central"/>
    <s v="OFF-BI-10001098"/>
    <x v="1"/>
    <s v="Binders"/>
    <s v="Acco D-Ring Binder w/DublLock"/>
    <x v="1838"/>
    <n v="7"/>
    <x v="3"/>
    <n v="-463946"/>
  </r>
  <r>
    <x v="2207"/>
    <s v="US-2014-103905"/>
    <d v="2014-07-14T00:00:00"/>
    <x v="721"/>
    <s v="Standard Class"/>
    <s v="AW-10930"/>
    <s v="Arthur Wiediger"/>
    <x v="2"/>
    <x v="0"/>
    <x v="34"/>
    <x v="10"/>
    <n v="60505"/>
    <s v="Central"/>
    <s v="TEC-PH-10001552"/>
    <x v="2"/>
    <s v="Phones"/>
    <s v="I Need's 3d Hello Kitty Hybrid Silicone Case Cover for HTC One X 4g with 3d Hello Kitty Stylus Pen Green/pink"/>
    <x v="1839"/>
    <n v="4"/>
    <x v="2"/>
    <n v="38272"/>
  </r>
  <r>
    <x v="2208"/>
    <s v="CA-2015-129854"/>
    <d v="2015-08-22T00:00:00"/>
    <x v="722"/>
    <s v="Standard Class"/>
    <s v="RB-19705"/>
    <s v="Roger Barcio"/>
    <x v="2"/>
    <x v="0"/>
    <x v="20"/>
    <x v="15"/>
    <n v="10009"/>
    <s v="East"/>
    <s v="OFF-AR-10000390"/>
    <x v="1"/>
    <s v="Art"/>
    <s v="Newell Chalk Holder"/>
    <x v="1044"/>
    <n v="4"/>
    <x v="0"/>
    <n v="75992"/>
  </r>
  <r>
    <x v="2209"/>
    <s v="CA-2014-125556"/>
    <d v="2014-11-14T00:00:00"/>
    <x v="723"/>
    <s v="Second Class"/>
    <s v="ML-17410"/>
    <s v="Maris LaWare"/>
    <x v="0"/>
    <x v="0"/>
    <x v="54"/>
    <x v="29"/>
    <n v="6824"/>
    <s v="East"/>
    <s v="TEC-PH-10001079"/>
    <x v="2"/>
    <s v="Phones"/>
    <s v="Polycom SoundPoint Pro SE-225 Corded phone"/>
    <x v="1840"/>
    <n v="7"/>
    <x v="0"/>
    <n v="2332204"/>
  </r>
  <r>
    <x v="2210"/>
    <s v="CA-2014-125556"/>
    <d v="2014-11-14T00:00:00"/>
    <x v="723"/>
    <s v="Second Class"/>
    <s v="ML-17410"/>
    <s v="Maris LaWare"/>
    <x v="0"/>
    <x v="0"/>
    <x v="54"/>
    <x v="29"/>
    <n v="6824"/>
    <s v="East"/>
    <s v="OFF-BI-10003460"/>
    <x v="1"/>
    <s v="Binders"/>
    <s v="Acco 3-Hole Punch"/>
    <x v="1841"/>
    <n v="10"/>
    <x v="0"/>
    <n v="21024"/>
  </r>
  <r>
    <x v="2211"/>
    <s v="CA-2016-162313"/>
    <d v="2016-11-27T00:00:00"/>
    <x v="724"/>
    <s v="First Class"/>
    <s v="VB-21745"/>
    <s v="Victoria Brennan"/>
    <x v="1"/>
    <x v="0"/>
    <x v="291"/>
    <x v="12"/>
    <n v="48146"/>
    <s v="Central"/>
    <s v="OFF-AP-10003842"/>
    <x v="1"/>
    <s v="Appliances"/>
    <s v="Euro-Pro Shark Turbo Vacuum"/>
    <x v="1842"/>
    <n v="6"/>
    <x v="9"/>
    <n v="297408"/>
  </r>
  <r>
    <x v="2212"/>
    <s v="CA-2017-107874"/>
    <d v="2017-11-21T00:00:00"/>
    <x v="654"/>
    <s v="Standard Class"/>
    <s v="SW-20275"/>
    <s v="Scott Williamson"/>
    <x v="0"/>
    <x v="0"/>
    <x v="20"/>
    <x v="15"/>
    <n v="10035"/>
    <s v="East"/>
    <s v="FUR-FU-10003535"/>
    <x v="0"/>
    <s v="Furnishings"/>
    <s v="Howard Miller Distant Time Traveler Alarm Clock"/>
    <x v="1843"/>
    <n v="1"/>
    <x v="0"/>
    <n v="112422"/>
  </r>
  <r>
    <x v="2213"/>
    <s v="CA-2017-129378"/>
    <d v="2017-10-01T00:00:00"/>
    <x v="725"/>
    <s v="First Class"/>
    <s v="NS-18505"/>
    <s v="Neola Schneider"/>
    <x v="0"/>
    <x v="0"/>
    <x v="49"/>
    <x v="1"/>
    <n v="95123"/>
    <s v="West"/>
    <s v="OFF-BI-10002012"/>
    <x v="1"/>
    <s v="Binders"/>
    <s v="Wilson Jones Easy Flow II Sheet Lifters"/>
    <x v="1844"/>
    <n v="1"/>
    <x v="2"/>
    <n v="0.504"/>
  </r>
  <r>
    <x v="2214"/>
    <s v="CA-2017-129378"/>
    <d v="2017-10-01T00:00:00"/>
    <x v="725"/>
    <s v="First Class"/>
    <s v="NS-18505"/>
    <s v="Neola Schneider"/>
    <x v="0"/>
    <x v="0"/>
    <x v="49"/>
    <x v="1"/>
    <n v="95123"/>
    <s v="West"/>
    <s v="OFF-BI-10001922"/>
    <x v="1"/>
    <s v="Binders"/>
    <s v="Storex Dura Pro Binders"/>
    <x v="1845"/>
    <n v="13"/>
    <x v="2"/>
    <n v="208494"/>
  </r>
  <r>
    <x v="2215"/>
    <s v="CA-2017-129378"/>
    <d v="2017-10-01T00:00:00"/>
    <x v="725"/>
    <s v="First Class"/>
    <s v="NS-18505"/>
    <s v="Neola Schneider"/>
    <x v="0"/>
    <x v="0"/>
    <x v="49"/>
    <x v="1"/>
    <n v="95123"/>
    <s v="West"/>
    <s v="OFF-AP-10000576"/>
    <x v="1"/>
    <s v="Appliances"/>
    <s v="Belkin 325VA UPS Surge Protector, 6'"/>
    <x v="1773"/>
    <n v="2"/>
    <x v="0"/>
    <n v="60.49"/>
  </r>
  <r>
    <x v="2216"/>
    <s v="CA-2017-129378"/>
    <d v="2017-10-01T00:00:00"/>
    <x v="725"/>
    <s v="First Class"/>
    <s v="NS-18505"/>
    <s v="Neola Schneider"/>
    <x v="0"/>
    <x v="0"/>
    <x v="49"/>
    <x v="1"/>
    <n v="95123"/>
    <s v="West"/>
    <s v="FUR-CH-10000553"/>
    <x v="0"/>
    <s v="Chairs"/>
    <s v="Metal Folding Chairs, Beige, 4/Carton"/>
    <x v="1846"/>
    <n v="4"/>
    <x v="2"/>
    <n v="95032"/>
  </r>
  <r>
    <x v="2217"/>
    <s v="CA-2014-151953"/>
    <d v="2014-09-20T00:00:00"/>
    <x v="59"/>
    <s v="Standard Class"/>
    <s v="DB-13555"/>
    <s v="Dorothy Badders"/>
    <x v="1"/>
    <x v="0"/>
    <x v="108"/>
    <x v="2"/>
    <n v="32216"/>
    <s v="South"/>
    <s v="OFF-AR-10003469"/>
    <x v="1"/>
    <s v="Art"/>
    <s v="Nontoxic Chalk"/>
    <x v="1847"/>
    <n v="2"/>
    <x v="2"/>
    <n v="0.98560000000000003"/>
  </r>
  <r>
    <x v="2218"/>
    <s v="CA-2017-130841"/>
    <d v="2017-07-28T00:00:00"/>
    <x v="608"/>
    <s v="Standard Class"/>
    <s v="MH-17620"/>
    <s v="Matt Hagelstein"/>
    <x v="1"/>
    <x v="0"/>
    <x v="8"/>
    <x v="1"/>
    <n v="94110"/>
    <s v="West"/>
    <s v="OFF-BI-10000145"/>
    <x v="1"/>
    <s v="Binders"/>
    <s v="Zipper Ring Binder Pockets"/>
    <x v="1848"/>
    <n v="4"/>
    <x v="2"/>
    <n v="36192"/>
  </r>
  <r>
    <x v="2219"/>
    <s v="CA-2017-130841"/>
    <d v="2017-07-28T00:00:00"/>
    <x v="608"/>
    <s v="Standard Class"/>
    <s v="MH-17620"/>
    <s v="Matt Hagelstein"/>
    <x v="1"/>
    <x v="0"/>
    <x v="8"/>
    <x v="1"/>
    <n v="94110"/>
    <s v="West"/>
    <s v="OFF-ST-10001580"/>
    <x v="1"/>
    <s v="Storage"/>
    <s v="Super Decoflex Portable Personal File"/>
    <x v="1849"/>
    <n v="1"/>
    <x v="0"/>
    <n v="41944"/>
  </r>
  <r>
    <x v="2220"/>
    <s v="CA-2017-130841"/>
    <d v="2017-07-28T00:00:00"/>
    <x v="608"/>
    <s v="Standard Class"/>
    <s v="MH-17620"/>
    <s v="Matt Hagelstein"/>
    <x v="1"/>
    <x v="0"/>
    <x v="8"/>
    <x v="1"/>
    <n v="94110"/>
    <s v="West"/>
    <s v="TEC-PH-10001817"/>
    <x v="2"/>
    <s v="Phones"/>
    <s v="Wilson Electronics DB Pro Signal Booster"/>
    <x v="1850"/>
    <n v="4"/>
    <x v="2"/>
    <n v="100.24"/>
  </r>
  <r>
    <x v="2221"/>
    <s v="CA-2015-131884"/>
    <d v="2015-12-06T00:00:00"/>
    <x v="726"/>
    <s v="Same Day"/>
    <s v="DK-13375"/>
    <s v="Dennis Kane"/>
    <x v="0"/>
    <x v="0"/>
    <x v="292"/>
    <x v="24"/>
    <n v="43302"/>
    <s v="East"/>
    <s v="TEC-PH-10001578"/>
    <x v="2"/>
    <s v="Phones"/>
    <s v="Polycom SoundStation2 EX Conference phone"/>
    <x v="1851"/>
    <n v="2"/>
    <x v="10"/>
    <n v="-89089"/>
  </r>
  <r>
    <x v="2222"/>
    <s v="CA-2015-131884"/>
    <d v="2015-12-06T00:00:00"/>
    <x v="726"/>
    <s v="Same Day"/>
    <s v="DK-13375"/>
    <s v="Dennis Kane"/>
    <x v="0"/>
    <x v="0"/>
    <x v="292"/>
    <x v="24"/>
    <n v="43302"/>
    <s v="East"/>
    <s v="OFF-AR-10004078"/>
    <x v="1"/>
    <s v="Art"/>
    <s v="Newell 312"/>
    <x v="1852"/>
    <n v="8"/>
    <x v="2"/>
    <n v="4672"/>
  </r>
  <r>
    <x v="2223"/>
    <s v="CA-2015-131884"/>
    <d v="2015-12-06T00:00:00"/>
    <x v="726"/>
    <s v="Same Day"/>
    <s v="DK-13375"/>
    <s v="Dennis Kane"/>
    <x v="0"/>
    <x v="0"/>
    <x v="292"/>
    <x v="24"/>
    <n v="43302"/>
    <s v="East"/>
    <s v="FUR-CH-10004860"/>
    <x v="0"/>
    <s v="Chairs"/>
    <s v="Global Low Back Tilter Chair"/>
    <x v="1853"/>
    <n v="1"/>
    <x v="4"/>
    <n v="-242352"/>
  </r>
  <r>
    <x v="2224"/>
    <s v="CA-2017-121909"/>
    <d v="2017-07-31T00:00:00"/>
    <x v="727"/>
    <s v="Standard Class"/>
    <s v="EA-14035"/>
    <s v="Erin Ashbrook"/>
    <x v="1"/>
    <x v="0"/>
    <x v="10"/>
    <x v="9"/>
    <n v="19134"/>
    <s v="East"/>
    <s v="OFF-PA-10003790"/>
    <x v="1"/>
    <s v="Paper"/>
    <s v="Xerox 1991"/>
    <x v="1545"/>
    <n v="3"/>
    <x v="2"/>
    <n v="178152"/>
  </r>
  <r>
    <x v="2225"/>
    <s v="CA-2016-106383"/>
    <d v="2016-03-19T00:00:00"/>
    <x v="202"/>
    <s v="Second Class"/>
    <s v="BT-11440"/>
    <s v="Bobby Trafton"/>
    <x v="0"/>
    <x v="0"/>
    <x v="293"/>
    <x v="22"/>
    <n v="80122"/>
    <s v="West"/>
    <s v="FUR-BO-10002202"/>
    <x v="0"/>
    <s v="Bookcases"/>
    <s v="Atlantic Metals Mobile 2-Shelf Bookcases, Custom Colors"/>
    <x v="1854"/>
    <n v="1"/>
    <x v="6"/>
    <n v="-988018"/>
  </r>
  <r>
    <x v="2226"/>
    <s v="CA-2017-130771"/>
    <d v="2017-07-29T00:00:00"/>
    <x v="260"/>
    <s v="Standard Class"/>
    <s v="LA-16780"/>
    <s v="Laura Armstrong"/>
    <x v="1"/>
    <x v="0"/>
    <x v="89"/>
    <x v="5"/>
    <n v="78745"/>
    <s v="Central"/>
    <s v="OFF-FA-10003059"/>
    <x v="1"/>
    <s v="Fasteners"/>
    <s v="Assorted Color Push Pins"/>
    <x v="1668"/>
    <n v="2"/>
    <x v="2"/>
    <n v="0.47060000000000002"/>
  </r>
  <r>
    <x v="2227"/>
    <s v="CA-2017-130771"/>
    <d v="2017-07-29T00:00:00"/>
    <x v="260"/>
    <s v="Standard Class"/>
    <s v="LA-16780"/>
    <s v="Laura Armstrong"/>
    <x v="1"/>
    <x v="0"/>
    <x v="89"/>
    <x v="5"/>
    <n v="78745"/>
    <s v="Central"/>
    <s v="TEC-PH-10002496"/>
    <x v="2"/>
    <s v="Phones"/>
    <s v="Cisco SPA301"/>
    <x v="1855"/>
    <n v="1"/>
    <x v="2"/>
    <n v="15599"/>
  </r>
  <r>
    <x v="2228"/>
    <s v="CA-2016-139157"/>
    <d v="2016-10-01T00:00:00"/>
    <x v="728"/>
    <s v="Standard Class"/>
    <s v="GM-14680"/>
    <s v="Greg Matthias"/>
    <x v="0"/>
    <x v="0"/>
    <x v="20"/>
    <x v="15"/>
    <n v="10024"/>
    <s v="East"/>
    <s v="FUR-TA-10003238"/>
    <x v="0"/>
    <s v="Tables"/>
    <s v="Chromcraft Bull-Nose Wood 48&quot; x 96&quot; Rectangular Conference Tables"/>
    <x v="1856"/>
    <n v="1"/>
    <x v="10"/>
    <n v="-1157058"/>
  </r>
  <r>
    <x v="2229"/>
    <s v="CA-2014-128055"/>
    <d v="2014-03-31T00:00:00"/>
    <x v="729"/>
    <s v="Standard Class"/>
    <s v="AA-10315"/>
    <s v="Alex Avila"/>
    <x v="0"/>
    <x v="0"/>
    <x v="8"/>
    <x v="1"/>
    <n v="94122"/>
    <s v="West"/>
    <s v="OFF-BI-10004390"/>
    <x v="1"/>
    <s v="Binders"/>
    <s v="GBC DocuBind 200 Manual Binding Machine"/>
    <x v="1857"/>
    <n v="2"/>
    <x v="2"/>
    <n v="252588"/>
  </r>
  <r>
    <x v="2230"/>
    <s v="CA-2014-128055"/>
    <d v="2014-03-31T00:00:00"/>
    <x v="729"/>
    <s v="Standard Class"/>
    <s v="AA-10315"/>
    <s v="Alex Avila"/>
    <x v="0"/>
    <x v="0"/>
    <x v="8"/>
    <x v="1"/>
    <n v="94122"/>
    <s v="West"/>
    <s v="OFF-AP-10002765"/>
    <x v="1"/>
    <s v="Appliances"/>
    <s v="Fellowes Advanced Computer Series Surge Protectors"/>
    <x v="1858"/>
    <n v="2"/>
    <x v="0"/>
    <n v="148344"/>
  </r>
  <r>
    <x v="2231"/>
    <s v="CA-2017-157091"/>
    <d v="2017-06-26T00:00:00"/>
    <x v="553"/>
    <s v="Standard Class"/>
    <s v="DB-13405"/>
    <s v="Denny Blanton"/>
    <x v="0"/>
    <x v="0"/>
    <x v="189"/>
    <x v="14"/>
    <n v="46350"/>
    <s v="Central"/>
    <s v="FUR-FU-10000293"/>
    <x v="0"/>
    <s v="Furnishings"/>
    <s v="Eldon Antistatic Chair Mats for Low to Medium Pile Carpets"/>
    <x v="1859"/>
    <n v="5"/>
    <x v="0"/>
    <n v="31587"/>
  </r>
  <r>
    <x v="2232"/>
    <s v="CA-2017-132122"/>
    <d v="2017-07-09T00:00:00"/>
    <x v="730"/>
    <s v="Standard Class"/>
    <s v="JH-15820"/>
    <s v="John Huston"/>
    <x v="0"/>
    <x v="0"/>
    <x v="22"/>
    <x v="10"/>
    <n v="60610"/>
    <s v="Central"/>
    <s v="OFF-ST-10003692"/>
    <x v="1"/>
    <s v="Storage"/>
    <s v="Recycled Steel Personal File for Hanging File Folders"/>
    <x v="1860"/>
    <n v="5"/>
    <x v="2"/>
    <n v="143075"/>
  </r>
  <r>
    <x v="2233"/>
    <s v="CA-2015-123232"/>
    <d v="2015-12-14T00:00:00"/>
    <x v="313"/>
    <s v="Second Class"/>
    <s v="DJ-13630"/>
    <s v="Doug Jacobs"/>
    <x v="0"/>
    <x v="0"/>
    <x v="32"/>
    <x v="21"/>
    <n v="97206"/>
    <s v="West"/>
    <s v="TEC-PH-10001051"/>
    <x v="2"/>
    <s v="Phones"/>
    <s v="HTC One"/>
    <x v="1861"/>
    <n v="4"/>
    <x v="2"/>
    <n v="359964"/>
  </r>
  <r>
    <x v="2234"/>
    <s v="CA-2017-104066"/>
    <d v="2017-12-05T00:00:00"/>
    <x v="235"/>
    <s v="Standard Class"/>
    <s v="QJ-19255"/>
    <s v="Quincy Jones"/>
    <x v="1"/>
    <x v="0"/>
    <x v="140"/>
    <x v="42"/>
    <n v="5408"/>
    <s v="East"/>
    <s v="TEC-AC-10001013"/>
    <x v="2"/>
    <s v="Accessories"/>
    <s v="Logitech ClearChat Comfort/USB Headset H390"/>
    <x v="1862"/>
    <n v="7"/>
    <x v="0"/>
    <n v="676599"/>
  </r>
  <r>
    <x v="2235"/>
    <s v="CA-2015-145849"/>
    <d v="2015-09-15T00:00:00"/>
    <x v="731"/>
    <s v="Second Class"/>
    <s v="CT-11995"/>
    <s v="Carol Triggs"/>
    <x v="0"/>
    <x v="0"/>
    <x v="245"/>
    <x v="14"/>
    <n v="46203"/>
    <s v="Central"/>
    <s v="OFF-ST-10000025"/>
    <x v="1"/>
    <s v="Storage"/>
    <s v="Fellowes Stor/Drawer Steel Plus Storage Drawers"/>
    <x v="1863"/>
    <n v="2"/>
    <x v="0"/>
    <n v="114516"/>
  </r>
  <r>
    <x v="2236"/>
    <s v="CA-2015-145849"/>
    <d v="2015-09-15T00:00:00"/>
    <x v="731"/>
    <s v="Second Class"/>
    <s v="CT-11995"/>
    <s v="Carol Triggs"/>
    <x v="0"/>
    <x v="0"/>
    <x v="245"/>
    <x v="14"/>
    <n v="46203"/>
    <s v="Central"/>
    <s v="OFF-AR-10000817"/>
    <x v="1"/>
    <s v="Art"/>
    <s v="Manco Dry-Lighter Erasable Highlighter"/>
    <x v="1864"/>
    <n v="8"/>
    <x v="0"/>
    <n v="82688"/>
  </r>
  <r>
    <x v="2237"/>
    <s v="CA-2016-122322"/>
    <d v="2016-07-15T00:00:00"/>
    <x v="246"/>
    <s v="Standard Class"/>
    <s v="RH-19510"/>
    <s v="Rick Huthwaite"/>
    <x v="2"/>
    <x v="0"/>
    <x v="212"/>
    <x v="7"/>
    <n v="84604"/>
    <s v="West"/>
    <s v="OFF-SU-10000952"/>
    <x v="1"/>
    <s v="Supplies"/>
    <s v="Fiskars Home &amp; Office Scissors"/>
    <x v="1818"/>
    <n v="5"/>
    <x v="0"/>
    <n v="12432"/>
  </r>
  <r>
    <x v="2238"/>
    <s v="CA-2017-166849"/>
    <d v="2017-04-20T00:00:00"/>
    <x v="732"/>
    <s v="Standard Class"/>
    <s v="SJ-20125"/>
    <s v="Sanjit Jacobs"/>
    <x v="2"/>
    <x v="0"/>
    <x v="22"/>
    <x v="10"/>
    <n v="60610"/>
    <s v="Central"/>
    <s v="FUR-FU-10004597"/>
    <x v="0"/>
    <s v="Furnishings"/>
    <s v="Eldon Cleatmat Chair Mats for Medium Pile Carpets"/>
    <x v="1818"/>
    <n v="2"/>
    <x v="7"/>
    <n v="-52.17"/>
  </r>
  <r>
    <x v="2239"/>
    <s v="CA-2016-146633"/>
    <d v="2016-11-15T00:00:00"/>
    <x v="398"/>
    <s v="Second Class"/>
    <s v="TG-21310"/>
    <s v="Toby Gnade"/>
    <x v="0"/>
    <x v="0"/>
    <x v="1"/>
    <x v="1"/>
    <n v="90049"/>
    <s v="West"/>
    <s v="OFF-BI-10003527"/>
    <x v="1"/>
    <s v="Binders"/>
    <s v="Fellowes PB500 Electric Punch Plastic Comb Binding Machine with Manual Bind"/>
    <x v="1865"/>
    <n v="1"/>
    <x v="2"/>
    <n v="381297"/>
  </r>
  <r>
    <x v="2240"/>
    <s v="CA-2016-146633"/>
    <d v="2016-11-15T00:00:00"/>
    <x v="398"/>
    <s v="Second Class"/>
    <s v="TG-21310"/>
    <s v="Toby Gnade"/>
    <x v="0"/>
    <x v="0"/>
    <x v="1"/>
    <x v="1"/>
    <n v="90049"/>
    <s v="West"/>
    <s v="OFF-BI-10002982"/>
    <x v="1"/>
    <s v="Binders"/>
    <s v="Avery Self-Adhesive Photo Pockets for Polaroid Photos"/>
    <x v="1866"/>
    <n v="7"/>
    <x v="2"/>
    <n v="133476"/>
  </r>
  <r>
    <x v="2241"/>
    <s v="US-2016-126893"/>
    <d v="2016-11-26T00:00:00"/>
    <x v="417"/>
    <s v="Standard Class"/>
    <s v="CT-11995"/>
    <s v="Carol Triggs"/>
    <x v="0"/>
    <x v="0"/>
    <x v="10"/>
    <x v="9"/>
    <n v="19134"/>
    <s v="East"/>
    <s v="TEC-PH-10004165"/>
    <x v="2"/>
    <s v="Phones"/>
    <s v="Mitel MiVoice 5330e IP Phone"/>
    <x v="1867"/>
    <n v="3"/>
    <x v="10"/>
    <n v="-1154958"/>
  </r>
  <r>
    <x v="2242"/>
    <s v="CA-2017-103380"/>
    <d v="2017-11-21T00:00:00"/>
    <x v="654"/>
    <s v="Standard Class"/>
    <s v="BF-11005"/>
    <s v="Barry Franz"/>
    <x v="2"/>
    <x v="0"/>
    <x v="45"/>
    <x v="1"/>
    <n v="91104"/>
    <s v="West"/>
    <s v="OFF-ST-10003442"/>
    <x v="1"/>
    <s v="Storage"/>
    <s v="Eldon Portable Mobile Manager"/>
    <x v="400"/>
    <n v="2"/>
    <x v="0"/>
    <n v="152712"/>
  </r>
  <r>
    <x v="2243"/>
    <s v="CA-2017-103380"/>
    <d v="2017-11-21T00:00:00"/>
    <x v="654"/>
    <s v="Standard Class"/>
    <s v="BF-11005"/>
    <s v="Barry Franz"/>
    <x v="2"/>
    <x v="0"/>
    <x v="45"/>
    <x v="1"/>
    <n v="91104"/>
    <s v="West"/>
    <s v="OFF-AR-10003856"/>
    <x v="1"/>
    <s v="Art"/>
    <s v="Newell 344"/>
    <x v="345"/>
    <n v="2"/>
    <x v="0"/>
    <n v="14456"/>
  </r>
  <r>
    <x v="2244"/>
    <s v="CA-2017-103380"/>
    <d v="2017-11-21T00:00:00"/>
    <x v="654"/>
    <s v="Standard Class"/>
    <s v="BF-11005"/>
    <s v="Barry Franz"/>
    <x v="2"/>
    <x v="0"/>
    <x v="45"/>
    <x v="1"/>
    <n v="91104"/>
    <s v="West"/>
    <s v="OFF-FA-10004248"/>
    <x v="1"/>
    <s v="Fasteners"/>
    <s v="Advantus T-Pin Paper Clips"/>
    <x v="1868"/>
    <n v="2"/>
    <x v="0"/>
    <n v="35178"/>
  </r>
  <r>
    <x v="2245"/>
    <s v="CA-2017-103380"/>
    <d v="2017-11-21T00:00:00"/>
    <x v="654"/>
    <s v="Standard Class"/>
    <s v="BF-11005"/>
    <s v="Barry Franz"/>
    <x v="2"/>
    <x v="0"/>
    <x v="45"/>
    <x v="1"/>
    <n v="91104"/>
    <s v="West"/>
    <s v="OFF-AP-10001492"/>
    <x v="1"/>
    <s v="Appliances"/>
    <s v="Acco Six-Outlet Power Strip, 4' Cord Length"/>
    <x v="1869"/>
    <n v="1"/>
    <x v="0"/>
    <n v="22412"/>
  </r>
  <r>
    <x v="2246"/>
    <s v="CA-2017-103380"/>
    <d v="2017-11-21T00:00:00"/>
    <x v="654"/>
    <s v="Standard Class"/>
    <s v="BF-11005"/>
    <s v="Barry Franz"/>
    <x v="2"/>
    <x v="0"/>
    <x v="45"/>
    <x v="1"/>
    <n v="91104"/>
    <s v="West"/>
    <s v="TEC-PH-10004165"/>
    <x v="2"/>
    <s v="Phones"/>
    <s v="Mitel MiVoice 5330e IP Phone"/>
    <x v="1637"/>
    <n v="3"/>
    <x v="2"/>
    <n v="494982"/>
  </r>
  <r>
    <x v="2247"/>
    <s v="CA-2015-116092"/>
    <d v="2015-02-15T00:00:00"/>
    <x v="733"/>
    <s v="Second Class"/>
    <s v="JM-16195"/>
    <s v="Justin MacKendrick"/>
    <x v="0"/>
    <x v="0"/>
    <x v="1"/>
    <x v="1"/>
    <n v="90004"/>
    <s v="West"/>
    <s v="OFF-PA-10004285"/>
    <x v="1"/>
    <s v="Paper"/>
    <s v="Xerox 1959"/>
    <x v="517"/>
    <n v="2"/>
    <x v="0"/>
    <n v="64128"/>
  </r>
  <r>
    <x v="2248"/>
    <s v="CA-2015-116092"/>
    <d v="2015-02-15T00:00:00"/>
    <x v="733"/>
    <s v="Second Class"/>
    <s v="JM-16195"/>
    <s v="Justin MacKendrick"/>
    <x v="0"/>
    <x v="0"/>
    <x v="1"/>
    <x v="1"/>
    <n v="90004"/>
    <s v="West"/>
    <s v="OFF-BI-10001628"/>
    <x v="1"/>
    <s v="Binders"/>
    <s v="Acco Data Flex Cable Posts For Top &amp; Bottom Load Binders, 6&quot; Capacity"/>
    <x v="1815"/>
    <n v="5"/>
    <x v="2"/>
    <n v="130375"/>
  </r>
  <r>
    <x v="2249"/>
    <s v="CA-2015-116092"/>
    <d v="2015-02-15T00:00:00"/>
    <x v="733"/>
    <s v="Second Class"/>
    <s v="JM-16195"/>
    <s v="Justin MacKendrick"/>
    <x v="0"/>
    <x v="0"/>
    <x v="1"/>
    <x v="1"/>
    <n v="90004"/>
    <s v="West"/>
    <s v="OFF-BI-10000546"/>
    <x v="1"/>
    <s v="Binders"/>
    <s v="Avery Durable Binders"/>
    <x v="132"/>
    <n v="5"/>
    <x v="2"/>
    <n v="4176"/>
  </r>
  <r>
    <x v="2250"/>
    <s v="CA-2015-116092"/>
    <d v="2015-02-15T00:00:00"/>
    <x v="733"/>
    <s v="Second Class"/>
    <s v="JM-16195"/>
    <s v="Justin MacKendrick"/>
    <x v="0"/>
    <x v="0"/>
    <x v="1"/>
    <x v="1"/>
    <n v="90004"/>
    <s v="West"/>
    <s v="OFF-AP-10001391"/>
    <x v="1"/>
    <s v="Appliances"/>
    <s v="Kensington 6 Outlet MasterPiece HOMEOFFICE Power Control Center"/>
    <x v="1870"/>
    <n v="6"/>
    <x v="0"/>
    <n v="1570176"/>
  </r>
  <r>
    <x v="2251"/>
    <s v="CA-2015-116092"/>
    <d v="2015-02-15T00:00:00"/>
    <x v="733"/>
    <s v="Second Class"/>
    <s v="JM-16195"/>
    <s v="Justin MacKendrick"/>
    <x v="0"/>
    <x v="0"/>
    <x v="1"/>
    <x v="1"/>
    <n v="90004"/>
    <s v="West"/>
    <s v="OFF-PA-10000477"/>
    <x v="1"/>
    <s v="Paper"/>
    <s v="Xerox 22"/>
    <x v="536"/>
    <n v="3"/>
    <x v="0"/>
    <n v="93312"/>
  </r>
  <r>
    <x v="2252"/>
    <s v="CA-2016-117849"/>
    <d v="2016-04-15T00:00:00"/>
    <x v="229"/>
    <s v="Second Class"/>
    <s v="JK-16120"/>
    <s v="Julie Kriz"/>
    <x v="2"/>
    <x v="0"/>
    <x v="70"/>
    <x v="1"/>
    <n v="92105"/>
    <s v="West"/>
    <s v="OFF-PA-10004327"/>
    <x v="1"/>
    <s v="Paper"/>
    <s v="Xerox 1911"/>
    <x v="140"/>
    <n v="3"/>
    <x v="0"/>
    <n v="68976"/>
  </r>
  <r>
    <x v="2253"/>
    <s v="CA-2015-169201"/>
    <d v="2015-09-28T00:00:00"/>
    <x v="734"/>
    <s v="First Class"/>
    <s v="HG-14965"/>
    <s v="Henry Goldwyn"/>
    <x v="1"/>
    <x v="0"/>
    <x v="8"/>
    <x v="1"/>
    <n v="94110"/>
    <s v="West"/>
    <s v="OFF-AP-10000696"/>
    <x v="1"/>
    <s v="Appliances"/>
    <s v="Holmes Odor Grabber"/>
    <x v="1871"/>
    <n v="3"/>
    <x v="0"/>
    <n v="142758"/>
  </r>
  <r>
    <x v="2254"/>
    <s v="CA-2015-169201"/>
    <d v="2015-09-28T00:00:00"/>
    <x v="734"/>
    <s v="First Class"/>
    <s v="HG-14965"/>
    <s v="Henry Goldwyn"/>
    <x v="1"/>
    <x v="0"/>
    <x v="8"/>
    <x v="1"/>
    <n v="94110"/>
    <s v="West"/>
    <s v="OFF-AP-10002082"/>
    <x v="1"/>
    <s v="Appliances"/>
    <s v="Holmes HEPA Air Purifier"/>
    <x v="1872"/>
    <n v="2"/>
    <x v="0"/>
    <n v="15246"/>
  </r>
  <r>
    <x v="2255"/>
    <s v="CA-2016-164091"/>
    <d v="2016-09-17T00:00:00"/>
    <x v="42"/>
    <s v="Standard Class"/>
    <s v="LA-16780"/>
    <s v="Laura Armstrong"/>
    <x v="1"/>
    <x v="0"/>
    <x v="294"/>
    <x v="43"/>
    <n v="4401"/>
    <s v="East"/>
    <s v="TEC-PH-10001944"/>
    <x v="2"/>
    <s v="Phones"/>
    <s v="Wi-Ex zBoost YX540 Cellular Phone Signal Booster"/>
    <x v="1873"/>
    <n v="3"/>
    <x v="0"/>
    <n v="131355"/>
  </r>
  <r>
    <x v="2256"/>
    <s v="CA-2016-164091"/>
    <d v="2016-09-17T00:00:00"/>
    <x v="42"/>
    <s v="Standard Class"/>
    <s v="LA-16780"/>
    <s v="Laura Armstrong"/>
    <x v="1"/>
    <x v="0"/>
    <x v="294"/>
    <x v="43"/>
    <n v="4401"/>
    <s v="East"/>
    <s v="FUR-FU-10004952"/>
    <x v="0"/>
    <s v="Furnishings"/>
    <s v="C-Line Cubicle Keepers Polyproplyene Holder w/Velcro Back, 8-1/2x11, 25/Bx"/>
    <x v="1040"/>
    <n v="2"/>
    <x v="0"/>
    <n v="339388"/>
  </r>
  <r>
    <x v="2257"/>
    <s v="CA-2017-105214"/>
    <d v="2017-06-16T00:00:00"/>
    <x v="141"/>
    <s v="First Class"/>
    <s v="TS-21610"/>
    <s v="Troy Staebel"/>
    <x v="0"/>
    <x v="0"/>
    <x v="8"/>
    <x v="1"/>
    <n v="94122"/>
    <s v="West"/>
    <s v="FUR-CH-10000015"/>
    <x v="0"/>
    <s v="Chairs"/>
    <s v="Hon Multipurpose Stacking Arm Chairs"/>
    <x v="1874"/>
    <n v="7"/>
    <x v="2"/>
    <n v="90972"/>
  </r>
  <r>
    <x v="2258"/>
    <s v="CA-2017-105214"/>
    <d v="2017-06-16T00:00:00"/>
    <x v="141"/>
    <s v="First Class"/>
    <s v="TS-21610"/>
    <s v="Troy Staebel"/>
    <x v="0"/>
    <x v="0"/>
    <x v="8"/>
    <x v="1"/>
    <n v="94122"/>
    <s v="West"/>
    <s v="OFF-PA-10001776"/>
    <x v="1"/>
    <s v="Paper"/>
    <s v="Wirebound Message Books, Four 2 3/4&quot; x 5&quot; Forms per Page, 600 Sets per Book"/>
    <x v="1875"/>
    <n v="2"/>
    <x v="0"/>
    <n v="87138"/>
  </r>
  <r>
    <x v="2259"/>
    <s v="CA-2015-117611"/>
    <d v="2015-11-08T00:00:00"/>
    <x v="558"/>
    <s v="Second Class"/>
    <s v="MZ-17335"/>
    <s v="Maria Zettner"/>
    <x v="2"/>
    <x v="0"/>
    <x v="70"/>
    <x v="1"/>
    <n v="92024"/>
    <s v="West"/>
    <s v="OFF-FA-10002280"/>
    <x v="1"/>
    <s v="Fasteners"/>
    <s v="Advantus Plastic Paper Clips"/>
    <x v="1876"/>
    <n v="1"/>
    <x v="0"/>
    <n v="2.4"/>
  </r>
  <r>
    <x v="2260"/>
    <s v="CA-2015-117611"/>
    <d v="2015-11-08T00:00:00"/>
    <x v="558"/>
    <s v="Second Class"/>
    <s v="MZ-17335"/>
    <s v="Maria Zettner"/>
    <x v="2"/>
    <x v="0"/>
    <x v="70"/>
    <x v="1"/>
    <n v="92024"/>
    <s v="West"/>
    <s v="TEC-AC-10002049"/>
    <x v="2"/>
    <s v="Accessories"/>
    <s v="Logitech G19 Programmable Gaming Keyboard"/>
    <x v="803"/>
    <n v="3"/>
    <x v="0"/>
    <n v="669546"/>
  </r>
  <r>
    <x v="2261"/>
    <s v="US-2015-137960"/>
    <d v="2015-12-18T00:00:00"/>
    <x v="735"/>
    <s v="Same Day"/>
    <s v="MW-18220"/>
    <s v="Mitch Webber"/>
    <x v="0"/>
    <x v="0"/>
    <x v="20"/>
    <x v="15"/>
    <n v="10035"/>
    <s v="East"/>
    <s v="TEC-AC-10002253"/>
    <x v="2"/>
    <s v="Accessories"/>
    <s v="Imation Bio 8GB USB Flash Drive Imation Corp"/>
    <x v="651"/>
    <n v="1"/>
    <x v="0"/>
    <n v="24936"/>
  </r>
  <r>
    <x v="2262"/>
    <s v="CA-2017-122994"/>
    <d v="2017-02-06T00:00:00"/>
    <x v="736"/>
    <s v="First Class"/>
    <s v="MV-17485"/>
    <s v="Mark Van Huff"/>
    <x v="0"/>
    <x v="0"/>
    <x v="81"/>
    <x v="17"/>
    <n v="22204"/>
    <s v="South"/>
    <s v="FUR-BO-10004015"/>
    <x v="0"/>
    <s v="Bookcases"/>
    <s v="Bush Andora Bookcase, Maple/Graphite Gray Finish"/>
    <x v="1877"/>
    <n v="3"/>
    <x v="0"/>
    <n v="791934"/>
  </r>
  <r>
    <x v="2263"/>
    <s v="CA-2016-131065"/>
    <d v="2016-11-14T00:00:00"/>
    <x v="619"/>
    <s v="Second Class"/>
    <s v="AA-10375"/>
    <s v="Allen Armold"/>
    <x v="0"/>
    <x v="0"/>
    <x v="118"/>
    <x v="32"/>
    <n v="30318"/>
    <s v="South"/>
    <s v="TEC-AC-10004145"/>
    <x v="2"/>
    <s v="Accessories"/>
    <s v="Logitech diNovo Edge Keyboard"/>
    <x v="1878"/>
    <n v="2"/>
    <x v="0"/>
    <n v="1149954"/>
  </r>
  <r>
    <x v="2264"/>
    <s v="CA-2016-131065"/>
    <d v="2016-11-14T00:00:00"/>
    <x v="619"/>
    <s v="Second Class"/>
    <s v="AA-10375"/>
    <s v="Allen Armold"/>
    <x v="0"/>
    <x v="0"/>
    <x v="118"/>
    <x v="32"/>
    <n v="30318"/>
    <s v="South"/>
    <s v="OFF-PA-10002479"/>
    <x v="1"/>
    <s v="Paper"/>
    <s v="Xerox 4200 Series MultiUse Premium Copy Paper (20Lb. and 84 Bright)"/>
    <x v="266"/>
    <n v="1"/>
    <x v="0"/>
    <n v="2376"/>
  </r>
  <r>
    <x v="2265"/>
    <s v="CA-2016-131065"/>
    <d v="2016-11-14T00:00:00"/>
    <x v="619"/>
    <s v="Second Class"/>
    <s v="AA-10375"/>
    <s v="Allen Armold"/>
    <x v="0"/>
    <x v="0"/>
    <x v="118"/>
    <x v="32"/>
    <n v="30318"/>
    <s v="South"/>
    <s v="OFF-BI-10004970"/>
    <x v="1"/>
    <s v="Binders"/>
    <s v="ACCOHIDE 3-Ring Binder, Blue, 1&quot;"/>
    <x v="338"/>
    <n v="2"/>
    <x v="0"/>
    <n v="38822"/>
  </r>
  <r>
    <x v="2266"/>
    <s v="CA-2017-149146"/>
    <d v="2017-10-12T00:00:00"/>
    <x v="737"/>
    <s v="Same Day"/>
    <s v="SM-20320"/>
    <s v="Sean Miller"/>
    <x v="2"/>
    <x v="0"/>
    <x v="53"/>
    <x v="3"/>
    <n v="28110"/>
    <s v="South"/>
    <s v="OFF-PA-10003919"/>
    <x v="1"/>
    <s v="Paper"/>
    <s v="Xerox 1989"/>
    <x v="884"/>
    <n v="2"/>
    <x v="2"/>
    <n v="26892"/>
  </r>
  <r>
    <x v="2267"/>
    <s v="CA-2017-137470"/>
    <d v="2017-09-17T00:00:00"/>
    <x v="31"/>
    <s v="Same Day"/>
    <s v="TP-21415"/>
    <s v="Tom Prescott"/>
    <x v="0"/>
    <x v="0"/>
    <x v="4"/>
    <x v="4"/>
    <n v="98115"/>
    <s v="West"/>
    <s v="OFF-PA-10002001"/>
    <x v="1"/>
    <s v="Paper"/>
    <s v="Xerox 1984"/>
    <x v="91"/>
    <n v="2"/>
    <x v="0"/>
    <n v="63504"/>
  </r>
  <r>
    <x v="2268"/>
    <s v="CA-2017-105480"/>
    <d v="2017-12-20T00:00:00"/>
    <x v="738"/>
    <s v="Standard Class"/>
    <s v="DK-13225"/>
    <s v="Dean Katz"/>
    <x v="1"/>
    <x v="0"/>
    <x v="30"/>
    <x v="15"/>
    <n v="14609"/>
    <s v="East"/>
    <s v="OFF-PA-10002787"/>
    <x v="1"/>
    <s v="Paper"/>
    <s v="Xerox 227"/>
    <x v="90"/>
    <n v="1"/>
    <x v="0"/>
    <n v="31104"/>
  </r>
  <r>
    <x v="2269"/>
    <s v="CA-2017-105480"/>
    <d v="2017-12-20T00:00:00"/>
    <x v="738"/>
    <s v="Standard Class"/>
    <s v="DK-13225"/>
    <s v="Dean Katz"/>
    <x v="1"/>
    <x v="0"/>
    <x v="30"/>
    <x v="15"/>
    <n v="14609"/>
    <s v="East"/>
    <s v="OFF-BI-10003291"/>
    <x v="1"/>
    <s v="Binders"/>
    <s v="Wilson Jones Leather-Like Binders with DublLock Round Rings"/>
    <x v="1879"/>
    <n v="1"/>
    <x v="2"/>
    <n v="23571"/>
  </r>
  <r>
    <x v="2270"/>
    <s v="CA-2017-164917"/>
    <d v="2017-12-02T00:00:00"/>
    <x v="94"/>
    <s v="Standard Class"/>
    <s v="MK-17905"/>
    <s v="Michael Kennedy"/>
    <x v="1"/>
    <x v="0"/>
    <x v="100"/>
    <x v="2"/>
    <n v="33180"/>
    <s v="South"/>
    <s v="OFF-AR-10004344"/>
    <x v="1"/>
    <s v="Art"/>
    <s v="Bulldog Vacuum Base Pencil Sharpener"/>
    <x v="1880"/>
    <n v="5"/>
    <x v="2"/>
    <n v="41965"/>
  </r>
  <r>
    <x v="2271"/>
    <s v="CA-2015-102036"/>
    <d v="2015-09-21T00:00:00"/>
    <x v="538"/>
    <s v="Standard Class"/>
    <s v="CS-12130"/>
    <s v="Chad Sievert"/>
    <x v="0"/>
    <x v="0"/>
    <x v="4"/>
    <x v="4"/>
    <n v="98105"/>
    <s v="West"/>
    <s v="OFF-ST-10003123"/>
    <x v="1"/>
    <s v="Storage"/>
    <s v="Fellowes Bases and Tops For Staxonsteel/High-Stak Systems"/>
    <x v="1881"/>
    <n v="6"/>
    <x v="0"/>
    <n v="479376"/>
  </r>
  <r>
    <x v="2272"/>
    <s v="CA-2015-142944"/>
    <d v="2015-03-06T00:00:00"/>
    <x v="739"/>
    <s v="Standard Class"/>
    <s v="JL-15850"/>
    <s v="John Lucas"/>
    <x v="0"/>
    <x v="0"/>
    <x v="8"/>
    <x v="1"/>
    <n v="94122"/>
    <s v="West"/>
    <s v="FUR-FU-10000308"/>
    <x v="0"/>
    <s v="Furnishings"/>
    <s v="Deflect-o Glass Clear Studded Chair Mats"/>
    <x v="1882"/>
    <n v="7"/>
    <x v="0"/>
    <n v="957572"/>
  </r>
  <r>
    <x v="2273"/>
    <s v="CA-2015-142944"/>
    <d v="2015-03-06T00:00:00"/>
    <x v="739"/>
    <s v="Standard Class"/>
    <s v="JL-15850"/>
    <s v="John Lucas"/>
    <x v="0"/>
    <x v="0"/>
    <x v="8"/>
    <x v="1"/>
    <n v="94122"/>
    <s v="West"/>
    <s v="TEC-CO-10003763"/>
    <x v="2"/>
    <s v="Copiers"/>
    <s v="Canon PC1060 Personal Laser Copier"/>
    <x v="1883"/>
    <n v="2"/>
    <x v="2"/>
    <n v="3779946"/>
  </r>
  <r>
    <x v="2274"/>
    <s v="CA-2014-157882"/>
    <d v="2014-10-03T00:00:00"/>
    <x v="508"/>
    <s v="Second Class"/>
    <s v="AR-10405"/>
    <s v="Allen Rosenblatt"/>
    <x v="1"/>
    <x v="0"/>
    <x v="1"/>
    <x v="1"/>
    <n v="90036"/>
    <s v="West"/>
    <s v="FUR-TA-10001866"/>
    <x v="0"/>
    <s v="Tables"/>
    <s v="Bevis Round Conference Room Tables and Bases"/>
    <x v="1884"/>
    <n v="1"/>
    <x v="2"/>
    <n v="35858"/>
  </r>
  <r>
    <x v="2275"/>
    <s v="CA-2014-157882"/>
    <d v="2014-10-03T00:00:00"/>
    <x v="508"/>
    <s v="Second Class"/>
    <s v="AR-10405"/>
    <s v="Allen Rosenblatt"/>
    <x v="1"/>
    <x v="0"/>
    <x v="1"/>
    <x v="1"/>
    <n v="90036"/>
    <s v="West"/>
    <s v="FUR-CH-10002774"/>
    <x v="0"/>
    <s v="Chairs"/>
    <s v="Global Deluxe Stacking Chair, Gray"/>
    <x v="1885"/>
    <n v="3"/>
    <x v="2"/>
    <n v="137646"/>
  </r>
  <r>
    <x v="2276"/>
    <s v="CA-2014-104283"/>
    <d v="2014-06-27T00:00:00"/>
    <x v="740"/>
    <s v="Standard Class"/>
    <s v="LM-17065"/>
    <s v="Liz MacKendrick"/>
    <x v="0"/>
    <x v="0"/>
    <x v="295"/>
    <x v="35"/>
    <n v="38671"/>
    <s v="South"/>
    <s v="OFF-ST-10004337"/>
    <x v="1"/>
    <s v="Storage"/>
    <s v="SAFCO Commercial Wire Shelving, 72h"/>
    <x v="1886"/>
    <n v="5"/>
    <x v="0"/>
    <n v="0"/>
  </r>
  <r>
    <x v="2277"/>
    <s v="CA-2014-104283"/>
    <d v="2014-06-27T00:00:00"/>
    <x v="740"/>
    <s v="Standard Class"/>
    <s v="LM-17065"/>
    <s v="Liz MacKendrick"/>
    <x v="0"/>
    <x v="0"/>
    <x v="295"/>
    <x v="35"/>
    <n v="38671"/>
    <s v="South"/>
    <s v="FUR-TA-10001039"/>
    <x v="0"/>
    <s v="Tables"/>
    <s v="KI Adjustable-Height Table"/>
    <x v="1887"/>
    <n v="1"/>
    <x v="0"/>
    <n v="223548"/>
  </r>
  <r>
    <x v="2278"/>
    <s v="CA-2014-104283"/>
    <d v="2014-06-27T00:00:00"/>
    <x v="740"/>
    <s v="Standard Class"/>
    <s v="LM-17065"/>
    <s v="Liz MacKendrick"/>
    <x v="0"/>
    <x v="0"/>
    <x v="295"/>
    <x v="35"/>
    <n v="38671"/>
    <s v="South"/>
    <s v="TEC-AC-10000109"/>
    <x v="2"/>
    <s v="Accessories"/>
    <s v="Sony Micro Vault Click 16 GB USB 2.0 Flash Drive"/>
    <x v="1888"/>
    <n v="4"/>
    <x v="0"/>
    <n v="537504"/>
  </r>
  <r>
    <x v="2279"/>
    <s v="CA-2017-142622"/>
    <d v="2017-10-30T00:00:00"/>
    <x v="40"/>
    <s v="First Class"/>
    <s v="JK-15625"/>
    <s v="Jim Karlsson"/>
    <x v="0"/>
    <x v="0"/>
    <x v="4"/>
    <x v="4"/>
    <n v="98115"/>
    <s v="West"/>
    <s v="FUR-CH-10003833"/>
    <x v="0"/>
    <s v="Chairs"/>
    <s v="Novimex Fabric Task Chair"/>
    <x v="1889"/>
    <n v="2"/>
    <x v="2"/>
    <n v="-6098"/>
  </r>
  <r>
    <x v="2280"/>
    <s v="CA-2017-142622"/>
    <d v="2017-10-30T00:00:00"/>
    <x v="40"/>
    <s v="First Class"/>
    <s v="JK-15625"/>
    <s v="Jim Karlsson"/>
    <x v="0"/>
    <x v="0"/>
    <x v="4"/>
    <x v="4"/>
    <n v="98115"/>
    <s v="West"/>
    <s v="FUR-CH-10004289"/>
    <x v="0"/>
    <s v="Chairs"/>
    <s v="Global Super Steno Chair"/>
    <x v="1890"/>
    <n v="8"/>
    <x v="2"/>
    <n v="-230352"/>
  </r>
  <r>
    <x v="2281"/>
    <s v="CA-2017-142622"/>
    <d v="2017-10-30T00:00:00"/>
    <x v="40"/>
    <s v="First Class"/>
    <s v="JK-15625"/>
    <s v="Jim Karlsson"/>
    <x v="0"/>
    <x v="0"/>
    <x v="4"/>
    <x v="4"/>
    <n v="98115"/>
    <s v="West"/>
    <s v="FUR-BO-10004467"/>
    <x v="0"/>
    <s v="Bookcases"/>
    <s v="Bestar Classic Bookcase"/>
    <x v="1633"/>
    <n v="2"/>
    <x v="0"/>
    <n v="379962"/>
  </r>
  <r>
    <x v="2282"/>
    <s v="CA-2016-132143"/>
    <d v="2016-09-03T00:00:00"/>
    <x v="344"/>
    <s v="First Class"/>
    <s v="FM-14215"/>
    <s v="Filia McAdams"/>
    <x v="1"/>
    <x v="0"/>
    <x v="209"/>
    <x v="29"/>
    <n v="6457"/>
    <s v="East"/>
    <s v="OFF-PA-10002713"/>
    <x v="1"/>
    <s v="Paper"/>
    <s v="Adams Phone Message Book, 200 Message Capacity, 8 1/16” x 11”"/>
    <x v="1891"/>
    <n v="7"/>
    <x v="0"/>
    <n v="221536"/>
  </r>
  <r>
    <x v="2283"/>
    <s v="CA-2015-153108"/>
    <d v="2015-03-05T00:00:00"/>
    <x v="741"/>
    <s v="Standard Class"/>
    <s v="SF-20200"/>
    <s v="Sarah Foster"/>
    <x v="0"/>
    <x v="0"/>
    <x v="296"/>
    <x v="14"/>
    <n v="47362"/>
    <s v="Central"/>
    <s v="TEC-PH-10001552"/>
    <x v="2"/>
    <s v="Phones"/>
    <s v="I Need's 3d Hello Kitty Hybrid Silicone Case Cover for HTC One X 4g with 3d Hello Kitty Stylus Pen Green/pink"/>
    <x v="100"/>
    <n v="2"/>
    <x v="0"/>
    <n v="66976"/>
  </r>
  <r>
    <x v="2284"/>
    <s v="CA-2015-153108"/>
    <d v="2015-03-05T00:00:00"/>
    <x v="741"/>
    <s v="Standard Class"/>
    <s v="SF-20200"/>
    <s v="Sarah Foster"/>
    <x v="0"/>
    <x v="0"/>
    <x v="296"/>
    <x v="14"/>
    <n v="47362"/>
    <s v="Central"/>
    <s v="OFF-AP-10002222"/>
    <x v="1"/>
    <s v="Appliances"/>
    <s v="Staple holder"/>
    <x v="1892"/>
    <n v="7"/>
    <x v="0"/>
    <n v="163863"/>
  </r>
  <r>
    <x v="2285"/>
    <s v="CA-2016-112676"/>
    <d v="2016-05-05T00:00:00"/>
    <x v="588"/>
    <s v="First Class"/>
    <s v="PJ-18835"/>
    <s v="Patrick Jones"/>
    <x v="1"/>
    <x v="0"/>
    <x v="87"/>
    <x v="18"/>
    <n v="37130"/>
    <s v="South"/>
    <s v="OFF-PA-10003971"/>
    <x v="1"/>
    <s v="Paper"/>
    <s v="Xerox 1965"/>
    <x v="641"/>
    <n v="3"/>
    <x v="2"/>
    <n v="52026"/>
  </r>
  <r>
    <x v="2286"/>
    <s v="CA-2017-165687"/>
    <d v="2017-11-17T00:00:00"/>
    <x v="122"/>
    <s v="Standard Class"/>
    <s v="CS-12355"/>
    <s v="Christine Sundaresam"/>
    <x v="0"/>
    <x v="0"/>
    <x v="127"/>
    <x v="17"/>
    <n v="24153"/>
    <s v="South"/>
    <s v="OFF-AP-10004036"/>
    <x v="1"/>
    <s v="Appliances"/>
    <s v="Bionaire 99.97% HEPA Air Cleaner"/>
    <x v="1893"/>
    <n v="2"/>
    <x v="0"/>
    <n v="12264"/>
  </r>
  <r>
    <x v="2287"/>
    <s v="US-2017-112928"/>
    <d v="2017-06-01T00:00:00"/>
    <x v="742"/>
    <s v="Second Class"/>
    <s v="BB-10990"/>
    <s v="Barry Blumstein"/>
    <x v="1"/>
    <x v="0"/>
    <x v="167"/>
    <x v="24"/>
    <n v="43615"/>
    <s v="East"/>
    <s v="OFF-AP-10002287"/>
    <x v="1"/>
    <s v="Appliances"/>
    <s v="Eureka Sanitaire  Multi-Pro Heavy-Duty Upright, Disposable Bags"/>
    <x v="1894"/>
    <n v="5"/>
    <x v="2"/>
    <n v="1311"/>
  </r>
  <r>
    <x v="2288"/>
    <s v="CA-2017-143343"/>
    <d v="2017-06-10T00:00:00"/>
    <x v="198"/>
    <s v="First Class"/>
    <s v="BW-11200"/>
    <s v="Ben Wallace"/>
    <x v="0"/>
    <x v="0"/>
    <x v="1"/>
    <x v="1"/>
    <n v="90032"/>
    <s v="West"/>
    <s v="OFF-AR-10002375"/>
    <x v="1"/>
    <s v="Art"/>
    <s v="Newell 351"/>
    <x v="1219"/>
    <n v="5"/>
    <x v="0"/>
    <n v="4756"/>
  </r>
  <r>
    <x v="2289"/>
    <s v="CA-2017-115154"/>
    <d v="2017-01-08T00:00:00"/>
    <x v="743"/>
    <s v="First Class"/>
    <s v="RS-19420"/>
    <s v="Ricardo Sperren"/>
    <x v="1"/>
    <x v="0"/>
    <x v="4"/>
    <x v="4"/>
    <n v="98115"/>
    <s v="West"/>
    <s v="FUR-TA-10001950"/>
    <x v="0"/>
    <s v="Tables"/>
    <s v="Balt Solid Wood Round Tables"/>
    <x v="1895"/>
    <n v="2"/>
    <x v="0"/>
    <n v="803682"/>
  </r>
  <r>
    <x v="2290"/>
    <s v="CA-2015-149342"/>
    <d v="2015-04-20T00:00:00"/>
    <x v="744"/>
    <s v="Standard Class"/>
    <s v="TS-21160"/>
    <s v="Theresa Swint"/>
    <x v="1"/>
    <x v="0"/>
    <x v="38"/>
    <x v="32"/>
    <n v="31907"/>
    <s v="South"/>
    <s v="TEC-PH-10001557"/>
    <x v="2"/>
    <s v="Phones"/>
    <s v="Pyle PMP37LED"/>
    <x v="1157"/>
    <n v="3"/>
    <x v="0"/>
    <n v="777519"/>
  </r>
  <r>
    <x v="2291"/>
    <s v="CA-2015-149342"/>
    <d v="2015-04-20T00:00:00"/>
    <x v="744"/>
    <s v="Standard Class"/>
    <s v="TS-21160"/>
    <s v="Theresa Swint"/>
    <x v="1"/>
    <x v="0"/>
    <x v="38"/>
    <x v="32"/>
    <n v="31907"/>
    <s v="South"/>
    <s v="FUR-FU-10002937"/>
    <x v="0"/>
    <s v="Furnishings"/>
    <s v="GE 48&quot; Fluorescent Tube, Cool White Energy Saver, 34 Watts, 30/Box"/>
    <x v="1896"/>
    <n v="6"/>
    <x v="0"/>
    <n v="297.69"/>
  </r>
  <r>
    <x v="2292"/>
    <s v="CA-2015-149342"/>
    <d v="2015-04-20T00:00:00"/>
    <x v="744"/>
    <s v="Standard Class"/>
    <s v="TS-21160"/>
    <s v="Theresa Swint"/>
    <x v="1"/>
    <x v="0"/>
    <x v="38"/>
    <x v="32"/>
    <n v="31907"/>
    <s v="South"/>
    <s v="OFF-PA-10001166"/>
    <x v="1"/>
    <s v="Paper"/>
    <s v="Xerox 2"/>
    <x v="91"/>
    <n v="2"/>
    <x v="0"/>
    <n v="62208"/>
  </r>
  <r>
    <x v="2293"/>
    <s v="CA-2015-130995"/>
    <d v="2015-11-01T00:00:00"/>
    <x v="85"/>
    <s v="Standard Class"/>
    <s v="QJ-19255"/>
    <s v="Quincy Jones"/>
    <x v="1"/>
    <x v="0"/>
    <x v="20"/>
    <x v="15"/>
    <n v="10009"/>
    <s v="East"/>
    <s v="TEC-PH-10000347"/>
    <x v="2"/>
    <s v="Phones"/>
    <s v="Cush Cases Heavy Duty Rugged Cover Case for Samsung Galaxy S5 - Purple"/>
    <x v="1897"/>
    <n v="1"/>
    <x v="0"/>
    <n v="13365"/>
  </r>
  <r>
    <x v="2294"/>
    <s v="CA-2017-127929"/>
    <d v="2017-12-23T00:00:00"/>
    <x v="63"/>
    <s v="Standard Class"/>
    <s v="FM-14215"/>
    <s v="Filia McAdams"/>
    <x v="1"/>
    <x v="0"/>
    <x v="209"/>
    <x v="29"/>
    <n v="6457"/>
    <s v="East"/>
    <s v="FUR-FU-10003708"/>
    <x v="0"/>
    <s v="Furnishings"/>
    <s v="Tenex Traditional Chairmats for Medium Pile Carpet, Standard Lip, 36&quot; x 48&quot;"/>
    <x v="1898"/>
    <n v="3"/>
    <x v="0"/>
    <n v="382095"/>
  </r>
  <r>
    <x v="2295"/>
    <s v="CA-2015-113145"/>
    <d v="2015-11-01T00:00:00"/>
    <x v="745"/>
    <s v="Standard Class"/>
    <s v="VD-21670"/>
    <s v="Valerie Dominguez"/>
    <x v="0"/>
    <x v="0"/>
    <x v="20"/>
    <x v="15"/>
    <n v="10011"/>
    <s v="East"/>
    <s v="OFF-PA-10002659"/>
    <x v="1"/>
    <s v="Paper"/>
    <s v="Avoid Verbal Orders Carbonless Minifold Book"/>
    <x v="1899"/>
    <n v="4"/>
    <x v="0"/>
    <n v="62192"/>
  </r>
  <r>
    <x v="2296"/>
    <s v="CA-2015-113145"/>
    <d v="2015-11-01T00:00:00"/>
    <x v="745"/>
    <s v="Standard Class"/>
    <s v="VD-21670"/>
    <s v="Valerie Dominguez"/>
    <x v="0"/>
    <x v="0"/>
    <x v="20"/>
    <x v="15"/>
    <n v="10011"/>
    <s v="East"/>
    <s v="FUR-FU-10000965"/>
    <x v="0"/>
    <s v="Furnishings"/>
    <s v="Howard Miller 11-1/2&quot; Diameter Ridgewood Wall Clock"/>
    <x v="1900"/>
    <n v="5"/>
    <x v="0"/>
    <n v="106477"/>
  </r>
  <r>
    <x v="2297"/>
    <s v="CA-2015-113145"/>
    <d v="2015-11-01T00:00:00"/>
    <x v="745"/>
    <s v="Standard Class"/>
    <s v="VD-21670"/>
    <s v="Valerie Dominguez"/>
    <x v="0"/>
    <x v="0"/>
    <x v="20"/>
    <x v="15"/>
    <n v="10011"/>
    <s v="East"/>
    <s v="TEC-PH-10001527"/>
    <x v="2"/>
    <s v="Phones"/>
    <s v="Plantronics MX500i Earset"/>
    <x v="1901"/>
    <n v="1"/>
    <x v="0"/>
    <n v="12885"/>
  </r>
  <r>
    <x v="2298"/>
    <s v="CA-2015-113145"/>
    <d v="2015-11-01T00:00:00"/>
    <x v="745"/>
    <s v="Standard Class"/>
    <s v="VD-21670"/>
    <s v="Valerie Dominguez"/>
    <x v="0"/>
    <x v="0"/>
    <x v="20"/>
    <x v="15"/>
    <n v="10011"/>
    <s v="East"/>
    <s v="TEC-AC-10001838"/>
    <x v="2"/>
    <s v="Accessories"/>
    <s v="Razer Tiamat Over Ear 7.1 Surround Sound PC Gaming Headset"/>
    <x v="750"/>
    <n v="7"/>
    <x v="0"/>
    <n v="6019699"/>
  </r>
  <r>
    <x v="2299"/>
    <s v="CA-2015-113145"/>
    <d v="2015-11-01T00:00:00"/>
    <x v="745"/>
    <s v="Standard Class"/>
    <s v="VD-21670"/>
    <s v="Valerie Dominguez"/>
    <x v="0"/>
    <x v="0"/>
    <x v="20"/>
    <x v="15"/>
    <n v="10011"/>
    <s v="East"/>
    <s v="TEC-PH-10002597"/>
    <x v="2"/>
    <s v="Phones"/>
    <s v="Xblue XB-1670-86 X16 Small Office Telephone - Titanium"/>
    <x v="178"/>
    <n v="4"/>
    <x v="0"/>
    <n v="125.99"/>
  </r>
  <r>
    <x v="2300"/>
    <s v="CA-2014-162362"/>
    <d v="2014-11-14T00:00:00"/>
    <x v="7"/>
    <s v="Standard Class"/>
    <s v="JL-15505"/>
    <s v="Jeremy Lonsdale"/>
    <x v="0"/>
    <x v="0"/>
    <x v="297"/>
    <x v="12"/>
    <n v="48640"/>
    <s v="Central"/>
    <s v="OFF-BI-10000756"/>
    <x v="1"/>
    <s v="Binders"/>
    <s v="Storex DuraTech Recycled Plastic Frosted Binders"/>
    <x v="1902"/>
    <n v="3"/>
    <x v="0"/>
    <n v="6.36"/>
  </r>
  <r>
    <x v="2301"/>
    <s v="CA-2014-162362"/>
    <d v="2014-11-14T00:00:00"/>
    <x v="7"/>
    <s v="Standard Class"/>
    <s v="JL-15505"/>
    <s v="Jeremy Lonsdale"/>
    <x v="0"/>
    <x v="0"/>
    <x v="297"/>
    <x v="12"/>
    <n v="48640"/>
    <s v="Central"/>
    <s v="OFF-BI-10000546"/>
    <x v="1"/>
    <s v="Binders"/>
    <s v="Avery Durable Binders"/>
    <x v="132"/>
    <n v="4"/>
    <x v="0"/>
    <n v="56448"/>
  </r>
  <r>
    <x v="2302"/>
    <s v="CA-2016-106558"/>
    <d v="2016-01-17T00:00:00"/>
    <x v="347"/>
    <s v="Standard Class"/>
    <s v="DL-13495"/>
    <s v="Dionis Lloyd"/>
    <x v="1"/>
    <x v="0"/>
    <x v="38"/>
    <x v="32"/>
    <n v="31907"/>
    <s v="South"/>
    <s v="TEC-AC-10001142"/>
    <x v="2"/>
    <s v="Accessories"/>
    <s v="First Data FD10 PIN Pad"/>
    <x v="612"/>
    <n v="4"/>
    <x v="0"/>
    <n v="31.6"/>
  </r>
  <r>
    <x v="2303"/>
    <s v="CA-2017-157931"/>
    <d v="2017-09-17T00:00:00"/>
    <x v="304"/>
    <s v="Second Class"/>
    <s v="MO-17800"/>
    <s v="Meg O'Connel"/>
    <x v="2"/>
    <x v="0"/>
    <x v="185"/>
    <x v="32"/>
    <n v="30076"/>
    <s v="South"/>
    <s v="FUR-CH-10000785"/>
    <x v="0"/>
    <s v="Chairs"/>
    <s v="Global Ergonomic Managers Chair"/>
    <x v="1903"/>
    <n v="4"/>
    <x v="0"/>
    <n v="1882192"/>
  </r>
  <r>
    <x v="2304"/>
    <s v="CA-2017-157931"/>
    <d v="2017-09-17T00:00:00"/>
    <x v="304"/>
    <s v="Second Class"/>
    <s v="MO-17800"/>
    <s v="Meg O'Connel"/>
    <x v="2"/>
    <x v="0"/>
    <x v="185"/>
    <x v="32"/>
    <n v="30076"/>
    <s v="South"/>
    <s v="OFF-PA-10000474"/>
    <x v="1"/>
    <s v="Paper"/>
    <s v="Easy-staple paper"/>
    <x v="1904"/>
    <n v="3"/>
    <x v="0"/>
    <n v="499704"/>
  </r>
  <r>
    <x v="2305"/>
    <s v="CA-2016-115574"/>
    <d v="2016-12-23T00:00:00"/>
    <x v="746"/>
    <s v="First Class"/>
    <s v="BP-11185"/>
    <s v="Ben Peterman"/>
    <x v="1"/>
    <x v="0"/>
    <x v="22"/>
    <x v="10"/>
    <n v="60623"/>
    <s v="Central"/>
    <s v="FUR-BO-10003441"/>
    <x v="0"/>
    <s v="Bookcases"/>
    <s v="Bush Westfield Collection Bookcases, Fully Assembled"/>
    <x v="1077"/>
    <n v="2"/>
    <x v="4"/>
    <n v="-141372"/>
  </r>
  <r>
    <x v="2306"/>
    <s v="CA-2015-160794"/>
    <d v="2015-08-06T00:00:00"/>
    <x v="747"/>
    <s v="First Class"/>
    <s v="MS-17980"/>
    <s v="Michael Stewart"/>
    <x v="1"/>
    <x v="0"/>
    <x v="12"/>
    <x v="5"/>
    <n v="77041"/>
    <s v="Central"/>
    <s v="OFF-PA-10004156"/>
    <x v="1"/>
    <s v="Paper"/>
    <s v="Xerox 188"/>
    <x v="1905"/>
    <n v="3"/>
    <x v="2"/>
    <n v="98658"/>
  </r>
  <r>
    <x v="2307"/>
    <s v="CA-2017-116225"/>
    <d v="2017-11-05T00:00:00"/>
    <x v="748"/>
    <s v="Standard Class"/>
    <s v="SV-20935"/>
    <s v="Susan Vittorini"/>
    <x v="0"/>
    <x v="0"/>
    <x v="20"/>
    <x v="15"/>
    <n v="10009"/>
    <s v="East"/>
    <s v="TEC-AC-10001432"/>
    <x v="2"/>
    <s v="Accessories"/>
    <s v="Enermax Aurora Lite Keyboard"/>
    <x v="1906"/>
    <n v="5"/>
    <x v="0"/>
    <n v="171.93"/>
  </r>
  <r>
    <x v="2308"/>
    <s v="US-2017-120418"/>
    <d v="2017-06-11T00:00:00"/>
    <x v="109"/>
    <s v="First Class"/>
    <s v="BC-11125"/>
    <s v="Becky Castell"/>
    <x v="2"/>
    <x v="0"/>
    <x v="97"/>
    <x v="16"/>
    <n v="85345"/>
    <s v="West"/>
    <s v="FUR-CH-10001394"/>
    <x v="0"/>
    <s v="Chairs"/>
    <s v="Global Leather Executive Chair"/>
    <x v="1907"/>
    <n v="1"/>
    <x v="2"/>
    <n v="35099"/>
  </r>
  <r>
    <x v="2309"/>
    <s v="US-2017-120418"/>
    <d v="2017-06-11T00:00:00"/>
    <x v="109"/>
    <s v="First Class"/>
    <s v="BC-11125"/>
    <s v="Becky Castell"/>
    <x v="2"/>
    <x v="0"/>
    <x v="97"/>
    <x v="16"/>
    <n v="85345"/>
    <s v="West"/>
    <s v="OFF-ST-10002370"/>
    <x v="1"/>
    <s v="Storage"/>
    <s v="Sortfiler Multipurpose Personal File Organizer, Black"/>
    <x v="1908"/>
    <n v="4"/>
    <x v="2"/>
    <n v="77004"/>
  </r>
  <r>
    <x v="2310"/>
    <s v="US-2017-120418"/>
    <d v="2017-06-11T00:00:00"/>
    <x v="109"/>
    <s v="First Class"/>
    <s v="BC-11125"/>
    <s v="Becky Castell"/>
    <x v="2"/>
    <x v="0"/>
    <x v="97"/>
    <x v="16"/>
    <n v="85345"/>
    <s v="West"/>
    <s v="OFF-AR-10002956"/>
    <x v="1"/>
    <s v="Art"/>
    <s v="Boston 16801 Nautilus Battery Pencil Sharpener"/>
    <x v="1909"/>
    <n v="5"/>
    <x v="2"/>
    <n v="6603"/>
  </r>
  <r>
    <x v="2311"/>
    <s v="US-2017-120418"/>
    <d v="2017-06-11T00:00:00"/>
    <x v="109"/>
    <s v="First Class"/>
    <s v="BC-11125"/>
    <s v="Becky Castell"/>
    <x v="2"/>
    <x v="0"/>
    <x v="97"/>
    <x v="16"/>
    <n v="85345"/>
    <s v="West"/>
    <s v="OFF-AR-10001955"/>
    <x v="1"/>
    <s v="Art"/>
    <s v="Newell 319"/>
    <x v="1807"/>
    <n v="1"/>
    <x v="2"/>
    <n v="1984"/>
  </r>
  <r>
    <x v="2312"/>
    <s v="US-2017-120418"/>
    <d v="2017-06-11T00:00:00"/>
    <x v="109"/>
    <s v="First Class"/>
    <s v="BC-11125"/>
    <s v="Becky Castell"/>
    <x v="2"/>
    <x v="0"/>
    <x v="97"/>
    <x v="16"/>
    <n v="85345"/>
    <s v="West"/>
    <s v="OFF-ST-10001809"/>
    <x v="1"/>
    <s v="Storage"/>
    <s v="Fellowes Officeware Wire Shelving"/>
    <x v="1910"/>
    <n v="3"/>
    <x v="2"/>
    <n v="-485082"/>
  </r>
  <r>
    <x v="2313"/>
    <s v="CA-2017-122035"/>
    <d v="2017-07-20T00:00:00"/>
    <x v="262"/>
    <s v="Standard Class"/>
    <s v="EM-13825"/>
    <s v="Elizabeth Moffitt"/>
    <x v="1"/>
    <x v="0"/>
    <x v="298"/>
    <x v="44"/>
    <n v="57103"/>
    <s v="Central"/>
    <s v="OFF-LA-10004093"/>
    <x v="1"/>
    <s v="Labels"/>
    <s v="Avery 486"/>
    <x v="2"/>
    <n v="2"/>
    <x v="0"/>
    <n v="68714"/>
  </r>
  <r>
    <x v="2314"/>
    <s v="CA-2017-122035"/>
    <d v="2017-07-20T00:00:00"/>
    <x v="262"/>
    <s v="Standard Class"/>
    <s v="EM-13825"/>
    <s v="Elizabeth Moffitt"/>
    <x v="1"/>
    <x v="0"/>
    <x v="298"/>
    <x v="44"/>
    <n v="57103"/>
    <s v="Central"/>
    <s v="OFF-AP-10002118"/>
    <x v="1"/>
    <s v="Appliances"/>
    <s v="1.7 Cubic Foot Compact &quot;Cube&quot; Office Refrigerators"/>
    <x v="1911"/>
    <n v="2"/>
    <x v="0"/>
    <n v="1124064"/>
  </r>
  <r>
    <x v="2315"/>
    <s v="CA-2017-122035"/>
    <d v="2017-07-20T00:00:00"/>
    <x v="262"/>
    <s v="Standard Class"/>
    <s v="EM-13825"/>
    <s v="Elizabeth Moffitt"/>
    <x v="1"/>
    <x v="0"/>
    <x v="298"/>
    <x v="44"/>
    <n v="57103"/>
    <s v="Central"/>
    <s v="OFF-BI-10000404"/>
    <x v="1"/>
    <s v="Binders"/>
    <s v="Avery Printable Repositionable Plastic Tabs"/>
    <x v="1912"/>
    <n v="5"/>
    <x v="0"/>
    <n v="20.21"/>
  </r>
  <r>
    <x v="2316"/>
    <s v="CA-2017-122035"/>
    <d v="2017-07-20T00:00:00"/>
    <x v="262"/>
    <s v="Standard Class"/>
    <s v="EM-13825"/>
    <s v="Elizabeth Moffitt"/>
    <x v="1"/>
    <x v="0"/>
    <x v="298"/>
    <x v="44"/>
    <n v="57103"/>
    <s v="Central"/>
    <s v="FUR-CH-10003833"/>
    <x v="0"/>
    <s v="Chairs"/>
    <s v="Novimex Fabric Task Chair"/>
    <x v="1090"/>
    <n v="3"/>
    <x v="0"/>
    <n v="27441"/>
  </r>
  <r>
    <x v="2317"/>
    <s v="CA-2017-122035"/>
    <d v="2017-07-20T00:00:00"/>
    <x v="262"/>
    <s v="Standard Class"/>
    <s v="EM-13825"/>
    <s v="Elizabeth Moffitt"/>
    <x v="1"/>
    <x v="0"/>
    <x v="298"/>
    <x v="44"/>
    <n v="57103"/>
    <s v="Central"/>
    <s v="OFF-BI-10002072"/>
    <x v="1"/>
    <s v="Binders"/>
    <s v="Cardinal Slant-D Ring Binders"/>
    <x v="1913"/>
    <n v="7"/>
    <x v="0"/>
    <n v="30415"/>
  </r>
  <r>
    <x v="2318"/>
    <s v="CA-2017-122035"/>
    <d v="2017-07-20T00:00:00"/>
    <x v="262"/>
    <s v="Standard Class"/>
    <s v="EM-13825"/>
    <s v="Elizabeth Moffitt"/>
    <x v="1"/>
    <x v="0"/>
    <x v="298"/>
    <x v="44"/>
    <n v="57103"/>
    <s v="Central"/>
    <s v="TEC-AC-10003095"/>
    <x v="2"/>
    <s v="Accessories"/>
    <s v="Logitech G35 7.1-Channel Surround Sound Headset"/>
    <x v="1914"/>
    <n v="3"/>
    <x v="0"/>
    <n v="1325898"/>
  </r>
  <r>
    <x v="2319"/>
    <s v="CA-2015-117828"/>
    <d v="2015-12-23T00:00:00"/>
    <x v="317"/>
    <s v="First Class"/>
    <s v="BD-11500"/>
    <s v="Bradley Drucker"/>
    <x v="0"/>
    <x v="0"/>
    <x v="102"/>
    <x v="17"/>
    <n v="23223"/>
    <s v="South"/>
    <s v="OFF-AP-10001563"/>
    <x v="1"/>
    <s v="Appliances"/>
    <s v="Belkin Premiere Surge Master II 8-outlet surge protector"/>
    <x v="1915"/>
    <n v="4"/>
    <x v="0"/>
    <n v="563528"/>
  </r>
  <r>
    <x v="2320"/>
    <s v="CA-2017-165491"/>
    <d v="2017-03-20T00:00:00"/>
    <x v="540"/>
    <s v="Standard Class"/>
    <s v="HW-14935"/>
    <s v="Helen Wasserman"/>
    <x v="1"/>
    <x v="0"/>
    <x v="4"/>
    <x v="4"/>
    <n v="98115"/>
    <s v="West"/>
    <s v="TEC-AC-10000358"/>
    <x v="2"/>
    <s v="Accessories"/>
    <s v="Imation Secure Drive + Hardware Encrypted USB flash drive - 16 GB"/>
    <x v="1916"/>
    <n v="7"/>
    <x v="0"/>
    <n v="638232"/>
  </r>
  <r>
    <x v="2321"/>
    <s v="CA-2015-109470"/>
    <d v="2015-12-31T00:00:00"/>
    <x v="749"/>
    <s v="Second Class"/>
    <s v="KC-16255"/>
    <s v="Karen Carlisle"/>
    <x v="1"/>
    <x v="0"/>
    <x v="0"/>
    <x v="0"/>
    <n v="42420"/>
    <s v="South"/>
    <s v="OFF-BI-10004492"/>
    <x v="1"/>
    <s v="Binders"/>
    <s v="Tuf-Vin Binders"/>
    <x v="1917"/>
    <n v="3"/>
    <x v="0"/>
    <n v="445278"/>
  </r>
  <r>
    <x v="2322"/>
    <s v="CA-2015-109470"/>
    <d v="2015-12-31T00:00:00"/>
    <x v="749"/>
    <s v="Second Class"/>
    <s v="KC-16255"/>
    <s v="Karen Carlisle"/>
    <x v="1"/>
    <x v="0"/>
    <x v="0"/>
    <x v="0"/>
    <n v="42420"/>
    <s v="South"/>
    <s v="OFF-BI-10001072"/>
    <x v="1"/>
    <s v="Binders"/>
    <s v="GBC Clear Cover, 8-1/2 x 11, unpunched, 25 covers per pack"/>
    <x v="1918"/>
    <n v="4"/>
    <x v="0"/>
    <n v="278944"/>
  </r>
  <r>
    <x v="2323"/>
    <s v="CA-2015-109470"/>
    <d v="2015-12-31T00:00:00"/>
    <x v="749"/>
    <s v="Second Class"/>
    <s v="KC-16255"/>
    <s v="Karen Carlisle"/>
    <x v="1"/>
    <x v="0"/>
    <x v="0"/>
    <x v="0"/>
    <n v="42420"/>
    <s v="South"/>
    <s v="OFF-BI-10003707"/>
    <x v="1"/>
    <s v="Binders"/>
    <s v="Aluminum Screw Posts"/>
    <x v="1919"/>
    <n v="5"/>
    <x v="0"/>
    <n v="38.15"/>
  </r>
  <r>
    <x v="2324"/>
    <s v="CA-2015-109470"/>
    <d v="2015-12-31T00:00:00"/>
    <x v="749"/>
    <s v="Second Class"/>
    <s v="KC-16255"/>
    <s v="Karen Carlisle"/>
    <x v="1"/>
    <x v="0"/>
    <x v="0"/>
    <x v="0"/>
    <n v="42420"/>
    <s v="South"/>
    <s v="OFF-BI-10000977"/>
    <x v="1"/>
    <s v="Binders"/>
    <s v="Ibico Plastic Spiral Binding Combs"/>
    <x v="1920"/>
    <n v="12"/>
    <x v="0"/>
    <n v="167808"/>
  </r>
  <r>
    <x v="2325"/>
    <s v="CA-2015-105102"/>
    <d v="2015-09-15T00:00:00"/>
    <x v="400"/>
    <s v="Second Class"/>
    <s v="BM-11575"/>
    <s v="Brendan Murry"/>
    <x v="1"/>
    <x v="0"/>
    <x v="20"/>
    <x v="15"/>
    <n v="10035"/>
    <s v="East"/>
    <s v="OFF-BI-10002082"/>
    <x v="1"/>
    <s v="Binders"/>
    <s v="GBC Twin Loop Wire Binding Elements"/>
    <x v="1921"/>
    <n v="3"/>
    <x v="2"/>
    <n v="29952"/>
  </r>
  <r>
    <x v="2326"/>
    <s v="CA-2015-105102"/>
    <d v="2015-09-15T00:00:00"/>
    <x v="400"/>
    <s v="Second Class"/>
    <s v="BM-11575"/>
    <s v="Brendan Murry"/>
    <x v="1"/>
    <x v="0"/>
    <x v="20"/>
    <x v="15"/>
    <n v="10035"/>
    <s v="East"/>
    <s v="FUR-BO-10004709"/>
    <x v="0"/>
    <s v="Bookcases"/>
    <s v="Bush Westfield Collection Bookcases, Medium Cherry Finish"/>
    <x v="1922"/>
    <n v="1"/>
    <x v="2"/>
    <n v="11596"/>
  </r>
  <r>
    <x v="2327"/>
    <s v="CA-2015-105102"/>
    <d v="2015-09-15T00:00:00"/>
    <x v="400"/>
    <s v="Second Class"/>
    <s v="BM-11575"/>
    <s v="Brendan Murry"/>
    <x v="1"/>
    <x v="0"/>
    <x v="20"/>
    <x v="15"/>
    <n v="10035"/>
    <s v="East"/>
    <s v="OFF-PA-10002365"/>
    <x v="1"/>
    <s v="Paper"/>
    <s v="Xerox 1967"/>
    <x v="91"/>
    <n v="2"/>
    <x v="0"/>
    <n v="62208"/>
  </r>
  <r>
    <x v="2328"/>
    <s v="CA-2017-138422"/>
    <d v="2017-09-23T00:00:00"/>
    <x v="255"/>
    <s v="First Class"/>
    <s v="KN-16705"/>
    <s v="Kristina Nunn"/>
    <x v="2"/>
    <x v="0"/>
    <x v="299"/>
    <x v="22"/>
    <n v="80525"/>
    <s v="West"/>
    <s v="OFF-EN-10004147"/>
    <x v="1"/>
    <s v="Envelopes"/>
    <s v="Wausau Papers Astrobrights Colored Envelopes"/>
    <x v="641"/>
    <n v="3"/>
    <x v="2"/>
    <n v="52026"/>
  </r>
  <r>
    <x v="2329"/>
    <s v="US-2015-147739"/>
    <d v="2015-12-25T00:00:00"/>
    <x v="693"/>
    <s v="Standard Class"/>
    <s v="JD-16150"/>
    <s v="Justin Deggeller"/>
    <x v="1"/>
    <x v="0"/>
    <x v="10"/>
    <x v="9"/>
    <n v="19140"/>
    <s v="East"/>
    <s v="FUR-FU-10001468"/>
    <x v="0"/>
    <s v="Furnishings"/>
    <s v="Tenex Antistatic Computer Chair Mats"/>
    <x v="1923"/>
    <n v="4"/>
    <x v="2"/>
    <n v="-68392"/>
  </r>
  <r>
    <x v="2330"/>
    <s v="CA-2016-155187"/>
    <d v="2016-09-24T00:00:00"/>
    <x v="750"/>
    <s v="Second Class"/>
    <s v="LA-16780"/>
    <s v="Laura Armstrong"/>
    <x v="1"/>
    <x v="0"/>
    <x v="1"/>
    <x v="1"/>
    <n v="90004"/>
    <s v="West"/>
    <s v="OFF-ST-10000642"/>
    <x v="1"/>
    <s v="Storage"/>
    <s v="Tennsco Lockers, Gray"/>
    <x v="108"/>
    <n v="2"/>
    <x v="0"/>
    <n v="29372"/>
  </r>
  <r>
    <x v="2331"/>
    <s v="CA-2016-155187"/>
    <d v="2016-09-24T00:00:00"/>
    <x v="750"/>
    <s v="Second Class"/>
    <s v="LA-16780"/>
    <s v="Laura Armstrong"/>
    <x v="1"/>
    <x v="0"/>
    <x v="1"/>
    <x v="1"/>
    <n v="90004"/>
    <s v="West"/>
    <s v="OFF-PA-10000380"/>
    <x v="1"/>
    <s v="Paper"/>
    <s v="REDIFORM Incoming/Outgoing Call Register, 11&quot; X 8 1/2&quot;, 100 Messages"/>
    <x v="1924"/>
    <n v="5"/>
    <x v="0"/>
    <n v="20.85"/>
  </r>
  <r>
    <x v="2332"/>
    <s v="CA-2017-169285"/>
    <d v="2017-03-21T00:00:00"/>
    <x v="186"/>
    <s v="Standard Class"/>
    <s v="RW-19690"/>
    <s v="Robert Waldorf"/>
    <x v="0"/>
    <x v="0"/>
    <x v="240"/>
    <x v="14"/>
    <n v="47905"/>
    <s v="Central"/>
    <s v="OFF-PA-10004071"/>
    <x v="1"/>
    <s v="Paper"/>
    <s v="Eaton Premium Continuous-Feed Paper, 25% Cotton, Letter Size, White, 1000 Shts/Box"/>
    <x v="1925"/>
    <n v="5"/>
    <x v="0"/>
    <n v="133152"/>
  </r>
  <r>
    <x v="2333"/>
    <s v="CA-2017-169285"/>
    <d v="2017-03-21T00:00:00"/>
    <x v="186"/>
    <s v="Standard Class"/>
    <s v="RW-19690"/>
    <s v="Robert Waldorf"/>
    <x v="0"/>
    <x v="0"/>
    <x v="240"/>
    <x v="14"/>
    <n v="47905"/>
    <s v="Central"/>
    <s v="OFF-PA-10004971"/>
    <x v="1"/>
    <s v="Paper"/>
    <s v="Xerox 196"/>
    <x v="396"/>
    <n v="1"/>
    <x v="0"/>
    <n v="28322"/>
  </r>
  <r>
    <x v="2334"/>
    <s v="CA-2014-140886"/>
    <d v="2014-09-30T00:00:00"/>
    <x v="622"/>
    <s v="Standard Class"/>
    <s v="KW-16570"/>
    <s v="Kelly Williams"/>
    <x v="0"/>
    <x v="0"/>
    <x v="300"/>
    <x v="18"/>
    <n v="37042"/>
    <s v="South"/>
    <s v="OFF-AP-10000696"/>
    <x v="1"/>
    <s v="Appliances"/>
    <s v="Holmes Odor Grabber"/>
    <x v="1926"/>
    <n v="6"/>
    <x v="2"/>
    <n v="112476"/>
  </r>
  <r>
    <x v="2335"/>
    <s v="CA-2017-152695"/>
    <d v="2017-12-10T00:00:00"/>
    <x v="235"/>
    <s v="Same Day"/>
    <s v="CC-12220"/>
    <s v="Chris Cortes"/>
    <x v="0"/>
    <x v="0"/>
    <x v="54"/>
    <x v="29"/>
    <n v="6824"/>
    <s v="East"/>
    <s v="OFF-EN-10004030"/>
    <x v="1"/>
    <s v="Envelopes"/>
    <s v="Convenience Packs of Business Envelopes"/>
    <x v="139"/>
    <n v="3"/>
    <x v="0"/>
    <n v="51042"/>
  </r>
  <r>
    <x v="2336"/>
    <s v="CA-2017-152695"/>
    <d v="2017-12-10T00:00:00"/>
    <x v="235"/>
    <s v="Same Day"/>
    <s v="CC-12220"/>
    <s v="Chris Cortes"/>
    <x v="0"/>
    <x v="0"/>
    <x v="54"/>
    <x v="29"/>
    <n v="6824"/>
    <s v="East"/>
    <s v="OFF-AP-10000026"/>
    <x v="1"/>
    <s v="Appliances"/>
    <s v="Tripp Lite Isotel 6 Outlet Surge Protector with Fax/Modem Protection"/>
    <x v="1927"/>
    <n v="7"/>
    <x v="0"/>
    <n v="1237691"/>
  </r>
  <r>
    <x v="2337"/>
    <s v="CA-2014-110639"/>
    <d v="2014-08-23T00:00:00"/>
    <x v="689"/>
    <s v="Same Day"/>
    <s v="RH-19495"/>
    <s v="Rick Hansen"/>
    <x v="0"/>
    <x v="0"/>
    <x v="20"/>
    <x v="15"/>
    <n v="10009"/>
    <s v="East"/>
    <s v="OFF-PA-10003936"/>
    <x v="1"/>
    <s v="Paper"/>
    <s v="Xerox 1994"/>
    <x v="233"/>
    <n v="4"/>
    <x v="0"/>
    <n v="124416"/>
  </r>
  <r>
    <x v="2338"/>
    <s v="CA-2014-110639"/>
    <d v="2014-08-23T00:00:00"/>
    <x v="689"/>
    <s v="Same Day"/>
    <s v="RH-19495"/>
    <s v="Rick Hansen"/>
    <x v="0"/>
    <x v="0"/>
    <x v="20"/>
    <x v="15"/>
    <n v="10009"/>
    <s v="East"/>
    <s v="OFF-PA-10004530"/>
    <x v="1"/>
    <s v="Paper"/>
    <s v="Personal Creations Ink Jet Cards and Labels"/>
    <x v="1928"/>
    <n v="4"/>
    <x v="0"/>
    <n v="225008"/>
  </r>
  <r>
    <x v="2339"/>
    <s v="CA-2014-121727"/>
    <d v="2014-08-19T00:00:00"/>
    <x v="751"/>
    <s v="Standard Class"/>
    <s v="JK-15625"/>
    <s v="Jim Karlsson"/>
    <x v="0"/>
    <x v="0"/>
    <x v="38"/>
    <x v="24"/>
    <n v="43229"/>
    <s v="East"/>
    <s v="OFF-AR-10004930"/>
    <x v="1"/>
    <s v="Art"/>
    <s v="Turquoise Lead Holder with Pocket Clip"/>
    <x v="1929"/>
    <n v="2"/>
    <x v="2"/>
    <n v="1742"/>
  </r>
  <r>
    <x v="2340"/>
    <s v="CA-2016-137736"/>
    <d v="2016-11-10T00:00:00"/>
    <x v="441"/>
    <s v="Standard Class"/>
    <s v="DC-13285"/>
    <s v="Debra Catini"/>
    <x v="0"/>
    <x v="0"/>
    <x v="131"/>
    <x v="32"/>
    <n v="31088"/>
    <s v="South"/>
    <s v="OFF-AR-10004999"/>
    <x v="1"/>
    <s v="Art"/>
    <s v="Newell 315"/>
    <x v="1074"/>
    <n v="7"/>
    <x v="0"/>
    <n v="10465"/>
  </r>
  <r>
    <x v="2341"/>
    <s v="US-2014-143231"/>
    <d v="2014-12-31T00:00:00"/>
    <x v="752"/>
    <s v="First Class"/>
    <s v="GM-14455"/>
    <s v="Gary Mitchum"/>
    <x v="2"/>
    <x v="0"/>
    <x v="47"/>
    <x v="31"/>
    <n v="2038"/>
    <s v="East"/>
    <s v="FUR-FU-10002501"/>
    <x v="0"/>
    <s v="Furnishings"/>
    <s v="Nu-Dell Executive Frame"/>
    <x v="1930"/>
    <n v="5"/>
    <x v="0"/>
    <n v="23384"/>
  </r>
  <r>
    <x v="2342"/>
    <s v="US-2014-143231"/>
    <d v="2014-12-31T00:00:00"/>
    <x v="752"/>
    <s v="First Class"/>
    <s v="GM-14455"/>
    <s v="Gary Mitchum"/>
    <x v="2"/>
    <x v="0"/>
    <x v="47"/>
    <x v="31"/>
    <n v="2038"/>
    <s v="East"/>
    <s v="TEC-AC-10000358"/>
    <x v="2"/>
    <s v="Accessories"/>
    <s v="Imation Secure Drive + Hardware Encrypted USB flash drive - 16 GB"/>
    <x v="1931"/>
    <n v="3"/>
    <x v="0"/>
    <n v="273528"/>
  </r>
  <r>
    <x v="2343"/>
    <s v="US-2014-155894"/>
    <d v="2014-07-26T00:00:00"/>
    <x v="753"/>
    <s v="Second Class"/>
    <s v="CL-11890"/>
    <s v="Carl Ludwig"/>
    <x v="0"/>
    <x v="0"/>
    <x v="22"/>
    <x v="10"/>
    <n v="60623"/>
    <s v="Central"/>
    <s v="OFF-ST-10004804"/>
    <x v="1"/>
    <s v="Storage"/>
    <s v="Belkin 19&quot; Vented Equipment Shelf, Black"/>
    <x v="1932"/>
    <n v="3"/>
    <x v="2"/>
    <n v="-293436"/>
  </r>
  <r>
    <x v="2344"/>
    <s v="CA-2016-119025"/>
    <d v="2016-02-22T00:00:00"/>
    <x v="754"/>
    <s v="Standard Class"/>
    <s v="PV-18985"/>
    <s v="Paul Van Hugh"/>
    <x v="2"/>
    <x v="0"/>
    <x v="158"/>
    <x v="6"/>
    <n v="53209"/>
    <s v="Central"/>
    <s v="OFF-AP-10001205"/>
    <x v="1"/>
    <s v="Appliances"/>
    <s v="Belkin 5 Outlet SurgeMaster Power Centers"/>
    <x v="1933"/>
    <n v="9"/>
    <x v="0"/>
    <n v="1372896"/>
  </r>
  <r>
    <x v="2345"/>
    <s v="CA-2016-159373"/>
    <d v="2016-03-13T00:00:00"/>
    <x v="755"/>
    <s v="Standard Class"/>
    <s v="LT-17110"/>
    <s v="Liz Thompson"/>
    <x v="0"/>
    <x v="0"/>
    <x v="52"/>
    <x v="5"/>
    <n v="78207"/>
    <s v="Central"/>
    <s v="OFF-PA-10000659"/>
    <x v="1"/>
    <s v="Paper"/>
    <s v="TOPS Carbonless Receipt Book, Four 2-3/4 x 7-1/4 Money Receipts per Page"/>
    <x v="1823"/>
    <n v="5"/>
    <x v="2"/>
    <n v="24528"/>
  </r>
  <r>
    <x v="2346"/>
    <s v="CA-2016-159373"/>
    <d v="2016-03-13T00:00:00"/>
    <x v="755"/>
    <s v="Standard Class"/>
    <s v="LT-17110"/>
    <s v="Liz Thompson"/>
    <x v="0"/>
    <x v="0"/>
    <x v="52"/>
    <x v="5"/>
    <n v="78207"/>
    <s v="Central"/>
    <s v="OFF-BI-10004141"/>
    <x v="1"/>
    <s v="Binders"/>
    <s v="Insertable Tab Indexes For Data Binders"/>
    <x v="1934"/>
    <n v="2"/>
    <x v="3"/>
    <n v="-21624"/>
  </r>
  <r>
    <x v="2347"/>
    <s v="CA-2016-159373"/>
    <d v="2016-03-13T00:00:00"/>
    <x v="755"/>
    <s v="Standard Class"/>
    <s v="LT-17110"/>
    <s v="Liz Thompson"/>
    <x v="0"/>
    <x v="0"/>
    <x v="52"/>
    <x v="5"/>
    <n v="78207"/>
    <s v="Central"/>
    <s v="FUR-TA-10004619"/>
    <x v="0"/>
    <s v="Tables"/>
    <s v="Hon Non-Folding Utility Tables"/>
    <x v="1935"/>
    <n v="5"/>
    <x v="4"/>
    <n v="0"/>
  </r>
  <r>
    <x v="2348"/>
    <s v="CA-2017-109701"/>
    <d v="2017-12-02T00:00:00"/>
    <x v="108"/>
    <s v="Same Day"/>
    <s v="AM-10360"/>
    <s v="Alice McCarthy"/>
    <x v="1"/>
    <x v="0"/>
    <x v="1"/>
    <x v="1"/>
    <n v="90032"/>
    <s v="West"/>
    <s v="OFF-BI-10004187"/>
    <x v="1"/>
    <s v="Binders"/>
    <s v="3-ring staple pack"/>
    <x v="1936"/>
    <n v="6"/>
    <x v="2"/>
    <n v="31584"/>
  </r>
  <r>
    <x v="2349"/>
    <s v="CA-2017-109701"/>
    <d v="2017-12-02T00:00:00"/>
    <x v="108"/>
    <s v="Same Day"/>
    <s v="AM-10360"/>
    <s v="Alice McCarthy"/>
    <x v="1"/>
    <x v="0"/>
    <x v="1"/>
    <x v="1"/>
    <n v="90032"/>
    <s v="West"/>
    <s v="OFF-BI-10000632"/>
    <x v="1"/>
    <s v="Binders"/>
    <s v="Satellite Sectional Post Binders"/>
    <x v="1937"/>
    <n v="2"/>
    <x v="2"/>
    <n v="225732"/>
  </r>
  <r>
    <x v="2350"/>
    <s v="CA-2017-109701"/>
    <d v="2017-12-02T00:00:00"/>
    <x v="108"/>
    <s v="Same Day"/>
    <s v="AM-10360"/>
    <s v="Alice McCarthy"/>
    <x v="1"/>
    <x v="0"/>
    <x v="1"/>
    <x v="1"/>
    <n v="90032"/>
    <s v="West"/>
    <s v="OFF-PA-10003724"/>
    <x v="1"/>
    <s v="Paper"/>
    <s v="Wirebound Message Book, 4 per Page"/>
    <x v="139"/>
    <n v="2"/>
    <x v="0"/>
    <n v="53214"/>
  </r>
  <r>
    <x v="2351"/>
    <s v="CA-2017-109701"/>
    <d v="2017-12-02T00:00:00"/>
    <x v="108"/>
    <s v="Same Day"/>
    <s v="AM-10360"/>
    <s v="Alice McCarthy"/>
    <x v="1"/>
    <x v="0"/>
    <x v="1"/>
    <x v="1"/>
    <n v="90032"/>
    <s v="West"/>
    <s v="OFF-AP-10002765"/>
    <x v="1"/>
    <s v="Appliances"/>
    <s v="Fellowes Advanced Computer Series Surge Protectors"/>
    <x v="1938"/>
    <n v="3"/>
    <x v="0"/>
    <n v="222516"/>
  </r>
  <r>
    <x v="2352"/>
    <s v="CA-2017-109701"/>
    <d v="2017-12-02T00:00:00"/>
    <x v="108"/>
    <s v="Same Day"/>
    <s v="AM-10360"/>
    <s v="Alice McCarthy"/>
    <x v="1"/>
    <x v="0"/>
    <x v="1"/>
    <x v="1"/>
    <n v="90032"/>
    <s v="West"/>
    <s v="OFF-AR-10001868"/>
    <x v="1"/>
    <s v="Art"/>
    <s v="Prang Dustless Chalk Sticks"/>
    <x v="1939"/>
    <n v="6"/>
    <x v="0"/>
    <n v="5.04"/>
  </r>
  <r>
    <x v="2353"/>
    <s v="CA-2015-111514"/>
    <d v="2015-08-31T00:00:00"/>
    <x v="756"/>
    <s v="First Class"/>
    <s v="SC-20260"/>
    <s v="Scott Cohen"/>
    <x v="1"/>
    <x v="0"/>
    <x v="8"/>
    <x v="1"/>
    <n v="94122"/>
    <s v="West"/>
    <s v="FUR-BO-10002545"/>
    <x v="0"/>
    <s v="Bookcases"/>
    <s v="Atlantic Metals Mobile 3-Shelf Bookcases, Custom Colors"/>
    <x v="1940"/>
    <n v="7"/>
    <x v="11"/>
    <n v="2009546"/>
  </r>
  <r>
    <x v="2354"/>
    <s v="CA-2015-111514"/>
    <d v="2015-08-31T00:00:00"/>
    <x v="756"/>
    <s v="First Class"/>
    <s v="SC-20260"/>
    <s v="Scott Cohen"/>
    <x v="1"/>
    <x v="0"/>
    <x v="8"/>
    <x v="1"/>
    <n v="94122"/>
    <s v="West"/>
    <s v="OFF-BI-10002735"/>
    <x v="1"/>
    <s v="Binders"/>
    <s v="GBC Prestige Therm-A-Bind Covers"/>
    <x v="1941"/>
    <n v="5"/>
    <x v="2"/>
    <n v="463185"/>
  </r>
  <r>
    <x v="2355"/>
    <s v="CA-2015-111514"/>
    <d v="2015-08-31T00:00:00"/>
    <x v="756"/>
    <s v="First Class"/>
    <s v="SC-20260"/>
    <s v="Scott Cohen"/>
    <x v="1"/>
    <x v="0"/>
    <x v="8"/>
    <x v="1"/>
    <n v="94122"/>
    <s v="West"/>
    <s v="TEC-AC-10004864"/>
    <x v="2"/>
    <s v="Accessories"/>
    <s v="Memorex Micro Travel Drive 32 GB"/>
    <x v="1942"/>
    <n v="1"/>
    <x v="0"/>
    <n v="156993"/>
  </r>
  <r>
    <x v="2356"/>
    <s v="CA-2015-111514"/>
    <d v="2015-08-31T00:00:00"/>
    <x v="756"/>
    <s v="First Class"/>
    <s v="SC-20260"/>
    <s v="Scott Cohen"/>
    <x v="1"/>
    <x v="0"/>
    <x v="8"/>
    <x v="1"/>
    <n v="94122"/>
    <s v="West"/>
    <s v="TEC-MA-10000597"/>
    <x v="2"/>
    <s v="Machines"/>
    <s v="Lexmark S315 Color Inkjet Printer"/>
    <x v="1943"/>
    <n v="3"/>
    <x v="2"/>
    <n v="809919"/>
  </r>
  <r>
    <x v="2357"/>
    <s v="US-2014-148838"/>
    <d v="2014-03-17T00:00:00"/>
    <x v="757"/>
    <s v="Standard Class"/>
    <s v="CP-12340"/>
    <s v="Christine Phan"/>
    <x v="1"/>
    <x v="0"/>
    <x v="20"/>
    <x v="15"/>
    <n v="10024"/>
    <s v="East"/>
    <s v="FUR-TA-10003473"/>
    <x v="0"/>
    <s v="Tables"/>
    <s v="Bretford Rectangular Conference Table Tops"/>
    <x v="1944"/>
    <n v="7"/>
    <x v="10"/>
    <n v="-4475947"/>
  </r>
  <r>
    <x v="2358"/>
    <s v="US-2014-148838"/>
    <d v="2014-03-17T00:00:00"/>
    <x v="757"/>
    <s v="Standard Class"/>
    <s v="CP-12340"/>
    <s v="Christine Phan"/>
    <x v="1"/>
    <x v="0"/>
    <x v="20"/>
    <x v="15"/>
    <n v="10024"/>
    <s v="East"/>
    <s v="FUR-TA-10001950"/>
    <x v="0"/>
    <s v="Tables"/>
    <s v="Balt Solid Wood Round Tables"/>
    <x v="1945"/>
    <n v="4"/>
    <x v="10"/>
    <n v="-5536476"/>
  </r>
  <r>
    <x v="2359"/>
    <s v="US-2014-148838"/>
    <d v="2014-03-17T00:00:00"/>
    <x v="757"/>
    <s v="Standard Class"/>
    <s v="CP-12340"/>
    <s v="Christine Phan"/>
    <x v="1"/>
    <x v="0"/>
    <x v="20"/>
    <x v="15"/>
    <n v="10024"/>
    <s v="East"/>
    <s v="FUR-TA-10004175"/>
    <x v="0"/>
    <s v="Tables"/>
    <s v="Hon 30&quot; x 60&quot; Table with Locking Drawer"/>
    <x v="1946"/>
    <n v="3"/>
    <x v="10"/>
    <n v="-1227816"/>
  </r>
  <r>
    <x v="2360"/>
    <s v="US-2014-148838"/>
    <d v="2014-03-17T00:00:00"/>
    <x v="757"/>
    <s v="Standard Class"/>
    <s v="CP-12340"/>
    <s v="Christine Phan"/>
    <x v="1"/>
    <x v="0"/>
    <x v="20"/>
    <x v="15"/>
    <n v="10024"/>
    <s v="East"/>
    <s v="OFF-PA-10002960"/>
    <x v="1"/>
    <s v="Paper"/>
    <s v="Xerox 1926"/>
    <x v="1947"/>
    <n v="7"/>
    <x v="0"/>
    <n v="163842"/>
  </r>
  <r>
    <x v="2361"/>
    <s v="US-2014-148838"/>
    <d v="2014-03-17T00:00:00"/>
    <x v="757"/>
    <s v="Standard Class"/>
    <s v="CP-12340"/>
    <s v="Christine Phan"/>
    <x v="1"/>
    <x v="0"/>
    <x v="20"/>
    <x v="15"/>
    <n v="10024"/>
    <s v="East"/>
    <s v="OFF-PA-10000919"/>
    <x v="1"/>
    <s v="Paper"/>
    <s v="Xerox 1918"/>
    <x v="1948"/>
    <n v="4"/>
    <x v="0"/>
    <n v="759696"/>
  </r>
  <r>
    <x v="2362"/>
    <s v="CA-2017-136497"/>
    <d v="2017-04-16T00:00:00"/>
    <x v="4"/>
    <s v="Standard Class"/>
    <s v="RF-19840"/>
    <s v="Roy Französisch"/>
    <x v="0"/>
    <x v="0"/>
    <x v="38"/>
    <x v="24"/>
    <n v="43229"/>
    <s v="East"/>
    <s v="OFF-BI-10001553"/>
    <x v="1"/>
    <s v="Binders"/>
    <s v="SpineVue Locking Slant-D Ring Binders by Cardinal"/>
    <x v="1659"/>
    <n v="5"/>
    <x v="6"/>
    <n v="-10054"/>
  </r>
  <r>
    <x v="2363"/>
    <s v="US-2016-108637"/>
    <d v="2016-03-13T00:00:00"/>
    <x v="755"/>
    <s v="Standard Class"/>
    <s v="AB-10060"/>
    <s v="Adam Bellavance"/>
    <x v="2"/>
    <x v="0"/>
    <x v="141"/>
    <x v="17"/>
    <n v="22980"/>
    <s v="South"/>
    <s v="FUR-FU-10004864"/>
    <x v="0"/>
    <s v="Furnishings"/>
    <s v="Howard Miller 14-1/2&quot; Diameter Chrome Round Wall Clock"/>
    <x v="1949"/>
    <n v="2"/>
    <x v="0"/>
    <n v="409216"/>
  </r>
  <r>
    <x v="2364"/>
    <s v="US-2016-108637"/>
    <d v="2016-03-13T00:00:00"/>
    <x v="755"/>
    <s v="Standard Class"/>
    <s v="AB-10060"/>
    <s v="Adam Bellavance"/>
    <x v="2"/>
    <x v="0"/>
    <x v="141"/>
    <x v="17"/>
    <n v="22980"/>
    <s v="South"/>
    <s v="OFF-AP-10004540"/>
    <x v="1"/>
    <s v="Appliances"/>
    <s v="Eureka The Boss Lite 10-Amp Upright Vacuum, Blue"/>
    <x v="1950"/>
    <n v="2"/>
    <x v="0"/>
    <n v="448896"/>
  </r>
  <r>
    <x v="2365"/>
    <s v="US-2016-108637"/>
    <d v="2016-03-13T00:00:00"/>
    <x v="755"/>
    <s v="Standard Class"/>
    <s v="AB-10060"/>
    <s v="Adam Bellavance"/>
    <x v="2"/>
    <x v="0"/>
    <x v="141"/>
    <x v="17"/>
    <n v="22980"/>
    <s v="South"/>
    <s v="OFF-BI-10004965"/>
    <x v="1"/>
    <s v="Binders"/>
    <s v="Ibico Covers for Plastic or Wire Binding Elements"/>
    <x v="1951"/>
    <n v="4"/>
    <x v="0"/>
    <n v="20.7"/>
  </r>
  <r>
    <x v="2366"/>
    <s v="CA-2014-102295"/>
    <d v="2014-11-24T00:00:00"/>
    <x v="158"/>
    <s v="Second Class"/>
    <s v="EH-13990"/>
    <s v="Erica Hackney"/>
    <x v="0"/>
    <x v="0"/>
    <x v="301"/>
    <x v="1"/>
    <n v="95823"/>
    <s v="West"/>
    <s v="FUR-CH-10001714"/>
    <x v="0"/>
    <s v="Chairs"/>
    <s v="Global Leather &amp; Oak Executive Chair, Burgundy"/>
    <x v="1952"/>
    <n v="1"/>
    <x v="2"/>
    <n v="-181068"/>
  </r>
  <r>
    <x v="2367"/>
    <s v="CA-2017-123659"/>
    <d v="2017-02-10T00:00:00"/>
    <x v="758"/>
    <s v="First Class"/>
    <s v="MN-17935"/>
    <s v="Michael Nguyen"/>
    <x v="0"/>
    <x v="0"/>
    <x v="183"/>
    <x v="39"/>
    <n v="20735"/>
    <s v="East"/>
    <s v="OFF-PA-10002464"/>
    <x v="1"/>
    <s v="Paper"/>
    <s v="HP Office Recycled Paper (20Lb. and 87 Bright)"/>
    <x v="1061"/>
    <n v="4"/>
    <x v="0"/>
    <n v="113288"/>
  </r>
  <r>
    <x v="2368"/>
    <s v="US-2016-129469"/>
    <d v="2016-09-23T00:00:00"/>
    <x v="759"/>
    <s v="Standard Class"/>
    <s v="KL-16555"/>
    <s v="Kelly Lampkin"/>
    <x v="1"/>
    <x v="0"/>
    <x v="54"/>
    <x v="24"/>
    <n v="45014"/>
    <s v="East"/>
    <s v="FUR-FU-10002298"/>
    <x v="0"/>
    <s v="Furnishings"/>
    <s v="Rubbermaid ClusterMat Chairmats, Mat Size- 66&quot; x 60&quot;, Lip 20&quot; x 11&quot; -90 Degree Angle"/>
    <x v="1953"/>
    <n v="6"/>
    <x v="2"/>
    <n v="-266352"/>
  </r>
  <r>
    <x v="2369"/>
    <s v="US-2016-129469"/>
    <d v="2016-09-23T00:00:00"/>
    <x v="759"/>
    <s v="Standard Class"/>
    <s v="KL-16555"/>
    <s v="Kelly Lampkin"/>
    <x v="1"/>
    <x v="0"/>
    <x v="54"/>
    <x v="24"/>
    <n v="45014"/>
    <s v="East"/>
    <s v="OFF-AR-10000315"/>
    <x v="1"/>
    <s v="Art"/>
    <s v="Dixon Ticonderoga Maple Cedar Pencil, #2"/>
    <x v="1954"/>
    <n v="2"/>
    <x v="2"/>
    <n v="0.307"/>
  </r>
  <r>
    <x v="2370"/>
    <s v="CA-2017-155152"/>
    <d v="2017-07-07T00:00:00"/>
    <x v="472"/>
    <s v="Second Class"/>
    <s v="MP-17965"/>
    <s v="Michael Paige"/>
    <x v="1"/>
    <x v="0"/>
    <x v="99"/>
    <x v="34"/>
    <n v="2886"/>
    <s v="East"/>
    <s v="TEC-AC-10004353"/>
    <x v="2"/>
    <s v="Accessories"/>
    <s v="Hypercom P1300 Pinpad"/>
    <x v="841"/>
    <n v="4"/>
    <x v="0"/>
    <n v="93.24"/>
  </r>
  <r>
    <x v="2371"/>
    <s v="CA-2016-159940"/>
    <d v="2016-07-07T00:00:00"/>
    <x v="625"/>
    <s v="Second Class"/>
    <s v="BF-11020"/>
    <s v="Barry Französisch"/>
    <x v="1"/>
    <x v="0"/>
    <x v="34"/>
    <x v="10"/>
    <n v="60505"/>
    <s v="Central"/>
    <s v="FUR-FU-10004973"/>
    <x v="0"/>
    <s v="Furnishings"/>
    <s v="Flat Face Poster Frame"/>
    <x v="1955"/>
    <n v="8"/>
    <x v="7"/>
    <n v="-271296"/>
  </r>
  <r>
    <x v="2372"/>
    <s v="CA-2016-159940"/>
    <d v="2016-07-07T00:00:00"/>
    <x v="625"/>
    <s v="Second Class"/>
    <s v="BF-11020"/>
    <s v="Barry Französisch"/>
    <x v="1"/>
    <x v="0"/>
    <x v="34"/>
    <x v="10"/>
    <n v="60505"/>
    <s v="Central"/>
    <s v="OFF-FA-10000936"/>
    <x v="1"/>
    <s v="Fasteners"/>
    <s v="Acco Hot Clips Clips to Go"/>
    <x v="1956"/>
    <n v="1"/>
    <x v="2"/>
    <n v="0.82250000000000001"/>
  </r>
  <r>
    <x v="2373"/>
    <s v="CA-2016-159940"/>
    <d v="2016-07-07T00:00:00"/>
    <x v="625"/>
    <s v="Second Class"/>
    <s v="BF-11020"/>
    <s v="Barry Französisch"/>
    <x v="1"/>
    <x v="0"/>
    <x v="34"/>
    <x v="10"/>
    <n v="60505"/>
    <s v="Central"/>
    <s v="OFF-PA-10001609"/>
    <x v="1"/>
    <s v="Paper"/>
    <s v="Tops Wirebound Message Log Books"/>
    <x v="1957"/>
    <n v="9"/>
    <x v="2"/>
    <n v="76986"/>
  </r>
  <r>
    <x v="2374"/>
    <s v="CA-2016-159940"/>
    <d v="2016-07-07T00:00:00"/>
    <x v="625"/>
    <s v="Second Class"/>
    <s v="BF-11020"/>
    <s v="Barry Französisch"/>
    <x v="1"/>
    <x v="0"/>
    <x v="34"/>
    <x v="10"/>
    <n v="60505"/>
    <s v="Central"/>
    <s v="FUR-CH-10000785"/>
    <x v="0"/>
    <s v="Chairs"/>
    <s v="Global Ergonomic Managers Chair"/>
    <x v="1958"/>
    <n v="2"/>
    <x v="4"/>
    <n v="-144784"/>
  </r>
  <r>
    <x v="2375"/>
    <s v="CA-2017-119669"/>
    <d v="2017-01-24T00:00:00"/>
    <x v="714"/>
    <s v="Standard Class"/>
    <s v="TP-21130"/>
    <s v="Theone Pippenger"/>
    <x v="0"/>
    <x v="0"/>
    <x v="214"/>
    <x v="32"/>
    <n v="30080"/>
    <s v="South"/>
    <s v="OFF-FA-10000053"/>
    <x v="1"/>
    <s v="Fasteners"/>
    <s v="Revere Boxed Rubber Bands by Revere"/>
    <x v="1959"/>
    <n v="3"/>
    <x v="0"/>
    <n v="0.1134"/>
  </r>
  <r>
    <x v="2376"/>
    <s v="US-2014-164616"/>
    <d v="2014-08-19T00:00:00"/>
    <x v="760"/>
    <s v="Second Class"/>
    <s v="MS-17770"/>
    <s v="Maxwell Schwartz"/>
    <x v="0"/>
    <x v="0"/>
    <x v="38"/>
    <x v="24"/>
    <n v="43229"/>
    <s v="East"/>
    <s v="OFF-BI-10001718"/>
    <x v="1"/>
    <s v="Binders"/>
    <s v="GBC DocuBind P50 Personal Binding Machine"/>
    <x v="1960"/>
    <n v="4"/>
    <x v="6"/>
    <n v="-588616"/>
  </r>
  <r>
    <x v="2377"/>
    <s v="US-2014-164616"/>
    <d v="2014-08-19T00:00:00"/>
    <x v="760"/>
    <s v="Second Class"/>
    <s v="MS-17770"/>
    <s v="Maxwell Schwartz"/>
    <x v="0"/>
    <x v="0"/>
    <x v="38"/>
    <x v="24"/>
    <n v="43229"/>
    <s v="East"/>
    <s v="OFF-SU-10004768"/>
    <x v="1"/>
    <s v="Supplies"/>
    <s v="Acme Kleencut Forged Steel Scissors"/>
    <x v="1961"/>
    <n v="2"/>
    <x v="2"/>
    <n v="1148"/>
  </r>
  <r>
    <x v="2378"/>
    <s v="CA-2015-148628"/>
    <d v="2015-12-06T00:00:00"/>
    <x v="223"/>
    <s v="Standard Class"/>
    <s v="KM-16375"/>
    <s v="Katherine Murray"/>
    <x v="2"/>
    <x v="0"/>
    <x v="302"/>
    <x v="1"/>
    <n v="91360"/>
    <s v="West"/>
    <s v="OFF-PA-10003883"/>
    <x v="1"/>
    <s v="Paper"/>
    <s v="Message Book, Phone, Wirebound Standard Line Memo, 2 3/4&quot; X 5&quot;"/>
    <x v="1962"/>
    <n v="5"/>
    <x v="0"/>
    <n v="15065"/>
  </r>
  <r>
    <x v="2379"/>
    <s v="CA-2016-118052"/>
    <d v="2016-05-06T00:00:00"/>
    <x v="761"/>
    <s v="Standard Class"/>
    <s v="BE-11455"/>
    <s v="Brad Eason"/>
    <x v="2"/>
    <x v="0"/>
    <x v="160"/>
    <x v="24"/>
    <n v="44052"/>
    <s v="East"/>
    <s v="OFF-FA-10004248"/>
    <x v="1"/>
    <s v="Fasteners"/>
    <s v="Advantus T-Pin Paper Clips"/>
    <x v="1963"/>
    <n v="2"/>
    <x v="2"/>
    <n v="17138"/>
  </r>
  <r>
    <x v="2380"/>
    <s v="CA-2016-118052"/>
    <d v="2016-05-06T00:00:00"/>
    <x v="761"/>
    <s v="Standard Class"/>
    <s v="BE-11455"/>
    <s v="Brad Eason"/>
    <x v="2"/>
    <x v="0"/>
    <x v="160"/>
    <x v="24"/>
    <n v="44052"/>
    <s v="East"/>
    <s v="OFF-PA-10002581"/>
    <x v="1"/>
    <s v="Paper"/>
    <s v="Xerox 1951"/>
    <x v="1964"/>
    <n v="2"/>
    <x v="2"/>
    <n v="15.49"/>
  </r>
  <r>
    <x v="2381"/>
    <s v="CA-2016-118052"/>
    <d v="2016-05-06T00:00:00"/>
    <x v="761"/>
    <s v="Standard Class"/>
    <s v="BE-11455"/>
    <s v="Brad Eason"/>
    <x v="2"/>
    <x v="0"/>
    <x v="160"/>
    <x v="24"/>
    <n v="44052"/>
    <s v="East"/>
    <s v="FUR-FU-10004848"/>
    <x v="0"/>
    <s v="Furnishings"/>
    <s v="DAX Solid Wood Frames"/>
    <x v="1965"/>
    <n v="7"/>
    <x v="2"/>
    <n v="116263"/>
  </r>
  <r>
    <x v="2382"/>
    <s v="US-2017-117534"/>
    <d v="2017-03-25T00:00:00"/>
    <x v="762"/>
    <s v="First Class"/>
    <s v="CV-12295"/>
    <s v="Christina VanderZanden"/>
    <x v="0"/>
    <x v="0"/>
    <x v="201"/>
    <x v="1"/>
    <n v="93727"/>
    <s v="West"/>
    <s v="OFF-AP-10002403"/>
    <x v="1"/>
    <s v="Appliances"/>
    <s v="Acco Smartsocket Color-Coded Six-Outlet AC Adapter Model Surge Protectors"/>
    <x v="1966"/>
    <n v="4"/>
    <x v="0"/>
    <n v="457704"/>
  </r>
  <r>
    <x v="2383"/>
    <s v="US-2017-117534"/>
    <d v="2017-03-25T00:00:00"/>
    <x v="762"/>
    <s v="First Class"/>
    <s v="CV-12295"/>
    <s v="Christina VanderZanden"/>
    <x v="0"/>
    <x v="0"/>
    <x v="201"/>
    <x v="1"/>
    <n v="93727"/>
    <s v="West"/>
    <s v="OFF-AR-10003087"/>
    <x v="1"/>
    <s v="Art"/>
    <s v="Staples in misc. colors"/>
    <x v="1967"/>
    <n v="9"/>
    <x v="0"/>
    <n v="44856"/>
  </r>
  <r>
    <x v="2384"/>
    <s v="US-2017-117534"/>
    <d v="2017-03-25T00:00:00"/>
    <x v="762"/>
    <s v="First Class"/>
    <s v="CV-12295"/>
    <s v="Christina VanderZanden"/>
    <x v="0"/>
    <x v="0"/>
    <x v="201"/>
    <x v="1"/>
    <n v="93727"/>
    <s v="West"/>
    <s v="OFF-BI-10002026"/>
    <x v="1"/>
    <s v="Binders"/>
    <s v="Avery Arch Ring Binders"/>
    <x v="1968"/>
    <n v="4"/>
    <x v="2"/>
    <n v="62748"/>
  </r>
  <r>
    <x v="2385"/>
    <s v="US-2017-117534"/>
    <d v="2017-03-25T00:00:00"/>
    <x v="762"/>
    <s v="First Class"/>
    <s v="CV-12295"/>
    <s v="Christina VanderZanden"/>
    <x v="0"/>
    <x v="0"/>
    <x v="201"/>
    <x v="1"/>
    <n v="93727"/>
    <s v="West"/>
    <s v="TEC-PH-10000141"/>
    <x v="2"/>
    <s v="Phones"/>
    <s v="Clearsounds A400"/>
    <x v="1969"/>
    <n v="4"/>
    <x v="2"/>
    <n v="158376"/>
  </r>
  <r>
    <x v="2386"/>
    <s v="US-2017-117534"/>
    <d v="2017-03-25T00:00:00"/>
    <x v="762"/>
    <s v="First Class"/>
    <s v="CV-12295"/>
    <s v="Christina VanderZanden"/>
    <x v="0"/>
    <x v="0"/>
    <x v="201"/>
    <x v="1"/>
    <n v="93727"/>
    <s v="West"/>
    <s v="TEC-CO-10000971"/>
    <x v="2"/>
    <s v="Copiers"/>
    <s v="Hewlett Packard 310 Color Digital Copier"/>
    <x v="1970"/>
    <n v="2"/>
    <x v="2"/>
    <n v="59998"/>
  </r>
  <r>
    <x v="2387"/>
    <s v="CA-2015-145065"/>
    <d v="2015-12-12T00:00:00"/>
    <x v="631"/>
    <s v="First Class"/>
    <s v="DK-13375"/>
    <s v="Dennis Kane"/>
    <x v="0"/>
    <x v="0"/>
    <x v="70"/>
    <x v="1"/>
    <n v="92105"/>
    <s v="West"/>
    <s v="OFF-FA-10001229"/>
    <x v="1"/>
    <s v="Fasteners"/>
    <s v="Staples"/>
    <x v="1971"/>
    <n v="2"/>
    <x v="0"/>
    <n v="36156"/>
  </r>
  <r>
    <x v="2388"/>
    <s v="CA-2015-145065"/>
    <d v="2015-12-12T00:00:00"/>
    <x v="631"/>
    <s v="First Class"/>
    <s v="DK-13375"/>
    <s v="Dennis Kane"/>
    <x v="0"/>
    <x v="0"/>
    <x v="70"/>
    <x v="1"/>
    <n v="92105"/>
    <s v="West"/>
    <s v="OFF-BI-10002437"/>
    <x v="1"/>
    <s v="Binders"/>
    <s v="Recycled Premium Regency Composition Covers"/>
    <x v="666"/>
    <n v="2"/>
    <x v="2"/>
    <n v="88624"/>
  </r>
  <r>
    <x v="2389"/>
    <s v="US-2015-127040"/>
    <d v="2015-12-06T00:00:00"/>
    <x v="763"/>
    <s v="Standard Class"/>
    <s v="SG-20605"/>
    <s v="Speros Goranitis"/>
    <x v="0"/>
    <x v="0"/>
    <x v="20"/>
    <x v="15"/>
    <n v="10009"/>
    <s v="East"/>
    <s v="OFF-PA-10004255"/>
    <x v="1"/>
    <s v="Paper"/>
    <s v="Xerox 219"/>
    <x v="90"/>
    <n v="1"/>
    <x v="0"/>
    <n v="31104"/>
  </r>
  <r>
    <x v="2390"/>
    <s v="US-2015-127040"/>
    <d v="2015-12-06T00:00:00"/>
    <x v="763"/>
    <s v="Standard Class"/>
    <s v="SG-20605"/>
    <s v="Speros Goranitis"/>
    <x v="0"/>
    <x v="0"/>
    <x v="20"/>
    <x v="15"/>
    <n v="10009"/>
    <s v="East"/>
    <s v="OFF-PA-10001184"/>
    <x v="1"/>
    <s v="Paper"/>
    <s v="Xerox 1903"/>
    <x v="1074"/>
    <n v="7"/>
    <x v="0"/>
    <n v="205114"/>
  </r>
  <r>
    <x v="2391"/>
    <s v="US-2015-127040"/>
    <d v="2015-12-06T00:00:00"/>
    <x v="763"/>
    <s v="Standard Class"/>
    <s v="SG-20605"/>
    <s v="Speros Goranitis"/>
    <x v="0"/>
    <x v="0"/>
    <x v="20"/>
    <x v="15"/>
    <n v="10009"/>
    <s v="East"/>
    <s v="TEC-AC-10002637"/>
    <x v="2"/>
    <s v="Accessories"/>
    <s v="Logitech VX Revolution Cordless Laser Mouse for Notebooks (Black)"/>
    <x v="1972"/>
    <n v="9"/>
    <x v="0"/>
    <n v="971946"/>
  </r>
  <r>
    <x v="2392"/>
    <s v="US-2015-127040"/>
    <d v="2015-12-06T00:00:00"/>
    <x v="763"/>
    <s v="Standard Class"/>
    <s v="SG-20605"/>
    <s v="Speros Goranitis"/>
    <x v="0"/>
    <x v="0"/>
    <x v="20"/>
    <x v="15"/>
    <n v="10009"/>
    <s v="East"/>
    <s v="FUR-FU-10002878"/>
    <x v="0"/>
    <s v="Furnishings"/>
    <s v="Seth Thomas 14&quot; Day/Date Wall Clock"/>
    <x v="1973"/>
    <n v="4"/>
    <x v="0"/>
    <n v="421504"/>
  </r>
  <r>
    <x v="2393"/>
    <s v="CA-2016-128111"/>
    <d v="2016-03-17T00:00:00"/>
    <x v="764"/>
    <s v="Standard Class"/>
    <s v="CS-12355"/>
    <s v="Christine Sundaresam"/>
    <x v="0"/>
    <x v="0"/>
    <x v="303"/>
    <x v="31"/>
    <n v="2148"/>
    <s v="East"/>
    <s v="OFF-AR-10000588"/>
    <x v="1"/>
    <s v="Art"/>
    <s v="Newell 345"/>
    <x v="1974"/>
    <n v="2"/>
    <x v="0"/>
    <n v="103168"/>
  </r>
  <r>
    <x v="2394"/>
    <s v="CA-2015-137897"/>
    <d v="2015-11-14T00:00:00"/>
    <x v="765"/>
    <s v="Standard Class"/>
    <s v="PJ-18835"/>
    <s v="Patrick Jones"/>
    <x v="1"/>
    <x v="0"/>
    <x v="20"/>
    <x v="15"/>
    <n v="10035"/>
    <s v="East"/>
    <s v="TEC-AC-10002217"/>
    <x v="2"/>
    <s v="Accessories"/>
    <s v="Imation Clip USB flash drive - 8 GB"/>
    <x v="1975"/>
    <n v="2"/>
    <x v="0"/>
    <n v="2256"/>
  </r>
  <r>
    <x v="2395"/>
    <s v="CA-2015-137897"/>
    <d v="2015-11-14T00:00:00"/>
    <x v="765"/>
    <s v="Standard Class"/>
    <s v="PJ-18835"/>
    <s v="Patrick Jones"/>
    <x v="1"/>
    <x v="0"/>
    <x v="20"/>
    <x v="15"/>
    <n v="10035"/>
    <s v="East"/>
    <s v="TEC-AC-10001267"/>
    <x v="2"/>
    <s v="Accessories"/>
    <s v="Imation 32GB Pocket Pro USB 3.0 Flash Drive - 32 GB - Black - 1 P ..."/>
    <x v="1976"/>
    <n v="2"/>
    <x v="0"/>
    <n v="23.96"/>
  </r>
  <r>
    <x v="2396"/>
    <s v="CA-2015-137897"/>
    <d v="2015-11-14T00:00:00"/>
    <x v="765"/>
    <s v="Standard Class"/>
    <s v="PJ-18835"/>
    <s v="Patrick Jones"/>
    <x v="1"/>
    <x v="0"/>
    <x v="20"/>
    <x v="15"/>
    <n v="10035"/>
    <s v="East"/>
    <s v="OFF-PA-10004041"/>
    <x v="1"/>
    <s v="Paper"/>
    <s v="It's Hot Message Books with Stickers, 2 3/4&quot; x 5&quot;"/>
    <x v="1977"/>
    <n v="5"/>
    <x v="0"/>
    <n v="16.649999999999999"/>
  </r>
  <r>
    <x v="2397"/>
    <s v="CA-2017-169264"/>
    <d v="2017-08-14T00:00:00"/>
    <x v="766"/>
    <s v="Second Class"/>
    <s v="NP-18700"/>
    <s v="Nora Preis"/>
    <x v="0"/>
    <x v="0"/>
    <x v="8"/>
    <x v="1"/>
    <n v="94109"/>
    <s v="West"/>
    <s v="OFF-LA-10001613"/>
    <x v="1"/>
    <s v="Labels"/>
    <s v="Avery File Folder Labels"/>
    <x v="1752"/>
    <n v="2"/>
    <x v="0"/>
    <n v="28224"/>
  </r>
  <r>
    <x v="2398"/>
    <s v="CA-2017-169264"/>
    <d v="2017-08-14T00:00:00"/>
    <x v="766"/>
    <s v="Second Class"/>
    <s v="NP-18700"/>
    <s v="Nora Preis"/>
    <x v="0"/>
    <x v="0"/>
    <x v="8"/>
    <x v="1"/>
    <n v="94109"/>
    <s v="West"/>
    <s v="OFF-AR-10000246"/>
    <x v="1"/>
    <s v="Art"/>
    <s v="Newell 318"/>
    <x v="1436"/>
    <n v="6"/>
    <x v="0"/>
    <n v="43368"/>
  </r>
  <r>
    <x v="2399"/>
    <s v="CA-2017-147361"/>
    <d v="2017-09-09T00:00:00"/>
    <x v="17"/>
    <s v="Standard Class"/>
    <s v="SB-20290"/>
    <s v="Sean Braxton"/>
    <x v="1"/>
    <x v="0"/>
    <x v="159"/>
    <x v="20"/>
    <n v="29501"/>
    <s v="South"/>
    <s v="OFF-ST-10001809"/>
    <x v="1"/>
    <s v="Storage"/>
    <s v="Fellowes Officeware Wire Shelving"/>
    <x v="1978"/>
    <n v="7"/>
    <x v="0"/>
    <n v="125762"/>
  </r>
  <r>
    <x v="2400"/>
    <s v="CA-2017-147361"/>
    <d v="2017-09-09T00:00:00"/>
    <x v="17"/>
    <s v="Standard Class"/>
    <s v="SB-20290"/>
    <s v="Sean Braxton"/>
    <x v="1"/>
    <x v="0"/>
    <x v="159"/>
    <x v="20"/>
    <n v="29501"/>
    <s v="South"/>
    <s v="OFF-ST-10002214"/>
    <x v="1"/>
    <s v="Storage"/>
    <s v="X-Rack File for Hanging Folders"/>
    <x v="1979"/>
    <n v="5"/>
    <x v="0"/>
    <n v="14677"/>
  </r>
  <r>
    <x v="2401"/>
    <s v="CA-2017-145877"/>
    <d v="2017-04-01T00:00:00"/>
    <x v="192"/>
    <s v="Second Class"/>
    <s v="AS-10090"/>
    <s v="Adam Shillingsburg"/>
    <x v="0"/>
    <x v="0"/>
    <x v="24"/>
    <x v="25"/>
    <n v="65807"/>
    <s v="Central"/>
    <s v="OFF-ST-10000649"/>
    <x v="1"/>
    <s v="Storage"/>
    <s v="Hanging Personal Folder File"/>
    <x v="1980"/>
    <n v="6"/>
    <x v="0"/>
    <n v="23.55"/>
  </r>
  <r>
    <x v="2402"/>
    <s v="CA-2017-145877"/>
    <d v="2017-04-01T00:00:00"/>
    <x v="192"/>
    <s v="Second Class"/>
    <s v="AS-10090"/>
    <s v="Adam Shillingsburg"/>
    <x v="0"/>
    <x v="0"/>
    <x v="24"/>
    <x v="25"/>
    <n v="65807"/>
    <s v="Central"/>
    <s v="OFF-EN-10001990"/>
    <x v="1"/>
    <s v="Envelopes"/>
    <s v="Staple envelope"/>
    <x v="158"/>
    <n v="5"/>
    <x v="0"/>
    <n v="13348"/>
  </r>
  <r>
    <x v="2403"/>
    <s v="US-2016-110170"/>
    <d v="2016-09-27T00:00:00"/>
    <x v="767"/>
    <s v="Standard Class"/>
    <s v="HM-14860"/>
    <s v="Harry Marie"/>
    <x v="1"/>
    <x v="0"/>
    <x v="114"/>
    <x v="5"/>
    <n v="77340"/>
    <s v="Central"/>
    <s v="FUR-BO-10000780"/>
    <x v="0"/>
    <s v="Bookcases"/>
    <s v="O'Sullivan Plantations 2-Door Library in Landvery Oak"/>
    <x v="1981"/>
    <n v="7"/>
    <x v="8"/>
    <n v="-2250976"/>
  </r>
  <r>
    <x v="2404"/>
    <s v="CA-2017-108574"/>
    <d v="2017-10-07T00:00:00"/>
    <x v="768"/>
    <s v="Standard Class"/>
    <s v="MG-18145"/>
    <s v="Mike Gockenbach"/>
    <x v="0"/>
    <x v="0"/>
    <x v="1"/>
    <x v="1"/>
    <n v="90045"/>
    <s v="West"/>
    <s v="TEC-AC-10002049"/>
    <x v="2"/>
    <s v="Accessories"/>
    <s v="Logitech G19 Programmable Gaming Keyboard"/>
    <x v="1982"/>
    <n v="9"/>
    <x v="0"/>
    <n v="2008638"/>
  </r>
  <r>
    <x v="2405"/>
    <s v="CA-2017-108574"/>
    <d v="2017-10-07T00:00:00"/>
    <x v="768"/>
    <s v="Standard Class"/>
    <s v="MG-18145"/>
    <s v="Mike Gockenbach"/>
    <x v="0"/>
    <x v="0"/>
    <x v="1"/>
    <x v="1"/>
    <n v="90045"/>
    <s v="West"/>
    <s v="TEC-PH-10003555"/>
    <x v="2"/>
    <s v="Phones"/>
    <s v="Motorola HK250 Universal Bluetooth Headset"/>
    <x v="1983"/>
    <n v="7"/>
    <x v="2"/>
    <n v="-289674"/>
  </r>
  <r>
    <x v="2406"/>
    <s v="CA-2017-108574"/>
    <d v="2017-10-07T00:00:00"/>
    <x v="768"/>
    <s v="Standard Class"/>
    <s v="MG-18145"/>
    <s v="Mike Gockenbach"/>
    <x v="0"/>
    <x v="0"/>
    <x v="1"/>
    <x v="1"/>
    <n v="90045"/>
    <s v="West"/>
    <s v="TEC-PH-10000702"/>
    <x v="2"/>
    <s v="Phones"/>
    <s v="Square Credit Card Reader, 4 1/2&quot; x 4 1/2&quot; x 1&quot;, White"/>
    <x v="704"/>
    <n v="10"/>
    <x v="2"/>
    <n v="26973"/>
  </r>
  <r>
    <x v="2407"/>
    <s v="CA-2017-144589"/>
    <d v="2017-01-20T00:00:00"/>
    <x v="212"/>
    <s v="Standard Class"/>
    <s v="TM-21010"/>
    <s v="Tamara Manning"/>
    <x v="0"/>
    <x v="0"/>
    <x v="8"/>
    <x v="1"/>
    <n v="94122"/>
    <s v="West"/>
    <s v="OFF-AR-10003631"/>
    <x v="1"/>
    <s v="Art"/>
    <s v="Staples in misc. colors"/>
    <x v="1984"/>
    <n v="5"/>
    <x v="0"/>
    <n v="7986"/>
  </r>
  <r>
    <x v="2408"/>
    <s v="CA-2017-144589"/>
    <d v="2017-01-20T00:00:00"/>
    <x v="212"/>
    <s v="Standard Class"/>
    <s v="TM-21010"/>
    <s v="Tamara Manning"/>
    <x v="0"/>
    <x v="0"/>
    <x v="8"/>
    <x v="1"/>
    <n v="94122"/>
    <s v="West"/>
    <s v="TEC-PH-10003072"/>
    <x v="2"/>
    <s v="Phones"/>
    <s v="Panasonic KX-TG9541B DECT 6.0 Digital 2-Line Expandable Cordless Phone With Digital Answering System"/>
    <x v="1985"/>
    <n v="3"/>
    <x v="2"/>
    <n v="1304913"/>
  </r>
  <r>
    <x v="2409"/>
    <s v="CA-2017-155985"/>
    <d v="2017-03-23T00:00:00"/>
    <x v="186"/>
    <s v="First Class"/>
    <s v="BE-11335"/>
    <s v="Bill Eplett"/>
    <x v="2"/>
    <x v="0"/>
    <x v="8"/>
    <x v="1"/>
    <n v="94122"/>
    <s v="West"/>
    <s v="FUR-FU-10000758"/>
    <x v="0"/>
    <s v="Furnishings"/>
    <s v="DAX Natural Wood-Tone Poster Frame"/>
    <x v="1986"/>
    <n v="8"/>
    <x v="0"/>
    <n v="762624"/>
  </r>
  <r>
    <x v="2410"/>
    <s v="CA-2014-162684"/>
    <d v="2014-08-01T00:00:00"/>
    <x v="769"/>
    <s v="Standard Class"/>
    <s v="AS-10630"/>
    <s v="Ann Steele"/>
    <x v="2"/>
    <x v="0"/>
    <x v="10"/>
    <x v="9"/>
    <n v="19120"/>
    <s v="East"/>
    <s v="OFF-FA-10000992"/>
    <x v="1"/>
    <s v="Fasteners"/>
    <s v="Acco Clips to Go Binder Clips, 24 Clips in Two Sizes"/>
    <x v="1092"/>
    <n v="2"/>
    <x v="2"/>
    <n v="1917"/>
  </r>
  <r>
    <x v="2411"/>
    <s v="CA-2015-142041"/>
    <d v="2015-06-07T00:00:00"/>
    <x v="770"/>
    <s v="Second Class"/>
    <s v="EM-13810"/>
    <s v="Eleni McCrary"/>
    <x v="1"/>
    <x v="0"/>
    <x v="1"/>
    <x v="1"/>
    <n v="90036"/>
    <s v="West"/>
    <s v="OFF-BI-10004187"/>
    <x v="1"/>
    <s v="Binders"/>
    <s v="3-ring staple pack"/>
    <x v="1987"/>
    <n v="5"/>
    <x v="2"/>
    <n v="2632"/>
  </r>
  <r>
    <x v="2412"/>
    <s v="CA-2014-151295"/>
    <d v="2014-11-12T00:00:00"/>
    <x v="723"/>
    <s v="Standard Class"/>
    <s v="JA-15970"/>
    <s v="Joseph Airdo"/>
    <x v="0"/>
    <x v="0"/>
    <x v="1"/>
    <x v="1"/>
    <n v="90045"/>
    <s v="West"/>
    <s v="OFF-PA-10001947"/>
    <x v="1"/>
    <s v="Paper"/>
    <s v="Xerox 1974"/>
    <x v="488"/>
    <n v="2"/>
    <x v="0"/>
    <n v="58604"/>
  </r>
  <r>
    <x v="2413"/>
    <s v="CA-2014-151295"/>
    <d v="2014-11-12T00:00:00"/>
    <x v="723"/>
    <s v="Standard Class"/>
    <s v="JA-15970"/>
    <s v="Joseph Airdo"/>
    <x v="0"/>
    <x v="0"/>
    <x v="1"/>
    <x v="1"/>
    <n v="90045"/>
    <s v="West"/>
    <s v="FUR-TA-10002356"/>
    <x v="0"/>
    <s v="Tables"/>
    <s v="Bevis Boat-Shaped Conference Table"/>
    <x v="1988"/>
    <n v="3"/>
    <x v="2"/>
    <n v="314532"/>
  </r>
  <r>
    <x v="2414"/>
    <s v="CA-2016-156300"/>
    <d v="2016-12-29T00:00:00"/>
    <x v="771"/>
    <s v="Standard Class"/>
    <s v="TB-21595"/>
    <s v="Troy Blackwell"/>
    <x v="0"/>
    <x v="0"/>
    <x v="158"/>
    <x v="6"/>
    <n v="53209"/>
    <s v="Central"/>
    <s v="FUR-CH-10001714"/>
    <x v="0"/>
    <s v="Chairs"/>
    <s v="Global Leather &amp; Oak Executive Chair, Burgundy"/>
    <x v="1989"/>
    <n v="5"/>
    <x v="0"/>
    <n v="60356"/>
  </r>
  <r>
    <x v="2415"/>
    <s v="CA-2015-146087"/>
    <d v="2015-07-06T00:00:00"/>
    <x v="772"/>
    <s v="Standard Class"/>
    <s v="PP-18955"/>
    <s v="Paul Prost"/>
    <x v="2"/>
    <x v="0"/>
    <x v="304"/>
    <x v="31"/>
    <n v="1040"/>
    <s v="East"/>
    <s v="FUR-BO-10002824"/>
    <x v="0"/>
    <s v="Bookcases"/>
    <s v="Bush Mission Pointe Library"/>
    <x v="85"/>
    <n v="2"/>
    <x v="0"/>
    <n v="60392"/>
  </r>
  <r>
    <x v="2416"/>
    <s v="CA-2017-168655"/>
    <d v="2017-10-12T00:00:00"/>
    <x v="499"/>
    <s v="Standard Class"/>
    <s v="ML-18040"/>
    <s v="Michelle Lonsdale"/>
    <x v="1"/>
    <x v="0"/>
    <x v="305"/>
    <x v="27"/>
    <n v="87105"/>
    <s v="West"/>
    <s v="TEC-AC-10002842"/>
    <x v="2"/>
    <s v="Accessories"/>
    <s v="WD My Passport Ultra 2TB Portable External Hard Drive"/>
    <x v="1990"/>
    <n v="5"/>
    <x v="0"/>
    <n v="95.2"/>
  </r>
  <r>
    <x v="2417"/>
    <s v="CA-2017-168655"/>
    <d v="2017-10-12T00:00:00"/>
    <x v="499"/>
    <s v="Standard Class"/>
    <s v="ML-18040"/>
    <s v="Michelle Lonsdale"/>
    <x v="1"/>
    <x v="0"/>
    <x v="305"/>
    <x v="27"/>
    <n v="87105"/>
    <s v="West"/>
    <s v="OFF-BI-10002082"/>
    <x v="1"/>
    <s v="Binders"/>
    <s v="GBC Twin Loop Wire Binding Elements"/>
    <x v="1921"/>
    <n v="3"/>
    <x v="2"/>
    <n v="29952"/>
  </r>
  <r>
    <x v="2418"/>
    <s v="CA-2016-107202"/>
    <d v="2016-05-21T00:00:00"/>
    <x v="528"/>
    <s v="Standard Class"/>
    <s v="LC-16930"/>
    <s v="Linda Cazamias"/>
    <x v="1"/>
    <x v="0"/>
    <x v="306"/>
    <x v="33"/>
    <n v="89431"/>
    <s v="West"/>
    <s v="TEC-MA-10000112"/>
    <x v="2"/>
    <s v="Machines"/>
    <s v="Panasonic KX MB2061 Multifunction Printer"/>
    <x v="1991"/>
    <n v="10"/>
    <x v="2"/>
    <n v="179.73"/>
  </r>
  <r>
    <x v="2419"/>
    <s v="CA-2017-159597"/>
    <d v="2017-11-09T00:00:00"/>
    <x v="773"/>
    <s v="Standard Class"/>
    <s v="MC-17590"/>
    <s v="Matt Collister"/>
    <x v="1"/>
    <x v="0"/>
    <x v="307"/>
    <x v="1"/>
    <n v="92236"/>
    <s v="West"/>
    <s v="OFF-ST-10002289"/>
    <x v="1"/>
    <s v="Storage"/>
    <s v="Safco Wire Cube Shelving System, For Use as 4 or 5 14&quot; Cubes, Black"/>
    <x v="1992"/>
    <n v="2"/>
    <x v="0"/>
    <n v="3178"/>
  </r>
  <r>
    <x v="2420"/>
    <s v="CA-2017-159597"/>
    <d v="2017-11-09T00:00:00"/>
    <x v="773"/>
    <s v="Standard Class"/>
    <s v="MC-17590"/>
    <s v="Matt Collister"/>
    <x v="1"/>
    <x v="0"/>
    <x v="307"/>
    <x v="1"/>
    <n v="92236"/>
    <s v="West"/>
    <s v="TEC-AC-10004171"/>
    <x v="2"/>
    <s v="Accessories"/>
    <s v="Razer Kraken 7.1 Surround Sound Over Ear USB Gaming Headset"/>
    <x v="311"/>
    <n v="1"/>
    <x v="0"/>
    <n v="439956"/>
  </r>
  <r>
    <x v="2421"/>
    <s v="CA-2016-155551"/>
    <d v="2016-04-18T00:00:00"/>
    <x v="774"/>
    <s v="Standard Class"/>
    <s v="CR-12580"/>
    <s v="Clay Rozendal"/>
    <x v="2"/>
    <x v="0"/>
    <x v="308"/>
    <x v="10"/>
    <n v="60126"/>
    <s v="Central"/>
    <s v="OFF-ST-10003656"/>
    <x v="1"/>
    <s v="Storage"/>
    <s v="Safco Industrial Wire Shelving"/>
    <x v="84"/>
    <n v="3"/>
    <x v="2"/>
    <n v="-489549"/>
  </r>
  <r>
    <x v="2422"/>
    <s v="CA-2016-155551"/>
    <d v="2016-04-18T00:00:00"/>
    <x v="774"/>
    <s v="Standard Class"/>
    <s v="CR-12580"/>
    <s v="Clay Rozendal"/>
    <x v="2"/>
    <x v="0"/>
    <x v="308"/>
    <x v="10"/>
    <n v="60126"/>
    <s v="Central"/>
    <s v="OFF-PA-10001560"/>
    <x v="1"/>
    <s v="Paper"/>
    <s v="Adams Telephone Message Books, 5 1/4” x 11”"/>
    <x v="771"/>
    <n v="2"/>
    <x v="2"/>
    <n v="32616"/>
  </r>
  <r>
    <x v="2423"/>
    <s v="US-2017-147669"/>
    <d v="2017-12-25T00:00:00"/>
    <x v="53"/>
    <s v="Standard Class"/>
    <s v="SV-20935"/>
    <s v="Susan Vittorini"/>
    <x v="0"/>
    <x v="0"/>
    <x v="54"/>
    <x v="24"/>
    <n v="45014"/>
    <s v="East"/>
    <s v="TEC-AC-10002473"/>
    <x v="2"/>
    <s v="Accessories"/>
    <s v="Maxell 4.7GB DVD-R"/>
    <x v="1993"/>
    <n v="7"/>
    <x v="2"/>
    <n v="417186"/>
  </r>
  <r>
    <x v="2424"/>
    <s v="US-2017-147669"/>
    <d v="2017-12-25T00:00:00"/>
    <x v="53"/>
    <s v="Standard Class"/>
    <s v="SV-20935"/>
    <s v="Susan Vittorini"/>
    <x v="0"/>
    <x v="0"/>
    <x v="54"/>
    <x v="24"/>
    <n v="45014"/>
    <s v="East"/>
    <s v="OFF-BI-10000632"/>
    <x v="1"/>
    <s v="Binders"/>
    <s v="Satellite Sectional Post Binders"/>
    <x v="1994"/>
    <n v="1"/>
    <x v="6"/>
    <n v="-104184"/>
  </r>
  <r>
    <x v="2425"/>
    <s v="US-2017-147669"/>
    <d v="2017-12-25T00:00:00"/>
    <x v="53"/>
    <s v="Standard Class"/>
    <s v="SV-20935"/>
    <s v="Susan Vittorini"/>
    <x v="0"/>
    <x v="0"/>
    <x v="54"/>
    <x v="24"/>
    <n v="45014"/>
    <s v="East"/>
    <s v="FUR-TA-10002645"/>
    <x v="0"/>
    <s v="Tables"/>
    <s v="Hon Rectangular Conference Tables"/>
    <x v="1995"/>
    <n v="2"/>
    <x v="10"/>
    <n v="-104673"/>
  </r>
  <r>
    <x v="2426"/>
    <s v="US-2017-147669"/>
    <d v="2017-12-25T00:00:00"/>
    <x v="53"/>
    <s v="Standard Class"/>
    <s v="SV-20935"/>
    <s v="Susan Vittorini"/>
    <x v="0"/>
    <x v="0"/>
    <x v="54"/>
    <x v="24"/>
    <n v="45014"/>
    <s v="East"/>
    <s v="OFF-FA-10002975"/>
    <x v="1"/>
    <s v="Fasteners"/>
    <s v="Staples"/>
    <x v="1996"/>
    <n v="13"/>
    <x v="2"/>
    <n v="127764"/>
  </r>
  <r>
    <x v="2427"/>
    <s v="CA-2016-169922"/>
    <d v="2016-06-11T00:00:00"/>
    <x v="432"/>
    <s v="Standard Class"/>
    <s v="MZ-17515"/>
    <s v="Mary Zewe"/>
    <x v="1"/>
    <x v="0"/>
    <x v="81"/>
    <x v="5"/>
    <n v="76017"/>
    <s v="Central"/>
    <s v="OFF-BI-10003784"/>
    <x v="1"/>
    <s v="Binders"/>
    <s v="Computer Printout Index Tabs"/>
    <x v="1997"/>
    <n v="4"/>
    <x v="3"/>
    <n v="-21504"/>
  </r>
  <r>
    <x v="2428"/>
    <s v="CA-2016-169922"/>
    <d v="2016-06-11T00:00:00"/>
    <x v="432"/>
    <s v="Standard Class"/>
    <s v="MZ-17515"/>
    <s v="Mary Zewe"/>
    <x v="1"/>
    <x v="0"/>
    <x v="81"/>
    <x v="5"/>
    <n v="76017"/>
    <s v="Central"/>
    <s v="OFF-BI-10001617"/>
    <x v="1"/>
    <s v="Binders"/>
    <s v="GBC Wire Binding Combs"/>
    <x v="1998"/>
    <n v="4"/>
    <x v="3"/>
    <n v="-136488"/>
  </r>
  <r>
    <x v="2429"/>
    <s v="CA-2016-169922"/>
    <d v="2016-06-11T00:00:00"/>
    <x v="432"/>
    <s v="Standard Class"/>
    <s v="MZ-17515"/>
    <s v="Mary Zewe"/>
    <x v="1"/>
    <x v="0"/>
    <x v="81"/>
    <x v="5"/>
    <n v="76017"/>
    <s v="Central"/>
    <s v="FUR-FU-10004415"/>
    <x v="0"/>
    <s v="Furnishings"/>
    <s v="Stacking Tray, Side-Loading, Legal, Smoke"/>
    <x v="1999"/>
    <n v="7"/>
    <x v="7"/>
    <n v="-90944"/>
  </r>
  <r>
    <x v="2430"/>
    <s v="CA-2017-100748"/>
    <d v="2017-05-13T00:00:00"/>
    <x v="775"/>
    <s v="Standard Class"/>
    <s v="RB-19795"/>
    <s v="Ross Baird"/>
    <x v="2"/>
    <x v="0"/>
    <x v="8"/>
    <x v="1"/>
    <n v="94110"/>
    <s v="West"/>
    <s v="OFF-LA-10000240"/>
    <x v="1"/>
    <s v="Labels"/>
    <s v="Self-Adhesive Address Labels for Typewriters by Universal"/>
    <x v="2000"/>
    <n v="8"/>
    <x v="0"/>
    <n v="274856"/>
  </r>
  <r>
    <x v="2431"/>
    <s v="CA-2017-129805"/>
    <d v="2017-12-28T00:00:00"/>
    <x v="115"/>
    <s v="Standard Class"/>
    <s v="HM-14860"/>
    <s v="Harry Marie"/>
    <x v="1"/>
    <x v="0"/>
    <x v="4"/>
    <x v="4"/>
    <n v="98103"/>
    <s v="West"/>
    <s v="FUR-FU-10001935"/>
    <x v="0"/>
    <s v="Furnishings"/>
    <s v="3M Hangers With Command Adhesive"/>
    <x v="2001"/>
    <n v="2"/>
    <x v="0"/>
    <n v="3034"/>
  </r>
  <r>
    <x v="2432"/>
    <s v="CA-2014-148586"/>
    <d v="2014-03-25T00:00:00"/>
    <x v="776"/>
    <s v="Standard Class"/>
    <s v="AZ-10750"/>
    <s v="Annie Zypern"/>
    <x v="0"/>
    <x v="0"/>
    <x v="20"/>
    <x v="15"/>
    <n v="10009"/>
    <s v="East"/>
    <s v="FUR-CH-10002439"/>
    <x v="0"/>
    <s v="Chairs"/>
    <s v="Iceberg Nesting Folding Chair, 19w x 6d x 43h"/>
    <x v="2002"/>
    <n v="7"/>
    <x v="9"/>
    <n v="652064"/>
  </r>
  <r>
    <x v="2433"/>
    <s v="US-2017-112613"/>
    <d v="2017-05-28T00:00:00"/>
    <x v="777"/>
    <s v="Standard Class"/>
    <s v="JH-15910"/>
    <s v="Jonathan Howell"/>
    <x v="0"/>
    <x v="0"/>
    <x v="12"/>
    <x v="5"/>
    <n v="77070"/>
    <s v="Central"/>
    <s v="TEC-PH-10001536"/>
    <x v="2"/>
    <s v="Phones"/>
    <s v="Spigen Samsung Galaxy S5 Case Wallet"/>
    <x v="2003"/>
    <n v="4"/>
    <x v="2"/>
    <n v="40776"/>
  </r>
  <r>
    <x v="2434"/>
    <s v="CA-2015-154746"/>
    <d v="2015-11-14T00:00:00"/>
    <x v="50"/>
    <s v="First Class"/>
    <s v="PJ-18835"/>
    <s v="Patrick Jones"/>
    <x v="1"/>
    <x v="0"/>
    <x v="24"/>
    <x v="17"/>
    <n v="22153"/>
    <s v="South"/>
    <s v="OFF-EN-10001532"/>
    <x v="1"/>
    <s v="Envelopes"/>
    <s v="Brown Kraft Recycled Envelopes"/>
    <x v="2004"/>
    <n v="2"/>
    <x v="0"/>
    <n v="16.98"/>
  </r>
  <r>
    <x v="2435"/>
    <s v="CA-2015-154746"/>
    <d v="2015-11-14T00:00:00"/>
    <x v="50"/>
    <s v="First Class"/>
    <s v="PJ-18835"/>
    <s v="Patrick Jones"/>
    <x v="1"/>
    <x v="0"/>
    <x v="24"/>
    <x v="17"/>
    <n v="22153"/>
    <s v="South"/>
    <s v="OFF-AP-10003057"/>
    <x v="1"/>
    <s v="Appliances"/>
    <s v="Honeywell Enviracaire Portable HEPA Air Cleaner for 16' x 20' Room"/>
    <x v="2005"/>
    <n v="3"/>
    <x v="0"/>
    <n v="3221829"/>
  </r>
  <r>
    <x v="2436"/>
    <s v="CA-2017-140053"/>
    <d v="2017-07-03T00:00:00"/>
    <x v="778"/>
    <s v="Standard Class"/>
    <s v="CA-12265"/>
    <s v="Christina Anderson"/>
    <x v="0"/>
    <x v="0"/>
    <x v="168"/>
    <x v="27"/>
    <n v="87401"/>
    <s v="West"/>
    <s v="FUR-FU-10003708"/>
    <x v="0"/>
    <s v="Furnishings"/>
    <s v="Tenex Traditional Chairmats for Medium Pile Carpet, Standard Lip, 36&quot; x 48&quot;"/>
    <x v="2006"/>
    <n v="9"/>
    <x v="0"/>
    <n v="1146285"/>
  </r>
  <r>
    <x v="2437"/>
    <s v="CA-2014-164210"/>
    <d v="2014-11-18T00:00:00"/>
    <x v="779"/>
    <s v="Second Class"/>
    <s v="PW-19240"/>
    <s v="Pierre Wener"/>
    <x v="0"/>
    <x v="0"/>
    <x v="103"/>
    <x v="22"/>
    <n v="80027"/>
    <s v="West"/>
    <s v="FUR-TA-10000849"/>
    <x v="0"/>
    <s v="Tables"/>
    <s v="Bevis Rectangular Conference Tables"/>
    <x v="2007"/>
    <n v="2"/>
    <x v="5"/>
    <n v="-992664"/>
  </r>
  <r>
    <x v="2438"/>
    <s v="CA-2014-164210"/>
    <d v="2014-11-18T00:00:00"/>
    <x v="779"/>
    <s v="Second Class"/>
    <s v="PW-19240"/>
    <s v="Pierre Wener"/>
    <x v="0"/>
    <x v="0"/>
    <x v="103"/>
    <x v="22"/>
    <n v="80027"/>
    <s v="West"/>
    <s v="OFF-PA-10002259"/>
    <x v="1"/>
    <s v="Paper"/>
    <s v="Geographics Note Cards, Blank, White, 8 1/2&quot; x 11&quot;"/>
    <x v="2008"/>
    <n v="4"/>
    <x v="2"/>
    <n v="125328"/>
  </r>
  <r>
    <x v="2439"/>
    <s v="CA-2017-139948"/>
    <d v="2017-07-17T00:00:00"/>
    <x v="780"/>
    <s v="Standard Class"/>
    <s v="SW-20455"/>
    <s v="Shaun Weien"/>
    <x v="0"/>
    <x v="0"/>
    <x v="67"/>
    <x v="2"/>
    <n v="33614"/>
    <s v="South"/>
    <s v="FUR-FU-10002597"/>
    <x v="0"/>
    <s v="Furnishings"/>
    <s v="C-Line Magnetic Cubicle Keepers, Clear Polypropylene"/>
    <x v="2009"/>
    <n v="2"/>
    <x v="2"/>
    <n v="21736"/>
  </r>
  <r>
    <x v="2440"/>
    <s v="CA-2016-146934"/>
    <d v="2016-05-22T00:00:00"/>
    <x v="500"/>
    <s v="Standard Class"/>
    <s v="AF-10870"/>
    <s v="Art Ferguson"/>
    <x v="0"/>
    <x v="0"/>
    <x v="309"/>
    <x v="30"/>
    <n v="7055"/>
    <s v="East"/>
    <s v="TEC-PH-10004614"/>
    <x v="2"/>
    <s v="Phones"/>
    <s v="AT&amp;T 841000 Phone"/>
    <x v="2010"/>
    <n v="5"/>
    <x v="0"/>
    <n v="86.25"/>
  </r>
  <r>
    <x v="2441"/>
    <s v="CA-2016-146934"/>
    <d v="2016-05-22T00:00:00"/>
    <x v="500"/>
    <s v="Standard Class"/>
    <s v="AF-10870"/>
    <s v="Art Ferguson"/>
    <x v="0"/>
    <x v="0"/>
    <x v="309"/>
    <x v="30"/>
    <n v="7055"/>
    <s v="East"/>
    <s v="FUR-TA-10003748"/>
    <x v="0"/>
    <s v="Tables"/>
    <s v="Bevis 36 x 72 Conference Tables"/>
    <x v="2011"/>
    <n v="2"/>
    <x v="4"/>
    <n v="-199184"/>
  </r>
  <r>
    <x v="2442"/>
    <s v="CA-2016-146934"/>
    <d v="2016-05-22T00:00:00"/>
    <x v="500"/>
    <s v="Standard Class"/>
    <s v="AF-10870"/>
    <s v="Art Ferguson"/>
    <x v="0"/>
    <x v="0"/>
    <x v="309"/>
    <x v="30"/>
    <n v="7055"/>
    <s v="East"/>
    <s v="OFF-AP-10003217"/>
    <x v="1"/>
    <s v="Appliances"/>
    <s v="Eureka Sanitaire  Commercial Upright"/>
    <x v="2012"/>
    <n v="4"/>
    <x v="0"/>
    <n v="1723384"/>
  </r>
  <r>
    <x v="2443"/>
    <s v="CA-2016-146934"/>
    <d v="2016-05-22T00:00:00"/>
    <x v="500"/>
    <s v="Standard Class"/>
    <s v="AF-10870"/>
    <s v="Art Ferguson"/>
    <x v="0"/>
    <x v="0"/>
    <x v="309"/>
    <x v="30"/>
    <n v="7055"/>
    <s v="East"/>
    <s v="TEC-AC-10002399"/>
    <x v="2"/>
    <s v="Accessories"/>
    <s v="SanDisk Cruzer 32 GB USB Flash Drive"/>
    <x v="2013"/>
    <n v="5"/>
    <x v="0"/>
    <n v="30432"/>
  </r>
  <r>
    <x v="2444"/>
    <s v="CA-2016-146934"/>
    <d v="2016-05-22T00:00:00"/>
    <x v="500"/>
    <s v="Standard Class"/>
    <s v="AF-10870"/>
    <s v="Art Ferguson"/>
    <x v="0"/>
    <x v="0"/>
    <x v="309"/>
    <x v="30"/>
    <n v="7055"/>
    <s v="East"/>
    <s v="OFF-EN-10002973"/>
    <x v="1"/>
    <s v="Envelopes"/>
    <s v="Ampad #10 Peel &amp; Seel Holiday Envelopes"/>
    <x v="2014"/>
    <n v="6"/>
    <x v="0"/>
    <n v="129024"/>
  </r>
  <r>
    <x v="2445"/>
    <s v="CA-2016-146934"/>
    <d v="2016-05-22T00:00:00"/>
    <x v="500"/>
    <s v="Standard Class"/>
    <s v="AF-10870"/>
    <s v="Art Ferguson"/>
    <x v="0"/>
    <x v="0"/>
    <x v="309"/>
    <x v="30"/>
    <n v="7055"/>
    <s v="East"/>
    <s v="TEC-PH-10001336"/>
    <x v="2"/>
    <s v="Phones"/>
    <s v="Digium D40 VoIP phone"/>
    <x v="2015"/>
    <n v="2"/>
    <x v="0"/>
    <n v="748142"/>
  </r>
  <r>
    <x v="2446"/>
    <s v="CA-2015-100573"/>
    <d v="2015-09-25T00:00:00"/>
    <x v="734"/>
    <s v="Standard Class"/>
    <s v="AM-10705"/>
    <s v="Anne McFarland"/>
    <x v="0"/>
    <x v="0"/>
    <x v="1"/>
    <x v="1"/>
    <n v="90004"/>
    <s v="West"/>
    <s v="OFF-EN-10000461"/>
    <x v="1"/>
    <s v="Envelopes"/>
    <s v="#10- 4 1/8&quot; x 9 1/2&quot; Recycled Envelopes"/>
    <x v="1894"/>
    <n v="2"/>
    <x v="0"/>
    <n v="82156"/>
  </r>
  <r>
    <x v="2447"/>
    <s v="CA-2016-119165"/>
    <d v="2016-10-31T00:00:00"/>
    <x v="781"/>
    <s v="Standard Class"/>
    <s v="BD-11320"/>
    <s v="Bill Donatelli"/>
    <x v="0"/>
    <x v="0"/>
    <x v="10"/>
    <x v="9"/>
    <n v="19143"/>
    <s v="East"/>
    <s v="FUR-CH-10000988"/>
    <x v="0"/>
    <s v="Chairs"/>
    <s v="Hon Olson Stacker Stools"/>
    <x v="2016"/>
    <n v="5"/>
    <x v="4"/>
    <n v="-14081"/>
  </r>
  <r>
    <x v="2448"/>
    <s v="CA-2015-128027"/>
    <d v="2015-09-14T00:00:00"/>
    <x v="731"/>
    <s v="Second Class"/>
    <s v="CM-12385"/>
    <s v="Christopher Martinez"/>
    <x v="0"/>
    <x v="0"/>
    <x v="310"/>
    <x v="20"/>
    <n v="29406"/>
    <s v="South"/>
    <s v="OFF-ST-10001809"/>
    <x v="1"/>
    <s v="Storage"/>
    <s v="Fellowes Officeware Wire Shelving"/>
    <x v="2017"/>
    <n v="3"/>
    <x v="0"/>
    <n v="53898"/>
  </r>
  <r>
    <x v="2449"/>
    <s v="CA-2016-140207"/>
    <d v="2016-11-05T00:00:00"/>
    <x v="54"/>
    <s v="Standard Class"/>
    <s v="CS-12400"/>
    <s v="Christopher Schild"/>
    <x v="2"/>
    <x v="0"/>
    <x v="49"/>
    <x v="1"/>
    <n v="95123"/>
    <s v="West"/>
    <s v="OFF-BI-10003963"/>
    <x v="1"/>
    <s v="Binders"/>
    <s v="Cardinal Holdit Data Disk Pockets"/>
    <x v="2018"/>
    <n v="5"/>
    <x v="2"/>
    <n v="9828"/>
  </r>
  <r>
    <x v="2450"/>
    <s v="CA-2017-140949"/>
    <d v="2017-03-17T00:00:00"/>
    <x v="782"/>
    <s v="Second Class"/>
    <s v="DB-13405"/>
    <s v="Denny Blanton"/>
    <x v="0"/>
    <x v="0"/>
    <x v="20"/>
    <x v="15"/>
    <n v="10011"/>
    <s v="East"/>
    <s v="OFF-LA-10000081"/>
    <x v="1"/>
    <s v="Labels"/>
    <s v="Avery 496"/>
    <x v="2019"/>
    <n v="5"/>
    <x v="0"/>
    <n v="9"/>
  </r>
  <r>
    <x v="2451"/>
    <s v="CA-2017-140949"/>
    <d v="2017-03-17T00:00:00"/>
    <x v="782"/>
    <s v="Second Class"/>
    <s v="DB-13405"/>
    <s v="Denny Blanton"/>
    <x v="0"/>
    <x v="0"/>
    <x v="20"/>
    <x v="15"/>
    <n v="10011"/>
    <s v="East"/>
    <s v="TEC-PH-10000149"/>
    <x v="2"/>
    <s v="Phones"/>
    <s v="Cisco SPA525G2 IP Phone - Wireless"/>
    <x v="2020"/>
    <n v="6"/>
    <x v="0"/>
    <n v="31122"/>
  </r>
  <r>
    <x v="2452"/>
    <s v="CA-2017-140949"/>
    <d v="2017-03-17T00:00:00"/>
    <x v="782"/>
    <s v="Second Class"/>
    <s v="DB-13405"/>
    <s v="Denny Blanton"/>
    <x v="0"/>
    <x v="0"/>
    <x v="20"/>
    <x v="15"/>
    <n v="10011"/>
    <s v="East"/>
    <s v="OFF-BI-10000605"/>
    <x v="1"/>
    <s v="Binders"/>
    <s v="Acco Pressboard Covers with Storage Hooks, 9 1/2&quot; x 11&quot;, Executive Red"/>
    <x v="1072"/>
    <n v="3"/>
    <x v="2"/>
    <n v="30861"/>
  </r>
  <r>
    <x v="2453"/>
    <s v="CA-2017-140949"/>
    <d v="2017-03-17T00:00:00"/>
    <x v="782"/>
    <s v="Second Class"/>
    <s v="DB-13405"/>
    <s v="Denny Blanton"/>
    <x v="0"/>
    <x v="0"/>
    <x v="20"/>
    <x v="15"/>
    <n v="10011"/>
    <s v="East"/>
    <s v="TEC-AC-10002399"/>
    <x v="2"/>
    <s v="Accessories"/>
    <s v="SanDisk Cruzer 32 GB USB Flash Drive"/>
    <x v="2021"/>
    <n v="3"/>
    <x v="0"/>
    <n v="182592"/>
  </r>
  <r>
    <x v="2454"/>
    <s v="CA-2017-140949"/>
    <d v="2017-03-17T00:00:00"/>
    <x v="782"/>
    <s v="Second Class"/>
    <s v="DB-13405"/>
    <s v="Denny Blanton"/>
    <x v="0"/>
    <x v="0"/>
    <x v="20"/>
    <x v="15"/>
    <n v="10011"/>
    <s v="East"/>
    <s v="TEC-AC-10003038"/>
    <x v="2"/>
    <s v="Accessories"/>
    <s v="Kingston Digital DataTraveler 16GB USB 2.0"/>
    <x v="1816"/>
    <n v="8"/>
    <x v="0"/>
    <n v="13604"/>
  </r>
  <r>
    <x v="2455"/>
    <s v="CA-2017-140949"/>
    <d v="2017-03-17T00:00:00"/>
    <x v="782"/>
    <s v="Second Class"/>
    <s v="DB-13405"/>
    <s v="Denny Blanton"/>
    <x v="0"/>
    <x v="0"/>
    <x v="20"/>
    <x v="15"/>
    <n v="10011"/>
    <s v="East"/>
    <s v="OFF-ST-10000344"/>
    <x v="1"/>
    <s v="Storage"/>
    <s v="Neat Ideas Personal Hanging Folder Files, Black"/>
    <x v="2022"/>
    <n v="8"/>
    <x v="0"/>
    <n v="279344"/>
  </r>
  <r>
    <x v="2456"/>
    <s v="CA-2017-140949"/>
    <d v="2017-03-17T00:00:00"/>
    <x v="782"/>
    <s v="Second Class"/>
    <s v="DB-13405"/>
    <s v="Denny Blanton"/>
    <x v="0"/>
    <x v="0"/>
    <x v="20"/>
    <x v="15"/>
    <n v="10011"/>
    <s v="East"/>
    <s v="OFF-LA-10004093"/>
    <x v="1"/>
    <s v="Labels"/>
    <s v="Avery 486"/>
    <x v="2023"/>
    <n v="1"/>
    <x v="0"/>
    <n v="34357"/>
  </r>
  <r>
    <x v="2457"/>
    <s v="CA-2017-140949"/>
    <d v="2017-03-17T00:00:00"/>
    <x v="782"/>
    <s v="Second Class"/>
    <s v="DB-13405"/>
    <s v="Denny Blanton"/>
    <x v="0"/>
    <x v="0"/>
    <x v="20"/>
    <x v="15"/>
    <n v="10011"/>
    <s v="East"/>
    <s v="OFF-AR-10001683"/>
    <x v="1"/>
    <s v="Art"/>
    <s v="Lumber Crayons"/>
    <x v="2024"/>
    <n v="6"/>
    <x v="0"/>
    <n v="22458"/>
  </r>
  <r>
    <x v="2458"/>
    <s v="CA-2017-140949"/>
    <d v="2017-03-17T00:00:00"/>
    <x v="782"/>
    <s v="Second Class"/>
    <s v="DB-13405"/>
    <s v="Denny Blanton"/>
    <x v="0"/>
    <x v="0"/>
    <x v="20"/>
    <x v="15"/>
    <n v="10011"/>
    <s v="East"/>
    <s v="OFF-ST-10003455"/>
    <x v="1"/>
    <s v="Storage"/>
    <s v="Tenex File Box, Personal Filing Tote with Lid, Black"/>
    <x v="2025"/>
    <n v="3"/>
    <x v="0"/>
    <n v="120978"/>
  </r>
  <r>
    <x v="2459"/>
    <s v="CA-2017-138548"/>
    <d v="2017-08-15T00:00:00"/>
    <x v="783"/>
    <s v="Standard Class"/>
    <s v="JG-15160"/>
    <s v="James Galang"/>
    <x v="0"/>
    <x v="0"/>
    <x v="135"/>
    <x v="30"/>
    <n v="7060"/>
    <s v="East"/>
    <s v="OFF-AP-10002578"/>
    <x v="1"/>
    <s v="Appliances"/>
    <s v="Fellowes Premier Superior Surge Suppressor, 10-Outlet, With Phone and Remote"/>
    <x v="2026"/>
    <n v="2"/>
    <x v="0"/>
    <n v="254384"/>
  </r>
  <r>
    <x v="2460"/>
    <s v="CA-2015-142419"/>
    <d v="2015-07-11T00:00:00"/>
    <x v="620"/>
    <s v="Second Class"/>
    <s v="SC-20380"/>
    <s v="Shahid Collister"/>
    <x v="0"/>
    <x v="0"/>
    <x v="4"/>
    <x v="4"/>
    <n v="98115"/>
    <s v="West"/>
    <s v="OFF-PA-10001763"/>
    <x v="1"/>
    <s v="Paper"/>
    <s v="Xerox 1896"/>
    <x v="2027"/>
    <n v="3"/>
    <x v="0"/>
    <n v="134865"/>
  </r>
  <r>
    <x v="2461"/>
    <s v="CA-2015-142419"/>
    <d v="2015-07-11T00:00:00"/>
    <x v="620"/>
    <s v="Second Class"/>
    <s v="SC-20380"/>
    <s v="Shahid Collister"/>
    <x v="0"/>
    <x v="0"/>
    <x v="4"/>
    <x v="4"/>
    <n v="98115"/>
    <s v="West"/>
    <s v="OFF-BI-10001597"/>
    <x v="1"/>
    <s v="Binders"/>
    <s v="Wilson Jones Ledger-Size, Piano-Hinge Binder, 2&quot;, Blue"/>
    <x v="2028"/>
    <n v="3"/>
    <x v="2"/>
    <n v="344232"/>
  </r>
  <r>
    <x v="2462"/>
    <s v="CA-2017-148691"/>
    <d v="2017-12-03T00:00:00"/>
    <x v="784"/>
    <s v="Standard Class"/>
    <s v="CS-12460"/>
    <s v="Chuck Sachs"/>
    <x v="0"/>
    <x v="0"/>
    <x v="20"/>
    <x v="15"/>
    <n v="10009"/>
    <s v="East"/>
    <s v="OFF-BI-10001524"/>
    <x v="1"/>
    <s v="Binders"/>
    <s v="GBC Premium Transparent Covers with Diagonal Lined Pattern"/>
    <x v="202"/>
    <n v="5"/>
    <x v="2"/>
    <n v="29372"/>
  </r>
  <r>
    <x v="2463"/>
    <s v="CA-2017-148691"/>
    <d v="2017-12-03T00:00:00"/>
    <x v="784"/>
    <s v="Standard Class"/>
    <s v="CS-12460"/>
    <s v="Chuck Sachs"/>
    <x v="0"/>
    <x v="0"/>
    <x v="20"/>
    <x v="15"/>
    <n v="10009"/>
    <s v="East"/>
    <s v="OFF-BI-10001553"/>
    <x v="1"/>
    <s v="Binders"/>
    <s v="SpineVue Locking Slant-D Ring Binders by Cardinal"/>
    <x v="891"/>
    <n v="2"/>
    <x v="2"/>
    <n v="51184"/>
  </r>
  <r>
    <x v="2464"/>
    <s v="CA-2017-148691"/>
    <d v="2017-12-03T00:00:00"/>
    <x v="784"/>
    <s v="Standard Class"/>
    <s v="CS-12460"/>
    <s v="Chuck Sachs"/>
    <x v="0"/>
    <x v="0"/>
    <x v="20"/>
    <x v="15"/>
    <n v="10009"/>
    <s v="East"/>
    <s v="TEC-PH-10000576"/>
    <x v="2"/>
    <s v="Phones"/>
    <s v="AT&amp;T 1080 Corded phone"/>
    <x v="2029"/>
    <n v="1"/>
    <x v="0"/>
    <n v="369873"/>
  </r>
  <r>
    <x v="2465"/>
    <s v="CA-2017-148691"/>
    <d v="2017-12-03T00:00:00"/>
    <x v="784"/>
    <s v="Standard Class"/>
    <s v="CS-12460"/>
    <s v="Chuck Sachs"/>
    <x v="0"/>
    <x v="0"/>
    <x v="20"/>
    <x v="15"/>
    <n v="10009"/>
    <s v="East"/>
    <s v="OFF-LA-10001317"/>
    <x v="1"/>
    <s v="Labels"/>
    <s v="Avery 520"/>
    <x v="973"/>
    <n v="1"/>
    <x v="0"/>
    <n v="1512"/>
  </r>
  <r>
    <x v="2466"/>
    <s v="CA-2017-128755"/>
    <d v="2017-05-04T00:00:00"/>
    <x v="785"/>
    <s v="Standard Class"/>
    <s v="MK-18160"/>
    <s v="Mike Kennedy"/>
    <x v="0"/>
    <x v="0"/>
    <x v="311"/>
    <x v="17"/>
    <n v="23602"/>
    <s v="South"/>
    <s v="OFF-PA-10000726"/>
    <x v="1"/>
    <s v="Paper"/>
    <s v="Black Print Carbonless Snap-Off Rapid Letter, 8 1/2&quot; x 7&quot;"/>
    <x v="2030"/>
    <n v="1"/>
    <x v="0"/>
    <n v="40995"/>
  </r>
  <r>
    <x v="2467"/>
    <s v="CA-2017-128755"/>
    <d v="2017-05-04T00:00:00"/>
    <x v="785"/>
    <s v="Standard Class"/>
    <s v="MK-18160"/>
    <s v="Mike Kennedy"/>
    <x v="0"/>
    <x v="0"/>
    <x v="311"/>
    <x v="17"/>
    <n v="23602"/>
    <s v="South"/>
    <s v="OFF-ST-10003306"/>
    <x v="1"/>
    <s v="Storage"/>
    <s v="Letter Size Cart"/>
    <x v="2031"/>
    <n v="4"/>
    <x v="0"/>
    <n v="1657176"/>
  </r>
  <r>
    <x v="2468"/>
    <s v="CA-2017-128755"/>
    <d v="2017-05-04T00:00:00"/>
    <x v="785"/>
    <s v="Standard Class"/>
    <s v="MK-18160"/>
    <s v="Mike Kennedy"/>
    <x v="0"/>
    <x v="0"/>
    <x v="311"/>
    <x v="17"/>
    <n v="23602"/>
    <s v="South"/>
    <s v="OFF-PA-10004983"/>
    <x v="1"/>
    <s v="Paper"/>
    <s v="Xerox 23"/>
    <x v="56"/>
    <n v="5"/>
    <x v="0"/>
    <n v="15552"/>
  </r>
  <r>
    <x v="2469"/>
    <s v="CA-2017-128755"/>
    <d v="2017-05-04T00:00:00"/>
    <x v="785"/>
    <s v="Standard Class"/>
    <s v="MK-18160"/>
    <s v="Mike Kennedy"/>
    <x v="0"/>
    <x v="0"/>
    <x v="311"/>
    <x v="17"/>
    <n v="23602"/>
    <s v="South"/>
    <s v="OFF-ST-10001291"/>
    <x v="1"/>
    <s v="Storage"/>
    <s v="Tenex Personal Self-Stacking Standard File Box, Black/Gray"/>
    <x v="2032"/>
    <n v="1"/>
    <x v="0"/>
    <n v="45657"/>
  </r>
  <r>
    <x v="2470"/>
    <s v="US-2016-135923"/>
    <d v="2016-01-22T00:00:00"/>
    <x v="113"/>
    <s v="Standard Class"/>
    <s v="CM-11935"/>
    <s v="Carlos Meador"/>
    <x v="0"/>
    <x v="0"/>
    <x v="115"/>
    <x v="3"/>
    <n v="28314"/>
    <s v="South"/>
    <s v="FUR-FU-10002107"/>
    <x v="0"/>
    <s v="Furnishings"/>
    <s v="Eldon Pizzaz Desk Accessories"/>
    <x v="2033"/>
    <n v="8"/>
    <x v="2"/>
    <n v="42816"/>
  </r>
  <r>
    <x v="2471"/>
    <s v="US-2016-135923"/>
    <d v="2016-01-22T00:00:00"/>
    <x v="113"/>
    <s v="Standard Class"/>
    <s v="CM-11935"/>
    <s v="Carlos Meador"/>
    <x v="0"/>
    <x v="0"/>
    <x v="115"/>
    <x v="3"/>
    <n v="28314"/>
    <s v="South"/>
    <s v="FUR-BO-10002213"/>
    <x v="0"/>
    <s v="Bookcases"/>
    <s v="Sauder Forest Hills Library, Woodland Oak Finish"/>
    <x v="2034"/>
    <n v="4"/>
    <x v="2"/>
    <n v="-676704"/>
  </r>
  <r>
    <x v="2472"/>
    <s v="US-2016-135923"/>
    <d v="2016-01-22T00:00:00"/>
    <x v="113"/>
    <s v="Standard Class"/>
    <s v="CM-11935"/>
    <s v="Carlos Meador"/>
    <x v="0"/>
    <x v="0"/>
    <x v="115"/>
    <x v="3"/>
    <n v="28314"/>
    <s v="South"/>
    <s v="OFF-AP-10000692"/>
    <x v="1"/>
    <s v="Appliances"/>
    <s v="Fellowes Mighty 8 Compact Surge Protector"/>
    <x v="2035"/>
    <n v="4"/>
    <x v="2"/>
    <n v="64864"/>
  </r>
  <r>
    <x v="2473"/>
    <s v="CA-2016-114972"/>
    <d v="2016-11-03T00:00:00"/>
    <x v="781"/>
    <s v="First Class"/>
    <s v="PF-19225"/>
    <s v="Phillip Flathmann"/>
    <x v="0"/>
    <x v="0"/>
    <x v="1"/>
    <x v="1"/>
    <n v="90032"/>
    <s v="West"/>
    <s v="FUR-CH-10001190"/>
    <x v="0"/>
    <s v="Chairs"/>
    <s v="Global Deluxe High-Back Office Chair in Storm"/>
    <x v="2036"/>
    <n v="2"/>
    <x v="2"/>
    <n v="-299178"/>
  </r>
  <r>
    <x v="2474"/>
    <s v="CA-2016-114972"/>
    <d v="2016-11-03T00:00:00"/>
    <x v="781"/>
    <s v="First Class"/>
    <s v="PF-19225"/>
    <s v="Phillip Flathmann"/>
    <x v="0"/>
    <x v="0"/>
    <x v="1"/>
    <x v="1"/>
    <n v="90032"/>
    <s v="West"/>
    <s v="TEC-AC-10000682"/>
    <x v="2"/>
    <s v="Accessories"/>
    <s v="Kensington K72356US Mouse-in-a-Box USB Desktop Mouse"/>
    <x v="2037"/>
    <n v="5"/>
    <x v="0"/>
    <n v="290325"/>
  </r>
  <r>
    <x v="2475"/>
    <s v="CA-2016-114972"/>
    <d v="2016-11-03T00:00:00"/>
    <x v="781"/>
    <s v="First Class"/>
    <s v="PF-19225"/>
    <s v="Phillip Flathmann"/>
    <x v="0"/>
    <x v="0"/>
    <x v="1"/>
    <x v="1"/>
    <n v="90032"/>
    <s v="West"/>
    <s v="OFF-LA-10004545"/>
    <x v="1"/>
    <s v="Labels"/>
    <s v="Avery 50"/>
    <x v="2038"/>
    <n v="7"/>
    <x v="0"/>
    <n v="412237"/>
  </r>
  <r>
    <x v="2476"/>
    <s v="CA-2016-114972"/>
    <d v="2016-11-03T00:00:00"/>
    <x v="781"/>
    <s v="First Class"/>
    <s v="PF-19225"/>
    <s v="Phillip Flathmann"/>
    <x v="0"/>
    <x v="0"/>
    <x v="1"/>
    <x v="1"/>
    <n v="90032"/>
    <s v="West"/>
    <s v="OFF-AP-10003057"/>
    <x v="1"/>
    <s v="Appliances"/>
    <s v="Honeywell Enviracaire Portable HEPA Air Cleaner for 16' x 20' Room"/>
    <x v="2039"/>
    <n v="4"/>
    <x v="0"/>
    <n v="4295772"/>
  </r>
  <r>
    <x v="2477"/>
    <s v="CA-2017-102750"/>
    <d v="2017-09-04T00:00:00"/>
    <x v="221"/>
    <s v="Second Class"/>
    <s v="GM-14695"/>
    <s v="Greg Maxwell"/>
    <x v="1"/>
    <x v="0"/>
    <x v="1"/>
    <x v="1"/>
    <n v="90036"/>
    <s v="West"/>
    <s v="FUR-TA-10000198"/>
    <x v="0"/>
    <s v="Tables"/>
    <s v="Chromcraft Bull-Nose Wood Oval Conference Tables &amp; Bases"/>
    <x v="2040"/>
    <n v="3"/>
    <x v="2"/>
    <n v="-991764"/>
  </r>
  <r>
    <x v="2478"/>
    <s v="CA-2014-145212"/>
    <d v="2014-09-13T00:00:00"/>
    <x v="76"/>
    <s v="Standard Class"/>
    <s v="DC-12850"/>
    <s v="Dan Campbell"/>
    <x v="0"/>
    <x v="0"/>
    <x v="20"/>
    <x v="15"/>
    <n v="10011"/>
    <s v="East"/>
    <s v="OFF-AR-10002833"/>
    <x v="1"/>
    <s v="Art"/>
    <s v="Newell 322"/>
    <x v="1390"/>
    <n v="3"/>
    <x v="0"/>
    <n v="14742"/>
  </r>
  <r>
    <x v="2479"/>
    <s v="CA-2017-141992"/>
    <d v="2017-06-19T00:00:00"/>
    <x v="587"/>
    <s v="Standard Class"/>
    <s v="FO-14305"/>
    <s v="Frank Olsen"/>
    <x v="0"/>
    <x v="0"/>
    <x v="61"/>
    <x v="5"/>
    <n v="75220"/>
    <s v="Central"/>
    <s v="OFF-SU-10002557"/>
    <x v="1"/>
    <s v="Supplies"/>
    <s v="Fiskars Spring-Action Scissors"/>
    <x v="2041"/>
    <n v="1"/>
    <x v="2"/>
    <n v="0.83879999999999999"/>
  </r>
  <r>
    <x v="2480"/>
    <s v="CA-2017-141992"/>
    <d v="2017-06-19T00:00:00"/>
    <x v="587"/>
    <s v="Standard Class"/>
    <s v="FO-14305"/>
    <s v="Frank Olsen"/>
    <x v="0"/>
    <x v="0"/>
    <x v="61"/>
    <x v="5"/>
    <n v="75220"/>
    <s v="Central"/>
    <s v="OFF-ST-10003656"/>
    <x v="1"/>
    <s v="Storage"/>
    <s v="Safco Industrial Wire Shelving"/>
    <x v="2042"/>
    <n v="2"/>
    <x v="2"/>
    <n v="-326366"/>
  </r>
  <r>
    <x v="2481"/>
    <s v="CA-2017-147956"/>
    <d v="2017-12-24T00:00:00"/>
    <x v="786"/>
    <s v="Standard Class"/>
    <s v="AH-10210"/>
    <s v="Alan Hwang"/>
    <x v="0"/>
    <x v="0"/>
    <x v="4"/>
    <x v="4"/>
    <n v="98105"/>
    <s v="West"/>
    <s v="OFF-ST-10001097"/>
    <x v="1"/>
    <s v="Storage"/>
    <s v="Office Impressions Heavy Duty Welded Shelving &amp; Multimedia Storage Drawers"/>
    <x v="2043"/>
    <n v="6"/>
    <x v="0"/>
    <n v="0"/>
  </r>
  <r>
    <x v="2482"/>
    <s v="CA-2017-126067"/>
    <d v="2017-08-28T00:00:00"/>
    <x v="787"/>
    <s v="Standard Class"/>
    <s v="KN-16705"/>
    <s v="Kristina Nunn"/>
    <x v="2"/>
    <x v="0"/>
    <x v="4"/>
    <x v="4"/>
    <n v="98105"/>
    <s v="West"/>
    <s v="TEC-PH-10000912"/>
    <x v="2"/>
    <s v="Phones"/>
    <s v="Anker 24W Portable Micro USB Car Charger"/>
    <x v="200"/>
    <n v="4"/>
    <x v="2"/>
    <n v="114296"/>
  </r>
  <r>
    <x v="2483"/>
    <s v="CA-2017-126067"/>
    <d v="2017-08-28T00:00:00"/>
    <x v="787"/>
    <s v="Standard Class"/>
    <s v="KN-16705"/>
    <s v="Kristina Nunn"/>
    <x v="2"/>
    <x v="0"/>
    <x v="4"/>
    <x v="4"/>
    <n v="98105"/>
    <s v="West"/>
    <s v="FUR-TA-10000617"/>
    <x v="0"/>
    <s v="Tables"/>
    <s v="Hon Practical Foundations 30 x 60 Training Table, Light Gray/Charcoal"/>
    <x v="2044"/>
    <n v="5"/>
    <x v="0"/>
    <n v="250305"/>
  </r>
  <r>
    <x v="2484"/>
    <s v="CA-2017-126067"/>
    <d v="2017-08-28T00:00:00"/>
    <x v="787"/>
    <s v="Standard Class"/>
    <s v="KN-16705"/>
    <s v="Kristina Nunn"/>
    <x v="2"/>
    <x v="0"/>
    <x v="4"/>
    <x v="4"/>
    <n v="98105"/>
    <s v="West"/>
    <s v="OFF-BI-10001658"/>
    <x v="1"/>
    <s v="Binders"/>
    <s v="GBC Standard Therm-A-Bind Covers"/>
    <x v="2045"/>
    <n v="5"/>
    <x v="2"/>
    <n v="32396"/>
  </r>
  <r>
    <x v="2485"/>
    <s v="CA-2017-126067"/>
    <d v="2017-08-28T00:00:00"/>
    <x v="787"/>
    <s v="Standard Class"/>
    <s v="KN-16705"/>
    <s v="Kristina Nunn"/>
    <x v="2"/>
    <x v="0"/>
    <x v="4"/>
    <x v="4"/>
    <n v="98105"/>
    <s v="West"/>
    <s v="OFF-AR-10003856"/>
    <x v="1"/>
    <s v="Art"/>
    <s v="Newell 344"/>
    <x v="345"/>
    <n v="2"/>
    <x v="0"/>
    <n v="14456"/>
  </r>
  <r>
    <x v="2486"/>
    <s v="CA-2015-104514"/>
    <d v="2015-01-02T00:00:00"/>
    <x v="124"/>
    <s v="Second Class"/>
    <s v="CB-12535"/>
    <s v="Claudia Bergmann"/>
    <x v="1"/>
    <x v="0"/>
    <x v="46"/>
    <x v="13"/>
    <n v="19711"/>
    <s v="East"/>
    <s v="OFF-ST-10001837"/>
    <x v="1"/>
    <s v="Storage"/>
    <s v="SAFCO Mobile Desk Side File, Wire Frame"/>
    <x v="2046"/>
    <n v="2"/>
    <x v="0"/>
    <n v="222352"/>
  </r>
  <r>
    <x v="2487"/>
    <s v="CA-2015-104514"/>
    <d v="2015-01-02T00:00:00"/>
    <x v="124"/>
    <s v="Second Class"/>
    <s v="CB-12535"/>
    <s v="Claudia Bergmann"/>
    <x v="1"/>
    <x v="0"/>
    <x v="46"/>
    <x v="13"/>
    <n v="19711"/>
    <s v="East"/>
    <s v="OFF-AR-10001473"/>
    <x v="1"/>
    <s v="Art"/>
    <s v="Newell 313"/>
    <x v="294"/>
    <n v="3"/>
    <x v="0"/>
    <n v="26568"/>
  </r>
  <r>
    <x v="2488"/>
    <s v="CA-2015-104514"/>
    <d v="2015-01-02T00:00:00"/>
    <x v="124"/>
    <s v="Second Class"/>
    <s v="CB-12535"/>
    <s v="Claudia Bergmann"/>
    <x v="1"/>
    <x v="0"/>
    <x v="46"/>
    <x v="13"/>
    <n v="19711"/>
    <s v="East"/>
    <s v="OFF-PA-10004285"/>
    <x v="1"/>
    <s v="Paper"/>
    <s v="Xerox 1959"/>
    <x v="130"/>
    <n v="3"/>
    <x v="0"/>
    <n v="96192"/>
  </r>
  <r>
    <x v="2489"/>
    <s v="CA-2015-141040"/>
    <d v="2015-10-09T00:00:00"/>
    <x v="349"/>
    <s v="Second Class"/>
    <s v="TB-21250"/>
    <s v="Tim Brockman"/>
    <x v="0"/>
    <x v="0"/>
    <x v="20"/>
    <x v="15"/>
    <n v="10024"/>
    <s v="East"/>
    <s v="TEC-PH-10001835"/>
    <x v="2"/>
    <s v="Phones"/>
    <s v="Jawbone JAMBOX Wireless Bluetooth Speaker"/>
    <x v="2047"/>
    <n v="4"/>
    <x v="0"/>
    <n v="3033408"/>
  </r>
  <r>
    <x v="2490"/>
    <s v="CA-2015-141040"/>
    <d v="2015-10-09T00:00:00"/>
    <x v="349"/>
    <s v="Second Class"/>
    <s v="TB-21250"/>
    <s v="Tim Brockman"/>
    <x v="0"/>
    <x v="0"/>
    <x v="20"/>
    <x v="15"/>
    <n v="10024"/>
    <s v="East"/>
    <s v="OFF-PA-10002245"/>
    <x v="1"/>
    <s v="Paper"/>
    <s v="Xerox 1895"/>
    <x v="100"/>
    <n v="4"/>
    <x v="0"/>
    <n v="10764"/>
  </r>
  <r>
    <x v="2491"/>
    <s v="CA-2014-113579"/>
    <d v="2014-12-13T00:00:00"/>
    <x v="345"/>
    <s v="Second Class"/>
    <s v="KD-16345"/>
    <s v="Katherine Ducich"/>
    <x v="0"/>
    <x v="0"/>
    <x v="1"/>
    <x v="1"/>
    <n v="90049"/>
    <s v="West"/>
    <s v="OFF-PA-10001457"/>
    <x v="1"/>
    <s v="Paper"/>
    <s v="White GlueTop Scratch Pads"/>
    <x v="2048"/>
    <n v="6"/>
    <x v="0"/>
    <n v="415104"/>
  </r>
  <r>
    <x v="2492"/>
    <s v="CA-2014-144624"/>
    <d v="2014-11-19T00:00:00"/>
    <x v="788"/>
    <s v="Standard Class"/>
    <s v="JM-15865"/>
    <s v="John Murray"/>
    <x v="0"/>
    <x v="0"/>
    <x v="312"/>
    <x v="15"/>
    <n v="14701"/>
    <s v="East"/>
    <s v="TEC-PH-10002885"/>
    <x v="2"/>
    <s v="Phones"/>
    <s v="Apple iPhone 5"/>
    <x v="2049"/>
    <n v="7"/>
    <x v="0"/>
    <n v="12281787"/>
  </r>
  <r>
    <x v="2493"/>
    <s v="CA-2016-146206"/>
    <d v="2016-09-10T00:00:00"/>
    <x v="126"/>
    <s v="Second Class"/>
    <s v="KT-16480"/>
    <s v="Kean Thornton"/>
    <x v="0"/>
    <x v="0"/>
    <x v="12"/>
    <x v="5"/>
    <n v="77095"/>
    <s v="Central"/>
    <s v="FUR-TA-10004086"/>
    <x v="0"/>
    <s v="Tables"/>
    <s v="KI Adjustable-Height Table"/>
    <x v="2050"/>
    <n v="5"/>
    <x v="4"/>
    <n v="-34392"/>
  </r>
  <r>
    <x v="2494"/>
    <s v="CA-2016-146206"/>
    <d v="2016-09-10T00:00:00"/>
    <x v="126"/>
    <s v="Second Class"/>
    <s v="KT-16480"/>
    <s v="Kean Thornton"/>
    <x v="0"/>
    <x v="0"/>
    <x v="12"/>
    <x v="5"/>
    <n v="77095"/>
    <s v="Central"/>
    <s v="TEC-PH-10000895"/>
    <x v="2"/>
    <s v="Phones"/>
    <s v="Polycom VVX 310 VoIP phone"/>
    <x v="2051"/>
    <n v="5"/>
    <x v="2"/>
    <n v="53997"/>
  </r>
  <r>
    <x v="2495"/>
    <s v="CA-2014-136644"/>
    <d v="2014-06-16T00:00:00"/>
    <x v="789"/>
    <s v="Standard Class"/>
    <s v="SC-20575"/>
    <s v="Sonia Cooley"/>
    <x v="0"/>
    <x v="0"/>
    <x v="313"/>
    <x v="14"/>
    <n v="46544"/>
    <s v="Central"/>
    <s v="FUR-CH-10000225"/>
    <x v="0"/>
    <s v="Chairs"/>
    <s v="Global Geo Office Task Chair, Gray"/>
    <x v="342"/>
    <n v="8"/>
    <x v="0"/>
    <n v="32392"/>
  </r>
  <r>
    <x v="2496"/>
    <s v="CA-2015-122371"/>
    <d v="2015-09-26T00:00:00"/>
    <x v="734"/>
    <s v="Standard Class"/>
    <s v="BS-11800"/>
    <s v="Bryan Spruell"/>
    <x v="2"/>
    <x v="0"/>
    <x v="70"/>
    <x v="1"/>
    <n v="92037"/>
    <s v="West"/>
    <s v="OFF-ST-10002370"/>
    <x v="1"/>
    <s v="Storage"/>
    <s v="Sortfiler Multipurpose Personal File Organizer, Black"/>
    <x v="2052"/>
    <n v="3"/>
    <x v="0"/>
    <n v="186093"/>
  </r>
  <r>
    <x v="2497"/>
    <s v="CA-2015-122371"/>
    <d v="2015-09-26T00:00:00"/>
    <x v="734"/>
    <s v="Standard Class"/>
    <s v="BS-11800"/>
    <s v="Bryan Spruell"/>
    <x v="2"/>
    <x v="0"/>
    <x v="70"/>
    <x v="1"/>
    <n v="92037"/>
    <s v="West"/>
    <s v="OFF-EN-10000056"/>
    <x v="1"/>
    <s v="Envelopes"/>
    <s v="Cameo Buff Policy Envelopes"/>
    <x v="2053"/>
    <n v="2"/>
    <x v="0"/>
    <n v="584962"/>
  </r>
  <r>
    <x v="2498"/>
    <s v="CA-2016-126935"/>
    <d v="2016-05-19T00:00:00"/>
    <x v="308"/>
    <s v="Standard Class"/>
    <s v="BT-11395"/>
    <s v="Bill Tyler"/>
    <x v="1"/>
    <x v="0"/>
    <x v="8"/>
    <x v="1"/>
    <n v="94109"/>
    <s v="West"/>
    <s v="OFF-BI-10004817"/>
    <x v="1"/>
    <s v="Binders"/>
    <s v="GBC Personal VeloBind Strips"/>
    <x v="2054"/>
    <n v="1"/>
    <x v="2"/>
    <n v="33544"/>
  </r>
  <r>
    <x v="2499"/>
    <s v="US-2017-133781"/>
    <d v="2017-06-22T00:00:00"/>
    <x v="266"/>
    <s v="First Class"/>
    <s v="DC-12850"/>
    <s v="Dan Campbell"/>
    <x v="0"/>
    <x v="0"/>
    <x v="100"/>
    <x v="2"/>
    <n v="33178"/>
    <s v="South"/>
    <s v="OFF-EN-10004483"/>
    <x v="1"/>
    <s v="Envelopes"/>
    <s v="#10 White Business Envelopes,4 1/8 x 9 1/2"/>
    <x v="2055"/>
    <n v="3"/>
    <x v="2"/>
    <n v="126927"/>
  </r>
  <r>
    <x v="2500"/>
    <s v="CA-2017-131618"/>
    <d v="2017-06-17T00:00:00"/>
    <x v="46"/>
    <s v="First Class"/>
    <s v="LS-17200"/>
    <s v="Luke Schmidt"/>
    <x v="1"/>
    <x v="0"/>
    <x v="242"/>
    <x v="10"/>
    <n v="60076"/>
    <s v="Central"/>
    <s v="OFF-PA-10001892"/>
    <x v="1"/>
    <s v="Paper"/>
    <s v="Rediform Wirebound &quot;Phone Memo&quot; Message Book, 11 x 5-3/4"/>
    <x v="2056"/>
    <n v="2"/>
    <x v="2"/>
    <n v="44312"/>
  </r>
  <r>
    <x v="2501"/>
    <s v="CA-2017-131618"/>
    <d v="2017-06-17T00:00:00"/>
    <x v="46"/>
    <s v="First Class"/>
    <s v="LS-17200"/>
    <s v="Luke Schmidt"/>
    <x v="1"/>
    <x v="0"/>
    <x v="242"/>
    <x v="10"/>
    <n v="60076"/>
    <s v="Central"/>
    <s v="OFF-BI-10000546"/>
    <x v="1"/>
    <s v="Binders"/>
    <s v="Avery Durable Binders"/>
    <x v="2057"/>
    <n v="4"/>
    <x v="3"/>
    <n v="-35712"/>
  </r>
  <r>
    <x v="2502"/>
    <s v="CA-2017-131618"/>
    <d v="2017-06-17T00:00:00"/>
    <x v="46"/>
    <s v="First Class"/>
    <s v="LS-17200"/>
    <s v="Luke Schmidt"/>
    <x v="1"/>
    <x v="0"/>
    <x v="242"/>
    <x v="10"/>
    <n v="60076"/>
    <s v="Central"/>
    <s v="OFF-BI-10001294"/>
    <x v="1"/>
    <s v="Binders"/>
    <s v="Fellowes Binding Cases"/>
    <x v="2058"/>
    <n v="4"/>
    <x v="3"/>
    <n v="-16.38"/>
  </r>
  <r>
    <x v="2503"/>
    <s v="CA-2016-149482"/>
    <d v="2016-11-14T00:00:00"/>
    <x v="423"/>
    <s v="Standard Class"/>
    <s v="RR-19315"/>
    <s v="Ralph Ritter"/>
    <x v="0"/>
    <x v="0"/>
    <x v="8"/>
    <x v="1"/>
    <n v="94110"/>
    <s v="West"/>
    <s v="OFF-LA-10000248"/>
    <x v="1"/>
    <s v="Labels"/>
    <s v="Avery 52"/>
    <x v="1549"/>
    <n v="2"/>
    <x v="0"/>
    <n v="34686"/>
  </r>
  <r>
    <x v="2504"/>
    <s v="CA-2014-143917"/>
    <d v="2014-07-25T00:00:00"/>
    <x v="151"/>
    <s v="Second Class"/>
    <s v="KL-16645"/>
    <s v="Ken Lonsdale"/>
    <x v="0"/>
    <x v="0"/>
    <x v="8"/>
    <x v="1"/>
    <n v="94122"/>
    <s v="West"/>
    <s v="OFF-ST-10001228"/>
    <x v="1"/>
    <s v="Storage"/>
    <s v="Fellowes Personal Hanging Folder Files, Navy"/>
    <x v="2059"/>
    <n v="4"/>
    <x v="0"/>
    <n v="150416"/>
  </r>
  <r>
    <x v="2505"/>
    <s v="CA-2014-143917"/>
    <d v="2014-07-25T00:00:00"/>
    <x v="151"/>
    <s v="Second Class"/>
    <s v="KL-16645"/>
    <s v="Ken Lonsdale"/>
    <x v="0"/>
    <x v="0"/>
    <x v="8"/>
    <x v="1"/>
    <n v="94122"/>
    <s v="West"/>
    <s v="OFF-SU-10000151"/>
    <x v="1"/>
    <s v="Supplies"/>
    <s v="High Speed Automatic Electric Letter Opener"/>
    <x v="2060"/>
    <n v="5"/>
    <x v="0"/>
    <n v="327506"/>
  </r>
  <r>
    <x v="2506"/>
    <s v="CA-2014-143917"/>
    <d v="2014-07-25T00:00:00"/>
    <x v="151"/>
    <s v="Second Class"/>
    <s v="KL-16645"/>
    <s v="Ken Lonsdale"/>
    <x v="0"/>
    <x v="0"/>
    <x v="8"/>
    <x v="1"/>
    <n v="94122"/>
    <s v="West"/>
    <s v="FUR-FU-10004351"/>
    <x v="0"/>
    <s v="Furnishings"/>
    <s v="Staple-based wall hangings"/>
    <x v="2061"/>
    <n v="8"/>
    <x v="0"/>
    <n v="342848"/>
  </r>
  <r>
    <x v="2507"/>
    <s v="CA-2015-120397"/>
    <d v="2015-07-02T00:00:00"/>
    <x v="790"/>
    <s v="Same Day"/>
    <s v="RB-19435"/>
    <s v="Richard Bierner"/>
    <x v="0"/>
    <x v="0"/>
    <x v="12"/>
    <x v="5"/>
    <n v="77070"/>
    <s v="Central"/>
    <s v="OFF-AP-10001293"/>
    <x v="1"/>
    <s v="Appliances"/>
    <s v="Belkin 8 Outlet Surge Protector"/>
    <x v="2062"/>
    <n v="4"/>
    <x v="3"/>
    <n v="-852384"/>
  </r>
  <r>
    <x v="2508"/>
    <s v="CA-2017-163902"/>
    <d v="2017-03-02T00:00:00"/>
    <x v="494"/>
    <s v="Standard Class"/>
    <s v="MY-17380"/>
    <s v="Maribeth Yedwab"/>
    <x v="1"/>
    <x v="0"/>
    <x v="1"/>
    <x v="1"/>
    <n v="90045"/>
    <s v="West"/>
    <s v="TEC-PH-10000675"/>
    <x v="2"/>
    <s v="Phones"/>
    <s v="Panasonic KX TS3282B Corded phone"/>
    <x v="2063"/>
    <n v="3"/>
    <x v="2"/>
    <n v="147582"/>
  </r>
  <r>
    <x v="2509"/>
    <s v="CA-2017-163902"/>
    <d v="2017-03-02T00:00:00"/>
    <x v="494"/>
    <s v="Standard Class"/>
    <s v="MY-17380"/>
    <s v="Maribeth Yedwab"/>
    <x v="1"/>
    <x v="0"/>
    <x v="1"/>
    <x v="1"/>
    <n v="90045"/>
    <s v="West"/>
    <s v="TEC-AC-10000580"/>
    <x v="2"/>
    <s v="Accessories"/>
    <s v="Logitech G13 Programmable Gameboard with LCD Display"/>
    <x v="2064"/>
    <n v="6"/>
    <x v="0"/>
    <n v="527934"/>
  </r>
  <r>
    <x v="2510"/>
    <s v="CA-2016-136812"/>
    <d v="2016-11-18T00:00:00"/>
    <x v="791"/>
    <s v="Standard Class"/>
    <s v="AW-10930"/>
    <s v="Arthur Wiediger"/>
    <x v="2"/>
    <x v="0"/>
    <x v="268"/>
    <x v="26"/>
    <n v="73120"/>
    <s v="Central"/>
    <s v="OFF-ST-10003470"/>
    <x v="1"/>
    <s v="Storage"/>
    <s v="Tennsco Snap-Together Open Shelving Units, Starter Sets and Add-On Units"/>
    <x v="2065"/>
    <n v="4"/>
    <x v="0"/>
    <n v="55896"/>
  </r>
  <r>
    <x v="2511"/>
    <s v="CA-2015-102722"/>
    <d v="2015-04-18T00:00:00"/>
    <x v="691"/>
    <s v="First Class"/>
    <s v="KW-16570"/>
    <s v="Kelly Williams"/>
    <x v="0"/>
    <x v="0"/>
    <x v="53"/>
    <x v="28"/>
    <n v="71203"/>
    <s v="South"/>
    <s v="TEC-AC-10003116"/>
    <x v="2"/>
    <s v="Accessories"/>
    <s v="Memorex Froggy Flash Drive 8 GB"/>
    <x v="2066"/>
    <n v="6"/>
    <x v="0"/>
    <n v="41535"/>
  </r>
  <r>
    <x v="2512"/>
    <s v="CA-2017-155089"/>
    <d v="2017-12-02T00:00:00"/>
    <x v="792"/>
    <s v="Standard Class"/>
    <s v="DB-12910"/>
    <s v="Daniel Byrd"/>
    <x v="2"/>
    <x v="0"/>
    <x v="67"/>
    <x v="2"/>
    <n v="33614"/>
    <s v="South"/>
    <s v="OFF-BI-10002429"/>
    <x v="1"/>
    <s v="Binders"/>
    <s v="Premier Elliptical Ring Binder, Black"/>
    <x v="2067"/>
    <n v="5"/>
    <x v="6"/>
    <n v="-33484"/>
  </r>
  <r>
    <x v="2513"/>
    <s v="CA-2016-124506"/>
    <d v="2016-11-11T00:00:00"/>
    <x v="398"/>
    <s v="Standard Class"/>
    <s v="BB-11545"/>
    <s v="Brenda Bowman"/>
    <x v="1"/>
    <x v="0"/>
    <x v="22"/>
    <x v="10"/>
    <n v="60623"/>
    <s v="Central"/>
    <s v="TEC-AC-10003280"/>
    <x v="2"/>
    <s v="Accessories"/>
    <s v="Belkin F8E887 USB Wired Ergonomic Keyboard"/>
    <x v="1648"/>
    <n v="4"/>
    <x v="2"/>
    <n v="11996"/>
  </r>
  <r>
    <x v="2514"/>
    <s v="CA-2016-124506"/>
    <d v="2016-11-11T00:00:00"/>
    <x v="398"/>
    <s v="Standard Class"/>
    <s v="BB-11545"/>
    <s v="Brenda Bowman"/>
    <x v="1"/>
    <x v="0"/>
    <x v="22"/>
    <x v="10"/>
    <n v="60623"/>
    <s v="Central"/>
    <s v="FUR-CH-10004540"/>
    <x v="0"/>
    <s v="Chairs"/>
    <s v="Global Chrome Stack Chair"/>
    <x v="1386"/>
    <n v="2"/>
    <x v="4"/>
    <n v="-20568"/>
  </r>
  <r>
    <x v="2515"/>
    <s v="CA-2014-106572"/>
    <d v="2014-09-05T00:00:00"/>
    <x v="793"/>
    <s v="Standard Class"/>
    <s v="NP-18700"/>
    <s v="Nora Preis"/>
    <x v="0"/>
    <x v="0"/>
    <x v="256"/>
    <x v="24"/>
    <n v="43402"/>
    <s v="East"/>
    <s v="OFF-ST-10000585"/>
    <x v="1"/>
    <s v="Storage"/>
    <s v="Economy Rollaway Files"/>
    <x v="2068"/>
    <n v="2"/>
    <x v="2"/>
    <n v="19824"/>
  </r>
  <r>
    <x v="2516"/>
    <s v="CA-2014-128888"/>
    <d v="2014-11-15T00:00:00"/>
    <x v="794"/>
    <s v="Standard Class"/>
    <s v="PB-19105"/>
    <s v="Peter Bühler"/>
    <x v="0"/>
    <x v="0"/>
    <x v="12"/>
    <x v="5"/>
    <n v="77095"/>
    <s v="Central"/>
    <s v="OFF-EN-10003001"/>
    <x v="1"/>
    <s v="Envelopes"/>
    <s v="Ames Color-File Green Diamond Border X-ray Mailers"/>
    <x v="2069"/>
    <n v="9"/>
    <x v="2"/>
    <n v="2040714"/>
  </r>
  <r>
    <x v="2517"/>
    <s v="CA-2017-123134"/>
    <d v="2017-05-02T00:00:00"/>
    <x v="795"/>
    <s v="Standard Class"/>
    <s v="DW-13585"/>
    <s v="Dorothy Wardle"/>
    <x v="1"/>
    <x v="0"/>
    <x v="58"/>
    <x v="30"/>
    <n v="7090"/>
    <s v="East"/>
    <s v="FUR-FU-10003975"/>
    <x v="0"/>
    <s v="Furnishings"/>
    <s v="Eldon Advantage Chair Mats for Low to Medium Pile Carpets"/>
    <x v="2070"/>
    <n v="3"/>
    <x v="0"/>
    <n v="12993"/>
  </r>
  <r>
    <x v="2518"/>
    <s v="CA-2016-124352"/>
    <d v="2016-10-15T00:00:00"/>
    <x v="149"/>
    <s v="Standard Class"/>
    <s v="CD-12790"/>
    <s v="Cynthia Delaney"/>
    <x v="2"/>
    <x v="0"/>
    <x v="268"/>
    <x v="26"/>
    <n v="73120"/>
    <s v="Central"/>
    <s v="OFF-LA-10004559"/>
    <x v="1"/>
    <s v="Labels"/>
    <s v="Avery 49"/>
    <x v="171"/>
    <n v="7"/>
    <x v="0"/>
    <n v="98784"/>
  </r>
  <r>
    <x v="2519"/>
    <s v="CA-2016-124352"/>
    <d v="2016-10-15T00:00:00"/>
    <x v="149"/>
    <s v="Standard Class"/>
    <s v="CD-12790"/>
    <s v="Cynthia Delaney"/>
    <x v="2"/>
    <x v="0"/>
    <x v="268"/>
    <x v="26"/>
    <n v="73120"/>
    <s v="Central"/>
    <s v="OFF-LA-10003223"/>
    <x v="1"/>
    <s v="Labels"/>
    <s v="Avery 508"/>
    <x v="2071"/>
    <n v="6"/>
    <x v="0"/>
    <n v="144354"/>
  </r>
  <r>
    <x v="2520"/>
    <s v="CA-2016-124352"/>
    <d v="2016-10-15T00:00:00"/>
    <x v="149"/>
    <s v="Standard Class"/>
    <s v="CD-12790"/>
    <s v="Cynthia Delaney"/>
    <x v="2"/>
    <x v="0"/>
    <x v="268"/>
    <x v="26"/>
    <n v="73120"/>
    <s v="Central"/>
    <s v="OFF-AP-10002651"/>
    <x v="1"/>
    <s v="Appliances"/>
    <s v="Hoover Upright Vacuum With Dirt Cup"/>
    <x v="2072"/>
    <n v="3"/>
    <x v="0"/>
    <n v="2518911"/>
  </r>
  <r>
    <x v="2521"/>
    <s v="CA-2016-124352"/>
    <d v="2016-10-15T00:00:00"/>
    <x v="149"/>
    <s v="Standard Class"/>
    <s v="CD-12790"/>
    <s v="Cynthia Delaney"/>
    <x v="2"/>
    <x v="0"/>
    <x v="268"/>
    <x v="26"/>
    <n v="73120"/>
    <s v="Central"/>
    <s v="OFF-PA-10003177"/>
    <x v="1"/>
    <s v="Paper"/>
    <s v="Xerox 1999"/>
    <x v="91"/>
    <n v="2"/>
    <x v="0"/>
    <n v="62208"/>
  </r>
  <r>
    <x v="2522"/>
    <s v="CA-2016-124352"/>
    <d v="2016-10-15T00:00:00"/>
    <x v="149"/>
    <s v="Standard Class"/>
    <s v="CD-12790"/>
    <s v="Cynthia Delaney"/>
    <x v="2"/>
    <x v="0"/>
    <x v="268"/>
    <x v="26"/>
    <n v="73120"/>
    <s v="Central"/>
    <s v="TEC-PH-10003442"/>
    <x v="2"/>
    <s v="Phones"/>
    <s v="Samsung Replacement EH64AVFWE Premium Headset"/>
    <x v="2073"/>
    <n v="1"/>
    <x v="0"/>
    <n v="1375"/>
  </r>
  <r>
    <x v="2523"/>
    <s v="CA-2016-124352"/>
    <d v="2016-10-15T00:00:00"/>
    <x v="149"/>
    <s v="Standard Class"/>
    <s v="CD-12790"/>
    <s v="Cynthia Delaney"/>
    <x v="2"/>
    <x v="0"/>
    <x v="268"/>
    <x v="26"/>
    <n v="73120"/>
    <s v="Central"/>
    <s v="OFF-BI-10000977"/>
    <x v="1"/>
    <s v="Binders"/>
    <s v="Ibico Plastic Spiral Binding Combs"/>
    <x v="2074"/>
    <n v="4"/>
    <x v="0"/>
    <n v="55936"/>
  </r>
  <r>
    <x v="2524"/>
    <s v="CA-2015-124541"/>
    <d v="2015-04-06T00:00:00"/>
    <x v="57"/>
    <s v="Standard Class"/>
    <s v="TT-21220"/>
    <s v="Thomas Thornton"/>
    <x v="0"/>
    <x v="0"/>
    <x v="12"/>
    <x v="5"/>
    <n v="77041"/>
    <s v="Central"/>
    <s v="OFF-AR-10004078"/>
    <x v="1"/>
    <s v="Art"/>
    <s v="Newell 312"/>
    <x v="2075"/>
    <n v="9"/>
    <x v="2"/>
    <n v="5256"/>
  </r>
  <r>
    <x v="2525"/>
    <s v="CA-2015-124541"/>
    <d v="2015-04-06T00:00:00"/>
    <x v="57"/>
    <s v="Standard Class"/>
    <s v="TT-21220"/>
    <s v="Thomas Thornton"/>
    <x v="0"/>
    <x v="0"/>
    <x v="12"/>
    <x v="5"/>
    <n v="77041"/>
    <s v="Central"/>
    <s v="TEC-AC-10002550"/>
    <x v="2"/>
    <s v="Accessories"/>
    <s v="Maxell 4.7GB DVD-RW 3/Pack"/>
    <x v="2076"/>
    <n v="2"/>
    <x v="2"/>
    <n v="44604"/>
  </r>
  <r>
    <x v="2526"/>
    <s v="CA-2015-124541"/>
    <d v="2015-04-06T00:00:00"/>
    <x v="57"/>
    <s v="Standard Class"/>
    <s v="TT-21220"/>
    <s v="Thomas Thornton"/>
    <x v="0"/>
    <x v="0"/>
    <x v="12"/>
    <x v="5"/>
    <n v="77041"/>
    <s v="Central"/>
    <s v="OFF-BI-10004965"/>
    <x v="1"/>
    <s v="Binders"/>
    <s v="Ibico Covers for Plastic or Wire Binding Elements"/>
    <x v="2077"/>
    <n v="3"/>
    <x v="3"/>
    <n v="-12075"/>
  </r>
  <r>
    <x v="2527"/>
    <s v="CA-2015-124541"/>
    <d v="2015-04-06T00:00:00"/>
    <x v="57"/>
    <s v="Standard Class"/>
    <s v="TT-21220"/>
    <s v="Thomas Thornton"/>
    <x v="0"/>
    <x v="0"/>
    <x v="12"/>
    <x v="5"/>
    <n v="77041"/>
    <s v="Central"/>
    <s v="OFF-BI-10004209"/>
    <x v="1"/>
    <s v="Binders"/>
    <s v="Fellowes Twister Kit, Gray/Clear, 3/pkg"/>
    <x v="2078"/>
    <n v="6"/>
    <x v="3"/>
    <n v="-16884"/>
  </r>
  <r>
    <x v="2528"/>
    <s v="CA-2015-124541"/>
    <d v="2015-04-06T00:00:00"/>
    <x v="57"/>
    <s v="Standard Class"/>
    <s v="TT-21220"/>
    <s v="Thomas Thornton"/>
    <x v="0"/>
    <x v="0"/>
    <x v="12"/>
    <x v="5"/>
    <n v="77041"/>
    <s v="Central"/>
    <s v="OFF-PA-10001526"/>
    <x v="1"/>
    <s v="Paper"/>
    <s v="Xerox 1949"/>
    <x v="884"/>
    <n v="2"/>
    <x v="2"/>
    <n v="28884"/>
  </r>
  <r>
    <x v="2529"/>
    <s v="CA-2014-108707"/>
    <d v="2014-10-24T00:00:00"/>
    <x v="796"/>
    <s v="Standard Class"/>
    <s v="DB-12910"/>
    <s v="Daniel Byrd"/>
    <x v="2"/>
    <x v="0"/>
    <x v="2"/>
    <x v="2"/>
    <n v="33311"/>
    <s v="South"/>
    <s v="OFF-PA-10000788"/>
    <x v="1"/>
    <s v="Paper"/>
    <s v="Xerox 210"/>
    <x v="558"/>
    <n v="2"/>
    <x v="2"/>
    <n v="36288"/>
  </r>
  <r>
    <x v="2530"/>
    <s v="CA-2014-111500"/>
    <d v="2014-08-17T00:00:00"/>
    <x v="760"/>
    <s v="Standard Class"/>
    <s v="DJ-13510"/>
    <s v="Don Jones"/>
    <x v="1"/>
    <x v="0"/>
    <x v="290"/>
    <x v="36"/>
    <n v="72209"/>
    <s v="South"/>
    <s v="OFF-PA-10000595"/>
    <x v="1"/>
    <s v="Paper"/>
    <s v="Xerox 1929"/>
    <x v="1146"/>
    <n v="5"/>
    <x v="0"/>
    <n v="52532"/>
  </r>
  <r>
    <x v="2531"/>
    <s v="CA-2014-111500"/>
    <d v="2014-08-17T00:00:00"/>
    <x v="760"/>
    <s v="Standard Class"/>
    <s v="DJ-13510"/>
    <s v="Don Jones"/>
    <x v="1"/>
    <x v="0"/>
    <x v="290"/>
    <x v="36"/>
    <n v="72209"/>
    <s v="South"/>
    <s v="OFF-BI-10000829"/>
    <x v="1"/>
    <s v="Binders"/>
    <s v="Avery Non-Stick Binders"/>
    <x v="2079"/>
    <n v="4"/>
    <x v="0"/>
    <n v="82616"/>
  </r>
  <r>
    <x v="2532"/>
    <s v="CA-2014-111500"/>
    <d v="2014-08-17T00:00:00"/>
    <x v="760"/>
    <s v="Standard Class"/>
    <s v="DJ-13510"/>
    <s v="Don Jones"/>
    <x v="1"/>
    <x v="0"/>
    <x v="290"/>
    <x v="36"/>
    <n v="72209"/>
    <s v="South"/>
    <s v="OFF-FA-10002676"/>
    <x v="1"/>
    <s v="Fasteners"/>
    <s v="Colored Push Pins"/>
    <x v="2080"/>
    <n v="7"/>
    <x v="0"/>
    <n v="45612"/>
  </r>
  <r>
    <x v="2533"/>
    <s v="CA-2014-111500"/>
    <d v="2014-08-17T00:00:00"/>
    <x v="760"/>
    <s v="Standard Class"/>
    <s v="DJ-13510"/>
    <s v="Don Jones"/>
    <x v="1"/>
    <x v="0"/>
    <x v="290"/>
    <x v="36"/>
    <n v="72209"/>
    <s v="South"/>
    <s v="TEC-AC-10000844"/>
    <x v="2"/>
    <s v="Accessories"/>
    <s v="Logitech Gaming G510s - Keyboard"/>
    <x v="107"/>
    <n v="4"/>
    <x v="0"/>
    <n v="1223856"/>
  </r>
  <r>
    <x v="2534"/>
    <s v="US-2017-117723"/>
    <d v="2017-08-15T00:00:00"/>
    <x v="797"/>
    <s v="Second Class"/>
    <s v="DL-13495"/>
    <s v="Dionis Lloyd"/>
    <x v="1"/>
    <x v="0"/>
    <x v="10"/>
    <x v="9"/>
    <n v="19120"/>
    <s v="East"/>
    <s v="OFF-ST-10004459"/>
    <x v="1"/>
    <s v="Storage"/>
    <s v="Tennsco Single-Tier Lockers"/>
    <x v="2081"/>
    <n v="6"/>
    <x v="2"/>
    <n v="-337806"/>
  </r>
  <r>
    <x v="2535"/>
    <s v="CA-2015-143238"/>
    <d v="2015-09-06T00:00:00"/>
    <x v="37"/>
    <s v="First Class"/>
    <s v="LO-17170"/>
    <s v="Lori Olson"/>
    <x v="1"/>
    <x v="0"/>
    <x v="314"/>
    <x v="1"/>
    <n v="92253"/>
    <s v="West"/>
    <s v="TEC-AC-10003499"/>
    <x v="2"/>
    <s v="Accessories"/>
    <s v="Memorex Mini Travel Drive 8 GB USB 2.0 Flash Drive"/>
    <x v="2082"/>
    <n v="4"/>
    <x v="0"/>
    <n v="180648"/>
  </r>
  <r>
    <x v="2536"/>
    <s v="CA-2015-168746"/>
    <d v="2015-01-27T00:00:00"/>
    <x v="798"/>
    <s v="Second Class"/>
    <s v="SV-20365"/>
    <s v="Seth Vernon"/>
    <x v="0"/>
    <x v="0"/>
    <x v="138"/>
    <x v="24"/>
    <n v="44105"/>
    <s v="East"/>
    <s v="FUR-CH-10000513"/>
    <x v="0"/>
    <s v="Chairs"/>
    <s v="High-Back Leather Manager's Chair"/>
    <x v="2083"/>
    <n v="2"/>
    <x v="4"/>
    <n v="-545958"/>
  </r>
  <r>
    <x v="2537"/>
    <s v="CA-2015-168746"/>
    <d v="2015-01-27T00:00:00"/>
    <x v="798"/>
    <s v="Second Class"/>
    <s v="SV-20365"/>
    <s v="Seth Vernon"/>
    <x v="0"/>
    <x v="0"/>
    <x v="138"/>
    <x v="24"/>
    <n v="44105"/>
    <s v="East"/>
    <s v="TEC-PH-10000895"/>
    <x v="2"/>
    <s v="Phones"/>
    <s v="Polycom VVX 310 VoIP phone"/>
    <x v="2084"/>
    <n v="4"/>
    <x v="10"/>
    <n v="-1007944"/>
  </r>
  <r>
    <x v="2538"/>
    <s v="CA-2015-168746"/>
    <d v="2015-01-27T00:00:00"/>
    <x v="798"/>
    <s v="Second Class"/>
    <s v="SV-20365"/>
    <s v="Seth Vernon"/>
    <x v="0"/>
    <x v="0"/>
    <x v="138"/>
    <x v="24"/>
    <n v="44105"/>
    <s v="East"/>
    <s v="TEC-PH-10002555"/>
    <x v="2"/>
    <s v="Phones"/>
    <s v="Nortel Meridian M5316 Digital phone"/>
    <x v="2085"/>
    <n v="1"/>
    <x v="10"/>
    <n v="-36253"/>
  </r>
  <r>
    <x v="2539"/>
    <s v="CA-2015-113404"/>
    <d v="2015-07-16T00:00:00"/>
    <x v="799"/>
    <s v="Same Day"/>
    <s v="EM-13810"/>
    <s v="Eleni McCrary"/>
    <x v="1"/>
    <x v="0"/>
    <x v="8"/>
    <x v="1"/>
    <n v="94122"/>
    <s v="West"/>
    <s v="FUR-CH-10003312"/>
    <x v="0"/>
    <s v="Chairs"/>
    <s v="Hon 2090 “Pillow Soft” Series Mid Back Swivel/Tilt Chairs"/>
    <x v="2086"/>
    <n v="6"/>
    <x v="2"/>
    <n v="-2191644"/>
  </r>
  <r>
    <x v="2540"/>
    <s v="CA-2015-113404"/>
    <d v="2015-07-16T00:00:00"/>
    <x v="799"/>
    <s v="Same Day"/>
    <s v="EM-13810"/>
    <s v="Eleni McCrary"/>
    <x v="1"/>
    <x v="0"/>
    <x v="8"/>
    <x v="1"/>
    <n v="94122"/>
    <s v="West"/>
    <s v="FUR-CH-10004086"/>
    <x v="0"/>
    <s v="Chairs"/>
    <s v="Hon 4070 Series Pagoda Armless Upholstered Stacking Chairs"/>
    <x v="2087"/>
    <n v="3"/>
    <x v="2"/>
    <n v="787671"/>
  </r>
  <r>
    <x v="2541"/>
    <s v="CA-2016-144792"/>
    <d v="2016-04-30T00:00:00"/>
    <x v="602"/>
    <s v="Standard Class"/>
    <s v="KD-16615"/>
    <s v="Ken Dana"/>
    <x v="1"/>
    <x v="0"/>
    <x v="48"/>
    <x v="16"/>
    <n v="85254"/>
    <s v="West"/>
    <s v="FUR-FU-10002759"/>
    <x v="0"/>
    <s v="Furnishings"/>
    <s v="12-1/2 Diameter Round Wall Clock"/>
    <x v="2088"/>
    <n v="7"/>
    <x v="2"/>
    <n v="223776"/>
  </r>
  <r>
    <x v="2542"/>
    <s v="CA-2014-164385"/>
    <d v="2014-09-26T00:00:00"/>
    <x v="511"/>
    <s v="Second Class"/>
    <s v="NB-18580"/>
    <s v="Nicole Brennan"/>
    <x v="1"/>
    <x v="0"/>
    <x v="10"/>
    <x v="9"/>
    <n v="19134"/>
    <s v="East"/>
    <s v="OFF-AP-10002191"/>
    <x v="1"/>
    <s v="Appliances"/>
    <s v="Belkin 8 Outlet SurgeMaster II Gold Surge Protector"/>
    <x v="2089"/>
    <n v="3"/>
    <x v="2"/>
    <n v="143952"/>
  </r>
  <r>
    <x v="2543"/>
    <s v="US-2016-114174"/>
    <d v="2016-09-08T00:00:00"/>
    <x v="126"/>
    <s v="Standard Class"/>
    <s v="AP-10720"/>
    <s v="Anne Pryor"/>
    <x v="2"/>
    <x v="0"/>
    <x v="303"/>
    <x v="31"/>
    <n v="2148"/>
    <s v="East"/>
    <s v="FUR-BO-10003450"/>
    <x v="0"/>
    <s v="Bookcases"/>
    <s v="Bush Westfield Collection Bookcases, Dark Cherry Finish"/>
    <x v="2090"/>
    <n v="3"/>
    <x v="0"/>
    <n v="139152"/>
  </r>
  <r>
    <x v="2544"/>
    <s v="US-2016-114174"/>
    <d v="2016-09-08T00:00:00"/>
    <x v="126"/>
    <s v="Standard Class"/>
    <s v="AP-10720"/>
    <s v="Anne Pryor"/>
    <x v="2"/>
    <x v="0"/>
    <x v="303"/>
    <x v="31"/>
    <n v="2148"/>
    <s v="East"/>
    <s v="OFF-LA-10000248"/>
    <x v="1"/>
    <s v="Labels"/>
    <s v="Avery 52"/>
    <x v="1784"/>
    <n v="4"/>
    <x v="0"/>
    <n v="69372"/>
  </r>
  <r>
    <x v="2545"/>
    <s v="CA-2017-108070"/>
    <d v="2017-04-16T00:00:00"/>
    <x v="4"/>
    <s v="Standard Class"/>
    <s v="JE-15745"/>
    <s v="Joel Eaton"/>
    <x v="0"/>
    <x v="0"/>
    <x v="49"/>
    <x v="1"/>
    <n v="95123"/>
    <s v="West"/>
    <s v="OFF-ST-10004804"/>
    <x v="1"/>
    <s v="Storage"/>
    <s v="Belkin 19&quot; Vented Equipment Shelf, Black"/>
    <x v="2091"/>
    <n v="4"/>
    <x v="0"/>
    <n v="20592"/>
  </r>
  <r>
    <x v="2546"/>
    <s v="CA-2017-108070"/>
    <d v="2017-04-16T00:00:00"/>
    <x v="4"/>
    <s v="Standard Class"/>
    <s v="JE-15745"/>
    <s v="Joel Eaton"/>
    <x v="0"/>
    <x v="0"/>
    <x v="49"/>
    <x v="1"/>
    <n v="95123"/>
    <s v="West"/>
    <s v="FUR-BO-10001337"/>
    <x v="0"/>
    <s v="Bookcases"/>
    <s v="O'Sullivan Living Dimensions 2-Shelf Bookcases"/>
    <x v="2092"/>
    <n v="1"/>
    <x v="11"/>
    <n v="-6049"/>
  </r>
  <r>
    <x v="2547"/>
    <s v="US-2015-128090"/>
    <d v="2015-08-16T00:00:00"/>
    <x v="800"/>
    <s v="Standard Class"/>
    <s v="JM-15865"/>
    <s v="John Murray"/>
    <x v="0"/>
    <x v="0"/>
    <x v="42"/>
    <x v="16"/>
    <n v="85023"/>
    <s v="West"/>
    <s v="OFF-AR-10002255"/>
    <x v="1"/>
    <s v="Art"/>
    <s v="Newell 346"/>
    <x v="2057"/>
    <n v="1"/>
    <x v="2"/>
    <n v="0.25919999999999999"/>
  </r>
  <r>
    <x v="2548"/>
    <s v="US-2015-128090"/>
    <d v="2015-08-16T00:00:00"/>
    <x v="800"/>
    <s v="Standard Class"/>
    <s v="JM-15865"/>
    <s v="John Murray"/>
    <x v="0"/>
    <x v="0"/>
    <x v="42"/>
    <x v="16"/>
    <n v="85023"/>
    <s v="West"/>
    <s v="TEC-PH-10002624"/>
    <x v="2"/>
    <s v="Phones"/>
    <s v="Samsung Galaxy S4 Mini"/>
    <x v="2093"/>
    <n v="5"/>
    <x v="2"/>
    <n v="2114955"/>
  </r>
  <r>
    <x v="2549"/>
    <s v="US-2015-128090"/>
    <d v="2015-08-16T00:00:00"/>
    <x v="800"/>
    <s v="Standard Class"/>
    <s v="JM-15865"/>
    <s v="John Murray"/>
    <x v="0"/>
    <x v="0"/>
    <x v="42"/>
    <x v="16"/>
    <n v="85023"/>
    <s v="West"/>
    <s v="OFF-PA-10001878"/>
    <x v="1"/>
    <s v="Paper"/>
    <s v="Xerox 1891"/>
    <x v="2094"/>
    <n v="8"/>
    <x v="2"/>
    <n v="1056456"/>
  </r>
  <r>
    <x v="2550"/>
    <s v="US-2015-128090"/>
    <d v="2015-08-16T00:00:00"/>
    <x v="800"/>
    <s v="Standard Class"/>
    <s v="JM-15865"/>
    <s v="John Murray"/>
    <x v="0"/>
    <x v="0"/>
    <x v="42"/>
    <x v="16"/>
    <n v="85023"/>
    <s v="West"/>
    <s v="OFF-LA-10000452"/>
    <x v="1"/>
    <s v="Labels"/>
    <s v="Avery 488"/>
    <x v="1308"/>
    <n v="2"/>
    <x v="2"/>
    <n v="1764"/>
  </r>
  <r>
    <x v="2551"/>
    <s v="CA-2017-101042"/>
    <d v="2017-11-19T00:00:00"/>
    <x v="122"/>
    <s v="Standard Class"/>
    <s v="AB-10105"/>
    <s v="Adrian Barton"/>
    <x v="0"/>
    <x v="0"/>
    <x v="0"/>
    <x v="0"/>
    <n v="42420"/>
    <s v="South"/>
    <s v="FUR-FU-10004665"/>
    <x v="0"/>
    <s v="Furnishings"/>
    <s v="3M Polarizing Task Lamp with Clamp Arm, Light Gray"/>
    <x v="2095"/>
    <n v="6"/>
    <x v="0"/>
    <n v="2136888"/>
  </r>
  <r>
    <x v="2552"/>
    <s v="CA-2017-101042"/>
    <d v="2017-11-19T00:00:00"/>
    <x v="122"/>
    <s v="Standard Class"/>
    <s v="AB-10105"/>
    <s v="Adrian Barton"/>
    <x v="0"/>
    <x v="0"/>
    <x v="0"/>
    <x v="0"/>
    <n v="42420"/>
    <s v="South"/>
    <s v="OFF-BI-10000088"/>
    <x v="1"/>
    <s v="Binders"/>
    <s v="GBC Imprintable Covers"/>
    <x v="2096"/>
    <n v="2"/>
    <x v="0"/>
    <n v="107604"/>
  </r>
  <r>
    <x v="2553"/>
    <s v="CA-2016-155439"/>
    <d v="2016-09-14T00:00:00"/>
    <x v="801"/>
    <s v="Standard Class"/>
    <s v="PN-18775"/>
    <s v="Parhena Norris"/>
    <x v="2"/>
    <x v="0"/>
    <x v="29"/>
    <x v="20"/>
    <n v="29203"/>
    <s v="South"/>
    <s v="OFF-PA-10000029"/>
    <x v="1"/>
    <s v="Paper"/>
    <s v="Xerox 224"/>
    <x v="233"/>
    <n v="4"/>
    <x v="0"/>
    <n v="124416"/>
  </r>
  <r>
    <x v="2554"/>
    <s v="CA-2016-118626"/>
    <d v="2016-08-15T00:00:00"/>
    <x v="428"/>
    <s v="Standard Class"/>
    <s v="JC-15775"/>
    <s v="John Castell"/>
    <x v="0"/>
    <x v="0"/>
    <x v="315"/>
    <x v="2"/>
    <n v="32303"/>
    <s v="South"/>
    <s v="TEC-PH-10000369"/>
    <x v="2"/>
    <s v="Phones"/>
    <s v="HTC One Mini"/>
    <x v="2097"/>
    <n v="7"/>
    <x v="2"/>
    <n v="705544"/>
  </r>
  <r>
    <x v="2555"/>
    <s v="CA-2015-111458"/>
    <d v="2015-09-26T00:00:00"/>
    <x v="12"/>
    <s v="Standard Class"/>
    <s v="PF-19165"/>
    <s v="Philip Fox"/>
    <x v="0"/>
    <x v="0"/>
    <x v="20"/>
    <x v="15"/>
    <n v="10035"/>
    <s v="East"/>
    <s v="TEC-AC-10001590"/>
    <x v="2"/>
    <s v="Accessories"/>
    <s v="Dell Slim USB Multimedia Keyboard"/>
    <x v="1404"/>
    <n v="2"/>
    <x v="0"/>
    <n v="12"/>
  </r>
  <r>
    <x v="2556"/>
    <s v="US-2016-126844"/>
    <d v="2016-10-08T00:00:00"/>
    <x v="802"/>
    <s v="Standard Class"/>
    <s v="BW-11110"/>
    <s v="Bart Watters"/>
    <x v="1"/>
    <x v="0"/>
    <x v="12"/>
    <x v="5"/>
    <n v="77070"/>
    <s v="Central"/>
    <s v="FUR-FU-10004909"/>
    <x v="0"/>
    <s v="Furnishings"/>
    <s v="Contemporary Wood/Metal Frame"/>
    <x v="2098"/>
    <n v="8"/>
    <x v="7"/>
    <n v="-32.32"/>
  </r>
  <r>
    <x v="2557"/>
    <s v="US-2015-112508"/>
    <d v="2015-03-24T00:00:00"/>
    <x v="803"/>
    <s v="Standard Class"/>
    <s v="BP-11185"/>
    <s v="Ben Peterman"/>
    <x v="1"/>
    <x v="0"/>
    <x v="197"/>
    <x v="2"/>
    <n v="33065"/>
    <s v="South"/>
    <s v="OFF-AP-10002287"/>
    <x v="1"/>
    <s v="Appliances"/>
    <s v="Eureka Sanitaire  Multi-Pro Heavy-Duty Upright, Disposable Bags"/>
    <x v="2099"/>
    <n v="2"/>
    <x v="2"/>
    <n v="0.52439999999999998"/>
  </r>
  <r>
    <x v="2558"/>
    <s v="CA-2015-147788"/>
    <d v="2015-05-31T00:00:00"/>
    <x v="630"/>
    <s v="Standard Class"/>
    <s v="TM-21010"/>
    <s v="Tamara Manning"/>
    <x v="0"/>
    <x v="0"/>
    <x v="11"/>
    <x v="7"/>
    <n v="84057"/>
    <s v="West"/>
    <s v="FUR-BO-10004357"/>
    <x v="0"/>
    <s v="Bookcases"/>
    <s v="O'Sullivan Living Dimensions 3-Shelf Bookcases"/>
    <x v="2100"/>
    <n v="7"/>
    <x v="0"/>
    <n v="140686"/>
  </r>
  <r>
    <x v="2559"/>
    <s v="CA-2015-147788"/>
    <d v="2015-05-31T00:00:00"/>
    <x v="630"/>
    <s v="Standard Class"/>
    <s v="TM-21010"/>
    <s v="Tamara Manning"/>
    <x v="0"/>
    <x v="0"/>
    <x v="11"/>
    <x v="7"/>
    <n v="84057"/>
    <s v="West"/>
    <s v="OFF-LA-10003766"/>
    <x v="1"/>
    <s v="Labels"/>
    <s v="Self-Adhesive Removable Labels"/>
    <x v="2101"/>
    <n v="5"/>
    <x v="0"/>
    <n v="7.56"/>
  </r>
  <r>
    <x v="2560"/>
    <s v="CA-2015-147788"/>
    <d v="2015-05-31T00:00:00"/>
    <x v="630"/>
    <s v="Standard Class"/>
    <s v="TM-21010"/>
    <s v="Tamara Manning"/>
    <x v="0"/>
    <x v="0"/>
    <x v="11"/>
    <x v="7"/>
    <n v="84057"/>
    <s v="West"/>
    <s v="OFF-ST-10000046"/>
    <x v="1"/>
    <s v="Storage"/>
    <s v="Fellowes Super Stor/Drawer Files"/>
    <x v="2102"/>
    <n v="2"/>
    <x v="0"/>
    <n v="61389"/>
  </r>
  <r>
    <x v="2561"/>
    <s v="CA-2015-144288"/>
    <d v="2015-12-25T00:00:00"/>
    <x v="16"/>
    <s v="Standard Class"/>
    <s v="MB-17305"/>
    <s v="Maria Bertelson"/>
    <x v="0"/>
    <x v="0"/>
    <x v="316"/>
    <x v="18"/>
    <n v="37211"/>
    <s v="South"/>
    <s v="OFF-LA-10003190"/>
    <x v="1"/>
    <s v="Labels"/>
    <s v="Avery 474"/>
    <x v="2103"/>
    <n v="4"/>
    <x v="2"/>
    <n v="33408"/>
  </r>
  <r>
    <x v="2562"/>
    <s v="CA-2015-144288"/>
    <d v="2015-12-25T00:00:00"/>
    <x v="16"/>
    <s v="Standard Class"/>
    <s v="MB-17305"/>
    <s v="Maria Bertelson"/>
    <x v="0"/>
    <x v="0"/>
    <x v="316"/>
    <x v="18"/>
    <n v="37211"/>
    <s v="South"/>
    <s v="OFF-PA-10002787"/>
    <x v="1"/>
    <s v="Paper"/>
    <s v="Xerox 227"/>
    <x v="558"/>
    <n v="2"/>
    <x v="2"/>
    <n v="36288"/>
  </r>
  <r>
    <x v="2563"/>
    <s v="CA-2015-110632"/>
    <d v="2015-03-17T00:00:00"/>
    <x v="206"/>
    <s v="Second Class"/>
    <s v="HR-14830"/>
    <s v="Harold Ryan"/>
    <x v="1"/>
    <x v="0"/>
    <x v="20"/>
    <x v="15"/>
    <n v="10009"/>
    <s v="East"/>
    <s v="TEC-AC-10000387"/>
    <x v="2"/>
    <s v="Accessories"/>
    <s v="KeyTronic KT800P2 - Keyboard - Black"/>
    <x v="2104"/>
    <n v="1"/>
    <x v="0"/>
    <n v="27036"/>
  </r>
  <r>
    <x v="2564"/>
    <s v="CA-2015-110632"/>
    <d v="2015-03-17T00:00:00"/>
    <x v="206"/>
    <s v="Second Class"/>
    <s v="HR-14830"/>
    <s v="Harold Ryan"/>
    <x v="1"/>
    <x v="0"/>
    <x v="20"/>
    <x v="15"/>
    <n v="10009"/>
    <s v="East"/>
    <s v="OFF-ST-10001291"/>
    <x v="1"/>
    <s v="Storage"/>
    <s v="Tenex Personal Self-Stacking Standard File Box, Black/Gray"/>
    <x v="2105"/>
    <n v="2"/>
    <x v="0"/>
    <n v="91314"/>
  </r>
  <r>
    <x v="2565"/>
    <s v="CA-2017-109589"/>
    <d v="2017-12-21T00:00:00"/>
    <x v="468"/>
    <s v="First Class"/>
    <s v="BD-11635"/>
    <s v="Brian Derr"/>
    <x v="0"/>
    <x v="0"/>
    <x v="256"/>
    <x v="0"/>
    <n v="42104"/>
    <s v="South"/>
    <s v="TEC-AC-10003116"/>
    <x v="2"/>
    <s v="Accessories"/>
    <s v="Memorex Froggy Flash Drive 8 GB"/>
    <x v="2106"/>
    <n v="4"/>
    <x v="0"/>
    <n v="27.69"/>
  </r>
  <r>
    <x v="2566"/>
    <s v="CA-2017-123967"/>
    <d v="2017-11-01T00:00:00"/>
    <x v="548"/>
    <s v="Second Class"/>
    <s v="SF-20200"/>
    <s v="Sarah Foster"/>
    <x v="0"/>
    <x v="0"/>
    <x v="317"/>
    <x v="4"/>
    <n v="98226"/>
    <s v="West"/>
    <s v="OFF-BI-10001308"/>
    <x v="1"/>
    <s v="Binders"/>
    <s v="GBC Standard Plastic Binding Systems' Combs"/>
    <x v="1413"/>
    <n v="5"/>
    <x v="2"/>
    <n v="7.85"/>
  </r>
  <r>
    <x v="2567"/>
    <s v="CA-2017-123967"/>
    <d v="2017-11-01T00:00:00"/>
    <x v="548"/>
    <s v="Second Class"/>
    <s v="SF-20200"/>
    <s v="Sarah Foster"/>
    <x v="0"/>
    <x v="0"/>
    <x v="317"/>
    <x v="4"/>
    <n v="98226"/>
    <s v="West"/>
    <s v="FUR-TA-10003954"/>
    <x v="0"/>
    <s v="Tables"/>
    <s v="Hon 94000 Series Round Tables"/>
    <x v="2107"/>
    <n v="9"/>
    <x v="0"/>
    <n v="2399058"/>
  </r>
  <r>
    <x v="2568"/>
    <s v="CA-2017-148929"/>
    <d v="2017-09-07T00:00:00"/>
    <x v="218"/>
    <s v="Standard Class"/>
    <s v="SP-20620"/>
    <s v="Stefania Perrino"/>
    <x v="1"/>
    <x v="0"/>
    <x v="20"/>
    <x v="15"/>
    <n v="10011"/>
    <s v="East"/>
    <s v="OFF-ST-10003282"/>
    <x v="1"/>
    <s v="Storage"/>
    <s v="Advantus 10-Drawer Portable Organizer, Chrome Metal Frame, Smoke Drawers"/>
    <x v="2108"/>
    <n v="8"/>
    <x v="0"/>
    <n v="1338624"/>
  </r>
  <r>
    <x v="2569"/>
    <s v="CA-2017-134404"/>
    <d v="2017-12-27T00:00:00"/>
    <x v="63"/>
    <s v="Same Day"/>
    <s v="DR-12880"/>
    <s v="Dan Reichenbach"/>
    <x v="1"/>
    <x v="0"/>
    <x v="46"/>
    <x v="24"/>
    <n v="43055"/>
    <s v="East"/>
    <s v="TEC-PH-10000576"/>
    <x v="2"/>
    <s v="Phones"/>
    <s v="AT&amp;T 1080 Corded phone"/>
    <x v="2109"/>
    <n v="2"/>
    <x v="10"/>
    <n v="-356174"/>
  </r>
  <r>
    <x v="2570"/>
    <s v="CA-2017-134404"/>
    <d v="2017-12-27T00:00:00"/>
    <x v="63"/>
    <s v="Same Day"/>
    <s v="DR-12880"/>
    <s v="Dan Reichenbach"/>
    <x v="1"/>
    <x v="0"/>
    <x v="46"/>
    <x v="24"/>
    <n v="43055"/>
    <s v="East"/>
    <s v="OFF-AR-10004441"/>
    <x v="1"/>
    <s v="Art"/>
    <s v="BIC Brite Liner Highlighters"/>
    <x v="2110"/>
    <n v="4"/>
    <x v="2"/>
    <n v="36432"/>
  </r>
  <r>
    <x v="2571"/>
    <s v="CA-2017-109778"/>
    <d v="2017-07-16T00:00:00"/>
    <x v="804"/>
    <s v="Standard Class"/>
    <s v="VM-21685"/>
    <s v="Valerie Mitchum"/>
    <x v="2"/>
    <x v="0"/>
    <x v="318"/>
    <x v="10"/>
    <n v="60098"/>
    <s v="Central"/>
    <s v="OFF-AR-10003759"/>
    <x v="1"/>
    <s v="Art"/>
    <s v="Crayola Anti Dust Chalk, 12/Pack"/>
    <x v="2111"/>
    <n v="2"/>
    <x v="2"/>
    <n v="0.91"/>
  </r>
  <r>
    <x v="2572"/>
    <s v="CA-2016-155845"/>
    <d v="2016-08-12T00:00:00"/>
    <x v="805"/>
    <s v="Second Class"/>
    <s v="CM-12235"/>
    <s v="Chris McAfee"/>
    <x v="0"/>
    <x v="0"/>
    <x v="238"/>
    <x v="5"/>
    <n v="75007"/>
    <s v="Central"/>
    <s v="TEC-AC-10004145"/>
    <x v="2"/>
    <s v="Accessories"/>
    <s v="Logitech diNovo Edge Keyboard"/>
    <x v="2112"/>
    <n v="7"/>
    <x v="2"/>
    <n v="524979"/>
  </r>
  <r>
    <x v="2573"/>
    <s v="CA-2017-145128"/>
    <d v="2017-07-09T00:00:00"/>
    <x v="730"/>
    <s v="Standard Class"/>
    <s v="SM-20320"/>
    <s v="Sean Miller"/>
    <x v="2"/>
    <x v="0"/>
    <x v="240"/>
    <x v="14"/>
    <n v="47905"/>
    <s v="Central"/>
    <s v="FUR-FU-10000293"/>
    <x v="0"/>
    <s v="Furnishings"/>
    <s v="Eldon Antistatic Chair Mats for Low to Medium Pile Carpets"/>
    <x v="1859"/>
    <n v="5"/>
    <x v="0"/>
    <n v="31587"/>
  </r>
  <r>
    <x v="2574"/>
    <s v="CA-2014-129091"/>
    <d v="2014-11-22T00:00:00"/>
    <x v="680"/>
    <s v="Standard Class"/>
    <s v="RA-19885"/>
    <s v="Ruben Ausman"/>
    <x v="1"/>
    <x v="0"/>
    <x v="38"/>
    <x v="32"/>
    <n v="31907"/>
    <s v="South"/>
    <s v="OFF-EN-10004955"/>
    <x v="1"/>
    <s v="Envelopes"/>
    <s v="Fashion Color Clasp Envelopes"/>
    <x v="2113"/>
    <n v="3"/>
    <x v="0"/>
    <n v="79527"/>
  </r>
  <r>
    <x v="2575"/>
    <s v="CA-2014-129091"/>
    <d v="2014-11-22T00:00:00"/>
    <x v="680"/>
    <s v="Standard Class"/>
    <s v="RA-19885"/>
    <s v="Ruben Ausman"/>
    <x v="1"/>
    <x v="0"/>
    <x v="38"/>
    <x v="32"/>
    <n v="31907"/>
    <s v="South"/>
    <s v="OFF-BI-10001071"/>
    <x v="1"/>
    <s v="Binders"/>
    <s v="GBC ProClick Punch Binding System"/>
    <x v="2114"/>
    <n v="5"/>
    <x v="0"/>
    <n v="156751"/>
  </r>
  <r>
    <x v="2576"/>
    <s v="CA-2014-129091"/>
    <d v="2014-11-22T00:00:00"/>
    <x v="680"/>
    <s v="Standard Class"/>
    <s v="RA-19885"/>
    <s v="Ruben Ausman"/>
    <x v="1"/>
    <x v="0"/>
    <x v="38"/>
    <x v="32"/>
    <n v="31907"/>
    <s v="South"/>
    <s v="OFF-EN-10001990"/>
    <x v="1"/>
    <s v="Envelopes"/>
    <s v="Staple envelope"/>
    <x v="709"/>
    <n v="2"/>
    <x v="0"/>
    <n v="53392"/>
  </r>
  <r>
    <x v="2577"/>
    <s v="CA-2014-129091"/>
    <d v="2014-11-22T00:00:00"/>
    <x v="680"/>
    <s v="Standard Class"/>
    <s v="RA-19885"/>
    <s v="Ruben Ausman"/>
    <x v="1"/>
    <x v="0"/>
    <x v="38"/>
    <x v="32"/>
    <n v="31907"/>
    <s v="South"/>
    <s v="OFF-AP-10002734"/>
    <x v="1"/>
    <s v="Appliances"/>
    <s v="Holmes Harmony HEPA Air Purifier for 17 x 20 Room"/>
    <x v="2115"/>
    <n v="3"/>
    <x v="0"/>
    <n v="2903016"/>
  </r>
  <r>
    <x v="2578"/>
    <s v="US-2014-155502"/>
    <d v="2014-01-26T00:00:00"/>
    <x v="806"/>
    <s v="Standard Class"/>
    <s v="SD-20485"/>
    <s v="Shirley Daniels"/>
    <x v="2"/>
    <x v="0"/>
    <x v="166"/>
    <x v="17"/>
    <n v="22304"/>
    <s v="South"/>
    <s v="FUR-FU-10004587"/>
    <x v="0"/>
    <s v="Furnishings"/>
    <s v="GE General Use Halogen Bulbs, 100 Watts, 1 Bulb per Pack"/>
    <x v="2116"/>
    <n v="3"/>
    <x v="0"/>
    <n v="307818"/>
  </r>
  <r>
    <x v="2579"/>
    <s v="US-2014-155502"/>
    <d v="2014-01-26T00:00:00"/>
    <x v="806"/>
    <s v="Standard Class"/>
    <s v="SD-20485"/>
    <s v="Shirley Daniels"/>
    <x v="2"/>
    <x v="0"/>
    <x v="166"/>
    <x v="17"/>
    <n v="22304"/>
    <s v="South"/>
    <s v="OFF-ST-10004337"/>
    <x v="1"/>
    <s v="Storage"/>
    <s v="SAFCO Commercial Wire Shelving, 72h"/>
    <x v="2117"/>
    <n v="8"/>
    <x v="0"/>
    <n v="0"/>
  </r>
  <r>
    <x v="2580"/>
    <s v="US-2014-155502"/>
    <d v="2014-01-26T00:00:00"/>
    <x v="806"/>
    <s v="Standard Class"/>
    <s v="SD-20485"/>
    <s v="Shirley Daniels"/>
    <x v="2"/>
    <x v="0"/>
    <x v="166"/>
    <x v="17"/>
    <n v="22304"/>
    <s v="South"/>
    <s v="OFF-PA-10003072"/>
    <x v="1"/>
    <s v="Paper"/>
    <s v="Eureka Recycled Copy Paper 8 1/2&quot; x 11&quot;, Ream"/>
    <x v="536"/>
    <n v="3"/>
    <x v="0"/>
    <n v="93312"/>
  </r>
  <r>
    <x v="2581"/>
    <s v="US-2014-155502"/>
    <d v="2014-01-26T00:00:00"/>
    <x v="806"/>
    <s v="Standard Class"/>
    <s v="SD-20485"/>
    <s v="Shirley Daniels"/>
    <x v="2"/>
    <x v="0"/>
    <x v="166"/>
    <x v="17"/>
    <n v="22304"/>
    <s v="South"/>
    <s v="OFF-PA-10000380"/>
    <x v="1"/>
    <s v="Paper"/>
    <s v="REDIFORM Incoming/Outgoing Call Register, 11&quot; X 8 1/2&quot;, 100 Messages"/>
    <x v="1436"/>
    <n v="2"/>
    <x v="0"/>
    <n v="8.34"/>
  </r>
  <r>
    <x v="2582"/>
    <s v="US-2014-155502"/>
    <d v="2014-01-26T00:00:00"/>
    <x v="806"/>
    <s v="Standard Class"/>
    <s v="SD-20485"/>
    <s v="Shirley Daniels"/>
    <x v="2"/>
    <x v="0"/>
    <x v="166"/>
    <x v="17"/>
    <n v="22304"/>
    <s v="South"/>
    <s v="TEC-PH-10004833"/>
    <x v="2"/>
    <s v="Phones"/>
    <s v="Macally Suction Cup Mount"/>
    <x v="2118"/>
    <n v="13"/>
    <x v="0"/>
    <n v="0"/>
  </r>
  <r>
    <x v="2583"/>
    <s v="US-2014-155502"/>
    <d v="2014-01-26T00:00:00"/>
    <x v="806"/>
    <s v="Standard Class"/>
    <s v="SD-20485"/>
    <s v="Shirley Daniels"/>
    <x v="2"/>
    <x v="0"/>
    <x v="166"/>
    <x v="17"/>
    <n v="22304"/>
    <s v="South"/>
    <s v="FUR-FU-10001847"/>
    <x v="0"/>
    <s v="Furnishings"/>
    <s v="Eldon Image Series Black Desk Accessories"/>
    <x v="2119"/>
    <n v="3"/>
    <x v="0"/>
    <n v="44712"/>
  </r>
  <r>
    <x v="2584"/>
    <s v="US-2014-155502"/>
    <d v="2014-01-26T00:00:00"/>
    <x v="806"/>
    <s v="Standard Class"/>
    <s v="SD-20485"/>
    <s v="Shirley Daniels"/>
    <x v="2"/>
    <x v="0"/>
    <x v="166"/>
    <x v="17"/>
    <n v="22304"/>
    <s v="South"/>
    <s v="TEC-PH-10002103"/>
    <x v="2"/>
    <s v="Phones"/>
    <s v="Jabra SPEAK 410"/>
    <x v="2120"/>
    <n v="2"/>
    <x v="0"/>
    <n v="526344"/>
  </r>
  <r>
    <x v="2585"/>
    <s v="CA-2015-121041"/>
    <d v="2015-11-03T00:00:00"/>
    <x v="558"/>
    <s v="Standard Class"/>
    <s v="CS-12250"/>
    <s v="Chris Selesnick"/>
    <x v="1"/>
    <x v="0"/>
    <x v="319"/>
    <x v="5"/>
    <n v="76117"/>
    <s v="Central"/>
    <s v="OFF-EN-10001137"/>
    <x v="1"/>
    <s v="Envelopes"/>
    <s v="#10 Gummed Flap White Envelopes, 100/Box"/>
    <x v="2121"/>
    <n v="2"/>
    <x v="2"/>
    <n v="21476"/>
  </r>
  <r>
    <x v="2586"/>
    <s v="CA-2017-131695"/>
    <d v="2017-06-30T00:00:00"/>
    <x v="663"/>
    <s v="Standard Class"/>
    <s v="RA-19285"/>
    <s v="Ralph Arnett"/>
    <x v="0"/>
    <x v="0"/>
    <x v="20"/>
    <x v="15"/>
    <n v="10024"/>
    <s v="East"/>
    <s v="OFF-ST-10001476"/>
    <x v="1"/>
    <s v="Storage"/>
    <s v="Steel Personal Filing/Posting Tote"/>
    <x v="2122"/>
    <n v="7"/>
    <x v="0"/>
    <n v="671139"/>
  </r>
  <r>
    <x v="2587"/>
    <s v="CA-2017-131695"/>
    <d v="2017-06-30T00:00:00"/>
    <x v="663"/>
    <s v="Standard Class"/>
    <s v="RA-19285"/>
    <s v="Ralph Arnett"/>
    <x v="0"/>
    <x v="0"/>
    <x v="20"/>
    <x v="15"/>
    <n v="10024"/>
    <s v="East"/>
    <s v="FUR-FU-10002045"/>
    <x v="0"/>
    <s v="Furnishings"/>
    <s v="Executive Impressions 14&quot;"/>
    <x v="742"/>
    <n v="1"/>
    <x v="0"/>
    <n v="97812"/>
  </r>
  <r>
    <x v="2588"/>
    <s v="CA-2016-137729"/>
    <d v="2016-05-05T00:00:00"/>
    <x v="807"/>
    <s v="Standard Class"/>
    <s v="BF-11005"/>
    <s v="Barry Franz"/>
    <x v="2"/>
    <x v="0"/>
    <x v="1"/>
    <x v="1"/>
    <n v="90004"/>
    <s v="West"/>
    <s v="OFF-ST-10001505"/>
    <x v="1"/>
    <s v="Storage"/>
    <s v="Perma STOR-ALL Hanging File Box, 13 1/8&quot;W x 12 1/4&quot;D x 10 1/2&quot;H"/>
    <x v="156"/>
    <n v="1"/>
    <x v="0"/>
    <n v="10166"/>
  </r>
  <r>
    <x v="2589"/>
    <s v="CA-2016-137729"/>
    <d v="2016-05-05T00:00:00"/>
    <x v="807"/>
    <s v="Standard Class"/>
    <s v="BF-11005"/>
    <s v="Barry Franz"/>
    <x v="2"/>
    <x v="0"/>
    <x v="1"/>
    <x v="1"/>
    <n v="90004"/>
    <s v="West"/>
    <s v="TEC-PH-10001433"/>
    <x v="2"/>
    <s v="Phones"/>
    <s v="Cisco Small Business SPA 502G VoIP phone"/>
    <x v="2123"/>
    <n v="3"/>
    <x v="2"/>
    <n v="215397"/>
  </r>
  <r>
    <x v="2590"/>
    <s v="US-2016-115455"/>
    <d v="2016-09-08T00:00:00"/>
    <x v="126"/>
    <s v="Standard Class"/>
    <s v="SE-20110"/>
    <s v="Sanjit Engle"/>
    <x v="0"/>
    <x v="0"/>
    <x v="320"/>
    <x v="10"/>
    <n v="60090"/>
    <s v="Central"/>
    <s v="FUR-FU-10004671"/>
    <x v="0"/>
    <s v="Furnishings"/>
    <s v="Executive Impressions 12&quot; Wall Clock"/>
    <x v="2124"/>
    <n v="2"/>
    <x v="7"/>
    <n v="-77748"/>
  </r>
  <r>
    <x v="2591"/>
    <s v="US-2016-115455"/>
    <d v="2016-09-08T00:00:00"/>
    <x v="126"/>
    <s v="Standard Class"/>
    <s v="SE-20110"/>
    <s v="Sanjit Engle"/>
    <x v="0"/>
    <x v="0"/>
    <x v="320"/>
    <x v="10"/>
    <n v="60090"/>
    <s v="Central"/>
    <s v="FUR-TA-10003569"/>
    <x v="0"/>
    <s v="Tables"/>
    <s v="Bretford CR8500 Series Meeting Room Furniture"/>
    <x v="2125"/>
    <n v="3"/>
    <x v="5"/>
    <n v="-300735"/>
  </r>
  <r>
    <x v="2592"/>
    <s v="CA-2017-128300"/>
    <d v="2017-11-24T00:00:00"/>
    <x v="177"/>
    <s v="Second Class"/>
    <s v="RS-19765"/>
    <s v="Roland Schwarz"/>
    <x v="1"/>
    <x v="0"/>
    <x v="321"/>
    <x v="20"/>
    <n v="29483"/>
    <s v="South"/>
    <s v="TEC-PH-10002807"/>
    <x v="2"/>
    <s v="Phones"/>
    <s v="Motorla HX550 Universal Bluetooth Headset"/>
    <x v="2126"/>
    <n v="2"/>
    <x v="0"/>
    <n v="39.549999999999997"/>
  </r>
  <r>
    <x v="2593"/>
    <s v="CA-2017-128300"/>
    <d v="2017-11-24T00:00:00"/>
    <x v="177"/>
    <s v="Second Class"/>
    <s v="RS-19765"/>
    <s v="Roland Schwarz"/>
    <x v="1"/>
    <x v="0"/>
    <x v="321"/>
    <x v="20"/>
    <n v="29483"/>
    <s v="South"/>
    <s v="OFF-BI-10001597"/>
    <x v="1"/>
    <s v="Binders"/>
    <s v="Wilson Jones Ledger-Size, Piano-Hinge Binder, 2&quot;, Blue"/>
    <x v="2127"/>
    <n v="8"/>
    <x v="0"/>
    <n v="1573632"/>
  </r>
  <r>
    <x v="2594"/>
    <s v="CA-2017-149048"/>
    <d v="2017-05-13T00:00:00"/>
    <x v="808"/>
    <s v="Standard Class"/>
    <s v="BM-11650"/>
    <s v="Brian Moss"/>
    <x v="1"/>
    <x v="0"/>
    <x v="38"/>
    <x v="14"/>
    <n v="47201"/>
    <s v="Central"/>
    <s v="OFF-EN-10003296"/>
    <x v="1"/>
    <s v="Envelopes"/>
    <s v="Tyvek Side-Opening Peel &amp; Seel Expanding Envelopes"/>
    <x v="2128"/>
    <n v="2"/>
    <x v="0"/>
    <n v="81432"/>
  </r>
  <r>
    <x v="2595"/>
    <s v="CA-2017-149048"/>
    <d v="2017-05-13T00:00:00"/>
    <x v="808"/>
    <s v="Standard Class"/>
    <s v="BM-11650"/>
    <s v="Brian Moss"/>
    <x v="1"/>
    <x v="0"/>
    <x v="38"/>
    <x v="14"/>
    <n v="47201"/>
    <s v="Central"/>
    <s v="OFF-BI-10004632"/>
    <x v="1"/>
    <s v="Binders"/>
    <s v="Ibico Hi-Tech Manual Binding System"/>
    <x v="2129"/>
    <n v="3"/>
    <x v="0"/>
    <n v="4117365"/>
  </r>
  <r>
    <x v="2596"/>
    <s v="CA-2017-149048"/>
    <d v="2017-05-13T00:00:00"/>
    <x v="808"/>
    <s v="Standard Class"/>
    <s v="BM-11650"/>
    <s v="Brian Moss"/>
    <x v="1"/>
    <x v="0"/>
    <x v="38"/>
    <x v="14"/>
    <n v="47201"/>
    <s v="Central"/>
    <s v="TEC-PH-10002310"/>
    <x v="2"/>
    <s v="Phones"/>
    <s v="Plantronics Calisto P620-M USB Wireless Speakerphone System"/>
    <x v="2130"/>
    <n v="3"/>
    <x v="0"/>
    <n v="1587519"/>
  </r>
  <r>
    <x v="2597"/>
    <s v="CA-2017-149048"/>
    <d v="2017-05-13T00:00:00"/>
    <x v="808"/>
    <s v="Standard Class"/>
    <s v="BM-11650"/>
    <s v="Brian Moss"/>
    <x v="1"/>
    <x v="0"/>
    <x v="38"/>
    <x v="14"/>
    <n v="47201"/>
    <s v="Central"/>
    <s v="OFF-ST-10000078"/>
    <x v="1"/>
    <s v="Storage"/>
    <s v="Tennsco 6- and 18-Compartment Lockers"/>
    <x v="2131"/>
    <n v="2"/>
    <x v="0"/>
    <n v="954612"/>
  </r>
  <r>
    <x v="2598"/>
    <s v="CA-2017-149048"/>
    <d v="2017-05-13T00:00:00"/>
    <x v="808"/>
    <s v="Standard Class"/>
    <s v="BM-11650"/>
    <s v="Brian Moss"/>
    <x v="1"/>
    <x v="0"/>
    <x v="38"/>
    <x v="14"/>
    <n v="47201"/>
    <s v="Central"/>
    <s v="OFF-PA-10001752"/>
    <x v="1"/>
    <s v="Paper"/>
    <s v="Hammermill CopyPlus Copy Paper (20Lb. and 84 Bright)"/>
    <x v="1798"/>
    <n v="3"/>
    <x v="0"/>
    <n v="73206"/>
  </r>
  <r>
    <x v="2599"/>
    <s v="CA-2017-108553"/>
    <d v="2017-04-23T00:00:00"/>
    <x v="809"/>
    <s v="Standard Class"/>
    <s v="SK-19990"/>
    <s v="Sally Knutson"/>
    <x v="0"/>
    <x v="0"/>
    <x v="20"/>
    <x v="15"/>
    <n v="10024"/>
    <s v="East"/>
    <s v="OFF-AP-10000026"/>
    <x v="1"/>
    <s v="Appliances"/>
    <s v="Tripp Lite Isotel 6 Outlet Surge Protector with Fax/Modem Protection"/>
    <x v="2132"/>
    <n v="2"/>
    <x v="0"/>
    <n v="353626"/>
  </r>
  <r>
    <x v="2600"/>
    <s v="CA-2017-108553"/>
    <d v="2017-04-23T00:00:00"/>
    <x v="809"/>
    <s v="Standard Class"/>
    <s v="SK-19990"/>
    <s v="Sally Knutson"/>
    <x v="0"/>
    <x v="0"/>
    <x v="20"/>
    <x v="15"/>
    <n v="10024"/>
    <s v="East"/>
    <s v="OFF-SU-10002573"/>
    <x v="1"/>
    <s v="Supplies"/>
    <s v="Acme 10&quot; Easy Grip Assistive Scissors"/>
    <x v="2133"/>
    <n v="7"/>
    <x v="0"/>
    <n v="36813"/>
  </r>
  <r>
    <x v="2601"/>
    <s v="CA-2016-165848"/>
    <d v="2016-06-04T00:00:00"/>
    <x v="204"/>
    <s v="Same Day"/>
    <s v="EN-13780"/>
    <s v="Edward Nazzal"/>
    <x v="0"/>
    <x v="0"/>
    <x v="20"/>
    <x v="15"/>
    <n v="10035"/>
    <s v="East"/>
    <s v="OFF-PA-10000349"/>
    <x v="1"/>
    <s v="Paper"/>
    <s v="Easy-staple paper"/>
    <x v="1798"/>
    <n v="3"/>
    <x v="0"/>
    <n v="70218"/>
  </r>
  <r>
    <x v="2602"/>
    <s v="CA-2016-165848"/>
    <d v="2016-06-04T00:00:00"/>
    <x v="204"/>
    <s v="Same Day"/>
    <s v="EN-13780"/>
    <s v="Edward Nazzal"/>
    <x v="0"/>
    <x v="0"/>
    <x v="20"/>
    <x v="15"/>
    <n v="10035"/>
    <s v="East"/>
    <s v="TEC-MA-10003356"/>
    <x v="2"/>
    <s v="Machines"/>
    <s v="Panasonic KX MC6040 Color Laser Multifunction Printer"/>
    <x v="2134"/>
    <n v="3"/>
    <x v="0"/>
    <n v="3644595"/>
  </r>
  <r>
    <x v="2603"/>
    <s v="CA-2016-165848"/>
    <d v="2016-06-04T00:00:00"/>
    <x v="204"/>
    <s v="Same Day"/>
    <s v="EN-13780"/>
    <s v="Edward Nazzal"/>
    <x v="0"/>
    <x v="0"/>
    <x v="20"/>
    <x v="15"/>
    <n v="10035"/>
    <s v="East"/>
    <s v="FUR-BO-10000362"/>
    <x v="0"/>
    <s v="Bookcases"/>
    <s v="Sauder Inglewood Library Bookcases"/>
    <x v="2135"/>
    <n v="1"/>
    <x v="2"/>
    <n v="51294"/>
  </r>
  <r>
    <x v="2604"/>
    <s v="CA-2016-165848"/>
    <d v="2016-06-04T00:00:00"/>
    <x v="204"/>
    <s v="Same Day"/>
    <s v="EN-13780"/>
    <s v="Edward Nazzal"/>
    <x v="0"/>
    <x v="0"/>
    <x v="20"/>
    <x v="15"/>
    <n v="10035"/>
    <s v="East"/>
    <s v="FUR-FU-10003878"/>
    <x v="0"/>
    <s v="Furnishings"/>
    <s v="Linden 10&quot; Round Wall Clock, Black"/>
    <x v="2136"/>
    <n v="4"/>
    <x v="0"/>
    <n v="207808"/>
  </r>
  <r>
    <x v="2605"/>
    <s v="CA-2014-112718"/>
    <d v="2014-12-16T00:00:00"/>
    <x v="444"/>
    <s v="Standard Class"/>
    <s v="KN-16450"/>
    <s v="Kean Nguyen"/>
    <x v="1"/>
    <x v="0"/>
    <x v="108"/>
    <x v="2"/>
    <n v="32216"/>
    <s v="South"/>
    <s v="OFF-BI-10000591"/>
    <x v="1"/>
    <s v="Binders"/>
    <s v="Avery Binder Labels"/>
    <x v="2137"/>
    <n v="1"/>
    <x v="6"/>
    <n v="-0.85580000000000001"/>
  </r>
  <r>
    <x v="2606"/>
    <s v="CA-2016-154053"/>
    <d v="2016-03-04T00:00:00"/>
    <x v="810"/>
    <s v="Standard Class"/>
    <s v="MG-17890"/>
    <s v="Michael Granlund"/>
    <x v="2"/>
    <x v="0"/>
    <x v="70"/>
    <x v="1"/>
    <n v="92024"/>
    <s v="West"/>
    <s v="OFF-AR-10003727"/>
    <x v="1"/>
    <s v="Art"/>
    <s v="Berol Giant Pencil Sharpener"/>
    <x v="2138"/>
    <n v="1"/>
    <x v="0"/>
    <n v="49271"/>
  </r>
  <r>
    <x v="2607"/>
    <s v="CA-2014-127446"/>
    <d v="2014-11-25T00:00:00"/>
    <x v="457"/>
    <s v="Standard Class"/>
    <s v="MC-17590"/>
    <s v="Matt Collister"/>
    <x v="1"/>
    <x v="0"/>
    <x v="81"/>
    <x v="5"/>
    <n v="76017"/>
    <s v="Central"/>
    <s v="TEC-AC-10001635"/>
    <x v="2"/>
    <s v="Accessories"/>
    <s v="KeyTronic KT400U2 - Keyboard - Black"/>
    <x v="1062"/>
    <n v="3"/>
    <x v="2"/>
    <n v="0"/>
  </r>
  <r>
    <x v="2608"/>
    <s v="CA-2014-127446"/>
    <d v="2014-11-25T00:00:00"/>
    <x v="457"/>
    <s v="Standard Class"/>
    <s v="MC-17590"/>
    <s v="Matt Collister"/>
    <x v="1"/>
    <x v="0"/>
    <x v="81"/>
    <x v="5"/>
    <n v="76017"/>
    <s v="Central"/>
    <s v="OFF-LA-10001317"/>
    <x v="1"/>
    <s v="Labels"/>
    <s v="Avery 520"/>
    <x v="2139"/>
    <n v="1"/>
    <x v="2"/>
    <n v="0.88200000000000001"/>
  </r>
  <r>
    <x v="2609"/>
    <s v="CA-2014-127446"/>
    <d v="2014-11-25T00:00:00"/>
    <x v="457"/>
    <s v="Standard Class"/>
    <s v="MC-17590"/>
    <s v="Matt Collister"/>
    <x v="1"/>
    <x v="0"/>
    <x v="81"/>
    <x v="5"/>
    <n v="76017"/>
    <s v="Central"/>
    <s v="FUR-TA-10000577"/>
    <x v="0"/>
    <s v="Tables"/>
    <s v="Bretford CR4500 Series Slim Rectangular Table"/>
    <x v="2140"/>
    <n v="5"/>
    <x v="4"/>
    <n v="-1218735"/>
  </r>
  <r>
    <x v="2610"/>
    <s v="CA-2014-127446"/>
    <d v="2014-11-25T00:00:00"/>
    <x v="457"/>
    <s v="Standard Class"/>
    <s v="MC-17590"/>
    <s v="Matt Collister"/>
    <x v="1"/>
    <x v="0"/>
    <x v="81"/>
    <x v="5"/>
    <n v="76017"/>
    <s v="Central"/>
    <s v="OFF-LA-10000248"/>
    <x v="1"/>
    <s v="Labels"/>
    <s v="Avery 52"/>
    <x v="2141"/>
    <n v="2"/>
    <x v="2"/>
    <n v="19926"/>
  </r>
  <r>
    <x v="2611"/>
    <s v="CA-2014-127446"/>
    <d v="2014-11-25T00:00:00"/>
    <x v="457"/>
    <s v="Standard Class"/>
    <s v="MC-17590"/>
    <s v="Matt Collister"/>
    <x v="1"/>
    <x v="0"/>
    <x v="81"/>
    <x v="5"/>
    <n v="76017"/>
    <s v="Central"/>
    <s v="OFF-PA-10000955"/>
    <x v="1"/>
    <s v="Paper"/>
    <s v="Southworth 25% Cotton Granite Paper &amp; Envelopes"/>
    <x v="928"/>
    <n v="3"/>
    <x v="2"/>
    <n v="51012"/>
  </r>
  <r>
    <x v="2612"/>
    <s v="CA-2014-127446"/>
    <d v="2014-11-25T00:00:00"/>
    <x v="457"/>
    <s v="Standard Class"/>
    <s v="MC-17590"/>
    <s v="Matt Collister"/>
    <x v="1"/>
    <x v="0"/>
    <x v="81"/>
    <x v="5"/>
    <n v="76017"/>
    <s v="Central"/>
    <s v="FUR-FU-10000221"/>
    <x v="0"/>
    <s v="Furnishings"/>
    <s v="Master Caster Door Stop, Brown"/>
    <x v="854"/>
    <n v="3"/>
    <x v="7"/>
    <n v="-39624"/>
  </r>
  <r>
    <x v="2613"/>
    <s v="CA-2016-137204"/>
    <d v="2016-04-28T00:00:00"/>
    <x v="711"/>
    <s v="Standard Class"/>
    <s v="BO-11350"/>
    <s v="Bill Overfelt"/>
    <x v="1"/>
    <x v="0"/>
    <x v="1"/>
    <x v="1"/>
    <n v="90045"/>
    <s v="West"/>
    <s v="FUR-CH-10002304"/>
    <x v="0"/>
    <s v="Chairs"/>
    <s v="Global Stack Chair without Arms, Black"/>
    <x v="1498"/>
    <n v="2"/>
    <x v="2"/>
    <n v="2598"/>
  </r>
  <r>
    <x v="2614"/>
    <s v="CA-2014-147298"/>
    <d v="2014-04-26T00:00:00"/>
    <x v="617"/>
    <s v="Standard Class"/>
    <s v="AG-10300"/>
    <s v="Aleksandra Gannaway"/>
    <x v="1"/>
    <x v="0"/>
    <x v="1"/>
    <x v="1"/>
    <n v="90049"/>
    <s v="West"/>
    <s v="FUR-CH-10004886"/>
    <x v="0"/>
    <s v="Chairs"/>
    <s v="Bevis Steel Folding Chairs"/>
    <x v="2142"/>
    <n v="3"/>
    <x v="2"/>
    <n v="23028"/>
  </r>
  <r>
    <x v="2615"/>
    <s v="CA-2014-147298"/>
    <d v="2014-04-26T00:00:00"/>
    <x v="617"/>
    <s v="Standard Class"/>
    <s v="AG-10300"/>
    <s v="Aleksandra Gannaway"/>
    <x v="1"/>
    <x v="0"/>
    <x v="1"/>
    <x v="1"/>
    <n v="90049"/>
    <s v="West"/>
    <s v="OFF-BI-10001525"/>
    <x v="1"/>
    <s v="Binders"/>
    <s v="Acco Pressboard Covers with Storage Hooks, 14 7/8&quot; x 11&quot;, Executive Red"/>
    <x v="2143"/>
    <n v="6"/>
    <x v="2"/>
    <n v="5715"/>
  </r>
  <r>
    <x v="2616"/>
    <s v="CA-2017-147942"/>
    <d v="2017-04-01T00:00:00"/>
    <x v="710"/>
    <s v="Standard Class"/>
    <s v="MS-17365"/>
    <s v="Maribeth Schnelling"/>
    <x v="0"/>
    <x v="0"/>
    <x v="8"/>
    <x v="1"/>
    <n v="94110"/>
    <s v="West"/>
    <s v="OFF-LA-10003663"/>
    <x v="1"/>
    <s v="Labels"/>
    <s v="Avery 498"/>
    <x v="396"/>
    <n v="2"/>
    <x v="0"/>
    <n v="27166"/>
  </r>
  <r>
    <x v="2617"/>
    <s v="CA-2017-147942"/>
    <d v="2017-04-01T00:00:00"/>
    <x v="710"/>
    <s v="Standard Class"/>
    <s v="MS-17365"/>
    <s v="Maribeth Schnelling"/>
    <x v="0"/>
    <x v="0"/>
    <x v="8"/>
    <x v="1"/>
    <n v="94110"/>
    <s v="West"/>
    <s v="OFF-BI-10001294"/>
    <x v="1"/>
    <s v="Binders"/>
    <s v="Fellowes Binding Cases"/>
    <x v="2144"/>
    <n v="13"/>
    <x v="2"/>
    <n v="38025"/>
  </r>
  <r>
    <x v="2618"/>
    <s v="CA-2017-115931"/>
    <d v="2017-12-22T00:00:00"/>
    <x v="738"/>
    <s v="Standard Class"/>
    <s v="JM-15655"/>
    <s v="Jim Mitchum"/>
    <x v="1"/>
    <x v="0"/>
    <x v="51"/>
    <x v="27"/>
    <n v="88220"/>
    <s v="West"/>
    <s v="OFF-AR-10000369"/>
    <x v="1"/>
    <s v="Art"/>
    <s v="Design Ebony Sketching Pencil"/>
    <x v="2145"/>
    <n v="3"/>
    <x v="0"/>
    <n v="10842"/>
  </r>
  <r>
    <x v="2619"/>
    <s v="CA-2017-115931"/>
    <d v="2017-12-22T00:00:00"/>
    <x v="738"/>
    <s v="Standard Class"/>
    <s v="JM-15655"/>
    <s v="Jim Mitchum"/>
    <x v="1"/>
    <x v="0"/>
    <x v="51"/>
    <x v="27"/>
    <n v="88220"/>
    <s v="West"/>
    <s v="TEC-PH-10001300"/>
    <x v="2"/>
    <s v="Phones"/>
    <s v="iKross Bluetooth Portable Keyboard + Cell Phone Stand Holder + Brush for Apple iPhone 5S 5C 5, 4S 4"/>
    <x v="2146"/>
    <n v="4"/>
    <x v="2"/>
    <n v="6704"/>
  </r>
  <r>
    <x v="2620"/>
    <s v="CA-2017-115931"/>
    <d v="2017-12-22T00:00:00"/>
    <x v="738"/>
    <s v="Standard Class"/>
    <s v="JM-15655"/>
    <s v="Jim Mitchum"/>
    <x v="1"/>
    <x v="0"/>
    <x v="51"/>
    <x v="27"/>
    <n v="88220"/>
    <s v="West"/>
    <s v="OFF-ST-10000876"/>
    <x v="1"/>
    <s v="Storage"/>
    <s v="Eldon Simplefile Box Office"/>
    <x v="2147"/>
    <n v="3"/>
    <x v="0"/>
    <n v="104496"/>
  </r>
  <r>
    <x v="2621"/>
    <s v="CA-2017-115931"/>
    <d v="2017-12-22T00:00:00"/>
    <x v="738"/>
    <s v="Standard Class"/>
    <s v="JM-15655"/>
    <s v="Jim Mitchum"/>
    <x v="1"/>
    <x v="0"/>
    <x v="51"/>
    <x v="27"/>
    <n v="88220"/>
    <s v="West"/>
    <s v="OFF-LA-10001404"/>
    <x v="1"/>
    <s v="Labels"/>
    <s v="Avery 517"/>
    <x v="1750"/>
    <n v="5"/>
    <x v="0"/>
    <n v="86715"/>
  </r>
  <r>
    <x v="2622"/>
    <s v="CA-2014-164861"/>
    <d v="2014-12-03T00:00:00"/>
    <x v="546"/>
    <s v="Second Class"/>
    <s v="MC-17635"/>
    <s v="Matthew Clasen"/>
    <x v="1"/>
    <x v="0"/>
    <x v="285"/>
    <x v="25"/>
    <n v="63116"/>
    <s v="Central"/>
    <s v="OFF-PA-10001972"/>
    <x v="1"/>
    <s v="Paper"/>
    <s v="Xerox 214"/>
    <x v="233"/>
    <n v="4"/>
    <x v="0"/>
    <n v="124416"/>
  </r>
  <r>
    <x v="2623"/>
    <s v="CA-2017-127180"/>
    <d v="2017-10-22T00:00:00"/>
    <x v="188"/>
    <s v="First Class"/>
    <s v="TA-21385"/>
    <s v="Tom Ashbrook"/>
    <x v="2"/>
    <x v="0"/>
    <x v="20"/>
    <x v="15"/>
    <n v="10024"/>
    <s v="East"/>
    <s v="TEC-CO-10004722"/>
    <x v="2"/>
    <s v="Copiers"/>
    <s v="Canon imageCLASS 2200 Advanced Copier"/>
    <x v="2148"/>
    <n v="4"/>
    <x v="2"/>
    <n v="39199888"/>
  </r>
  <r>
    <x v="2624"/>
    <s v="CA-2017-127180"/>
    <d v="2017-10-22T00:00:00"/>
    <x v="188"/>
    <s v="First Class"/>
    <s v="TA-21385"/>
    <s v="Tom Ashbrook"/>
    <x v="2"/>
    <x v="0"/>
    <x v="20"/>
    <x v="15"/>
    <n v="10024"/>
    <s v="East"/>
    <s v="TEC-PH-10001494"/>
    <x v="2"/>
    <s v="Phones"/>
    <s v="Polycom CX600 IP Phone VoIP phone"/>
    <x v="2149"/>
    <n v="8"/>
    <x v="0"/>
    <n v="647892"/>
  </r>
  <r>
    <x v="2625"/>
    <s v="CA-2017-127180"/>
    <d v="2017-10-22T00:00:00"/>
    <x v="188"/>
    <s v="First Class"/>
    <s v="TA-21385"/>
    <s v="Tom Ashbrook"/>
    <x v="2"/>
    <x v="0"/>
    <x v="20"/>
    <x v="15"/>
    <n v="10024"/>
    <s v="East"/>
    <s v="OFF-EN-10002500"/>
    <x v="1"/>
    <s v="Envelopes"/>
    <s v="Globe Weis Peel &amp; Seel First Class Envelopes"/>
    <x v="1010"/>
    <n v="5"/>
    <x v="0"/>
    <n v="28755"/>
  </r>
  <r>
    <x v="2626"/>
    <s v="CA-2017-127180"/>
    <d v="2017-10-22T00:00:00"/>
    <x v="188"/>
    <s v="First Class"/>
    <s v="TA-21385"/>
    <s v="Tom Ashbrook"/>
    <x v="2"/>
    <x v="0"/>
    <x v="20"/>
    <x v="15"/>
    <n v="10024"/>
    <s v="East"/>
    <s v="TEC-PH-10003800"/>
    <x v="2"/>
    <s v="Phones"/>
    <s v="i.Sound Portable Power - 8000 mAh"/>
    <x v="2150"/>
    <n v="1"/>
    <x v="0"/>
    <n v="0.52990000000000004"/>
  </r>
  <r>
    <x v="2627"/>
    <s v="US-2017-165344"/>
    <d v="2017-11-13T00:00:00"/>
    <x v="205"/>
    <s v="First Class"/>
    <s v="SB-20290"/>
    <s v="Sean Braxton"/>
    <x v="1"/>
    <x v="0"/>
    <x v="24"/>
    <x v="24"/>
    <n v="45503"/>
    <s v="East"/>
    <s v="TEC-AC-10002399"/>
    <x v="2"/>
    <s v="Accessories"/>
    <s v="SanDisk Cruzer 32 GB USB Flash Drive"/>
    <x v="2151"/>
    <n v="4"/>
    <x v="2"/>
    <n v="91296"/>
  </r>
  <r>
    <x v="2628"/>
    <s v="US-2017-165344"/>
    <d v="2017-11-13T00:00:00"/>
    <x v="205"/>
    <s v="First Class"/>
    <s v="SB-20290"/>
    <s v="Sean Braxton"/>
    <x v="1"/>
    <x v="0"/>
    <x v="24"/>
    <x v="24"/>
    <n v="45503"/>
    <s v="East"/>
    <s v="TEC-MA-10002210"/>
    <x v="2"/>
    <s v="Machines"/>
    <s v="Epson TM-T88V Direct Thermal Printer - Monochrome - Desktop"/>
    <x v="2152"/>
    <n v="7"/>
    <x v="6"/>
    <n v="-9359595"/>
  </r>
  <r>
    <x v="2629"/>
    <s v="US-2017-165344"/>
    <d v="2017-11-13T00:00:00"/>
    <x v="205"/>
    <s v="First Class"/>
    <s v="SB-20290"/>
    <s v="Sean Braxton"/>
    <x v="1"/>
    <x v="0"/>
    <x v="24"/>
    <x v="24"/>
    <n v="45503"/>
    <s v="East"/>
    <s v="OFF-BI-10003196"/>
    <x v="1"/>
    <s v="Binders"/>
    <s v="Accohide Poly Flexible Ring Binders"/>
    <x v="2153"/>
    <n v="10"/>
    <x v="6"/>
    <n v="-7.48"/>
  </r>
  <r>
    <x v="2630"/>
    <s v="CA-2015-168186"/>
    <d v="2015-09-10T00:00:00"/>
    <x v="459"/>
    <s v="Standard Class"/>
    <s v="AB-10150"/>
    <s v="Aimee Bixby"/>
    <x v="0"/>
    <x v="0"/>
    <x v="251"/>
    <x v="26"/>
    <n v="74133"/>
    <s v="Central"/>
    <s v="OFF-PA-10000477"/>
    <x v="1"/>
    <s v="Paper"/>
    <s v="Xerox 1952"/>
    <x v="1798"/>
    <n v="3"/>
    <x v="0"/>
    <n v="70218"/>
  </r>
  <r>
    <x v="2631"/>
    <s v="US-2017-110604"/>
    <d v="2017-05-15T00:00:00"/>
    <x v="775"/>
    <s v="Standard Class"/>
    <s v="JF-15295"/>
    <s v="Jason Fortune-"/>
    <x v="0"/>
    <x v="0"/>
    <x v="4"/>
    <x v="4"/>
    <n v="98103"/>
    <s v="West"/>
    <s v="FUR-FU-10000076"/>
    <x v="0"/>
    <s v="Furnishings"/>
    <s v="24-Hour Round Wall Clock"/>
    <x v="785"/>
    <n v="2"/>
    <x v="0"/>
    <n v="171828"/>
  </r>
  <r>
    <x v="2632"/>
    <s v="US-2017-110604"/>
    <d v="2017-05-15T00:00:00"/>
    <x v="775"/>
    <s v="Standard Class"/>
    <s v="JF-15295"/>
    <s v="Jason Fortune-"/>
    <x v="0"/>
    <x v="0"/>
    <x v="4"/>
    <x v="4"/>
    <n v="98103"/>
    <s v="West"/>
    <s v="FUR-CH-10002017"/>
    <x v="0"/>
    <s v="Chairs"/>
    <s v="SAFCO Optional Arm Kit for Workspace Cribbage Stacking Chair"/>
    <x v="2154"/>
    <n v="2"/>
    <x v="2"/>
    <n v="42624"/>
  </r>
  <r>
    <x v="2633"/>
    <s v="US-2017-110604"/>
    <d v="2017-05-15T00:00:00"/>
    <x v="775"/>
    <s v="Standard Class"/>
    <s v="JF-15295"/>
    <s v="Jason Fortune-"/>
    <x v="0"/>
    <x v="0"/>
    <x v="4"/>
    <x v="4"/>
    <n v="98103"/>
    <s v="West"/>
    <s v="FUR-CH-10004287"/>
    <x v="0"/>
    <s v="Chairs"/>
    <s v="SAFCO Arco Folding Chair"/>
    <x v="2155"/>
    <n v="1"/>
    <x v="2"/>
    <n v="24858"/>
  </r>
  <r>
    <x v="2634"/>
    <s v="CA-2015-116750"/>
    <d v="2015-07-05T00:00:00"/>
    <x v="401"/>
    <s v="Second Class"/>
    <s v="BF-10975"/>
    <s v="Barbara Fisher"/>
    <x v="1"/>
    <x v="0"/>
    <x v="115"/>
    <x v="3"/>
    <n v="28314"/>
    <s v="South"/>
    <s v="FUR-FU-10003829"/>
    <x v="0"/>
    <s v="Furnishings"/>
    <s v="Stackable Trays"/>
    <x v="1251"/>
    <n v="2"/>
    <x v="2"/>
    <n v="0.73919999999999997"/>
  </r>
  <r>
    <x v="2635"/>
    <s v="CA-2015-116750"/>
    <d v="2015-07-05T00:00:00"/>
    <x v="401"/>
    <s v="Second Class"/>
    <s v="BF-10975"/>
    <s v="Barbara Fisher"/>
    <x v="1"/>
    <x v="0"/>
    <x v="115"/>
    <x v="3"/>
    <n v="28314"/>
    <s v="South"/>
    <s v="OFF-BI-10004728"/>
    <x v="1"/>
    <s v="Binders"/>
    <s v="Wilson Jones Turn Tabs Binder Tool for Ring Binders"/>
    <x v="2156"/>
    <n v="5"/>
    <x v="6"/>
    <n v="-5784"/>
  </r>
  <r>
    <x v="2636"/>
    <s v="CA-2015-162369"/>
    <d v="2015-08-15T00:00:00"/>
    <x v="811"/>
    <s v="Standard Class"/>
    <s v="TT-21265"/>
    <s v="Tim Taslimi"/>
    <x v="1"/>
    <x v="0"/>
    <x v="1"/>
    <x v="1"/>
    <n v="90045"/>
    <s v="West"/>
    <s v="OFF-ST-10000046"/>
    <x v="1"/>
    <s v="Storage"/>
    <s v="Fellowes Super Stor/Drawer Files"/>
    <x v="2102"/>
    <n v="2"/>
    <x v="0"/>
    <n v="61389"/>
  </r>
  <r>
    <x v="2637"/>
    <s v="CA-2017-108441"/>
    <d v="2017-06-12T00:00:00"/>
    <x v="812"/>
    <s v="Standard Class"/>
    <s v="SB-20170"/>
    <s v="Sarah Bern"/>
    <x v="0"/>
    <x v="0"/>
    <x v="20"/>
    <x v="15"/>
    <n v="10035"/>
    <s v="East"/>
    <s v="OFF-PA-10000697"/>
    <x v="1"/>
    <s v="Paper"/>
    <s v="TOPS Voice Message Log Book, Flash Format"/>
    <x v="2157"/>
    <n v="4"/>
    <x v="0"/>
    <n v="93296"/>
  </r>
  <r>
    <x v="2638"/>
    <s v="CA-2017-108441"/>
    <d v="2017-06-12T00:00:00"/>
    <x v="812"/>
    <s v="Standard Class"/>
    <s v="SB-20170"/>
    <s v="Sarah Bern"/>
    <x v="0"/>
    <x v="0"/>
    <x v="20"/>
    <x v="15"/>
    <n v="10035"/>
    <s v="East"/>
    <s v="OFF-BI-10000848"/>
    <x v="1"/>
    <s v="Binders"/>
    <s v="Angle-D Ring Binders"/>
    <x v="530"/>
    <n v="3"/>
    <x v="2"/>
    <n v="42666"/>
  </r>
  <r>
    <x v="2639"/>
    <s v="CA-2017-108441"/>
    <d v="2017-06-12T00:00:00"/>
    <x v="812"/>
    <s v="Standard Class"/>
    <s v="SB-20170"/>
    <s v="Sarah Bern"/>
    <x v="0"/>
    <x v="0"/>
    <x v="20"/>
    <x v="15"/>
    <n v="10035"/>
    <s v="East"/>
    <s v="OFF-AR-10004691"/>
    <x v="1"/>
    <s v="Art"/>
    <s v="Boston 1730 StandUp Electric Pencil Sharpener"/>
    <x v="2158"/>
    <n v="3"/>
    <x v="0"/>
    <n v="166764"/>
  </r>
  <r>
    <x v="2640"/>
    <s v="CA-2017-108441"/>
    <d v="2017-06-12T00:00:00"/>
    <x v="812"/>
    <s v="Standard Class"/>
    <s v="SB-20170"/>
    <s v="Sarah Bern"/>
    <x v="0"/>
    <x v="0"/>
    <x v="20"/>
    <x v="15"/>
    <n v="10035"/>
    <s v="East"/>
    <s v="FUR-CH-10000595"/>
    <x v="0"/>
    <s v="Chairs"/>
    <s v="Safco Contoured Stacking Chairs"/>
    <x v="2159"/>
    <n v="4"/>
    <x v="9"/>
    <n v="143.04"/>
  </r>
  <r>
    <x v="2641"/>
    <s v="CA-2015-169740"/>
    <d v="2015-02-20T00:00:00"/>
    <x v="813"/>
    <s v="Standard Class"/>
    <s v="LM-17065"/>
    <s v="Liz MacKendrick"/>
    <x v="0"/>
    <x v="0"/>
    <x v="322"/>
    <x v="36"/>
    <n v="71901"/>
    <s v="South"/>
    <s v="TEC-AC-10000927"/>
    <x v="2"/>
    <s v="Accessories"/>
    <s v="Anker Ultrathin Bluetooth Wireless Keyboard Aluminum Cover with Stand "/>
    <x v="802"/>
    <n v="1"/>
    <x v="0"/>
    <n v="2999"/>
  </r>
  <r>
    <x v="2642"/>
    <s v="CA-2016-124051"/>
    <d v="2016-12-29T00:00:00"/>
    <x v="525"/>
    <s v="First Class"/>
    <s v="KA-16525"/>
    <s v="Kelly Andreada"/>
    <x v="0"/>
    <x v="0"/>
    <x v="34"/>
    <x v="10"/>
    <n v="60505"/>
    <s v="Central"/>
    <s v="OFF-PA-10001289"/>
    <x v="1"/>
    <s v="Paper"/>
    <s v="White Computer Printout Paper by Universal"/>
    <x v="774"/>
    <n v="6"/>
    <x v="2"/>
    <n v="674424"/>
  </r>
  <r>
    <x v="2643"/>
    <s v="CA-2016-149111"/>
    <d v="2016-04-17T00:00:00"/>
    <x v="180"/>
    <s v="Second Class"/>
    <s v="BF-11170"/>
    <s v="Ben Ferrer"/>
    <x v="2"/>
    <x v="0"/>
    <x v="253"/>
    <x v="3"/>
    <n v="27604"/>
    <s v="South"/>
    <s v="TEC-PH-10003092"/>
    <x v="2"/>
    <s v="Phones"/>
    <s v="Motorola L804"/>
    <x v="2160"/>
    <n v="1"/>
    <x v="2"/>
    <n v="41391"/>
  </r>
  <r>
    <x v="2644"/>
    <s v="CA-2016-149111"/>
    <d v="2016-04-17T00:00:00"/>
    <x v="180"/>
    <s v="Second Class"/>
    <s v="BF-11170"/>
    <s v="Ben Ferrer"/>
    <x v="2"/>
    <x v="0"/>
    <x v="253"/>
    <x v="3"/>
    <n v="27604"/>
    <s v="South"/>
    <s v="FUR-FU-10000206"/>
    <x v="0"/>
    <s v="Furnishings"/>
    <s v="GE General Purpose, Extra Long Life, Showcase &amp; Floodlight Incandescent Bulbs"/>
    <x v="2161"/>
    <n v="8"/>
    <x v="2"/>
    <n v="62856"/>
  </r>
  <r>
    <x v="2645"/>
    <s v="CA-2014-131002"/>
    <d v="2014-09-07T00:00:00"/>
    <x v="74"/>
    <s v="Second Class"/>
    <s v="TB-21400"/>
    <s v="Tom Boeckenhauer"/>
    <x v="0"/>
    <x v="0"/>
    <x v="251"/>
    <x v="26"/>
    <n v="74133"/>
    <s v="Central"/>
    <s v="FUR-FU-10004270"/>
    <x v="0"/>
    <s v="Furnishings"/>
    <s v="Executive Impressions 13&quot; Clairmont Wall Clock"/>
    <x v="2162"/>
    <n v="3"/>
    <x v="0"/>
    <n v="236529"/>
  </r>
  <r>
    <x v="2646"/>
    <s v="CA-2014-131002"/>
    <d v="2014-09-07T00:00:00"/>
    <x v="74"/>
    <s v="Second Class"/>
    <s v="TB-21400"/>
    <s v="Tom Boeckenhauer"/>
    <x v="0"/>
    <x v="0"/>
    <x v="251"/>
    <x v="26"/>
    <n v="74133"/>
    <s v="Central"/>
    <s v="OFF-BI-10000948"/>
    <x v="1"/>
    <s v="Binders"/>
    <s v="GBC Laser Imprintable Binding System Covers, Desert Sand"/>
    <x v="2163"/>
    <n v="3"/>
    <x v="0"/>
    <n v="201207"/>
  </r>
  <r>
    <x v="2647"/>
    <s v="CA-2014-131002"/>
    <d v="2014-09-07T00:00:00"/>
    <x v="74"/>
    <s v="Second Class"/>
    <s v="TB-21400"/>
    <s v="Tom Boeckenhauer"/>
    <x v="0"/>
    <x v="0"/>
    <x v="251"/>
    <x v="26"/>
    <n v="74133"/>
    <s v="Central"/>
    <s v="OFF-PA-10000223"/>
    <x v="1"/>
    <s v="Paper"/>
    <s v="Xerox 2000"/>
    <x v="91"/>
    <n v="2"/>
    <x v="0"/>
    <n v="62208"/>
  </r>
  <r>
    <x v="2648"/>
    <s v="CA-2014-131002"/>
    <d v="2014-09-07T00:00:00"/>
    <x v="74"/>
    <s v="Second Class"/>
    <s v="TB-21400"/>
    <s v="Tom Boeckenhauer"/>
    <x v="0"/>
    <x v="0"/>
    <x v="251"/>
    <x v="26"/>
    <n v="74133"/>
    <s v="Central"/>
    <s v="FUR-FU-10004665"/>
    <x v="0"/>
    <s v="Furnishings"/>
    <s v="3M Polarizing Task Lamp with Clamp Arm, Light Gray"/>
    <x v="2095"/>
    <n v="6"/>
    <x v="0"/>
    <n v="2136888"/>
  </r>
  <r>
    <x v="2649"/>
    <s v="CA-2014-131002"/>
    <d v="2014-09-07T00:00:00"/>
    <x v="74"/>
    <s v="Second Class"/>
    <s v="TB-21400"/>
    <s v="Tom Boeckenhauer"/>
    <x v="0"/>
    <x v="0"/>
    <x v="251"/>
    <x v="26"/>
    <n v="74133"/>
    <s v="Central"/>
    <s v="TEC-PH-10000215"/>
    <x v="2"/>
    <s v="Phones"/>
    <s v="Plantronics Cordless Phone Headset with In-line Volume - M214C"/>
    <x v="1229"/>
    <n v="3"/>
    <x v="0"/>
    <n v="283095"/>
  </r>
  <r>
    <x v="2650"/>
    <s v="US-2016-146794"/>
    <d v="2016-09-26T00:00:00"/>
    <x v="152"/>
    <s v="Standard Class"/>
    <s v="SH-19975"/>
    <s v="Sally Hughsby"/>
    <x v="1"/>
    <x v="0"/>
    <x v="86"/>
    <x v="1"/>
    <n v="92345"/>
    <s v="West"/>
    <s v="FUR-BO-10004467"/>
    <x v="0"/>
    <s v="Bookcases"/>
    <s v="Bestar Classic Bookcase"/>
    <x v="2164"/>
    <n v="5"/>
    <x v="11"/>
    <n v="19998"/>
  </r>
  <r>
    <x v="2651"/>
    <s v="CA-2017-112515"/>
    <d v="2017-09-17T00:00:00"/>
    <x v="814"/>
    <s v="Second Class"/>
    <s v="AS-10225"/>
    <s v="Alan Schoenberger"/>
    <x v="1"/>
    <x v="0"/>
    <x v="212"/>
    <x v="7"/>
    <n v="84604"/>
    <s v="West"/>
    <s v="OFF-BI-10000829"/>
    <x v="1"/>
    <s v="Binders"/>
    <s v="Avery Non-Stick Binders"/>
    <x v="2165"/>
    <n v="3"/>
    <x v="2"/>
    <n v="35022"/>
  </r>
  <r>
    <x v="2652"/>
    <s v="CA-2017-112515"/>
    <d v="2017-09-17T00:00:00"/>
    <x v="814"/>
    <s v="Second Class"/>
    <s v="AS-10225"/>
    <s v="Alan Schoenberger"/>
    <x v="1"/>
    <x v="0"/>
    <x v="212"/>
    <x v="7"/>
    <n v="84604"/>
    <s v="West"/>
    <s v="OFF-BI-10003712"/>
    <x v="1"/>
    <s v="Binders"/>
    <s v="Acco Pressboard Covers with Storage Hooks, 14 7/8&quot; x 11&quot;, Light Blue"/>
    <x v="691"/>
    <n v="3"/>
    <x v="2"/>
    <n v="42717"/>
  </r>
  <r>
    <x v="2653"/>
    <s v="CA-2017-112515"/>
    <d v="2017-09-17T00:00:00"/>
    <x v="814"/>
    <s v="Second Class"/>
    <s v="AS-10225"/>
    <s v="Alan Schoenberger"/>
    <x v="1"/>
    <x v="0"/>
    <x v="212"/>
    <x v="7"/>
    <n v="84604"/>
    <s v="West"/>
    <s v="OFF-PA-10000062"/>
    <x v="1"/>
    <s v="Paper"/>
    <s v="Green Bar Computer Printout Paper"/>
    <x v="2166"/>
    <n v="3"/>
    <x v="0"/>
    <n v="807912"/>
  </r>
  <r>
    <x v="2654"/>
    <s v="CA-2017-112515"/>
    <d v="2017-09-17T00:00:00"/>
    <x v="814"/>
    <s v="Second Class"/>
    <s v="AS-10225"/>
    <s v="Alan Schoenberger"/>
    <x v="1"/>
    <x v="0"/>
    <x v="212"/>
    <x v="7"/>
    <n v="84604"/>
    <s v="West"/>
    <s v="FUR-BO-10003404"/>
    <x v="0"/>
    <s v="Bookcases"/>
    <s v="Global Adaptabilites Bookcase, Cherry/Storm Gray Finish"/>
    <x v="2167"/>
    <n v="3"/>
    <x v="0"/>
    <n v="775764"/>
  </r>
  <r>
    <x v="2655"/>
    <s v="CA-2017-112515"/>
    <d v="2017-09-17T00:00:00"/>
    <x v="814"/>
    <s v="Second Class"/>
    <s v="AS-10225"/>
    <s v="Alan Schoenberger"/>
    <x v="1"/>
    <x v="0"/>
    <x v="212"/>
    <x v="7"/>
    <n v="84604"/>
    <s v="West"/>
    <s v="OFF-BI-10004233"/>
    <x v="1"/>
    <s v="Binders"/>
    <s v="GBC Pre-Punched Binding Paper, Plastic, White, 8-1/2&quot; x 11&quot;"/>
    <x v="2168"/>
    <n v="2"/>
    <x v="2"/>
    <n v="89544"/>
  </r>
  <r>
    <x v="2656"/>
    <s v="CA-2017-112515"/>
    <d v="2017-09-17T00:00:00"/>
    <x v="814"/>
    <s v="Second Class"/>
    <s v="AS-10225"/>
    <s v="Alan Schoenberger"/>
    <x v="1"/>
    <x v="0"/>
    <x v="212"/>
    <x v="7"/>
    <n v="84604"/>
    <s v="West"/>
    <s v="OFF-ST-10001272"/>
    <x v="1"/>
    <s v="Storage"/>
    <s v="Mini 13-1/2 Capacity Data Binder Rack, Pearl"/>
    <x v="2169"/>
    <n v="2"/>
    <x v="0"/>
    <n v="65435"/>
  </r>
  <r>
    <x v="2657"/>
    <s v="CA-2017-112515"/>
    <d v="2017-09-17T00:00:00"/>
    <x v="814"/>
    <s v="Second Class"/>
    <s v="AS-10225"/>
    <s v="Alan Schoenberger"/>
    <x v="1"/>
    <x v="0"/>
    <x v="212"/>
    <x v="7"/>
    <n v="84604"/>
    <s v="West"/>
    <s v="OFF-LA-10001175"/>
    <x v="1"/>
    <s v="Labels"/>
    <s v="Avery 514"/>
    <x v="927"/>
    <n v="5"/>
    <x v="0"/>
    <n v="7056"/>
  </r>
  <r>
    <x v="2658"/>
    <s v="CA-2016-150343"/>
    <d v="2016-08-16T00:00:00"/>
    <x v="428"/>
    <s v="Standard Class"/>
    <s v="PK-19075"/>
    <s v="Pete Kriz"/>
    <x v="0"/>
    <x v="0"/>
    <x v="8"/>
    <x v="1"/>
    <n v="94110"/>
    <s v="West"/>
    <s v="OFF-EN-10004030"/>
    <x v="1"/>
    <s v="Envelopes"/>
    <s v="Convenience Packs of Business Envelopes"/>
    <x v="139"/>
    <n v="3"/>
    <x v="0"/>
    <n v="51042"/>
  </r>
  <r>
    <x v="2659"/>
    <s v="CA-2015-135538"/>
    <d v="2015-12-24T00:00:00"/>
    <x v="514"/>
    <s v="Standard Class"/>
    <s v="HR-14830"/>
    <s v="Harold Ryan"/>
    <x v="1"/>
    <x v="0"/>
    <x v="23"/>
    <x v="16"/>
    <n v="85234"/>
    <s v="West"/>
    <s v="FUR-CH-10004287"/>
    <x v="0"/>
    <s v="Chairs"/>
    <s v="SAFCO Arco Folding Chair"/>
    <x v="2170"/>
    <n v="4"/>
    <x v="2"/>
    <n v="99432"/>
  </r>
  <r>
    <x v="2660"/>
    <s v="CA-2017-123372"/>
    <d v="2017-11-28T00:00:00"/>
    <x v="348"/>
    <s v="Standard Class"/>
    <s v="DG-13300"/>
    <s v="Deirdre Greer"/>
    <x v="1"/>
    <x v="0"/>
    <x v="20"/>
    <x v="15"/>
    <n v="10035"/>
    <s v="East"/>
    <s v="TEC-PH-10002834"/>
    <x v="2"/>
    <s v="Phones"/>
    <s v="Google Nexus 5"/>
    <x v="2171"/>
    <n v="11"/>
    <x v="0"/>
    <n v="4949725"/>
  </r>
  <r>
    <x v="2661"/>
    <s v="CA-2017-123372"/>
    <d v="2017-11-28T00:00:00"/>
    <x v="348"/>
    <s v="Standard Class"/>
    <s v="DG-13300"/>
    <s v="Deirdre Greer"/>
    <x v="1"/>
    <x v="0"/>
    <x v="20"/>
    <x v="15"/>
    <n v="10035"/>
    <s v="East"/>
    <s v="OFF-EN-10003055"/>
    <x v="1"/>
    <s v="Envelopes"/>
    <s v="Blue String-Tie &amp; Button Interoffice Envelopes, 10 x 13"/>
    <x v="1094"/>
    <n v="2"/>
    <x v="0"/>
    <n v="35982"/>
  </r>
  <r>
    <x v="2662"/>
    <s v="CA-2017-159604"/>
    <d v="2017-04-14T00:00:00"/>
    <x v="339"/>
    <s v="First Class"/>
    <s v="CL-12700"/>
    <s v="Craig Leslie"/>
    <x v="2"/>
    <x v="0"/>
    <x v="24"/>
    <x v="25"/>
    <n v="65807"/>
    <s v="Central"/>
    <s v="OFF-BI-10003460"/>
    <x v="1"/>
    <s v="Binders"/>
    <s v="Acco 3-Hole Punch"/>
    <x v="2172"/>
    <n v="2"/>
    <x v="0"/>
    <n v="42048"/>
  </r>
  <r>
    <x v="2663"/>
    <s v="CA-2016-164784"/>
    <d v="2016-05-01T00:00:00"/>
    <x v="602"/>
    <s v="First Class"/>
    <s v="HF-14995"/>
    <s v="Herbert Flentye"/>
    <x v="0"/>
    <x v="0"/>
    <x v="26"/>
    <x v="18"/>
    <n v="38109"/>
    <s v="South"/>
    <s v="OFF-LA-10001569"/>
    <x v="1"/>
    <s v="Labels"/>
    <s v="Avery 499"/>
    <x v="2173"/>
    <n v="1"/>
    <x v="2"/>
    <n v="12948"/>
  </r>
  <r>
    <x v="2664"/>
    <s v="CA-2016-164784"/>
    <d v="2016-05-01T00:00:00"/>
    <x v="602"/>
    <s v="First Class"/>
    <s v="HF-14995"/>
    <s v="Herbert Flentye"/>
    <x v="0"/>
    <x v="0"/>
    <x v="26"/>
    <x v="18"/>
    <n v="38109"/>
    <s v="South"/>
    <s v="FUR-TA-10004534"/>
    <x v="0"/>
    <s v="Tables"/>
    <s v="Bevis 44 x 96 Conference Tables"/>
    <x v="2174"/>
    <n v="3"/>
    <x v="10"/>
    <n v="-142071"/>
  </r>
  <r>
    <x v="2665"/>
    <s v="CA-2016-164784"/>
    <d v="2016-05-01T00:00:00"/>
    <x v="602"/>
    <s v="First Class"/>
    <s v="HF-14995"/>
    <s v="Herbert Flentye"/>
    <x v="0"/>
    <x v="0"/>
    <x v="26"/>
    <x v="18"/>
    <n v="38109"/>
    <s v="South"/>
    <s v="OFF-BI-10002954"/>
    <x v="1"/>
    <s v="Binders"/>
    <s v="Newell 3-Hole Punched Plastic Slotted Magazine Holders for Binders"/>
    <x v="2175"/>
    <n v="2"/>
    <x v="6"/>
    <n v="-20108"/>
  </r>
  <r>
    <x v="2666"/>
    <s v="CA-2016-111794"/>
    <d v="2016-10-01T00:00:00"/>
    <x v="152"/>
    <s v="Same Day"/>
    <s v="HG-15025"/>
    <s v="Hunter Glantz"/>
    <x v="0"/>
    <x v="0"/>
    <x v="112"/>
    <x v="5"/>
    <n v="79109"/>
    <s v="Central"/>
    <s v="TEC-AC-10003832"/>
    <x v="2"/>
    <s v="Accessories"/>
    <s v="Imation 16GB Mini TravelDrive USB 2.0 Flash Drive"/>
    <x v="2176"/>
    <n v="3"/>
    <x v="2"/>
    <n v="208719"/>
  </r>
  <r>
    <x v="2667"/>
    <s v="CA-2016-111794"/>
    <d v="2016-10-01T00:00:00"/>
    <x v="152"/>
    <s v="Same Day"/>
    <s v="HG-15025"/>
    <s v="Hunter Glantz"/>
    <x v="0"/>
    <x v="0"/>
    <x v="112"/>
    <x v="5"/>
    <n v="79109"/>
    <s v="Central"/>
    <s v="OFF-PA-10000474"/>
    <x v="1"/>
    <s v="Paper"/>
    <s v="Easy-staple paper"/>
    <x v="2177"/>
    <n v="1"/>
    <x v="2"/>
    <n v="95688"/>
  </r>
  <r>
    <x v="2668"/>
    <s v="US-2015-139759"/>
    <d v="2015-08-25T00:00:00"/>
    <x v="815"/>
    <s v="Standard Class"/>
    <s v="NL-18310"/>
    <s v="Nancy Lomonaco"/>
    <x v="2"/>
    <x v="0"/>
    <x v="1"/>
    <x v="1"/>
    <n v="90045"/>
    <s v="West"/>
    <s v="FUR-CH-10002774"/>
    <x v="0"/>
    <s v="Chairs"/>
    <s v="Global Deluxe Stacking Chair, Gray"/>
    <x v="1570"/>
    <n v="1"/>
    <x v="2"/>
    <n v="45882"/>
  </r>
  <r>
    <x v="2669"/>
    <s v="US-2015-139759"/>
    <d v="2015-08-25T00:00:00"/>
    <x v="815"/>
    <s v="Standard Class"/>
    <s v="NL-18310"/>
    <s v="Nancy Lomonaco"/>
    <x v="2"/>
    <x v="0"/>
    <x v="1"/>
    <x v="1"/>
    <n v="90045"/>
    <s v="West"/>
    <s v="OFF-AP-10002765"/>
    <x v="1"/>
    <s v="Appliances"/>
    <s v="Fellowes Advanced Computer Series Surge Protectors"/>
    <x v="2178"/>
    <n v="4"/>
    <x v="0"/>
    <n v="296688"/>
  </r>
  <r>
    <x v="2670"/>
    <s v="CA-2014-126403"/>
    <d v="2014-09-09T00:00:00"/>
    <x v="74"/>
    <s v="Second Class"/>
    <s v="RR-19525"/>
    <s v="Rick Reed"/>
    <x v="1"/>
    <x v="0"/>
    <x v="90"/>
    <x v="31"/>
    <n v="1852"/>
    <s v="East"/>
    <s v="OFF-PA-10001144"/>
    <x v="1"/>
    <s v="Paper"/>
    <s v="Xerox 1913"/>
    <x v="1665"/>
    <n v="3"/>
    <x v="0"/>
    <n v="798912"/>
  </r>
  <r>
    <x v="2671"/>
    <s v="CA-2014-126403"/>
    <d v="2014-09-09T00:00:00"/>
    <x v="74"/>
    <s v="Second Class"/>
    <s v="RR-19525"/>
    <s v="Rick Reed"/>
    <x v="1"/>
    <x v="0"/>
    <x v="90"/>
    <x v="31"/>
    <n v="1852"/>
    <s v="East"/>
    <s v="FUR-CH-10003761"/>
    <x v="0"/>
    <s v="Chairs"/>
    <s v="Global Italian Leather Office Chair"/>
    <x v="2179"/>
    <n v="6"/>
    <x v="0"/>
    <n v="2121876"/>
  </r>
  <r>
    <x v="2672"/>
    <s v="CA-2014-126403"/>
    <d v="2014-09-09T00:00:00"/>
    <x v="74"/>
    <s v="Second Class"/>
    <s v="RR-19525"/>
    <s v="Rick Reed"/>
    <x v="1"/>
    <x v="0"/>
    <x v="90"/>
    <x v="31"/>
    <n v="1852"/>
    <s v="East"/>
    <s v="OFF-PA-10004665"/>
    <x v="1"/>
    <s v="Paper"/>
    <s v="Advantus Motivational Note Cards"/>
    <x v="2180"/>
    <n v="2"/>
    <x v="0"/>
    <n v="12838"/>
  </r>
  <r>
    <x v="2673"/>
    <s v="CA-2014-126403"/>
    <d v="2014-09-09T00:00:00"/>
    <x v="74"/>
    <s v="Second Class"/>
    <s v="RR-19525"/>
    <s v="Rick Reed"/>
    <x v="1"/>
    <x v="0"/>
    <x v="90"/>
    <x v="31"/>
    <n v="1852"/>
    <s v="East"/>
    <s v="OFF-ST-10000078"/>
    <x v="1"/>
    <s v="Storage"/>
    <s v="Tennsco 6- and 18-Compartment Lockers"/>
    <x v="2181"/>
    <n v="5"/>
    <x v="0"/>
    <n v="238653"/>
  </r>
  <r>
    <x v="2674"/>
    <s v="CA-2017-136875"/>
    <d v="2017-12-03T00:00:00"/>
    <x v="108"/>
    <s v="Same Day"/>
    <s v="TC-21295"/>
    <s v="Toby Carlisle"/>
    <x v="0"/>
    <x v="0"/>
    <x v="70"/>
    <x v="1"/>
    <n v="92024"/>
    <s v="West"/>
    <s v="OFF-PA-10000357"/>
    <x v="1"/>
    <s v="Paper"/>
    <s v="Xerox 1888"/>
    <x v="1665"/>
    <n v="3"/>
    <x v="0"/>
    <n v="798912"/>
  </r>
  <r>
    <x v="2675"/>
    <s v="CA-2017-132185"/>
    <d v="2017-11-27T00:00:00"/>
    <x v="348"/>
    <s v="Standard Class"/>
    <s v="DB-13615"/>
    <s v="Doug Bickford"/>
    <x v="0"/>
    <x v="0"/>
    <x v="153"/>
    <x v="3"/>
    <n v="28806"/>
    <s v="South"/>
    <s v="OFF-AR-10000422"/>
    <x v="1"/>
    <s v="Art"/>
    <s v="Pencil and Crayon Sharpener"/>
    <x v="2172"/>
    <n v="5"/>
    <x v="2"/>
    <n v="0.76649999999999996"/>
  </r>
  <r>
    <x v="2676"/>
    <s v="CA-2017-132185"/>
    <d v="2017-11-27T00:00:00"/>
    <x v="348"/>
    <s v="Standard Class"/>
    <s v="DB-13615"/>
    <s v="Doug Bickford"/>
    <x v="0"/>
    <x v="0"/>
    <x v="153"/>
    <x v="3"/>
    <n v="28806"/>
    <s v="South"/>
    <s v="OFF-AP-10001205"/>
    <x v="1"/>
    <s v="Appliances"/>
    <s v="Belkin 5 Outlet SurgeMaster Power Centers"/>
    <x v="2182"/>
    <n v="1"/>
    <x v="2"/>
    <n v="43584"/>
  </r>
  <r>
    <x v="2677"/>
    <s v="US-2014-160780"/>
    <d v="2014-06-21T00:00:00"/>
    <x v="365"/>
    <s v="Same Day"/>
    <s v="SV-20785"/>
    <s v="Stewart Visinsky"/>
    <x v="0"/>
    <x v="0"/>
    <x v="206"/>
    <x v="22"/>
    <n v="81001"/>
    <s v="West"/>
    <s v="OFF-BI-10001116"/>
    <x v="1"/>
    <s v="Binders"/>
    <s v="Wilson Jones 1&quot; Hanging DublLock Ring Binders"/>
    <x v="2183"/>
    <n v="7"/>
    <x v="6"/>
    <n v="-81312"/>
  </r>
  <r>
    <x v="2678"/>
    <s v="US-2014-160780"/>
    <d v="2014-06-21T00:00:00"/>
    <x v="365"/>
    <s v="Same Day"/>
    <s v="SV-20785"/>
    <s v="Stewart Visinsky"/>
    <x v="0"/>
    <x v="0"/>
    <x v="206"/>
    <x v="22"/>
    <n v="81001"/>
    <s v="West"/>
    <s v="OFF-BI-10002931"/>
    <x v="1"/>
    <s v="Binders"/>
    <s v="Avery Trapezoid Extra Heavy Duty 4&quot; Binders"/>
    <x v="2184"/>
    <n v="2"/>
    <x v="6"/>
    <n v="-16776"/>
  </r>
  <r>
    <x v="2679"/>
    <s v="CA-2017-127026"/>
    <d v="2017-01-21T00:00:00"/>
    <x v="210"/>
    <s v="Standard Class"/>
    <s v="MH-18115"/>
    <s v="Mick Hernandez"/>
    <x v="2"/>
    <x v="0"/>
    <x v="25"/>
    <x v="12"/>
    <n v="49201"/>
    <s v="Central"/>
    <s v="OFF-BI-10000546"/>
    <x v="1"/>
    <s v="Binders"/>
    <s v="Avery Durable Binders"/>
    <x v="927"/>
    <n v="5"/>
    <x v="0"/>
    <n v="7056"/>
  </r>
  <r>
    <x v="2680"/>
    <s v="CA-2017-127026"/>
    <d v="2017-01-21T00:00:00"/>
    <x v="210"/>
    <s v="Standard Class"/>
    <s v="MH-18115"/>
    <s v="Mick Hernandez"/>
    <x v="2"/>
    <x v="0"/>
    <x v="25"/>
    <x v="12"/>
    <n v="49201"/>
    <s v="Central"/>
    <s v="TEC-AC-10002049"/>
    <x v="2"/>
    <s v="Accessories"/>
    <s v="Logitech G19 Programmable Gaming Keyboard"/>
    <x v="999"/>
    <n v="5"/>
    <x v="0"/>
    <n v="111591"/>
  </r>
  <r>
    <x v="2681"/>
    <s v="CA-2017-127026"/>
    <d v="2017-01-21T00:00:00"/>
    <x v="210"/>
    <s v="Standard Class"/>
    <s v="MH-18115"/>
    <s v="Mick Hernandez"/>
    <x v="2"/>
    <x v="0"/>
    <x v="25"/>
    <x v="12"/>
    <n v="49201"/>
    <s v="Central"/>
    <s v="OFF-BI-10001196"/>
    <x v="1"/>
    <s v="Binders"/>
    <s v="Avery Flip-Chart Easel Binder, Black"/>
    <x v="2185"/>
    <n v="4"/>
    <x v="0"/>
    <n v="420744"/>
  </r>
  <r>
    <x v="2682"/>
    <s v="CA-2017-127026"/>
    <d v="2017-01-21T00:00:00"/>
    <x v="210"/>
    <s v="Standard Class"/>
    <s v="MH-18115"/>
    <s v="Mick Hernandez"/>
    <x v="2"/>
    <x v="0"/>
    <x v="25"/>
    <x v="12"/>
    <n v="49201"/>
    <s v="Central"/>
    <s v="TEC-MA-10002981"/>
    <x v="2"/>
    <s v="Machines"/>
    <s v="I.R.I.S IRISCard Anywhere 5 Card Scanner"/>
    <x v="2186"/>
    <n v="3"/>
    <x v="9"/>
    <n v="1520883"/>
  </r>
  <r>
    <x v="2683"/>
    <s v="CA-2017-127026"/>
    <d v="2017-01-21T00:00:00"/>
    <x v="210"/>
    <s v="Standard Class"/>
    <s v="MH-18115"/>
    <s v="Mick Hernandez"/>
    <x v="2"/>
    <x v="0"/>
    <x v="25"/>
    <x v="12"/>
    <n v="49201"/>
    <s v="Central"/>
    <s v="TEC-PH-10003601"/>
    <x v="2"/>
    <s v="Phones"/>
    <s v="Ativa D5772 2-Line 5.8GHz Digital Expandable Corded/Cordless Phone System with Answering &amp; Caller ID/Call Waiting, Black/Silver"/>
    <x v="2187"/>
    <n v="1"/>
    <x v="0"/>
    <n v="49497"/>
  </r>
  <r>
    <x v="2684"/>
    <s v="CA-2017-137085"/>
    <d v="2017-06-29T00:00:00"/>
    <x v="663"/>
    <s v="Standard Class"/>
    <s v="CT-11995"/>
    <s v="Carol Triggs"/>
    <x v="0"/>
    <x v="0"/>
    <x v="1"/>
    <x v="1"/>
    <n v="90004"/>
    <s v="West"/>
    <s v="OFF-BI-10000632"/>
    <x v="1"/>
    <s v="Binders"/>
    <s v="Satellite Sectional Post Binders"/>
    <x v="2188"/>
    <n v="9"/>
    <x v="2"/>
    <n v="1015794"/>
  </r>
  <r>
    <x v="2685"/>
    <s v="CA-2016-133123"/>
    <d v="2016-09-06T00:00:00"/>
    <x v="47"/>
    <s v="Standard Class"/>
    <s v="KB-16315"/>
    <s v="Karl Braun"/>
    <x v="0"/>
    <x v="0"/>
    <x v="222"/>
    <x v="3"/>
    <n v="27360"/>
    <s v="South"/>
    <s v="OFF-EN-10003055"/>
    <x v="1"/>
    <s v="Envelopes"/>
    <s v="Blue String-Tie &amp; Button Interoffice Envelopes, 10 x 13"/>
    <x v="2189"/>
    <n v="3"/>
    <x v="2"/>
    <n v="29985"/>
  </r>
  <r>
    <x v="2686"/>
    <s v="CA-2016-133123"/>
    <d v="2016-09-06T00:00:00"/>
    <x v="47"/>
    <s v="Standard Class"/>
    <s v="KB-16315"/>
    <s v="Karl Braun"/>
    <x v="0"/>
    <x v="0"/>
    <x v="222"/>
    <x v="3"/>
    <n v="27360"/>
    <s v="South"/>
    <s v="OFF-BI-10001031"/>
    <x v="1"/>
    <s v="Binders"/>
    <s v="Pressboard Data Binders by Wilson Jones"/>
    <x v="2190"/>
    <n v="2"/>
    <x v="6"/>
    <n v="-24564"/>
  </r>
  <r>
    <x v="2687"/>
    <s v="US-2016-128195"/>
    <d v="2016-08-04T00:00:00"/>
    <x v="816"/>
    <s v="First Class"/>
    <s v="RA-19285"/>
    <s v="Ralph Arnett"/>
    <x v="0"/>
    <x v="0"/>
    <x v="97"/>
    <x v="10"/>
    <n v="61604"/>
    <s v="Central"/>
    <s v="OFF-BI-10002003"/>
    <x v="1"/>
    <s v="Binders"/>
    <s v="Ibico Presentation Index for Binding Systems"/>
    <x v="2191"/>
    <n v="5"/>
    <x v="3"/>
    <n v="-6567"/>
  </r>
  <r>
    <x v="2688"/>
    <s v="CA-2015-153220"/>
    <d v="2015-11-12T00:00:00"/>
    <x v="665"/>
    <s v="First Class"/>
    <s v="YC-21895"/>
    <s v="Yoseph Carroll"/>
    <x v="1"/>
    <x v="0"/>
    <x v="1"/>
    <x v="1"/>
    <n v="90032"/>
    <s v="West"/>
    <s v="OFF-PA-10003016"/>
    <x v="1"/>
    <s v="Paper"/>
    <s v="Adams &quot;While You Were Out&quot; Message Pads"/>
    <x v="2192"/>
    <n v="5"/>
    <x v="0"/>
    <n v="7065"/>
  </r>
  <r>
    <x v="2689"/>
    <s v="CA-2014-123064"/>
    <d v="2014-06-30T00:00:00"/>
    <x v="326"/>
    <s v="First Class"/>
    <s v="RA-19915"/>
    <s v="Russell Applegate"/>
    <x v="0"/>
    <x v="0"/>
    <x v="22"/>
    <x v="10"/>
    <n v="60653"/>
    <s v="Central"/>
    <s v="OFF-AR-10004582"/>
    <x v="1"/>
    <s v="Art"/>
    <s v="BIC Brite Liner Grip Highlighters"/>
    <x v="790"/>
    <n v="4"/>
    <x v="2"/>
    <n v="1.64"/>
  </r>
  <r>
    <x v="2690"/>
    <s v="CA-2017-156412"/>
    <d v="2017-12-04T00:00:00"/>
    <x v="274"/>
    <s v="Standard Class"/>
    <s v="CM-12160"/>
    <s v="Charles McCrossin"/>
    <x v="0"/>
    <x v="0"/>
    <x v="10"/>
    <x v="9"/>
    <n v="19134"/>
    <s v="East"/>
    <s v="OFF-BI-10004364"/>
    <x v="1"/>
    <s v="Binders"/>
    <s v="Storex Dura Pro Binders"/>
    <x v="2193"/>
    <n v="3"/>
    <x v="6"/>
    <n v="-4455"/>
  </r>
  <r>
    <x v="2691"/>
    <s v="US-2016-144211"/>
    <d v="2016-08-28T00:00:00"/>
    <x v="48"/>
    <s v="Standard Class"/>
    <s v="CS-12130"/>
    <s v="Chad Sievert"/>
    <x v="0"/>
    <x v="0"/>
    <x v="323"/>
    <x v="22"/>
    <n v="80112"/>
    <s v="West"/>
    <s v="OFF-PA-10002246"/>
    <x v="1"/>
    <s v="Paper"/>
    <s v="Wirebound Four 2-3/4 x 5 Forms per Page, 400 Sets per Book"/>
    <x v="1141"/>
    <n v="3"/>
    <x v="2"/>
    <n v="56115"/>
  </r>
  <r>
    <x v="2692"/>
    <s v="US-2016-144211"/>
    <d v="2016-08-28T00:00:00"/>
    <x v="48"/>
    <s v="Standard Class"/>
    <s v="CS-12130"/>
    <s v="Chad Sievert"/>
    <x v="0"/>
    <x v="0"/>
    <x v="323"/>
    <x v="22"/>
    <n v="80112"/>
    <s v="West"/>
    <s v="TEC-PH-10002890"/>
    <x v="2"/>
    <s v="Phones"/>
    <s v="AT&amp;T 17929 Lendline Telephone"/>
    <x v="2194"/>
    <n v="3"/>
    <x v="2"/>
    <n v="81432"/>
  </r>
  <r>
    <x v="2693"/>
    <s v="CA-2016-138079"/>
    <d v="2016-01-22T00:00:00"/>
    <x v="113"/>
    <s v="Standard Class"/>
    <s v="AJ-10795"/>
    <s v="Anthony Johnson"/>
    <x v="1"/>
    <x v="0"/>
    <x v="4"/>
    <x v="4"/>
    <n v="98115"/>
    <s v="West"/>
    <s v="FUR-FU-10001475"/>
    <x v="0"/>
    <s v="Furnishings"/>
    <s v="Contract Clock, 14&quot;, Brown"/>
    <x v="2195"/>
    <n v="5"/>
    <x v="0"/>
    <n v="37366"/>
  </r>
  <r>
    <x v="2694"/>
    <s v="CA-2014-143182"/>
    <d v="2014-10-15T00:00:00"/>
    <x v="677"/>
    <s v="Standard Class"/>
    <s v="DL-12865"/>
    <s v="Dan Lawera"/>
    <x v="0"/>
    <x v="0"/>
    <x v="146"/>
    <x v="2"/>
    <n v="33012"/>
    <s v="South"/>
    <s v="FUR-FU-10004270"/>
    <x v="0"/>
    <s v="Furnishings"/>
    <s v="Executive Impressions 13&quot; Clairmont Wall Clock"/>
    <x v="2196"/>
    <n v="1"/>
    <x v="2"/>
    <n v="40383"/>
  </r>
  <r>
    <x v="2695"/>
    <s v="CA-2016-161662"/>
    <d v="2016-02-07T00:00:00"/>
    <x v="817"/>
    <s v="First Class"/>
    <s v="BE-11410"/>
    <s v="Bobby Elias"/>
    <x v="0"/>
    <x v="0"/>
    <x v="152"/>
    <x v="24"/>
    <n v="43130"/>
    <s v="East"/>
    <s v="OFF-PA-10003465"/>
    <x v="1"/>
    <s v="Paper"/>
    <s v="Xerox 1912"/>
    <x v="2197"/>
    <n v="2"/>
    <x v="2"/>
    <n v="106232"/>
  </r>
  <r>
    <x v="2696"/>
    <s v="CA-2014-145317"/>
    <d v="2014-03-18T00:00:00"/>
    <x v="818"/>
    <s v="Standard Class"/>
    <s v="SM-20320"/>
    <s v="Sean Miller"/>
    <x v="2"/>
    <x v="0"/>
    <x v="108"/>
    <x v="2"/>
    <n v="32216"/>
    <s v="South"/>
    <s v="TEC-MA-10003626"/>
    <x v="2"/>
    <s v="Machines"/>
    <s v="Hewlett-Packard Deskjet 6540 Color Inkjet Printer"/>
    <x v="2198"/>
    <n v="4"/>
    <x v="5"/>
    <n v="-16426"/>
  </r>
  <r>
    <x v="2697"/>
    <s v="CA-2014-145317"/>
    <d v="2014-03-18T00:00:00"/>
    <x v="818"/>
    <s v="Standard Class"/>
    <s v="SM-20320"/>
    <s v="Sean Miller"/>
    <x v="2"/>
    <x v="0"/>
    <x v="108"/>
    <x v="2"/>
    <n v="32216"/>
    <s v="South"/>
    <s v="TEC-MA-10002412"/>
    <x v="2"/>
    <s v="Machines"/>
    <s v="Cisco TelePresence System EX90 Videoconferencing Unit"/>
    <x v="2199"/>
    <n v="6"/>
    <x v="5"/>
    <n v="-18110784"/>
  </r>
  <r>
    <x v="2698"/>
    <s v="CA-2014-145317"/>
    <d v="2014-03-18T00:00:00"/>
    <x v="818"/>
    <s v="Standard Class"/>
    <s v="SM-20320"/>
    <s v="Sean Miller"/>
    <x v="2"/>
    <x v="0"/>
    <x v="108"/>
    <x v="2"/>
    <n v="32216"/>
    <s v="South"/>
    <s v="OFF-PA-10001804"/>
    <x v="1"/>
    <s v="Paper"/>
    <s v="Xerox 195"/>
    <x v="2200"/>
    <n v="4"/>
    <x v="2"/>
    <n v="74816"/>
  </r>
  <r>
    <x v="2699"/>
    <s v="CA-2014-145317"/>
    <d v="2014-03-18T00:00:00"/>
    <x v="818"/>
    <s v="Standard Class"/>
    <s v="SM-20320"/>
    <s v="Sean Miller"/>
    <x v="2"/>
    <x v="0"/>
    <x v="108"/>
    <x v="2"/>
    <n v="32216"/>
    <s v="South"/>
    <s v="OFF-AR-10003183"/>
    <x v="1"/>
    <s v="Art"/>
    <s v="Avery Fluorescent Highlighter Four-Color Set"/>
    <x v="2201"/>
    <n v="3"/>
    <x v="2"/>
    <n v="1002"/>
  </r>
  <r>
    <x v="2700"/>
    <s v="CA-2014-145317"/>
    <d v="2014-03-18T00:00:00"/>
    <x v="818"/>
    <s v="Standard Class"/>
    <s v="SM-20320"/>
    <s v="Sean Miller"/>
    <x v="2"/>
    <x v="0"/>
    <x v="108"/>
    <x v="2"/>
    <n v="32216"/>
    <s v="South"/>
    <s v="FUR-FU-10004270"/>
    <x v="0"/>
    <s v="Furnishings"/>
    <s v="Executive Impressions 13&quot; Clairmont Wall Clock"/>
    <x v="2202"/>
    <n v="2"/>
    <x v="2"/>
    <n v="80766"/>
  </r>
  <r>
    <x v="2701"/>
    <s v="CA-2014-145317"/>
    <d v="2014-03-18T00:00:00"/>
    <x v="818"/>
    <s v="Standard Class"/>
    <s v="SM-20320"/>
    <s v="Sean Miller"/>
    <x v="2"/>
    <x v="0"/>
    <x v="108"/>
    <x v="2"/>
    <n v="32216"/>
    <s v="South"/>
    <s v="OFF-FA-10003112"/>
    <x v="1"/>
    <s v="Fasteners"/>
    <s v="Staples"/>
    <x v="2203"/>
    <n v="3"/>
    <x v="2"/>
    <n v="59175"/>
  </r>
  <r>
    <x v="2702"/>
    <s v="CA-2014-145317"/>
    <d v="2014-03-18T00:00:00"/>
    <x v="818"/>
    <s v="Standard Class"/>
    <s v="SM-20320"/>
    <s v="Sean Miller"/>
    <x v="2"/>
    <x v="0"/>
    <x v="108"/>
    <x v="2"/>
    <n v="32216"/>
    <s v="South"/>
    <s v="FUR-FU-10001986"/>
    <x v="0"/>
    <s v="Furnishings"/>
    <s v="Dana Fluorescent Magnifying Lamp, White, 36&quot;"/>
    <x v="1885"/>
    <n v="3"/>
    <x v="2"/>
    <n v="15294"/>
  </r>
  <r>
    <x v="2703"/>
    <s v="CA-2014-143413"/>
    <d v="2014-05-24T00:00:00"/>
    <x v="496"/>
    <s v="Standard Class"/>
    <s v="RP-19390"/>
    <s v="Resi Pölking"/>
    <x v="0"/>
    <x v="0"/>
    <x v="248"/>
    <x v="39"/>
    <n v="21215"/>
    <s v="East"/>
    <s v="OFF-PA-10002319"/>
    <x v="1"/>
    <s v="Paper"/>
    <s v="Xerox 1944"/>
    <x v="2204"/>
    <n v="3"/>
    <x v="0"/>
    <n v="569772"/>
  </r>
  <r>
    <x v="2704"/>
    <s v="CA-2017-156818"/>
    <d v="2017-07-11T00:00:00"/>
    <x v="88"/>
    <s v="Second Class"/>
    <s v="JD-16015"/>
    <s v="Joy Daniels"/>
    <x v="0"/>
    <x v="0"/>
    <x v="20"/>
    <x v="15"/>
    <n v="10009"/>
    <s v="East"/>
    <s v="TEC-AC-10002323"/>
    <x v="2"/>
    <s v="Accessories"/>
    <s v="SanDisk Ultra 32 GB MicroSDHC Class 10 Memory Card"/>
    <x v="2205"/>
    <n v="6"/>
    <x v="0"/>
    <n v="17238"/>
  </r>
  <r>
    <x v="2705"/>
    <s v="CA-2017-155873"/>
    <d v="2017-06-16T00:00:00"/>
    <x v="329"/>
    <s v="Standard Class"/>
    <s v="AB-10255"/>
    <s v="Alejandro Ballentine"/>
    <x v="2"/>
    <x v="0"/>
    <x v="51"/>
    <x v="27"/>
    <n v="88220"/>
    <s v="West"/>
    <s v="OFF-SU-10001165"/>
    <x v="1"/>
    <s v="Supplies"/>
    <s v="Acme Elite Stainless Steel Scissors"/>
    <x v="1436"/>
    <n v="2"/>
    <x v="0"/>
    <n v="43368"/>
  </r>
  <r>
    <x v="2706"/>
    <s v="CA-2017-155873"/>
    <d v="2017-06-16T00:00:00"/>
    <x v="329"/>
    <s v="Standard Class"/>
    <s v="AB-10255"/>
    <s v="Alejandro Ballentine"/>
    <x v="2"/>
    <x v="0"/>
    <x v="51"/>
    <x v="27"/>
    <n v="88220"/>
    <s v="West"/>
    <s v="OFF-PA-10001246"/>
    <x v="1"/>
    <s v="Paper"/>
    <s v="Xerox 215"/>
    <x v="536"/>
    <n v="3"/>
    <x v="0"/>
    <n v="93312"/>
  </r>
  <r>
    <x v="2707"/>
    <s v="CA-2017-155873"/>
    <d v="2017-06-16T00:00:00"/>
    <x v="329"/>
    <s v="Standard Class"/>
    <s v="AB-10255"/>
    <s v="Alejandro Ballentine"/>
    <x v="2"/>
    <x v="0"/>
    <x v="51"/>
    <x v="27"/>
    <n v="88220"/>
    <s v="West"/>
    <s v="OFF-PA-10001815"/>
    <x v="1"/>
    <s v="Paper"/>
    <s v="Xerox 1885"/>
    <x v="800"/>
    <n v="4"/>
    <x v="0"/>
    <n v="922368"/>
  </r>
  <r>
    <x v="2708"/>
    <s v="CA-2015-121797"/>
    <d v="2015-01-30T00:00:00"/>
    <x v="819"/>
    <s v="Standard Class"/>
    <s v="CC-12145"/>
    <s v="Charles Crestani"/>
    <x v="0"/>
    <x v="0"/>
    <x v="1"/>
    <x v="1"/>
    <n v="90049"/>
    <s v="West"/>
    <s v="FUR-FU-10001876"/>
    <x v="0"/>
    <s v="Furnishings"/>
    <s v="Computer Room Manger, 14&quot;"/>
    <x v="2206"/>
    <n v="7"/>
    <x v="0"/>
    <n v="818496"/>
  </r>
  <r>
    <x v="2709"/>
    <s v="CA-2015-121797"/>
    <d v="2015-01-30T00:00:00"/>
    <x v="819"/>
    <s v="Standard Class"/>
    <s v="CC-12145"/>
    <s v="Charles Crestani"/>
    <x v="0"/>
    <x v="0"/>
    <x v="1"/>
    <x v="1"/>
    <n v="90049"/>
    <s v="West"/>
    <s v="TEC-MA-10000488"/>
    <x v="2"/>
    <s v="Machines"/>
    <s v="Bady BDG101FRU Card Printer"/>
    <x v="2207"/>
    <n v="3"/>
    <x v="2"/>
    <n v="2159973"/>
  </r>
  <r>
    <x v="2710"/>
    <s v="US-2015-120572"/>
    <d v="2015-12-11T00:00:00"/>
    <x v="631"/>
    <s v="Standard Class"/>
    <s v="GH-14425"/>
    <s v="Gary Hwang"/>
    <x v="0"/>
    <x v="0"/>
    <x v="108"/>
    <x v="2"/>
    <n v="32216"/>
    <s v="South"/>
    <s v="OFF-BI-10001098"/>
    <x v="1"/>
    <s v="Binders"/>
    <s v="Acco D-Ring Binder w/DublLock"/>
    <x v="2208"/>
    <n v="2"/>
    <x v="6"/>
    <n v="-89796"/>
  </r>
  <r>
    <x v="2711"/>
    <s v="CA-2017-132430"/>
    <d v="2017-10-09T00:00:00"/>
    <x v="768"/>
    <s v="First Class"/>
    <s v="CP-12085"/>
    <s v="Cathy Prescott"/>
    <x v="1"/>
    <x v="0"/>
    <x v="80"/>
    <x v="24"/>
    <n v="44107"/>
    <s v="East"/>
    <s v="FUR-FU-10003577"/>
    <x v="0"/>
    <s v="Furnishings"/>
    <s v="Nu-Dell Leatherette Frames"/>
    <x v="2209"/>
    <n v="4"/>
    <x v="2"/>
    <n v="91776"/>
  </r>
  <r>
    <x v="2712"/>
    <s v="CA-2017-146031"/>
    <d v="2017-07-29T00:00:00"/>
    <x v="608"/>
    <s v="Second Class"/>
    <s v="GM-14440"/>
    <s v="Gary McGarr"/>
    <x v="0"/>
    <x v="0"/>
    <x v="21"/>
    <x v="15"/>
    <n v="12180"/>
    <s v="East"/>
    <s v="OFF-AR-10002656"/>
    <x v="1"/>
    <s v="Art"/>
    <s v="Sanford Liquid Accent Highlighters"/>
    <x v="1814"/>
    <n v="9"/>
    <x v="0"/>
    <n v="222444"/>
  </r>
  <r>
    <x v="2713"/>
    <s v="CA-2014-110100"/>
    <d v="2014-04-25T00:00:00"/>
    <x v="612"/>
    <s v="Standard Class"/>
    <s v="LC-16885"/>
    <s v="Lena Creighton"/>
    <x v="0"/>
    <x v="0"/>
    <x v="40"/>
    <x v="3"/>
    <n v="28403"/>
    <s v="South"/>
    <s v="TEC-PH-10004531"/>
    <x v="2"/>
    <s v="Phones"/>
    <s v="AT&amp;T CL2909"/>
    <x v="214"/>
    <n v="3"/>
    <x v="2"/>
    <n v="37797"/>
  </r>
  <r>
    <x v="2714"/>
    <s v="CA-2015-103723"/>
    <d v="2015-12-01T00:00:00"/>
    <x v="726"/>
    <s v="Standard Class"/>
    <s v="BT-11305"/>
    <s v="Beth Thompson"/>
    <x v="2"/>
    <x v="0"/>
    <x v="4"/>
    <x v="4"/>
    <n v="98105"/>
    <s v="West"/>
    <s v="OFF-AR-10003251"/>
    <x v="1"/>
    <s v="Art"/>
    <s v="Prang Drawing Pencil Set"/>
    <x v="2210"/>
    <n v="5"/>
    <x v="0"/>
    <n v="5.56"/>
  </r>
  <r>
    <x v="2715"/>
    <s v="CA-2014-127187"/>
    <d v="2014-12-04T00:00:00"/>
    <x v="820"/>
    <s v="Standard Class"/>
    <s v="CP-12085"/>
    <s v="Cathy Prescott"/>
    <x v="1"/>
    <x v="0"/>
    <x v="20"/>
    <x v="15"/>
    <n v="10024"/>
    <s v="East"/>
    <s v="TEC-PH-10000673"/>
    <x v="2"/>
    <s v="Phones"/>
    <s v="Plantronics Voyager Pro HD - Bluetooth Headset"/>
    <x v="2211"/>
    <n v="2"/>
    <x v="0"/>
    <n v="623904"/>
  </r>
  <r>
    <x v="2716"/>
    <s v="CA-2017-128475"/>
    <d v="2017-08-26T00:00:00"/>
    <x v="153"/>
    <s v="Standard Class"/>
    <s v="SC-20680"/>
    <s v="Steve Carroll"/>
    <x v="2"/>
    <x v="0"/>
    <x v="38"/>
    <x v="32"/>
    <n v="31907"/>
    <s v="South"/>
    <s v="TEC-AC-10000158"/>
    <x v="2"/>
    <s v="Accessories"/>
    <s v="Sony 64GB Class 10 Micro SDHC R40 Memory Card"/>
    <x v="2212"/>
    <n v="2"/>
    <x v="0"/>
    <n v="151158"/>
  </r>
  <r>
    <x v="2717"/>
    <s v="CA-2014-100006"/>
    <d v="2014-09-07T00:00:00"/>
    <x v="178"/>
    <s v="Standard Class"/>
    <s v="DK-13375"/>
    <s v="Dennis Kane"/>
    <x v="0"/>
    <x v="0"/>
    <x v="20"/>
    <x v="15"/>
    <n v="10024"/>
    <s v="East"/>
    <s v="TEC-PH-10002075"/>
    <x v="2"/>
    <s v="Phones"/>
    <s v="AT&amp;T EL51110 DECT"/>
    <x v="2213"/>
    <n v="3"/>
    <x v="0"/>
    <n v="1096113"/>
  </r>
  <r>
    <x v="2718"/>
    <s v="CA-2017-144827"/>
    <d v="2017-12-21T00:00:00"/>
    <x v="63"/>
    <s v="Standard Class"/>
    <s v="SE-20110"/>
    <s v="Sanjit Engle"/>
    <x v="0"/>
    <x v="0"/>
    <x v="116"/>
    <x v="1"/>
    <n v="92627"/>
    <s v="West"/>
    <s v="OFF-ST-10004340"/>
    <x v="1"/>
    <s v="Storage"/>
    <s v="Fellowes Mobile File Cart, Black"/>
    <x v="2214"/>
    <n v="2"/>
    <x v="0"/>
    <n v="335772"/>
  </r>
  <r>
    <x v="2719"/>
    <s v="CA-2014-110030"/>
    <d v="2014-12-06T00:00:00"/>
    <x v="820"/>
    <s v="Second Class"/>
    <s v="LF-17185"/>
    <s v="Luke Foster"/>
    <x v="0"/>
    <x v="0"/>
    <x v="12"/>
    <x v="5"/>
    <n v="77095"/>
    <s v="Central"/>
    <s v="FUR-FU-10002759"/>
    <x v="0"/>
    <s v="Furnishings"/>
    <s v="12-1/2 Diameter Round Wall Clock"/>
    <x v="112"/>
    <n v="3"/>
    <x v="7"/>
    <n v="-143856"/>
  </r>
  <r>
    <x v="2720"/>
    <s v="CA-2014-121286"/>
    <d v="2014-11-04T00:00:00"/>
    <x v="821"/>
    <s v="Second Class"/>
    <s v="ON-18715"/>
    <s v="Odella Nelson"/>
    <x v="1"/>
    <x v="0"/>
    <x v="143"/>
    <x v="3"/>
    <n v="27511"/>
    <s v="South"/>
    <s v="OFF-FA-10000585"/>
    <x v="1"/>
    <s v="Fasteners"/>
    <s v="OIC Bulk Pack Metal Binder Clips"/>
    <x v="1339"/>
    <n v="3"/>
    <x v="2"/>
    <n v="27222"/>
  </r>
  <r>
    <x v="2721"/>
    <s v="CA-2014-121286"/>
    <d v="2014-11-04T00:00:00"/>
    <x v="821"/>
    <s v="Second Class"/>
    <s v="ON-18715"/>
    <s v="Odella Nelson"/>
    <x v="1"/>
    <x v="0"/>
    <x v="143"/>
    <x v="3"/>
    <n v="27511"/>
    <s v="South"/>
    <s v="OFF-AP-10004859"/>
    <x v="1"/>
    <s v="Appliances"/>
    <s v="Acco 6 Outlet Guardian Premium Surge Suppressor"/>
    <x v="2215"/>
    <n v="5"/>
    <x v="2"/>
    <n v="5096"/>
  </r>
  <r>
    <x v="2722"/>
    <s v="CA-2016-164735"/>
    <d v="2016-04-14T00:00:00"/>
    <x v="578"/>
    <s v="Second Class"/>
    <s v="TB-21400"/>
    <s v="Tom Boeckenhauer"/>
    <x v="0"/>
    <x v="0"/>
    <x v="166"/>
    <x v="17"/>
    <n v="22304"/>
    <s v="South"/>
    <s v="OFF-ST-10001558"/>
    <x v="1"/>
    <s v="Storage"/>
    <s v="Acco Perma 4000 Stacking Storage Drawers"/>
    <x v="2216"/>
    <n v="5"/>
    <x v="0"/>
    <n v="12.18"/>
  </r>
  <r>
    <x v="2723"/>
    <s v="CA-2014-153479"/>
    <d v="2014-10-04T00:00:00"/>
    <x v="508"/>
    <s v="Standard Class"/>
    <s v="DF-13135"/>
    <s v="David Flashing"/>
    <x v="0"/>
    <x v="0"/>
    <x v="132"/>
    <x v="1"/>
    <n v="94591"/>
    <s v="West"/>
    <s v="OFF-LA-10004689"/>
    <x v="1"/>
    <s v="Labels"/>
    <s v="Avery 512"/>
    <x v="2217"/>
    <n v="5"/>
    <x v="0"/>
    <n v="67915"/>
  </r>
  <r>
    <x v="2724"/>
    <s v="CA-2014-153479"/>
    <d v="2014-10-04T00:00:00"/>
    <x v="508"/>
    <s v="Standard Class"/>
    <s v="DF-13135"/>
    <s v="David Flashing"/>
    <x v="0"/>
    <x v="0"/>
    <x v="132"/>
    <x v="1"/>
    <n v="94591"/>
    <s v="West"/>
    <s v="OFF-BI-10002867"/>
    <x v="1"/>
    <s v="Binders"/>
    <s v="GBC Recycled Regency Composition Covers"/>
    <x v="2218"/>
    <n v="2"/>
    <x v="2"/>
    <n v="310856"/>
  </r>
  <r>
    <x v="2725"/>
    <s v="CA-2017-149888"/>
    <d v="2017-11-07T00:00:00"/>
    <x v="87"/>
    <s v="Standard Class"/>
    <s v="EP-13915"/>
    <s v="Emily Phan"/>
    <x v="0"/>
    <x v="0"/>
    <x v="10"/>
    <x v="9"/>
    <n v="19120"/>
    <s v="East"/>
    <s v="TEC-PH-10003811"/>
    <x v="2"/>
    <s v="Phones"/>
    <s v="Jabra Supreme Plus Driver Edition Headset"/>
    <x v="1877"/>
    <n v="5"/>
    <x v="10"/>
    <n v="-71994"/>
  </r>
  <r>
    <x v="2726"/>
    <s v="CA-2017-149888"/>
    <d v="2017-11-07T00:00:00"/>
    <x v="87"/>
    <s v="Standard Class"/>
    <s v="EP-13915"/>
    <s v="Emily Phan"/>
    <x v="0"/>
    <x v="0"/>
    <x v="10"/>
    <x v="9"/>
    <n v="19120"/>
    <s v="East"/>
    <s v="FUR-TA-10000849"/>
    <x v="0"/>
    <s v="Tables"/>
    <s v="Bevis Rectangular Conference Tables"/>
    <x v="2219"/>
    <n v="4"/>
    <x v="10"/>
    <n v="-1401408"/>
  </r>
  <r>
    <x v="2727"/>
    <s v="CA-2017-119193"/>
    <d v="2017-12-22T00:00:00"/>
    <x v="468"/>
    <s v="First Class"/>
    <s v="SK-19990"/>
    <s v="Sally Knutson"/>
    <x v="0"/>
    <x v="0"/>
    <x v="167"/>
    <x v="24"/>
    <n v="43615"/>
    <s v="East"/>
    <s v="OFF-BI-10000848"/>
    <x v="1"/>
    <s v="Binders"/>
    <s v="Angle-D Ring Binders"/>
    <x v="2220"/>
    <n v="1"/>
    <x v="6"/>
    <n v="-13128"/>
  </r>
  <r>
    <x v="2728"/>
    <s v="CA-2017-119193"/>
    <d v="2017-12-22T00:00:00"/>
    <x v="468"/>
    <s v="First Class"/>
    <s v="SK-19990"/>
    <s v="Sally Knutson"/>
    <x v="0"/>
    <x v="0"/>
    <x v="167"/>
    <x v="24"/>
    <n v="43615"/>
    <s v="East"/>
    <s v="TEC-PH-10003072"/>
    <x v="2"/>
    <s v="Phones"/>
    <s v="Panasonic KX-TG9541B DECT 6.0 Digital 2-Line Expandable Cordless Phone With Digital Answering System"/>
    <x v="2221"/>
    <n v="7"/>
    <x v="10"/>
    <n v="944937"/>
  </r>
  <r>
    <x v="2729"/>
    <s v="CA-2017-104801"/>
    <d v="2017-02-13T00:00:00"/>
    <x v="822"/>
    <s v="Standard Class"/>
    <s v="FH-14350"/>
    <s v="Fred Harton"/>
    <x v="0"/>
    <x v="0"/>
    <x v="4"/>
    <x v="4"/>
    <n v="98105"/>
    <s v="West"/>
    <s v="OFF-AR-10001547"/>
    <x v="1"/>
    <s v="Art"/>
    <s v="Newell 311"/>
    <x v="153"/>
    <n v="3"/>
    <x v="0"/>
    <n v="17901"/>
  </r>
  <r>
    <x v="2730"/>
    <s v="CA-2017-104801"/>
    <d v="2017-02-13T00:00:00"/>
    <x v="822"/>
    <s v="Standard Class"/>
    <s v="FH-14350"/>
    <s v="Fred Harton"/>
    <x v="0"/>
    <x v="0"/>
    <x v="4"/>
    <x v="4"/>
    <n v="98105"/>
    <s v="West"/>
    <s v="TEC-AC-10001838"/>
    <x v="2"/>
    <s v="Accessories"/>
    <s v="Razer Tiamat Over Ear 7.1 Surround Sound PC Gaming Headset"/>
    <x v="2222"/>
    <n v="4"/>
    <x v="0"/>
    <n v="3439828"/>
  </r>
  <r>
    <x v="2731"/>
    <s v="CA-2017-104801"/>
    <d v="2017-02-13T00:00:00"/>
    <x v="822"/>
    <s v="Standard Class"/>
    <s v="FH-14350"/>
    <s v="Fred Harton"/>
    <x v="0"/>
    <x v="0"/>
    <x v="4"/>
    <x v="4"/>
    <n v="98105"/>
    <s v="West"/>
    <s v="FUR-FU-10004017"/>
    <x v="0"/>
    <s v="Furnishings"/>
    <s v="Tenex Contemporary Contur Chairmats for Low and Medium Pile Carpet, Computer, 39&quot; x 49&quot;"/>
    <x v="2223"/>
    <n v="1"/>
    <x v="0"/>
    <n v="21506"/>
  </r>
  <r>
    <x v="2732"/>
    <s v="CA-2014-107594"/>
    <d v="2014-07-02T00:00:00"/>
    <x v="287"/>
    <s v="Standard Class"/>
    <s v="EH-13945"/>
    <s v="Eric Hoffmann"/>
    <x v="0"/>
    <x v="0"/>
    <x v="135"/>
    <x v="30"/>
    <n v="7060"/>
    <s v="East"/>
    <s v="TEC-PH-10002923"/>
    <x v="2"/>
    <s v="Phones"/>
    <s v="Logitech B530 USB Headset - headset - Full size, Binaural"/>
    <x v="2224"/>
    <n v="2"/>
    <x v="0"/>
    <n v="199746"/>
  </r>
  <r>
    <x v="2733"/>
    <s v="CA-2014-107594"/>
    <d v="2014-07-02T00:00:00"/>
    <x v="287"/>
    <s v="Standard Class"/>
    <s v="EH-13945"/>
    <s v="Eric Hoffmann"/>
    <x v="0"/>
    <x v="0"/>
    <x v="135"/>
    <x v="30"/>
    <n v="7060"/>
    <s v="East"/>
    <s v="OFF-AR-10000716"/>
    <x v="1"/>
    <s v="Art"/>
    <s v="DIXON Ticonderoga Erasable Checking Pencils"/>
    <x v="2225"/>
    <n v="1"/>
    <x v="0"/>
    <n v="21762"/>
  </r>
  <r>
    <x v="2734"/>
    <s v="CA-2015-129770"/>
    <d v="2015-02-21T00:00:00"/>
    <x v="823"/>
    <s v="Second Class"/>
    <s v="JE-15715"/>
    <s v="Joe Elijah"/>
    <x v="0"/>
    <x v="0"/>
    <x v="324"/>
    <x v="27"/>
    <n v="88001"/>
    <s v="West"/>
    <s v="OFF-PA-10000249"/>
    <x v="1"/>
    <s v="Paper"/>
    <s v="Easy-staple paper"/>
    <x v="335"/>
    <n v="4"/>
    <x v="0"/>
    <n v="230864"/>
  </r>
  <r>
    <x v="2735"/>
    <s v="CA-2015-115798"/>
    <d v="2015-11-13T00:00:00"/>
    <x v="765"/>
    <s v="Standard Class"/>
    <s v="KL-16645"/>
    <s v="Ken Lonsdale"/>
    <x v="0"/>
    <x v="0"/>
    <x v="46"/>
    <x v="13"/>
    <n v="19711"/>
    <s v="East"/>
    <s v="TEC-PH-10003691"/>
    <x v="2"/>
    <s v="Phones"/>
    <s v="BlackBerry Q10"/>
    <x v="2213"/>
    <n v="3"/>
    <x v="0"/>
    <n v="944925"/>
  </r>
  <r>
    <x v="2736"/>
    <s v="CA-2015-115798"/>
    <d v="2015-11-13T00:00:00"/>
    <x v="765"/>
    <s v="Standard Class"/>
    <s v="KL-16645"/>
    <s v="Ken Lonsdale"/>
    <x v="0"/>
    <x v="0"/>
    <x v="46"/>
    <x v="13"/>
    <n v="19711"/>
    <s v="East"/>
    <s v="OFF-PA-10001560"/>
    <x v="1"/>
    <s v="Paper"/>
    <s v="Adams Telephone Message Books, 5 1/4” x 11”"/>
    <x v="2226"/>
    <n v="7"/>
    <x v="0"/>
    <n v="198716"/>
  </r>
  <r>
    <x v="2737"/>
    <s v="CA-2015-115798"/>
    <d v="2015-11-13T00:00:00"/>
    <x v="765"/>
    <s v="Standard Class"/>
    <s v="KL-16645"/>
    <s v="Ken Lonsdale"/>
    <x v="0"/>
    <x v="0"/>
    <x v="46"/>
    <x v="13"/>
    <n v="19711"/>
    <s v="East"/>
    <s v="FUR-BO-10004467"/>
    <x v="0"/>
    <s v="Bookcases"/>
    <s v="Bestar Classic Bookcase"/>
    <x v="669"/>
    <n v="3"/>
    <x v="0"/>
    <n v="569943"/>
  </r>
  <r>
    <x v="2738"/>
    <s v="CA-2015-115798"/>
    <d v="2015-11-13T00:00:00"/>
    <x v="765"/>
    <s v="Standard Class"/>
    <s v="KL-16645"/>
    <s v="Ken Lonsdale"/>
    <x v="0"/>
    <x v="0"/>
    <x v="46"/>
    <x v="13"/>
    <n v="19711"/>
    <s v="East"/>
    <s v="TEC-PH-10001819"/>
    <x v="2"/>
    <s v="Phones"/>
    <s v="Innergie mMini Combo Duo USB Travel Charging Kit"/>
    <x v="2227"/>
    <n v="2"/>
    <x v="0"/>
    <n v="431904"/>
  </r>
  <r>
    <x v="2739"/>
    <s v="CA-2017-122707"/>
    <d v="2017-04-16T00:00:00"/>
    <x v="650"/>
    <s v="First Class"/>
    <s v="EB-13750"/>
    <s v="Edward Becker"/>
    <x v="1"/>
    <x v="0"/>
    <x v="325"/>
    <x v="19"/>
    <n v="35244"/>
    <s v="South"/>
    <s v="OFF-SU-10000157"/>
    <x v="1"/>
    <s v="Supplies"/>
    <s v="Compact Automatic Electric Letter Opener"/>
    <x v="2228"/>
    <n v="4"/>
    <x v="0"/>
    <n v="95448"/>
  </r>
  <r>
    <x v="2740"/>
    <s v="CA-2017-122707"/>
    <d v="2017-04-16T00:00:00"/>
    <x v="650"/>
    <s v="First Class"/>
    <s v="EB-13750"/>
    <s v="Edward Becker"/>
    <x v="1"/>
    <x v="0"/>
    <x v="325"/>
    <x v="19"/>
    <n v="35244"/>
    <s v="South"/>
    <s v="TEC-AC-10004227"/>
    <x v="2"/>
    <s v="Accessories"/>
    <s v="SanDisk Ultra 16 GB MicroSDHC Class 10 Memory Card"/>
    <x v="2229"/>
    <n v="2"/>
    <x v="0"/>
    <n v="15588"/>
  </r>
  <r>
    <x v="2741"/>
    <s v="CA-2016-165015"/>
    <d v="2016-02-25T00:00:00"/>
    <x v="824"/>
    <s v="Second Class"/>
    <s v="BD-11725"/>
    <s v="Bruce Degenhardt"/>
    <x v="0"/>
    <x v="0"/>
    <x v="46"/>
    <x v="24"/>
    <n v="43055"/>
    <s v="East"/>
    <s v="OFF-EN-10003134"/>
    <x v="1"/>
    <s v="Envelopes"/>
    <s v="Staple envelope"/>
    <x v="665"/>
    <n v="5"/>
    <x v="2"/>
    <n v="17.52"/>
  </r>
  <r>
    <x v="2742"/>
    <s v="CA-2014-149244"/>
    <d v="2014-11-04T00:00:00"/>
    <x v="821"/>
    <s v="Standard Class"/>
    <s v="MS-17530"/>
    <s v="MaryBeth Skach"/>
    <x v="0"/>
    <x v="0"/>
    <x v="70"/>
    <x v="1"/>
    <n v="92037"/>
    <s v="West"/>
    <s v="FUR-FU-10004671"/>
    <x v="0"/>
    <s v="Furnishings"/>
    <s v="Executive Impressions 12&quot; Wall Clock"/>
    <x v="2230"/>
    <n v="2"/>
    <x v="0"/>
    <n v="134292"/>
  </r>
  <r>
    <x v="2743"/>
    <s v="CA-2015-140144"/>
    <d v="2015-06-20T00:00:00"/>
    <x v="579"/>
    <s v="Second Class"/>
    <s v="SC-20770"/>
    <s v="Stewart Carmichael"/>
    <x v="1"/>
    <x v="0"/>
    <x v="8"/>
    <x v="1"/>
    <n v="94122"/>
    <s v="West"/>
    <s v="FUR-FU-10002253"/>
    <x v="0"/>
    <s v="Furnishings"/>
    <s v="Howard Miller 13&quot; Diameter Pewter Finish Round Wall Clock"/>
    <x v="2231"/>
    <n v="6"/>
    <x v="0"/>
    <n v="1004796"/>
  </r>
  <r>
    <x v="2744"/>
    <s v="CA-2015-140144"/>
    <d v="2015-06-20T00:00:00"/>
    <x v="579"/>
    <s v="Second Class"/>
    <s v="SC-20770"/>
    <s v="Stewart Carmichael"/>
    <x v="1"/>
    <x v="0"/>
    <x v="8"/>
    <x v="1"/>
    <n v="94122"/>
    <s v="West"/>
    <s v="TEC-PH-10002726"/>
    <x v="2"/>
    <s v="Phones"/>
    <s v="netTALK DUO VoIP Telephone Service"/>
    <x v="2232"/>
    <n v="3"/>
    <x v="2"/>
    <n v="47241"/>
  </r>
  <r>
    <x v="2745"/>
    <s v="CA-2017-163321"/>
    <d v="2017-08-07T00:00:00"/>
    <x v="825"/>
    <s v="Second Class"/>
    <s v="FM-14380"/>
    <s v="Fred McMath"/>
    <x v="0"/>
    <x v="0"/>
    <x v="108"/>
    <x v="3"/>
    <n v="28540"/>
    <s v="South"/>
    <s v="TEC-AC-10004571"/>
    <x v="2"/>
    <s v="Accessories"/>
    <s v="Logitech G700s Rechargeable Gaming Mouse"/>
    <x v="2233"/>
    <n v="1"/>
    <x v="2"/>
    <n v="219978"/>
  </r>
  <r>
    <x v="2746"/>
    <s v="CA-2014-155887"/>
    <d v="2014-05-12T00:00:00"/>
    <x v="613"/>
    <s v="Standard Class"/>
    <s v="KT-16480"/>
    <s v="Kean Thornton"/>
    <x v="0"/>
    <x v="0"/>
    <x v="47"/>
    <x v="31"/>
    <n v="2038"/>
    <s v="East"/>
    <s v="FUR-TA-10002228"/>
    <x v="0"/>
    <s v="Tables"/>
    <s v="Bevis Traditional Conference Table Top, Plinth Base"/>
    <x v="2234"/>
    <n v="3"/>
    <x v="4"/>
    <n v="-1300104"/>
  </r>
  <r>
    <x v="2747"/>
    <s v="US-2015-165449"/>
    <d v="2015-11-22T00:00:00"/>
    <x v="6"/>
    <s v="Standard Class"/>
    <s v="AP-10720"/>
    <s v="Anne Pryor"/>
    <x v="2"/>
    <x v="0"/>
    <x v="326"/>
    <x v="5"/>
    <n v="75034"/>
    <s v="Central"/>
    <s v="TEC-AC-10004127"/>
    <x v="2"/>
    <s v="Accessories"/>
    <s v="SanDisk Cruzer 8 GB USB Flash Drive"/>
    <x v="220"/>
    <n v="4"/>
    <x v="2"/>
    <n v="-13584"/>
  </r>
  <r>
    <x v="2748"/>
    <s v="CA-2015-110247"/>
    <d v="2015-12-04T00:00:00"/>
    <x v="222"/>
    <s v="Standard Class"/>
    <s v="RH-19555"/>
    <s v="Ritsa Hightower"/>
    <x v="0"/>
    <x v="0"/>
    <x v="315"/>
    <x v="2"/>
    <n v="32303"/>
    <s v="South"/>
    <s v="OFF-BI-10001553"/>
    <x v="1"/>
    <s v="Binders"/>
    <s v="SpineVue Locking Slant-D Ring Binders by Cardinal"/>
    <x v="2235"/>
    <n v="3"/>
    <x v="6"/>
    <n v="-60324"/>
  </r>
  <r>
    <x v="2749"/>
    <s v="US-2014-141257"/>
    <d v="2014-06-08T00:00:00"/>
    <x v="3"/>
    <s v="Standard Class"/>
    <s v="CS-11950"/>
    <s v="Carlos Soltero"/>
    <x v="0"/>
    <x v="0"/>
    <x v="4"/>
    <x v="4"/>
    <n v="98115"/>
    <s v="West"/>
    <s v="FUR-CH-10002758"/>
    <x v="0"/>
    <s v="Chairs"/>
    <s v="Hon Deluxe Fabric Upholstered Stacking Chairs, Squared Back"/>
    <x v="2236"/>
    <n v="3"/>
    <x v="2"/>
    <n v="73194"/>
  </r>
  <r>
    <x v="2750"/>
    <s v="CA-2014-154669"/>
    <d v="2014-08-08T00:00:00"/>
    <x v="826"/>
    <s v="Second Class"/>
    <s v="TM-21010"/>
    <s v="Tamara Manning"/>
    <x v="0"/>
    <x v="0"/>
    <x v="327"/>
    <x v="1"/>
    <n v="95687"/>
    <s v="West"/>
    <s v="OFF-ST-10000532"/>
    <x v="1"/>
    <s v="Storage"/>
    <s v="Advantus Rolling Drawer Organizers"/>
    <x v="2237"/>
    <n v="11"/>
    <x v="0"/>
    <n v="1100528"/>
  </r>
  <r>
    <x v="2751"/>
    <s v="CA-2014-158029"/>
    <d v="2014-05-26T00:00:00"/>
    <x v="496"/>
    <s v="Standard Class"/>
    <s v="HF-14995"/>
    <s v="Herbert Flentye"/>
    <x v="0"/>
    <x v="0"/>
    <x v="1"/>
    <x v="1"/>
    <n v="90008"/>
    <s v="West"/>
    <s v="FUR-CH-10000988"/>
    <x v="0"/>
    <s v="Chairs"/>
    <s v="Hon Olson Stacker Stools"/>
    <x v="2238"/>
    <n v="2"/>
    <x v="2"/>
    <n v="225296"/>
  </r>
  <r>
    <x v="2752"/>
    <s v="CA-2015-155306"/>
    <d v="2015-04-17T00:00:00"/>
    <x v="419"/>
    <s v="Standard Class"/>
    <s v="GA-14515"/>
    <s v="George Ashbrook"/>
    <x v="0"/>
    <x v="0"/>
    <x v="8"/>
    <x v="1"/>
    <n v="94122"/>
    <s v="West"/>
    <s v="OFF-AR-10003251"/>
    <x v="1"/>
    <s v="Art"/>
    <s v="Prang Drawing Pencil Set"/>
    <x v="345"/>
    <n v="2"/>
    <x v="0"/>
    <n v="2224"/>
  </r>
  <r>
    <x v="2753"/>
    <s v="CA-2015-155306"/>
    <d v="2015-04-17T00:00:00"/>
    <x v="419"/>
    <s v="Standard Class"/>
    <s v="GA-14515"/>
    <s v="George Ashbrook"/>
    <x v="0"/>
    <x v="0"/>
    <x v="8"/>
    <x v="1"/>
    <n v="94122"/>
    <s v="West"/>
    <s v="TEC-AC-10003174"/>
    <x v="2"/>
    <s v="Accessories"/>
    <s v="Plantronics S12 Corded Telephone Headset System"/>
    <x v="2239"/>
    <n v="3"/>
    <x v="0"/>
    <n v="129348"/>
  </r>
  <r>
    <x v="2754"/>
    <s v="CA-2015-155306"/>
    <d v="2015-04-17T00:00:00"/>
    <x v="419"/>
    <s v="Standard Class"/>
    <s v="GA-14515"/>
    <s v="George Ashbrook"/>
    <x v="0"/>
    <x v="0"/>
    <x v="8"/>
    <x v="1"/>
    <n v="94122"/>
    <s v="West"/>
    <s v="TEC-PH-10002310"/>
    <x v="2"/>
    <s v="Phones"/>
    <s v="Plantronics Calisto P620-M USB Wireless Speakerphone System"/>
    <x v="2240"/>
    <n v="5"/>
    <x v="2"/>
    <n v="685965"/>
  </r>
  <r>
    <x v="2755"/>
    <s v="CA-2015-155306"/>
    <d v="2015-04-17T00:00:00"/>
    <x v="419"/>
    <s v="Standard Class"/>
    <s v="GA-14515"/>
    <s v="George Ashbrook"/>
    <x v="0"/>
    <x v="0"/>
    <x v="8"/>
    <x v="1"/>
    <n v="94122"/>
    <s v="West"/>
    <s v="OFF-AP-10002651"/>
    <x v="1"/>
    <s v="Appliances"/>
    <s v="Hoover Upright Vacuum With Dirt Cup"/>
    <x v="2241"/>
    <n v="5"/>
    <x v="0"/>
    <n v="4198185"/>
  </r>
  <r>
    <x v="2756"/>
    <s v="CA-2015-155306"/>
    <d v="2015-04-17T00:00:00"/>
    <x v="419"/>
    <s v="Standard Class"/>
    <s v="GA-14515"/>
    <s v="George Ashbrook"/>
    <x v="0"/>
    <x v="0"/>
    <x v="8"/>
    <x v="1"/>
    <n v="94122"/>
    <s v="West"/>
    <s v="OFF-PA-10001184"/>
    <x v="1"/>
    <s v="Paper"/>
    <s v="Xerox 1903"/>
    <x v="488"/>
    <n v="2"/>
    <x v="0"/>
    <n v="58604"/>
  </r>
  <r>
    <x v="2757"/>
    <s v="CA-2016-127775"/>
    <d v="2016-06-11T00:00:00"/>
    <x v="111"/>
    <s v="Second Class"/>
    <s v="ES-14020"/>
    <s v="Erica Smith"/>
    <x v="0"/>
    <x v="0"/>
    <x v="20"/>
    <x v="15"/>
    <n v="10035"/>
    <s v="East"/>
    <s v="TEC-AC-10002402"/>
    <x v="2"/>
    <s v="Accessories"/>
    <s v="Razer Kraken PRO Over Ear PC and Music Headset"/>
    <x v="757"/>
    <n v="3"/>
    <x v="0"/>
    <n v="71991"/>
  </r>
  <r>
    <x v="2758"/>
    <s v="CA-2016-146171"/>
    <d v="2016-03-11T00:00:00"/>
    <x v="535"/>
    <s v="Standard Class"/>
    <s v="JP-16135"/>
    <s v="Julie Prescott"/>
    <x v="2"/>
    <x v="0"/>
    <x v="38"/>
    <x v="32"/>
    <n v="31907"/>
    <s v="South"/>
    <s v="FUR-FU-10004270"/>
    <x v="0"/>
    <s v="Furnishings"/>
    <s v="Executive Impressions 13&quot; Clairmont Wall Clock"/>
    <x v="2242"/>
    <n v="4"/>
    <x v="0"/>
    <n v="315372"/>
  </r>
  <r>
    <x v="2759"/>
    <s v="CA-2016-146171"/>
    <d v="2016-03-11T00:00:00"/>
    <x v="535"/>
    <s v="Standard Class"/>
    <s v="JP-16135"/>
    <s v="Julie Prescott"/>
    <x v="2"/>
    <x v="0"/>
    <x v="38"/>
    <x v="32"/>
    <n v="31907"/>
    <s v="South"/>
    <s v="OFF-ST-10001526"/>
    <x v="1"/>
    <s v="Storage"/>
    <s v="Iceberg Mobile Mega Data/Printer Cart "/>
    <x v="2243"/>
    <n v="4"/>
    <x v="0"/>
    <n v="1251432"/>
  </r>
  <r>
    <x v="2760"/>
    <s v="CA-2014-129574"/>
    <d v="2014-05-26T00:00:00"/>
    <x v="632"/>
    <s v="First Class"/>
    <s v="Dp-13240"/>
    <s v="Dean percer"/>
    <x v="2"/>
    <x v="0"/>
    <x v="208"/>
    <x v="7"/>
    <n v="84107"/>
    <s v="West"/>
    <s v="OFF-PA-10002893"/>
    <x v="1"/>
    <s v="Paper"/>
    <s v="Wirebound Service Call Books, 5 1/2&quot; x 4&quot;"/>
    <x v="2244"/>
    <n v="5"/>
    <x v="0"/>
    <n v="23232"/>
  </r>
  <r>
    <x v="2761"/>
    <s v="CA-2017-126536"/>
    <d v="2017-10-12T00:00:00"/>
    <x v="518"/>
    <s v="First Class"/>
    <s v="NK-18490"/>
    <s v="Neil Knudson"/>
    <x v="2"/>
    <x v="0"/>
    <x v="8"/>
    <x v="1"/>
    <n v="94110"/>
    <s v="West"/>
    <s v="TEC-AC-10003709"/>
    <x v="2"/>
    <s v="Accessories"/>
    <s v="Maxell 4.7GB DVD-R 5/Pack"/>
    <x v="2245"/>
    <n v="1"/>
    <x v="0"/>
    <n v="0.43559999999999999"/>
  </r>
  <r>
    <x v="2762"/>
    <s v="CA-2017-126536"/>
    <d v="2017-10-12T00:00:00"/>
    <x v="518"/>
    <s v="First Class"/>
    <s v="NK-18490"/>
    <s v="Neil Knudson"/>
    <x v="2"/>
    <x v="0"/>
    <x v="8"/>
    <x v="1"/>
    <n v="94110"/>
    <s v="West"/>
    <s v="OFF-BI-10001191"/>
    <x v="1"/>
    <s v="Binders"/>
    <s v="Canvas Sectional Post Binders"/>
    <x v="2246"/>
    <n v="5"/>
    <x v="2"/>
    <n v="36917"/>
  </r>
  <r>
    <x v="2763"/>
    <s v="CA-2017-165757"/>
    <d v="2017-06-22T00:00:00"/>
    <x v="171"/>
    <s v="Standard Class"/>
    <s v="PL-18925"/>
    <s v="Paul Lucas"/>
    <x v="2"/>
    <x v="0"/>
    <x v="10"/>
    <x v="9"/>
    <n v="19140"/>
    <s v="East"/>
    <s v="OFF-BI-10003166"/>
    <x v="1"/>
    <s v="Binders"/>
    <s v="GBC Plasticlear Binding Covers"/>
    <x v="2247"/>
    <n v="3"/>
    <x v="6"/>
    <n v="-75768"/>
  </r>
  <r>
    <x v="2764"/>
    <s v="CA-2017-165757"/>
    <d v="2017-06-22T00:00:00"/>
    <x v="171"/>
    <s v="Standard Class"/>
    <s v="PL-18925"/>
    <s v="Paul Lucas"/>
    <x v="2"/>
    <x v="0"/>
    <x v="10"/>
    <x v="9"/>
    <n v="19140"/>
    <s v="East"/>
    <s v="OFF-BI-10003982"/>
    <x v="1"/>
    <s v="Binders"/>
    <s v="Wilson Jones Century Plastic Molded Ring Binders"/>
    <x v="2248"/>
    <n v="5"/>
    <x v="6"/>
    <n v="-238855"/>
  </r>
  <r>
    <x v="2765"/>
    <s v="CA-2017-165757"/>
    <d v="2017-06-22T00:00:00"/>
    <x v="171"/>
    <s v="Standard Class"/>
    <s v="PL-18925"/>
    <s v="Paul Lucas"/>
    <x v="2"/>
    <x v="0"/>
    <x v="10"/>
    <x v="9"/>
    <n v="19140"/>
    <s v="East"/>
    <s v="OFF-ST-10004835"/>
    <x v="1"/>
    <s v="Storage"/>
    <s v="Plastic Stacking Crates &amp; Casters"/>
    <x v="432"/>
    <n v="2"/>
    <x v="2"/>
    <n v="0.66959999999999997"/>
  </r>
  <r>
    <x v="2766"/>
    <s v="CA-2017-167752"/>
    <d v="2017-01-15T00:00:00"/>
    <x v="827"/>
    <s v="First Class"/>
    <s v="RW-19690"/>
    <s v="Robert Waldorf"/>
    <x v="0"/>
    <x v="0"/>
    <x v="10"/>
    <x v="9"/>
    <n v="19134"/>
    <s v="East"/>
    <s v="OFF-AP-10000159"/>
    <x v="1"/>
    <s v="Appliances"/>
    <s v="Belkin F9M820V08 8 Outlet Surge"/>
    <x v="2249"/>
    <n v="1"/>
    <x v="2"/>
    <n v="38682"/>
  </r>
  <r>
    <x v="2767"/>
    <s v="CA-2017-167752"/>
    <d v="2017-01-15T00:00:00"/>
    <x v="827"/>
    <s v="First Class"/>
    <s v="RW-19690"/>
    <s v="Robert Waldorf"/>
    <x v="0"/>
    <x v="0"/>
    <x v="10"/>
    <x v="9"/>
    <n v="19134"/>
    <s v="East"/>
    <s v="OFF-AP-10002945"/>
    <x v="1"/>
    <s v="Appliances"/>
    <s v="Honeywell Enviracaire Portable HEPA Air Cleaner for 17' x 22' Room"/>
    <x v="2250"/>
    <n v="8"/>
    <x v="2"/>
    <n v="312676"/>
  </r>
  <r>
    <x v="2768"/>
    <s v="US-2015-122140"/>
    <d v="2015-04-02T00:00:00"/>
    <x v="828"/>
    <s v="Standard Class"/>
    <s v="MO-17950"/>
    <s v="Michael Oakman"/>
    <x v="0"/>
    <x v="0"/>
    <x v="61"/>
    <x v="5"/>
    <n v="75220"/>
    <s v="Central"/>
    <s v="OFF-AP-10001242"/>
    <x v="1"/>
    <s v="Appliances"/>
    <s v="APC 7 Outlet Network SurgeArrest Surge Protector"/>
    <x v="2251"/>
    <n v="2"/>
    <x v="3"/>
    <n v="-80.48"/>
  </r>
  <r>
    <x v="2769"/>
    <s v="US-2015-122140"/>
    <d v="2015-04-02T00:00:00"/>
    <x v="828"/>
    <s v="Standard Class"/>
    <s v="MO-17950"/>
    <s v="Michael Oakman"/>
    <x v="0"/>
    <x v="0"/>
    <x v="61"/>
    <x v="5"/>
    <n v="75220"/>
    <s v="Central"/>
    <s v="TEC-AC-10003038"/>
    <x v="2"/>
    <s v="Accessories"/>
    <s v="Kingston Digital DataTraveler 16GB USB 2.0"/>
    <x v="2252"/>
    <n v="7"/>
    <x v="2"/>
    <n v="-0.62649999999999995"/>
  </r>
  <r>
    <x v="2770"/>
    <s v="US-2015-122140"/>
    <d v="2015-04-02T00:00:00"/>
    <x v="828"/>
    <s v="Standard Class"/>
    <s v="MO-17950"/>
    <s v="Michael Oakman"/>
    <x v="0"/>
    <x v="0"/>
    <x v="61"/>
    <x v="5"/>
    <n v="75220"/>
    <s v="Central"/>
    <s v="TEC-AC-10003289"/>
    <x v="2"/>
    <s v="Accessories"/>
    <s v="Anker Ultra-Slim Mini Bluetooth 3.0 Wireless Keyboard"/>
    <x v="331"/>
    <n v="3"/>
    <x v="2"/>
    <n v="17991"/>
  </r>
  <r>
    <x v="2771"/>
    <s v="CA-2016-163986"/>
    <d v="2016-09-03T00:00:00"/>
    <x v="165"/>
    <s v="Standard Class"/>
    <s v="JJ-15445"/>
    <s v="Jennifer Jackson"/>
    <x v="0"/>
    <x v="0"/>
    <x v="328"/>
    <x v="6"/>
    <n v="53186"/>
    <s v="Central"/>
    <s v="OFF-ST-10000918"/>
    <x v="1"/>
    <s v="Storage"/>
    <s v="Crate-A-Files"/>
    <x v="2253"/>
    <n v="5"/>
    <x v="0"/>
    <n v="14.17"/>
  </r>
  <r>
    <x v="2772"/>
    <s v="CA-2017-158967"/>
    <d v="2017-12-10T00:00:00"/>
    <x v="169"/>
    <s v="First Class"/>
    <s v="BT-11680"/>
    <s v="Brian Thompson"/>
    <x v="0"/>
    <x v="0"/>
    <x v="2"/>
    <x v="2"/>
    <n v="33311"/>
    <s v="South"/>
    <s v="FUR-FU-10001940"/>
    <x v="0"/>
    <s v="Furnishings"/>
    <s v="Staple-based wall hangings"/>
    <x v="2254"/>
    <n v="3"/>
    <x v="2"/>
    <n v="57312"/>
  </r>
  <r>
    <x v="2773"/>
    <s v="CA-2016-131576"/>
    <d v="2016-11-22T00:00:00"/>
    <x v="482"/>
    <s v="Standard Class"/>
    <s v="RD-19585"/>
    <s v="Rob Dowd"/>
    <x v="0"/>
    <x v="0"/>
    <x v="66"/>
    <x v="12"/>
    <n v="48205"/>
    <s v="Central"/>
    <s v="OFF-BI-10002852"/>
    <x v="1"/>
    <s v="Binders"/>
    <s v="Ibico Standard Transparent Covers"/>
    <x v="2255"/>
    <n v="3"/>
    <x v="0"/>
    <n v="242256"/>
  </r>
  <r>
    <x v="2774"/>
    <s v="CA-2017-143455"/>
    <d v="2017-11-11T00:00:00"/>
    <x v="551"/>
    <s v="Standard Class"/>
    <s v="ML-17755"/>
    <s v="Max Ludwig"/>
    <x v="2"/>
    <x v="0"/>
    <x v="24"/>
    <x v="24"/>
    <n v="45503"/>
    <s v="East"/>
    <s v="OFF-PA-10004451"/>
    <x v="1"/>
    <s v="Paper"/>
    <s v="Xerox 222"/>
    <x v="558"/>
    <n v="2"/>
    <x v="2"/>
    <n v="36288"/>
  </r>
  <r>
    <x v="2775"/>
    <s v="CA-2016-144729"/>
    <d v="2016-10-21T00:00:00"/>
    <x v="829"/>
    <s v="Standard Class"/>
    <s v="JE-15745"/>
    <s v="Joel Eaton"/>
    <x v="0"/>
    <x v="0"/>
    <x v="70"/>
    <x v="1"/>
    <n v="92037"/>
    <s v="West"/>
    <s v="OFF-ST-10004804"/>
    <x v="1"/>
    <s v="Storage"/>
    <s v="Belkin 19&quot; Vented Equipment Shelf, Black"/>
    <x v="1232"/>
    <n v="3"/>
    <x v="0"/>
    <n v="15444"/>
  </r>
  <r>
    <x v="2776"/>
    <s v="CA-2015-127019"/>
    <d v="2015-12-21T00:00:00"/>
    <x v="603"/>
    <s v="Standard Class"/>
    <s v="ER-13855"/>
    <s v="Elpida Rittenbach"/>
    <x v="1"/>
    <x v="0"/>
    <x v="77"/>
    <x v="22"/>
    <n v="80906"/>
    <s v="West"/>
    <s v="OFF-AP-10003971"/>
    <x v="1"/>
    <s v="Appliances"/>
    <s v="Belkin 6 Outlet Metallic Surge Strip"/>
    <x v="2256"/>
    <n v="7"/>
    <x v="2"/>
    <n v="45738"/>
  </r>
  <r>
    <x v="2777"/>
    <s v="CA-2015-138534"/>
    <d v="2015-07-17T00:00:00"/>
    <x v="830"/>
    <s v="Second Class"/>
    <s v="JM-15535"/>
    <s v="Jessica Myrick"/>
    <x v="0"/>
    <x v="0"/>
    <x v="329"/>
    <x v="1"/>
    <n v="93309"/>
    <s v="West"/>
    <s v="FUR-BO-10003159"/>
    <x v="0"/>
    <s v="Bookcases"/>
    <s v="Sauder Camden County Collection Libraries, Planked Cherry Finish"/>
    <x v="2257"/>
    <n v="2"/>
    <x v="11"/>
    <n v="-137976"/>
  </r>
  <r>
    <x v="2778"/>
    <s v="CA-2017-108322"/>
    <d v="2017-04-30T00:00:00"/>
    <x v="547"/>
    <s v="Standard Class"/>
    <s v="SS-20140"/>
    <s v="Saphhira Shifley"/>
    <x v="1"/>
    <x v="0"/>
    <x v="330"/>
    <x v="2"/>
    <n v="33068"/>
    <s v="South"/>
    <s v="FUR-FU-10001935"/>
    <x v="0"/>
    <s v="Furnishings"/>
    <s v="3M Hangers With Command Adhesive"/>
    <x v="208"/>
    <n v="8"/>
    <x v="2"/>
    <n v="6216"/>
  </r>
  <r>
    <x v="2779"/>
    <s v="CA-2017-108322"/>
    <d v="2017-04-30T00:00:00"/>
    <x v="547"/>
    <s v="Standard Class"/>
    <s v="SS-20140"/>
    <s v="Saphhira Shifley"/>
    <x v="1"/>
    <x v="0"/>
    <x v="330"/>
    <x v="2"/>
    <n v="33068"/>
    <s v="South"/>
    <s v="TEC-AC-10003433"/>
    <x v="2"/>
    <s v="Accessories"/>
    <s v="Maxell 4.7GB DVD+R 5/Pack"/>
    <x v="476"/>
    <n v="3"/>
    <x v="2"/>
    <n v="0.74250000000000005"/>
  </r>
  <r>
    <x v="2780"/>
    <s v="CA-2017-167668"/>
    <d v="2017-05-06T00:00:00"/>
    <x v="785"/>
    <s v="First Class"/>
    <s v="TC-21295"/>
    <s v="Toby Carlisle"/>
    <x v="0"/>
    <x v="0"/>
    <x v="20"/>
    <x v="15"/>
    <n v="10035"/>
    <s v="East"/>
    <s v="OFF-LA-10004544"/>
    <x v="1"/>
    <s v="Labels"/>
    <s v="Avery 505"/>
    <x v="2258"/>
    <n v="4"/>
    <x v="0"/>
    <n v="29.6"/>
  </r>
  <r>
    <x v="2781"/>
    <s v="CA-2017-146724"/>
    <d v="2017-11-20T00:00:00"/>
    <x v="207"/>
    <s v="Standard Class"/>
    <s v="HG-15025"/>
    <s v="Hunter Glantz"/>
    <x v="0"/>
    <x v="0"/>
    <x v="69"/>
    <x v="11"/>
    <n v="55044"/>
    <s v="Central"/>
    <s v="OFF-AR-10001026"/>
    <x v="1"/>
    <s v="Art"/>
    <s v="Sanford Uni-Blazer View Highlighters, Chisel Tip, Yellow"/>
    <x v="1102"/>
    <n v="10"/>
    <x v="0"/>
    <n v="9.68"/>
  </r>
  <r>
    <x v="2782"/>
    <s v="CA-2016-139878"/>
    <d v="2016-11-11T00:00:00"/>
    <x v="619"/>
    <s v="Standard Class"/>
    <s v="LD-17005"/>
    <s v="Lisa DeCherney"/>
    <x v="0"/>
    <x v="0"/>
    <x v="66"/>
    <x v="12"/>
    <n v="48234"/>
    <s v="Central"/>
    <s v="TEC-PH-10001336"/>
    <x v="2"/>
    <s v="Phones"/>
    <s v="Digium D40 VoIP phone"/>
    <x v="2015"/>
    <n v="2"/>
    <x v="0"/>
    <n v="748142"/>
  </r>
  <r>
    <x v="2783"/>
    <s v="US-2016-106677"/>
    <d v="2016-11-05T00:00:00"/>
    <x v="54"/>
    <s v="Standard Class"/>
    <s v="AS-10285"/>
    <s v="Alejandro Savely"/>
    <x v="1"/>
    <x v="0"/>
    <x v="10"/>
    <x v="9"/>
    <n v="19134"/>
    <s v="East"/>
    <s v="TEC-PH-10003187"/>
    <x v="2"/>
    <s v="Phones"/>
    <s v="Anker Astro Mini 3000mAh Ultra-Compact Portable Charger"/>
    <x v="1789"/>
    <n v="2"/>
    <x v="10"/>
    <n v="-15992"/>
  </r>
  <r>
    <x v="2784"/>
    <s v="CA-2016-116974"/>
    <d v="2016-10-09T00:00:00"/>
    <x v="831"/>
    <s v="Standard Class"/>
    <s v="MP-17965"/>
    <s v="Michael Paige"/>
    <x v="1"/>
    <x v="0"/>
    <x v="21"/>
    <x v="24"/>
    <n v="45373"/>
    <s v="East"/>
    <s v="TEC-PH-10004897"/>
    <x v="2"/>
    <s v="Phones"/>
    <s v="Mediabridge Sport Armband iPhone 5s"/>
    <x v="112"/>
    <n v="4"/>
    <x v="10"/>
    <n v="-155844"/>
  </r>
  <r>
    <x v="2785"/>
    <s v="CA-2015-149972"/>
    <d v="2015-09-21T00:00:00"/>
    <x v="832"/>
    <s v="First Class"/>
    <s v="CD-12790"/>
    <s v="Cynthia Delaney"/>
    <x v="2"/>
    <x v="0"/>
    <x v="1"/>
    <x v="1"/>
    <n v="90036"/>
    <s v="West"/>
    <s v="FUR-CH-10004997"/>
    <x v="0"/>
    <s v="Chairs"/>
    <s v="Hon Every-Day Series Multi-Task Chairs"/>
    <x v="2259"/>
    <n v="4"/>
    <x v="2"/>
    <n v="0"/>
  </r>
  <r>
    <x v="2786"/>
    <s v="CA-2015-149972"/>
    <d v="2015-09-21T00:00:00"/>
    <x v="832"/>
    <s v="First Class"/>
    <s v="CD-12790"/>
    <s v="Cynthia Delaney"/>
    <x v="2"/>
    <x v="0"/>
    <x v="1"/>
    <x v="1"/>
    <n v="90036"/>
    <s v="West"/>
    <s v="OFF-FA-10002763"/>
    <x v="1"/>
    <s v="Fasteners"/>
    <s v="Advantus Map Pennant Flags and Round Head Tacks"/>
    <x v="2260"/>
    <n v="2"/>
    <x v="0"/>
    <n v="2528"/>
  </r>
  <r>
    <x v="2787"/>
    <s v="US-2014-117744"/>
    <d v="2014-12-02T00:00:00"/>
    <x v="546"/>
    <s v="Standard Class"/>
    <s v="MD-17860"/>
    <s v="Michael Dominguez"/>
    <x v="1"/>
    <x v="0"/>
    <x v="331"/>
    <x v="5"/>
    <n v="78415"/>
    <s v="Central"/>
    <s v="FUR-FU-10001588"/>
    <x v="0"/>
    <s v="Furnishings"/>
    <s v="Deflect-o SuperTray Unbreakable Stackable Tray, Letter, Black"/>
    <x v="2261"/>
    <n v="5"/>
    <x v="7"/>
    <n v="-24803"/>
  </r>
  <r>
    <x v="2788"/>
    <s v="US-2014-117744"/>
    <d v="2014-12-02T00:00:00"/>
    <x v="546"/>
    <s v="Standard Class"/>
    <s v="MD-17860"/>
    <s v="Michael Dominguez"/>
    <x v="1"/>
    <x v="0"/>
    <x v="331"/>
    <x v="5"/>
    <n v="78415"/>
    <s v="Central"/>
    <s v="OFF-AR-10000940"/>
    <x v="1"/>
    <s v="Art"/>
    <s v="Newell 343"/>
    <x v="2262"/>
    <n v="7"/>
    <x v="2"/>
    <n v="14406"/>
  </r>
  <r>
    <x v="2789"/>
    <s v="US-2014-117744"/>
    <d v="2014-12-02T00:00:00"/>
    <x v="546"/>
    <s v="Standard Class"/>
    <s v="MD-17860"/>
    <s v="Michael Dominguez"/>
    <x v="1"/>
    <x v="0"/>
    <x v="331"/>
    <x v="5"/>
    <n v="78415"/>
    <s v="Central"/>
    <s v="FUR-FU-10002759"/>
    <x v="0"/>
    <s v="Furnishings"/>
    <s v="12-1/2 Diameter Round Wall Clock"/>
    <x v="785"/>
    <n v="5"/>
    <x v="7"/>
    <n v="-23976"/>
  </r>
  <r>
    <x v="2790"/>
    <s v="CA-2014-125514"/>
    <d v="2014-09-21T00:00:00"/>
    <x v="833"/>
    <s v="First Class"/>
    <s v="BM-11650"/>
    <s v="Brian Moss"/>
    <x v="1"/>
    <x v="0"/>
    <x v="155"/>
    <x v="8"/>
    <n v="68104"/>
    <s v="Central"/>
    <s v="OFF-AP-10000358"/>
    <x v="1"/>
    <s v="Appliances"/>
    <s v="Fellowes Basic Home/Office Series Surge Protectors"/>
    <x v="2263"/>
    <n v="2"/>
    <x v="0"/>
    <n v="75284"/>
  </r>
  <r>
    <x v="2791"/>
    <s v="CA-2014-125514"/>
    <d v="2014-09-21T00:00:00"/>
    <x v="833"/>
    <s v="First Class"/>
    <s v="BM-11650"/>
    <s v="Brian Moss"/>
    <x v="1"/>
    <x v="0"/>
    <x v="155"/>
    <x v="8"/>
    <n v="68104"/>
    <s v="Central"/>
    <s v="OFF-AP-10003281"/>
    <x v="1"/>
    <s v="Appliances"/>
    <s v="Acco 6 Outlet Guardian Standard Surge Suppressor"/>
    <x v="2264"/>
    <n v="3"/>
    <x v="0"/>
    <n v="10881"/>
  </r>
  <r>
    <x v="2792"/>
    <s v="CA-2014-125514"/>
    <d v="2014-09-21T00:00:00"/>
    <x v="833"/>
    <s v="First Class"/>
    <s v="BM-11650"/>
    <s v="Brian Moss"/>
    <x v="1"/>
    <x v="0"/>
    <x v="155"/>
    <x v="8"/>
    <n v="68104"/>
    <s v="Central"/>
    <s v="OFF-PA-10000029"/>
    <x v="1"/>
    <s v="Paper"/>
    <s v="Xerox 224"/>
    <x v="90"/>
    <n v="1"/>
    <x v="0"/>
    <n v="31104"/>
  </r>
  <r>
    <x v="2793"/>
    <s v="CA-2014-154599"/>
    <d v="2014-04-12T00:00:00"/>
    <x v="139"/>
    <s v="Standard Class"/>
    <s v="KN-16450"/>
    <s v="Kean Nguyen"/>
    <x v="1"/>
    <x v="0"/>
    <x v="332"/>
    <x v="1"/>
    <n v="90278"/>
    <s v="West"/>
    <s v="TEC-PH-10001557"/>
    <x v="2"/>
    <s v="Phones"/>
    <s v="Pyle PMP37LED"/>
    <x v="2265"/>
    <n v="14"/>
    <x v="2"/>
    <n v="940702"/>
  </r>
  <r>
    <x v="2794"/>
    <s v="CA-2014-154599"/>
    <d v="2014-04-12T00:00:00"/>
    <x v="139"/>
    <s v="Standard Class"/>
    <s v="KN-16450"/>
    <s v="Kean Nguyen"/>
    <x v="1"/>
    <x v="0"/>
    <x v="332"/>
    <x v="1"/>
    <n v="90278"/>
    <s v="West"/>
    <s v="TEC-PH-10000576"/>
    <x v="2"/>
    <s v="Phones"/>
    <s v="AT&amp;T 1080 Corded phone"/>
    <x v="2266"/>
    <n v="4"/>
    <x v="2"/>
    <n v="383572"/>
  </r>
  <r>
    <x v="2795"/>
    <s v="CA-2014-154599"/>
    <d v="2014-04-12T00:00:00"/>
    <x v="139"/>
    <s v="Standard Class"/>
    <s v="KN-16450"/>
    <s v="Kean Nguyen"/>
    <x v="1"/>
    <x v="0"/>
    <x v="332"/>
    <x v="1"/>
    <n v="90278"/>
    <s v="West"/>
    <s v="OFF-BI-10002764"/>
    <x v="1"/>
    <s v="Binders"/>
    <s v="Recycled Pressboard Report Cover with Reinforced Top Hinge"/>
    <x v="2267"/>
    <n v="7"/>
    <x v="2"/>
    <n v="65569"/>
  </r>
  <r>
    <x v="2796"/>
    <s v="CA-2014-154599"/>
    <d v="2014-04-12T00:00:00"/>
    <x v="139"/>
    <s v="Standard Class"/>
    <s v="KN-16450"/>
    <s v="Kean Nguyen"/>
    <x v="1"/>
    <x v="0"/>
    <x v="332"/>
    <x v="1"/>
    <n v="90278"/>
    <s v="West"/>
    <s v="FUR-BO-10001337"/>
    <x v="0"/>
    <s v="Bookcases"/>
    <s v="O'Sullivan Living Dimensions 2-Shelf Bookcases"/>
    <x v="2268"/>
    <n v="3"/>
    <x v="11"/>
    <n v="-18147"/>
  </r>
  <r>
    <x v="2797"/>
    <s v="CA-2017-158743"/>
    <d v="2017-10-20T00:00:00"/>
    <x v="471"/>
    <s v="Standard Class"/>
    <s v="IG-15085"/>
    <s v="Ivan Gibson"/>
    <x v="0"/>
    <x v="0"/>
    <x v="290"/>
    <x v="36"/>
    <n v="72209"/>
    <s v="South"/>
    <s v="OFF-AR-10002257"/>
    <x v="1"/>
    <s v="Art"/>
    <s v="Eldon Spacemaker Box, Quick-Snap Lid, Clear"/>
    <x v="517"/>
    <n v="4"/>
    <x v="0"/>
    <n v="41416"/>
  </r>
  <r>
    <x v="2798"/>
    <s v="CA-2017-158743"/>
    <d v="2017-10-20T00:00:00"/>
    <x v="471"/>
    <s v="Standard Class"/>
    <s v="IG-15085"/>
    <s v="Ivan Gibson"/>
    <x v="0"/>
    <x v="0"/>
    <x v="290"/>
    <x v="36"/>
    <n v="72209"/>
    <s v="South"/>
    <s v="OFF-PA-10001019"/>
    <x v="1"/>
    <s v="Paper"/>
    <s v="Xerox 1884"/>
    <x v="785"/>
    <n v="2"/>
    <x v="0"/>
    <n v="187812"/>
  </r>
  <r>
    <x v="2799"/>
    <s v="CA-2017-158743"/>
    <d v="2017-10-20T00:00:00"/>
    <x v="471"/>
    <s v="Standard Class"/>
    <s v="IG-15085"/>
    <s v="Ivan Gibson"/>
    <x v="0"/>
    <x v="0"/>
    <x v="290"/>
    <x v="36"/>
    <n v="72209"/>
    <s v="South"/>
    <s v="OFF-BI-10003364"/>
    <x v="1"/>
    <s v="Binders"/>
    <s v="Binding Machine Supplies"/>
    <x v="2269"/>
    <n v="5"/>
    <x v="0"/>
    <n v="70008"/>
  </r>
  <r>
    <x v="2800"/>
    <s v="CA-2016-153318"/>
    <d v="2016-10-25T00:00:00"/>
    <x v="464"/>
    <s v="First Class"/>
    <s v="JS-15595"/>
    <s v="Jill Stevenson"/>
    <x v="1"/>
    <x v="0"/>
    <x v="100"/>
    <x v="2"/>
    <n v="33180"/>
    <s v="South"/>
    <s v="TEC-PH-10000984"/>
    <x v="2"/>
    <s v="Phones"/>
    <s v="Panasonic KX-TG9471B"/>
    <x v="2240"/>
    <n v="5"/>
    <x v="2"/>
    <n v="78396"/>
  </r>
  <r>
    <x v="2801"/>
    <s v="US-2015-110163"/>
    <d v="2015-11-01T00:00:00"/>
    <x v="164"/>
    <s v="First Class"/>
    <s v="GA-14725"/>
    <s v="Guy Armstrong"/>
    <x v="0"/>
    <x v="0"/>
    <x v="127"/>
    <x v="21"/>
    <n v="97301"/>
    <s v="West"/>
    <s v="OFF-AR-10001683"/>
    <x v="1"/>
    <s v="Art"/>
    <s v="Lumber Crayons"/>
    <x v="2270"/>
    <n v="1"/>
    <x v="2"/>
    <n v="1773"/>
  </r>
  <r>
    <x v="2802"/>
    <s v="CA-2017-143329"/>
    <d v="2017-11-03T00:00:00"/>
    <x v="834"/>
    <s v="Standard Class"/>
    <s v="DL-13330"/>
    <s v="Denise Leinenbach"/>
    <x v="0"/>
    <x v="0"/>
    <x v="324"/>
    <x v="27"/>
    <n v="88001"/>
    <s v="West"/>
    <s v="FUR-FU-10000629"/>
    <x v="0"/>
    <s v="Furnishings"/>
    <s v="9-3/4 Diameter Round Wall Clock"/>
    <x v="1417"/>
    <n v="3"/>
    <x v="0"/>
    <n v="173754"/>
  </r>
  <r>
    <x v="2803"/>
    <s v="CA-2015-159380"/>
    <d v="2015-05-12T00:00:00"/>
    <x v="537"/>
    <s v="Standard Class"/>
    <s v="CS-12505"/>
    <s v="Cindy Stewart"/>
    <x v="0"/>
    <x v="0"/>
    <x v="8"/>
    <x v="1"/>
    <n v="94122"/>
    <s v="West"/>
    <s v="OFF-PA-10003893"/>
    <x v="1"/>
    <s v="Paper"/>
    <s v="Xerox 1962"/>
    <x v="1369"/>
    <n v="3"/>
    <x v="0"/>
    <n v="5778"/>
  </r>
  <r>
    <x v="2804"/>
    <s v="CA-2015-159380"/>
    <d v="2015-05-12T00:00:00"/>
    <x v="537"/>
    <s v="Standard Class"/>
    <s v="CS-12505"/>
    <s v="Cindy Stewart"/>
    <x v="0"/>
    <x v="0"/>
    <x v="8"/>
    <x v="1"/>
    <n v="94122"/>
    <s v="West"/>
    <s v="OFF-PA-10004239"/>
    <x v="1"/>
    <s v="Paper"/>
    <s v="Xerox 1953"/>
    <x v="2271"/>
    <n v="6"/>
    <x v="0"/>
    <n v="11556"/>
  </r>
  <r>
    <x v="2805"/>
    <s v="CA-2015-122623"/>
    <d v="2015-09-07T00:00:00"/>
    <x v="835"/>
    <s v="Standard Class"/>
    <s v="CC-12145"/>
    <s v="Charles Crestani"/>
    <x v="0"/>
    <x v="0"/>
    <x v="236"/>
    <x v="5"/>
    <n v="79907"/>
    <s v="Central"/>
    <s v="FUR-CH-10000553"/>
    <x v="0"/>
    <s v="Chairs"/>
    <s v="Metal Folding Chairs, Beige, 4/Carton"/>
    <x v="2272"/>
    <n v="2"/>
    <x v="4"/>
    <n v="-20364"/>
  </r>
  <r>
    <x v="2806"/>
    <s v="CA-2015-148635"/>
    <d v="2015-07-25T00:00:00"/>
    <x v="836"/>
    <s v="Second Class"/>
    <s v="MH-18025"/>
    <s v="Michelle Huthwaite"/>
    <x v="0"/>
    <x v="0"/>
    <x v="4"/>
    <x v="4"/>
    <n v="98115"/>
    <s v="West"/>
    <s v="OFF-FA-10004395"/>
    <x v="1"/>
    <s v="Fasteners"/>
    <s v="Plymouth Boxed Rubber Bands by Plymouth"/>
    <x v="2273"/>
    <n v="2"/>
    <x v="0"/>
    <n v="0.47099999999999997"/>
  </r>
  <r>
    <x v="2807"/>
    <s v="CA-2015-148635"/>
    <d v="2015-07-25T00:00:00"/>
    <x v="836"/>
    <s v="Second Class"/>
    <s v="MH-18025"/>
    <s v="Michelle Huthwaite"/>
    <x v="0"/>
    <x v="0"/>
    <x v="4"/>
    <x v="4"/>
    <n v="98115"/>
    <s v="West"/>
    <s v="OFF-PA-10004782"/>
    <x v="1"/>
    <s v="Paper"/>
    <s v="Xerox 228"/>
    <x v="91"/>
    <n v="2"/>
    <x v="0"/>
    <n v="62208"/>
  </r>
  <r>
    <x v="2808"/>
    <s v="CA-2015-148635"/>
    <d v="2015-07-25T00:00:00"/>
    <x v="836"/>
    <s v="Second Class"/>
    <s v="MH-18025"/>
    <s v="Michelle Huthwaite"/>
    <x v="0"/>
    <x v="0"/>
    <x v="4"/>
    <x v="4"/>
    <n v="98115"/>
    <s v="West"/>
    <s v="FUR-BO-10002213"/>
    <x v="0"/>
    <s v="Bookcases"/>
    <s v="Sauder Forest Hills Library, Woodland Oak Finish"/>
    <x v="2274"/>
    <n v="5"/>
    <x v="0"/>
    <n v="56392"/>
  </r>
  <r>
    <x v="2809"/>
    <s v="CA-2015-148635"/>
    <d v="2015-07-25T00:00:00"/>
    <x v="836"/>
    <s v="Second Class"/>
    <s v="MH-18025"/>
    <s v="Michelle Huthwaite"/>
    <x v="0"/>
    <x v="0"/>
    <x v="4"/>
    <x v="4"/>
    <n v="98115"/>
    <s v="West"/>
    <s v="FUR-CH-10001854"/>
    <x v="0"/>
    <s v="Chairs"/>
    <s v="Office Star - Professional Matrix Back Chair with 2-to-1 Synchro Tilt and Mesh Fabric Seat"/>
    <x v="2275"/>
    <n v="2"/>
    <x v="2"/>
    <n v="280784"/>
  </r>
  <r>
    <x v="2810"/>
    <s v="CA-2015-135685"/>
    <d v="2015-11-16T00:00:00"/>
    <x v="837"/>
    <s v="Second Class"/>
    <s v="MP-18175"/>
    <s v="Mike Pelletier"/>
    <x v="2"/>
    <x v="0"/>
    <x v="158"/>
    <x v="6"/>
    <n v="53209"/>
    <s v="Central"/>
    <s v="OFF-PA-10000157"/>
    <x v="1"/>
    <s v="Paper"/>
    <s v="Xerox 191"/>
    <x v="2276"/>
    <n v="9"/>
    <x v="0"/>
    <n v="845154"/>
  </r>
  <r>
    <x v="2811"/>
    <s v="CA-2015-135685"/>
    <d v="2015-11-16T00:00:00"/>
    <x v="837"/>
    <s v="Second Class"/>
    <s v="MP-18175"/>
    <s v="Mike Pelletier"/>
    <x v="2"/>
    <x v="0"/>
    <x v="158"/>
    <x v="6"/>
    <n v="53209"/>
    <s v="Central"/>
    <s v="FUR-FU-10001185"/>
    <x v="0"/>
    <s v="Furnishings"/>
    <s v="Advantus Employee of the Month Certificate Frame, 11 x 13-1/2"/>
    <x v="2277"/>
    <n v="6"/>
    <x v="0"/>
    <n v="760878"/>
  </r>
  <r>
    <x v="2812"/>
    <s v="CA-2015-135685"/>
    <d v="2015-11-16T00:00:00"/>
    <x v="837"/>
    <s v="Second Class"/>
    <s v="MP-18175"/>
    <s v="Mike Pelletier"/>
    <x v="2"/>
    <x v="0"/>
    <x v="158"/>
    <x v="6"/>
    <n v="53209"/>
    <s v="Central"/>
    <s v="FUR-TA-10001520"/>
    <x v="0"/>
    <s v="Tables"/>
    <s v="Lesro Sheffield Collection Coffee Table, End Table, Center Table, Corner Table"/>
    <x v="2278"/>
    <n v="3"/>
    <x v="0"/>
    <n v="363987"/>
  </r>
  <r>
    <x v="2813"/>
    <s v="CA-2015-135685"/>
    <d v="2015-11-16T00:00:00"/>
    <x v="837"/>
    <s v="Second Class"/>
    <s v="MP-18175"/>
    <s v="Mike Pelletier"/>
    <x v="2"/>
    <x v="0"/>
    <x v="158"/>
    <x v="6"/>
    <n v="53209"/>
    <s v="Central"/>
    <s v="TEC-AC-10004145"/>
    <x v="2"/>
    <s v="Accessories"/>
    <s v="Logitech diNovo Edge Keyboard"/>
    <x v="2279"/>
    <n v="4"/>
    <x v="0"/>
    <n v="2299908"/>
  </r>
  <r>
    <x v="2814"/>
    <s v="CA-2015-135685"/>
    <d v="2015-11-16T00:00:00"/>
    <x v="837"/>
    <s v="Second Class"/>
    <s v="MP-18175"/>
    <s v="Mike Pelletier"/>
    <x v="2"/>
    <x v="0"/>
    <x v="158"/>
    <x v="6"/>
    <n v="53209"/>
    <s v="Central"/>
    <s v="FUR-TA-10000688"/>
    <x v="0"/>
    <s v="Tables"/>
    <s v="Chromcraft Bull-Nose Wood Round Conference Table Top, Wood Base"/>
    <x v="2280"/>
    <n v="3"/>
    <x v="0"/>
    <n v="1111035"/>
  </r>
  <r>
    <x v="2815"/>
    <s v="CA-2015-104626"/>
    <d v="2015-09-01T00:00:00"/>
    <x v="37"/>
    <s v="Standard Class"/>
    <s v="DR-12940"/>
    <s v="Daniel Raglin"/>
    <x v="2"/>
    <x v="0"/>
    <x v="47"/>
    <x v="31"/>
    <n v="2038"/>
    <s v="East"/>
    <s v="OFF-BI-10001510"/>
    <x v="1"/>
    <s v="Binders"/>
    <s v="Deluxe Heavy-Duty Vinyl Round Ring Binder"/>
    <x v="2281"/>
    <n v="5"/>
    <x v="0"/>
    <n v="51.57"/>
  </r>
  <r>
    <x v="2816"/>
    <s v="CA-2015-104626"/>
    <d v="2015-09-01T00:00:00"/>
    <x v="37"/>
    <s v="Standard Class"/>
    <s v="DR-12940"/>
    <s v="Daniel Raglin"/>
    <x v="2"/>
    <x v="0"/>
    <x v="47"/>
    <x v="31"/>
    <n v="2038"/>
    <s v="East"/>
    <s v="FUR-CH-10003817"/>
    <x v="0"/>
    <s v="Chairs"/>
    <s v="Global Value Steno Chair, Gray"/>
    <x v="2282"/>
    <n v="1"/>
    <x v="0"/>
    <n v="15185"/>
  </r>
  <r>
    <x v="2817"/>
    <s v="CA-2015-104626"/>
    <d v="2015-09-01T00:00:00"/>
    <x v="37"/>
    <s v="Standard Class"/>
    <s v="DR-12940"/>
    <s v="Daniel Raglin"/>
    <x v="2"/>
    <x v="0"/>
    <x v="47"/>
    <x v="31"/>
    <n v="2038"/>
    <s v="East"/>
    <s v="FUR-FU-10000308"/>
    <x v="0"/>
    <s v="Furnishings"/>
    <s v="Deflect-o Glass Clear Studded Chair Mats"/>
    <x v="2214"/>
    <n v="2"/>
    <x v="0"/>
    <n v="273592"/>
  </r>
  <r>
    <x v="2818"/>
    <s v="CA-2015-104626"/>
    <d v="2015-09-01T00:00:00"/>
    <x v="37"/>
    <s v="Standard Class"/>
    <s v="DR-12940"/>
    <s v="Daniel Raglin"/>
    <x v="2"/>
    <x v="0"/>
    <x v="47"/>
    <x v="31"/>
    <n v="2038"/>
    <s v="East"/>
    <s v="OFF-ST-10003208"/>
    <x v="1"/>
    <s v="Storage"/>
    <s v="Adjustable Depth Letter/Legal Cart"/>
    <x v="2283"/>
    <n v="6"/>
    <x v="0"/>
    <n v="3157404"/>
  </r>
  <r>
    <x v="2819"/>
    <s v="CA-2016-160500"/>
    <d v="2016-05-05T00:00:00"/>
    <x v="588"/>
    <s v="First Class"/>
    <s v="DM-13015"/>
    <s v="Darrin Martin"/>
    <x v="0"/>
    <x v="0"/>
    <x v="184"/>
    <x v="1"/>
    <n v="92024"/>
    <s v="West"/>
    <s v="OFF-BI-10003784"/>
    <x v="1"/>
    <s v="Binders"/>
    <s v="Computer Printout Index Tabs"/>
    <x v="943"/>
    <n v="5"/>
    <x v="2"/>
    <n v="2352"/>
  </r>
  <r>
    <x v="2820"/>
    <s v="CA-2016-160500"/>
    <d v="2016-05-05T00:00:00"/>
    <x v="588"/>
    <s v="First Class"/>
    <s v="DM-13015"/>
    <s v="Darrin Martin"/>
    <x v="0"/>
    <x v="0"/>
    <x v="184"/>
    <x v="1"/>
    <n v="92024"/>
    <s v="West"/>
    <s v="FUR-TA-10003748"/>
    <x v="0"/>
    <s v="Tables"/>
    <s v="Bevis 36 x 72 Conference Tables"/>
    <x v="2284"/>
    <n v="3"/>
    <x v="2"/>
    <n v="74694"/>
  </r>
  <r>
    <x v="2821"/>
    <s v="CA-2017-100202"/>
    <d v="2016-12-31T00:00:00"/>
    <x v="838"/>
    <s v="Standard Class"/>
    <s v="BD-11620"/>
    <s v="Brian DeCherney"/>
    <x v="0"/>
    <x v="0"/>
    <x v="125"/>
    <x v="1"/>
    <n v="92804"/>
    <s v="West"/>
    <s v="TEC-PH-10002563"/>
    <x v="2"/>
    <s v="Phones"/>
    <s v="Adtran 1202752G1"/>
    <x v="214"/>
    <n v="3"/>
    <x v="2"/>
    <n v="226782"/>
  </r>
  <r>
    <x v="2822"/>
    <s v="CA-2017-131016"/>
    <d v="2017-09-18T00:00:00"/>
    <x v="295"/>
    <s v="First Class"/>
    <s v="DC-12850"/>
    <s v="Dan Campbell"/>
    <x v="0"/>
    <x v="0"/>
    <x v="81"/>
    <x v="5"/>
    <n v="76017"/>
    <s v="Central"/>
    <s v="OFF-AR-10000122"/>
    <x v="1"/>
    <s v="Art"/>
    <s v="Newell 314"/>
    <x v="432"/>
    <n v="2"/>
    <x v="2"/>
    <n v="0.55800000000000005"/>
  </r>
  <r>
    <x v="2823"/>
    <s v="CA-2017-131016"/>
    <d v="2017-09-18T00:00:00"/>
    <x v="295"/>
    <s v="First Class"/>
    <s v="DC-12850"/>
    <s v="Dan Campbell"/>
    <x v="0"/>
    <x v="0"/>
    <x v="81"/>
    <x v="5"/>
    <n v="76017"/>
    <s v="Central"/>
    <s v="OFF-ST-10000352"/>
    <x v="1"/>
    <s v="Storage"/>
    <s v="Acco Perma 2700 Stacking Storage Drawers"/>
    <x v="2285"/>
    <n v="2"/>
    <x v="2"/>
    <n v="-2974"/>
  </r>
  <r>
    <x v="2824"/>
    <s v="US-2014-112914"/>
    <d v="2014-09-25T00:00:00"/>
    <x v="839"/>
    <s v="Standard Class"/>
    <s v="MT-18070"/>
    <s v="Michelle Tran"/>
    <x v="2"/>
    <x v="0"/>
    <x v="12"/>
    <x v="5"/>
    <n v="77041"/>
    <s v="Central"/>
    <s v="OFF-PA-10003270"/>
    <x v="1"/>
    <s v="Paper"/>
    <s v="Xerox 1954"/>
    <x v="2286"/>
    <n v="8"/>
    <x v="2"/>
    <n v="10.56"/>
  </r>
  <r>
    <x v="2825"/>
    <s v="US-2014-112914"/>
    <d v="2014-09-25T00:00:00"/>
    <x v="839"/>
    <s v="Standard Class"/>
    <s v="MT-18070"/>
    <s v="Michelle Tran"/>
    <x v="2"/>
    <x v="0"/>
    <x v="12"/>
    <x v="5"/>
    <n v="77041"/>
    <s v="Central"/>
    <s v="FUR-BO-10003272"/>
    <x v="0"/>
    <s v="Bookcases"/>
    <s v="O'Sullivan Living Dimensions 5-Shelf Bookcases"/>
    <x v="2287"/>
    <n v="2"/>
    <x v="8"/>
    <n v="-972312"/>
  </r>
  <r>
    <x v="2826"/>
    <s v="US-2014-112914"/>
    <d v="2014-09-25T00:00:00"/>
    <x v="839"/>
    <s v="Standard Class"/>
    <s v="MT-18070"/>
    <s v="Michelle Tran"/>
    <x v="2"/>
    <x v="0"/>
    <x v="12"/>
    <x v="5"/>
    <n v="77041"/>
    <s v="Central"/>
    <s v="OFF-BI-10002982"/>
    <x v="1"/>
    <s v="Binders"/>
    <s v="Avery Self-Adhesive Photo Pockets for Polaroid Photos"/>
    <x v="624"/>
    <n v="2"/>
    <x v="3"/>
    <n v="-43584"/>
  </r>
  <r>
    <x v="2827"/>
    <s v="US-2014-112914"/>
    <d v="2014-09-25T00:00:00"/>
    <x v="839"/>
    <s v="Standard Class"/>
    <s v="MT-18070"/>
    <s v="Michelle Tran"/>
    <x v="2"/>
    <x v="0"/>
    <x v="12"/>
    <x v="5"/>
    <n v="77041"/>
    <s v="Central"/>
    <s v="OFF-EN-10001509"/>
    <x v="1"/>
    <s v="Envelopes"/>
    <s v="Poly String Tie Envelopes"/>
    <x v="30"/>
    <n v="2"/>
    <x v="2"/>
    <n v="11016"/>
  </r>
  <r>
    <x v="2828"/>
    <s v="CA-2016-124149"/>
    <d v="2016-04-23T00:00:00"/>
    <x v="408"/>
    <s v="First Class"/>
    <s v="MJ-17740"/>
    <s v="Max Jones"/>
    <x v="0"/>
    <x v="0"/>
    <x v="152"/>
    <x v="24"/>
    <n v="43130"/>
    <s v="East"/>
    <s v="OFF-PA-10002421"/>
    <x v="1"/>
    <s v="Paper"/>
    <s v="Embossed Ink Jet Note Cards"/>
    <x v="2288"/>
    <n v="6"/>
    <x v="2"/>
    <n v="379176"/>
  </r>
  <r>
    <x v="2829"/>
    <s v="CA-2016-124149"/>
    <d v="2016-04-23T00:00:00"/>
    <x v="408"/>
    <s v="First Class"/>
    <s v="MJ-17740"/>
    <s v="Max Jones"/>
    <x v="0"/>
    <x v="0"/>
    <x v="152"/>
    <x v="24"/>
    <n v="43130"/>
    <s v="East"/>
    <s v="OFF-ST-10000760"/>
    <x v="1"/>
    <s v="Storage"/>
    <s v="Eldon Fold 'N Roll Cart System"/>
    <x v="2289"/>
    <n v="5"/>
    <x v="2"/>
    <n v="6291"/>
  </r>
  <r>
    <x v="2830"/>
    <s v="CA-2016-124149"/>
    <d v="2016-04-23T00:00:00"/>
    <x v="408"/>
    <s v="First Class"/>
    <s v="MJ-17740"/>
    <s v="Max Jones"/>
    <x v="0"/>
    <x v="0"/>
    <x v="152"/>
    <x v="24"/>
    <n v="43130"/>
    <s v="East"/>
    <s v="OFF-PA-10002923"/>
    <x v="1"/>
    <s v="Paper"/>
    <s v="Xerox 1942"/>
    <x v="128"/>
    <n v="2"/>
    <x v="2"/>
    <n v="29364"/>
  </r>
  <r>
    <x v="2831"/>
    <s v="CA-2014-148915"/>
    <d v="2014-11-01T00:00:00"/>
    <x v="840"/>
    <s v="Standard Class"/>
    <s v="ND-18370"/>
    <s v="Natalie DeCherney"/>
    <x v="0"/>
    <x v="0"/>
    <x v="32"/>
    <x v="21"/>
    <n v="97206"/>
    <s v="West"/>
    <s v="OFF-ST-10001128"/>
    <x v="1"/>
    <s v="Storage"/>
    <s v="Carina Mini System Audio Rack, Model AR050B"/>
    <x v="2290"/>
    <n v="5"/>
    <x v="2"/>
    <n v="-94333"/>
  </r>
  <r>
    <x v="2832"/>
    <s v="CA-2014-148915"/>
    <d v="2014-11-01T00:00:00"/>
    <x v="840"/>
    <s v="Standard Class"/>
    <s v="ND-18370"/>
    <s v="Natalie DeCherney"/>
    <x v="0"/>
    <x v="0"/>
    <x v="32"/>
    <x v="21"/>
    <n v="97206"/>
    <s v="West"/>
    <s v="TEC-PH-10000673"/>
    <x v="2"/>
    <s v="Phones"/>
    <s v="Plantronics Voyager Pro HD - Bluetooth Headset"/>
    <x v="2291"/>
    <n v="3"/>
    <x v="2"/>
    <n v="545916"/>
  </r>
  <r>
    <x v="2833"/>
    <s v="CA-2017-134649"/>
    <d v="2017-01-26T00:00:00"/>
    <x v="523"/>
    <s v="Second Class"/>
    <s v="CA-11965"/>
    <s v="Carol Adams"/>
    <x v="1"/>
    <x v="0"/>
    <x v="325"/>
    <x v="19"/>
    <n v="35244"/>
    <s v="South"/>
    <s v="OFF-AR-10001547"/>
    <x v="1"/>
    <s v="Art"/>
    <s v="Newell 311"/>
    <x v="2292"/>
    <n v="7"/>
    <x v="0"/>
    <n v="41769"/>
  </r>
  <r>
    <x v="2834"/>
    <s v="CA-2017-134649"/>
    <d v="2017-01-26T00:00:00"/>
    <x v="523"/>
    <s v="Second Class"/>
    <s v="CA-11965"/>
    <s v="Carol Adams"/>
    <x v="1"/>
    <x v="0"/>
    <x v="325"/>
    <x v="19"/>
    <n v="35244"/>
    <s v="South"/>
    <s v="OFF-BI-10001890"/>
    <x v="1"/>
    <s v="Binders"/>
    <s v="Avery Poly Binder Pockets"/>
    <x v="181"/>
    <n v="2"/>
    <x v="0"/>
    <n v="34368"/>
  </r>
  <r>
    <x v="2835"/>
    <s v="CA-2017-110842"/>
    <d v="2017-11-11T00:00:00"/>
    <x v="38"/>
    <s v="Standard Class"/>
    <s v="GA-14725"/>
    <s v="Guy Armstrong"/>
    <x v="0"/>
    <x v="0"/>
    <x v="1"/>
    <x v="1"/>
    <n v="90036"/>
    <s v="West"/>
    <s v="OFF-AP-10003971"/>
    <x v="1"/>
    <s v="Appliances"/>
    <s v="Belkin 6 Outlet Metallic Surge Strip"/>
    <x v="2293"/>
    <n v="1"/>
    <x v="0"/>
    <n v="28314"/>
  </r>
  <r>
    <x v="2836"/>
    <s v="CA-2017-110842"/>
    <d v="2017-11-11T00:00:00"/>
    <x v="38"/>
    <s v="Standard Class"/>
    <s v="GA-14725"/>
    <s v="Guy Armstrong"/>
    <x v="0"/>
    <x v="0"/>
    <x v="1"/>
    <x v="1"/>
    <n v="90036"/>
    <s v="West"/>
    <s v="OFF-PA-10000520"/>
    <x v="1"/>
    <s v="Paper"/>
    <s v="Xerox 201"/>
    <x v="536"/>
    <n v="3"/>
    <x v="0"/>
    <n v="93312"/>
  </r>
  <r>
    <x v="2837"/>
    <s v="CA-2017-110842"/>
    <d v="2017-11-11T00:00:00"/>
    <x v="38"/>
    <s v="Standard Class"/>
    <s v="GA-14725"/>
    <s v="Guy Armstrong"/>
    <x v="0"/>
    <x v="0"/>
    <x v="1"/>
    <x v="1"/>
    <n v="90036"/>
    <s v="West"/>
    <s v="OFF-BI-10000977"/>
    <x v="1"/>
    <s v="Binders"/>
    <s v="Ibico Plastic Spiral Binding Combs"/>
    <x v="2074"/>
    <n v="5"/>
    <x v="2"/>
    <n v="39.520000000000003"/>
  </r>
  <r>
    <x v="2838"/>
    <s v="CA-2016-147368"/>
    <d v="2016-06-09T00:00:00"/>
    <x v="841"/>
    <s v="First Class"/>
    <s v="TC-21295"/>
    <s v="Toby Carlisle"/>
    <x v="0"/>
    <x v="0"/>
    <x v="315"/>
    <x v="2"/>
    <n v="32303"/>
    <s v="South"/>
    <s v="TEC-MA-10002178"/>
    <x v="2"/>
    <s v="Machines"/>
    <s v="Cisco CP-7937G Unified IP Conference Station Phone"/>
    <x v="1187"/>
    <n v="2"/>
    <x v="5"/>
    <n v="-27828"/>
  </r>
  <r>
    <x v="2839"/>
    <s v="US-2015-104185"/>
    <d v="2015-09-03T00:00:00"/>
    <x v="37"/>
    <s v="Second Class"/>
    <s v="JB-15400"/>
    <s v="Jennifer Braxton"/>
    <x v="1"/>
    <x v="0"/>
    <x v="20"/>
    <x v="15"/>
    <n v="10009"/>
    <s v="East"/>
    <s v="OFF-ST-10001526"/>
    <x v="1"/>
    <s v="Storage"/>
    <s v="Iceberg Mobile Mega Data/Printer Cart "/>
    <x v="2294"/>
    <n v="1"/>
    <x v="0"/>
    <n v="312858"/>
  </r>
  <r>
    <x v="2840"/>
    <s v="US-2014-125521"/>
    <d v="2014-03-14T00:00:00"/>
    <x v="247"/>
    <s v="Standard Class"/>
    <s v="CK-12325"/>
    <s v="Christine Kargatis"/>
    <x v="2"/>
    <x v="0"/>
    <x v="269"/>
    <x v="17"/>
    <n v="23320"/>
    <s v="South"/>
    <s v="FUR-CH-10003379"/>
    <x v="0"/>
    <s v="Chairs"/>
    <s v="Global Commerce Series High-Back Swivel/Tilt Chairs"/>
    <x v="2295"/>
    <n v="4"/>
    <x v="0"/>
    <n v="284.98"/>
  </r>
  <r>
    <x v="2841"/>
    <s v="US-2017-135062"/>
    <d v="2017-08-31T00:00:00"/>
    <x v="842"/>
    <s v="Second Class"/>
    <s v="RL-19615"/>
    <s v="Rob Lucas"/>
    <x v="0"/>
    <x v="0"/>
    <x v="115"/>
    <x v="3"/>
    <n v="28314"/>
    <s v="South"/>
    <s v="OFF-PA-10000100"/>
    <x v="1"/>
    <s v="Paper"/>
    <s v="Xerox 1945"/>
    <x v="2296"/>
    <n v="7"/>
    <x v="2"/>
    <n v="832097"/>
  </r>
  <r>
    <x v="2842"/>
    <s v="CA-2017-135650"/>
    <d v="2017-03-23T00:00:00"/>
    <x v="647"/>
    <s v="Standard Class"/>
    <s v="AC-10660"/>
    <s v="Anna Chung"/>
    <x v="0"/>
    <x v="0"/>
    <x v="114"/>
    <x v="5"/>
    <n v="77340"/>
    <s v="Central"/>
    <s v="OFF-ST-10001809"/>
    <x v="1"/>
    <s v="Storage"/>
    <s v="Fellowes Officeware Wire Shelving"/>
    <x v="2297"/>
    <n v="2"/>
    <x v="2"/>
    <n v="-323388"/>
  </r>
  <r>
    <x v="2843"/>
    <s v="CA-2017-112865"/>
    <d v="2017-05-18T00:00:00"/>
    <x v="843"/>
    <s v="Standard Class"/>
    <s v="BH-11710"/>
    <s v="Brosina Hoffman"/>
    <x v="0"/>
    <x v="0"/>
    <x v="10"/>
    <x v="9"/>
    <n v="19140"/>
    <s v="East"/>
    <s v="TEC-AC-10000387"/>
    <x v="2"/>
    <s v="Accessories"/>
    <s v="KeyTronic KT800P2 - Keyboard - Black"/>
    <x v="2298"/>
    <n v="3"/>
    <x v="2"/>
    <n v="-0.9012"/>
  </r>
  <r>
    <x v="2844"/>
    <s v="US-2016-162852"/>
    <d v="2016-12-27T00:00:00"/>
    <x v="844"/>
    <s v="Standard Class"/>
    <s v="BG-11695"/>
    <s v="Brooke Gillingham"/>
    <x v="1"/>
    <x v="0"/>
    <x v="318"/>
    <x v="10"/>
    <n v="60098"/>
    <s v="Central"/>
    <s v="FUR-CH-10004853"/>
    <x v="0"/>
    <s v="Chairs"/>
    <s v="Global Manager's Adjustable Task Chair, Storm"/>
    <x v="2299"/>
    <n v="8"/>
    <x v="4"/>
    <n v="-120784"/>
  </r>
  <r>
    <x v="2845"/>
    <s v="CA-2017-138163"/>
    <d v="2017-11-17T00:00:00"/>
    <x v="541"/>
    <s v="First Class"/>
    <s v="XP-21865"/>
    <s v="Xylona Preis"/>
    <x v="0"/>
    <x v="0"/>
    <x v="231"/>
    <x v="31"/>
    <n v="2149"/>
    <s v="East"/>
    <s v="OFF-AR-10001958"/>
    <x v="1"/>
    <s v="Art"/>
    <s v="Stanley Bostitch Contemporary Electric Pencil Sharpeners"/>
    <x v="710"/>
    <n v="3"/>
    <x v="0"/>
    <n v="142632"/>
  </r>
  <r>
    <x v="2846"/>
    <s v="CA-2017-152093"/>
    <d v="2017-09-10T00:00:00"/>
    <x v="17"/>
    <s v="Standard Class"/>
    <s v="SN-20560"/>
    <s v="Skye Norling"/>
    <x v="2"/>
    <x v="0"/>
    <x v="22"/>
    <x v="10"/>
    <n v="60653"/>
    <s v="Central"/>
    <s v="OFF-BI-10003527"/>
    <x v="1"/>
    <s v="Binders"/>
    <s v="Fellowes PB500 Electric Punch Plastic Comb Binding Machine with Manual Bind"/>
    <x v="2300"/>
    <n v="3"/>
    <x v="3"/>
    <n v="-1143891"/>
  </r>
  <r>
    <x v="2847"/>
    <s v="CA-2017-157854"/>
    <d v="2017-04-08T00:00:00"/>
    <x v="339"/>
    <s v="Standard Class"/>
    <s v="DM-13345"/>
    <s v="Denise Monton"/>
    <x v="1"/>
    <x v="0"/>
    <x v="185"/>
    <x v="32"/>
    <n v="30076"/>
    <s v="South"/>
    <s v="FUR-FU-10003832"/>
    <x v="0"/>
    <s v="Furnishings"/>
    <s v="Eldon Expressions Punched Metal &amp; Wood Desk Accessories, Black &amp; Cherry"/>
    <x v="2301"/>
    <n v="6"/>
    <x v="0"/>
    <n v="157584"/>
  </r>
  <r>
    <x v="2848"/>
    <s v="CA-2017-157854"/>
    <d v="2017-04-08T00:00:00"/>
    <x v="339"/>
    <s v="Standard Class"/>
    <s v="DM-13345"/>
    <s v="Denise Monton"/>
    <x v="1"/>
    <x v="0"/>
    <x v="185"/>
    <x v="32"/>
    <n v="30076"/>
    <s v="South"/>
    <s v="OFF-BI-10001359"/>
    <x v="1"/>
    <s v="Binders"/>
    <s v="GBC DocuBind TL300 Electric Binding System"/>
    <x v="2302"/>
    <n v="3"/>
    <x v="0"/>
    <n v="12647559"/>
  </r>
  <r>
    <x v="2849"/>
    <s v="CA-2016-123617"/>
    <d v="2016-11-28T00:00:00"/>
    <x v="845"/>
    <s v="Standard Class"/>
    <s v="AJ-10780"/>
    <s v="Anthony Jacobs"/>
    <x v="1"/>
    <x v="0"/>
    <x v="144"/>
    <x v="2"/>
    <n v="32137"/>
    <s v="South"/>
    <s v="OFF-BI-10002976"/>
    <x v="1"/>
    <s v="Binders"/>
    <s v="ACCOHIDE Binder by Acco"/>
    <x v="2303"/>
    <n v="6"/>
    <x v="6"/>
    <n v="-56994"/>
  </r>
  <r>
    <x v="2850"/>
    <s v="US-2016-128293"/>
    <d v="2016-06-02T00:00:00"/>
    <x v="846"/>
    <s v="First Class"/>
    <s v="KC-16255"/>
    <s v="Karen Carlisle"/>
    <x v="1"/>
    <x v="0"/>
    <x v="10"/>
    <x v="9"/>
    <n v="19120"/>
    <s v="East"/>
    <s v="OFF-ST-10000736"/>
    <x v="1"/>
    <s v="Storage"/>
    <s v="Carina Double Wide Media Storage Towers in Natural &amp; Black"/>
    <x v="1443"/>
    <n v="1"/>
    <x v="2"/>
    <n v="-129568"/>
  </r>
  <r>
    <x v="2851"/>
    <s v="CA-2017-107342"/>
    <d v="2017-12-17T00:00:00"/>
    <x v="847"/>
    <s v="Standard Class"/>
    <s v="VF-21715"/>
    <s v="Vicky Freymann"/>
    <x v="2"/>
    <x v="0"/>
    <x v="38"/>
    <x v="14"/>
    <n v="47201"/>
    <s v="Central"/>
    <s v="OFF-PA-10001745"/>
    <x v="1"/>
    <s v="Paper"/>
    <s v="Wirebound Message Books, 2 7/8&quot; x 5&quot;, 3 Forms per Page"/>
    <x v="2304"/>
    <n v="4"/>
    <x v="0"/>
    <n v="132352"/>
  </r>
  <r>
    <x v="2852"/>
    <s v="CA-2016-136371"/>
    <d v="2016-03-19T00:00:00"/>
    <x v="202"/>
    <s v="Second Class"/>
    <s v="SV-20935"/>
    <s v="Susan Vittorini"/>
    <x v="0"/>
    <x v="0"/>
    <x v="147"/>
    <x v="15"/>
    <n v="11572"/>
    <s v="East"/>
    <s v="FUR-FU-10000409"/>
    <x v="0"/>
    <s v="Furnishings"/>
    <s v="GE 4 Foot Flourescent Tube, 40 Watt"/>
    <x v="1849"/>
    <n v="1"/>
    <x v="0"/>
    <n v="68908"/>
  </r>
  <r>
    <x v="2853"/>
    <s v="CA-2016-136371"/>
    <d v="2016-03-19T00:00:00"/>
    <x v="202"/>
    <s v="Second Class"/>
    <s v="SV-20935"/>
    <s v="Susan Vittorini"/>
    <x v="0"/>
    <x v="0"/>
    <x v="147"/>
    <x v="15"/>
    <n v="11572"/>
    <s v="East"/>
    <s v="FUR-FU-10000221"/>
    <x v="0"/>
    <s v="Furnishings"/>
    <s v="Master Caster Door Stop, Brown"/>
    <x v="2305"/>
    <n v="4"/>
    <x v="0"/>
    <n v="69088"/>
  </r>
  <r>
    <x v="2854"/>
    <s v="CA-2017-137344"/>
    <d v="2017-08-20T00:00:00"/>
    <x v="848"/>
    <s v="Same Day"/>
    <s v="EM-13810"/>
    <s v="Eleni McCrary"/>
    <x v="1"/>
    <x v="0"/>
    <x v="47"/>
    <x v="31"/>
    <n v="2038"/>
    <s v="East"/>
    <s v="OFF-ST-10000344"/>
    <x v="1"/>
    <s v="Storage"/>
    <s v="Neat Ideas Personal Hanging Folder Files, Black"/>
    <x v="2306"/>
    <n v="3"/>
    <x v="0"/>
    <n v="104754"/>
  </r>
  <r>
    <x v="2855"/>
    <s v="CA-2017-169810"/>
    <d v="2017-07-25T00:00:00"/>
    <x v="849"/>
    <s v="Standard Class"/>
    <s v="RB-19360"/>
    <s v="Raymond Buch"/>
    <x v="0"/>
    <x v="0"/>
    <x v="298"/>
    <x v="44"/>
    <n v="57103"/>
    <s v="Central"/>
    <s v="OFF-LA-10003663"/>
    <x v="1"/>
    <s v="Labels"/>
    <s v="Avery 498"/>
    <x v="2307"/>
    <n v="7"/>
    <x v="0"/>
    <n v="95081"/>
  </r>
  <r>
    <x v="2856"/>
    <s v="CA-2016-128594"/>
    <d v="2016-08-26T00:00:00"/>
    <x v="652"/>
    <s v="First Class"/>
    <s v="DJ-13510"/>
    <s v="Don Jones"/>
    <x v="1"/>
    <x v="0"/>
    <x v="70"/>
    <x v="1"/>
    <n v="92037"/>
    <s v="West"/>
    <s v="FUR-CH-10001215"/>
    <x v="0"/>
    <s v="Chairs"/>
    <s v="Global Troy Executive Leather Low-Back Tilter"/>
    <x v="2308"/>
    <n v="4"/>
    <x v="2"/>
    <n v="100196"/>
  </r>
  <r>
    <x v="2857"/>
    <s v="CA-2016-154690"/>
    <d v="2016-08-15T00:00:00"/>
    <x v="611"/>
    <s v="Second Class"/>
    <s v="CC-12370"/>
    <s v="Christopher Conant"/>
    <x v="0"/>
    <x v="0"/>
    <x v="115"/>
    <x v="3"/>
    <n v="28314"/>
    <s v="South"/>
    <s v="FUR-CH-10000988"/>
    <x v="0"/>
    <s v="Chairs"/>
    <s v="Hon Olson Stacker Stools"/>
    <x v="2238"/>
    <n v="2"/>
    <x v="2"/>
    <n v="225296"/>
  </r>
  <r>
    <x v="2858"/>
    <s v="CA-2017-138975"/>
    <d v="2017-05-19T00:00:00"/>
    <x v="254"/>
    <s v="Standard Class"/>
    <s v="SC-20380"/>
    <s v="Shahid Collister"/>
    <x v="0"/>
    <x v="0"/>
    <x v="118"/>
    <x v="32"/>
    <n v="30318"/>
    <s v="South"/>
    <s v="TEC-AC-10003441"/>
    <x v="2"/>
    <s v="Accessories"/>
    <s v="Kingston Digital DataTraveler 32GB USB 2.0"/>
    <x v="759"/>
    <n v="4"/>
    <x v="0"/>
    <n v="4068"/>
  </r>
  <r>
    <x v="2859"/>
    <s v="CA-2017-138975"/>
    <d v="2017-05-19T00:00:00"/>
    <x v="254"/>
    <s v="Standard Class"/>
    <s v="SC-20380"/>
    <s v="Shahid Collister"/>
    <x v="0"/>
    <x v="0"/>
    <x v="118"/>
    <x v="32"/>
    <n v="30318"/>
    <s v="South"/>
    <s v="TEC-PH-10004389"/>
    <x v="2"/>
    <s v="Phones"/>
    <s v="Nokia Lumia 925"/>
    <x v="2213"/>
    <n v="3"/>
    <x v="0"/>
    <n v="982722"/>
  </r>
  <r>
    <x v="2860"/>
    <s v="CA-2017-138975"/>
    <d v="2017-05-19T00:00:00"/>
    <x v="254"/>
    <s v="Standard Class"/>
    <s v="SC-20380"/>
    <s v="Shahid Collister"/>
    <x v="0"/>
    <x v="0"/>
    <x v="118"/>
    <x v="32"/>
    <n v="30318"/>
    <s v="South"/>
    <s v="FUR-BO-10004695"/>
    <x v="0"/>
    <s v="Bookcases"/>
    <s v="O'Sullivan 2-Door Barrister Bookcase in Odessa Pine"/>
    <x v="2309"/>
    <n v="9"/>
    <x v="0"/>
    <n v="3746286"/>
  </r>
  <r>
    <x v="2861"/>
    <s v="CA-2017-138975"/>
    <d v="2017-05-19T00:00:00"/>
    <x v="254"/>
    <s v="Standard Class"/>
    <s v="SC-20380"/>
    <s v="Shahid Collister"/>
    <x v="0"/>
    <x v="0"/>
    <x v="118"/>
    <x v="32"/>
    <n v="30318"/>
    <s v="South"/>
    <s v="OFF-PA-10000100"/>
    <x v="1"/>
    <s v="Paper"/>
    <s v="Xerox 1945"/>
    <x v="2310"/>
    <n v="7"/>
    <x v="0"/>
    <n v="1405957"/>
  </r>
  <r>
    <x v="2862"/>
    <s v="CA-2017-106537"/>
    <d v="2017-08-12T00:00:00"/>
    <x v="850"/>
    <s v="Standard Class"/>
    <s v="RH-19495"/>
    <s v="Rick Hansen"/>
    <x v="0"/>
    <x v="0"/>
    <x v="333"/>
    <x v="2"/>
    <n v="32839"/>
    <s v="South"/>
    <s v="OFF-PA-10000223"/>
    <x v="1"/>
    <s v="Paper"/>
    <s v="Xerox 2000"/>
    <x v="556"/>
    <n v="4"/>
    <x v="2"/>
    <n v="72576"/>
  </r>
  <r>
    <x v="2863"/>
    <s v="US-2017-103828"/>
    <d v="2017-08-13T00:00:00"/>
    <x v="851"/>
    <s v="Same Day"/>
    <s v="JK-15370"/>
    <s v="Jay Kimmel"/>
    <x v="0"/>
    <x v="0"/>
    <x v="8"/>
    <x v="1"/>
    <n v="94122"/>
    <s v="West"/>
    <s v="OFF-ST-10001325"/>
    <x v="1"/>
    <s v="Storage"/>
    <s v="Sterilite Officeware Hinged File Box"/>
    <x v="965"/>
    <n v="3"/>
    <x v="0"/>
    <n v="84888"/>
  </r>
  <r>
    <x v="2864"/>
    <s v="US-2017-103828"/>
    <d v="2017-08-13T00:00:00"/>
    <x v="851"/>
    <s v="Same Day"/>
    <s v="JK-15370"/>
    <s v="Jay Kimmel"/>
    <x v="0"/>
    <x v="0"/>
    <x v="8"/>
    <x v="1"/>
    <n v="94122"/>
    <s v="West"/>
    <s v="OFF-AP-10004249"/>
    <x v="1"/>
    <s v="Appliances"/>
    <s v="Staple holder"/>
    <x v="2311"/>
    <n v="7"/>
    <x v="0"/>
    <n v="226233"/>
  </r>
  <r>
    <x v="2865"/>
    <s v="US-2017-103828"/>
    <d v="2017-08-13T00:00:00"/>
    <x v="851"/>
    <s v="Same Day"/>
    <s v="JK-15370"/>
    <s v="Jay Kimmel"/>
    <x v="0"/>
    <x v="0"/>
    <x v="8"/>
    <x v="1"/>
    <n v="94122"/>
    <s v="West"/>
    <s v="OFF-AR-10000588"/>
    <x v="1"/>
    <s v="Art"/>
    <s v="Newell 345"/>
    <x v="422"/>
    <n v="3"/>
    <x v="0"/>
    <n v="154752"/>
  </r>
  <r>
    <x v="2866"/>
    <s v="US-2017-103828"/>
    <d v="2017-08-13T00:00:00"/>
    <x v="851"/>
    <s v="Same Day"/>
    <s v="JK-15370"/>
    <s v="Jay Kimmel"/>
    <x v="0"/>
    <x v="0"/>
    <x v="8"/>
    <x v="1"/>
    <n v="94122"/>
    <s v="West"/>
    <s v="OFF-SU-10000946"/>
    <x v="1"/>
    <s v="Supplies"/>
    <s v="Staple remover"/>
    <x v="1042"/>
    <n v="4"/>
    <x v="0"/>
    <n v="92568"/>
  </r>
  <r>
    <x v="2867"/>
    <s v="CA-2016-115588"/>
    <d v="2016-11-10T00:00:00"/>
    <x v="357"/>
    <s v="Second Class"/>
    <s v="AF-10885"/>
    <s v="Art Foster"/>
    <x v="0"/>
    <x v="0"/>
    <x v="167"/>
    <x v="24"/>
    <n v="43615"/>
    <s v="East"/>
    <s v="OFF-SU-10001225"/>
    <x v="1"/>
    <s v="Supplies"/>
    <s v="Staple remover"/>
    <x v="2312"/>
    <n v="5"/>
    <x v="2"/>
    <n v="-3312"/>
  </r>
  <r>
    <x v="2868"/>
    <s v="CA-2016-115588"/>
    <d v="2016-11-10T00:00:00"/>
    <x v="357"/>
    <s v="Second Class"/>
    <s v="AF-10885"/>
    <s v="Art Foster"/>
    <x v="0"/>
    <x v="0"/>
    <x v="167"/>
    <x v="24"/>
    <n v="43615"/>
    <s v="East"/>
    <s v="OFF-ST-10001558"/>
    <x v="1"/>
    <s v="Storage"/>
    <s v="Acco Perma 4000 Stacking Storage Drawers"/>
    <x v="2313"/>
    <n v="3"/>
    <x v="2"/>
    <n v="-2436"/>
  </r>
  <r>
    <x v="2869"/>
    <s v="CA-2017-143861"/>
    <d v="2017-06-12T00:00:00"/>
    <x v="141"/>
    <s v="Standard Class"/>
    <s v="LC-16885"/>
    <s v="Lena Creighton"/>
    <x v="0"/>
    <x v="0"/>
    <x v="84"/>
    <x v="2"/>
    <n v="33710"/>
    <s v="South"/>
    <s v="FUR-FU-10001546"/>
    <x v="0"/>
    <s v="Furnishings"/>
    <s v="Dana Swing-Arm Lamps"/>
    <x v="1216"/>
    <n v="2"/>
    <x v="2"/>
    <n v="1068"/>
  </r>
  <r>
    <x v="2870"/>
    <s v="CA-2014-148040"/>
    <d v="2014-03-22T00:00:00"/>
    <x v="616"/>
    <s v="Standard Class"/>
    <s v="BF-11275"/>
    <s v="Beth Fritzler"/>
    <x v="1"/>
    <x v="0"/>
    <x v="93"/>
    <x v="16"/>
    <n v="85705"/>
    <s v="West"/>
    <s v="OFF-PA-10002581"/>
    <x v="1"/>
    <s v="Paper"/>
    <s v="Xerox 1951"/>
    <x v="1337"/>
    <n v="3"/>
    <x v="2"/>
    <n v="23235"/>
  </r>
  <r>
    <x v="2871"/>
    <s v="CA-2014-148040"/>
    <d v="2014-03-22T00:00:00"/>
    <x v="616"/>
    <s v="Standard Class"/>
    <s v="BF-11275"/>
    <s v="Beth Fritzler"/>
    <x v="1"/>
    <x v="0"/>
    <x v="93"/>
    <x v="16"/>
    <n v="85705"/>
    <s v="West"/>
    <s v="FUR-CH-10001482"/>
    <x v="0"/>
    <s v="Chairs"/>
    <s v="Office Star - Mesh Screen back chair with Vinyl seat"/>
    <x v="2314"/>
    <n v="3"/>
    <x v="2"/>
    <n v="-353646"/>
  </r>
  <r>
    <x v="2872"/>
    <s v="CA-2017-135167"/>
    <d v="2017-06-15T00:00:00"/>
    <x v="46"/>
    <s v="Standard Class"/>
    <s v="SC-20800"/>
    <s v="Stuart Calhoun"/>
    <x v="0"/>
    <x v="0"/>
    <x v="1"/>
    <x v="1"/>
    <n v="90036"/>
    <s v="West"/>
    <s v="OFF-AR-10002399"/>
    <x v="1"/>
    <s v="Art"/>
    <s v="Dixon Prang Watercolor Pencils, 10-Color Set with Brush"/>
    <x v="2315"/>
    <n v="1"/>
    <x v="0"/>
    <n v="17466"/>
  </r>
  <r>
    <x v="2873"/>
    <s v="CA-2017-137022"/>
    <d v="2017-11-16T00:00:00"/>
    <x v="228"/>
    <s v="Standard Class"/>
    <s v="SW-20275"/>
    <s v="Scott Williamson"/>
    <x v="0"/>
    <x v="0"/>
    <x v="70"/>
    <x v="1"/>
    <n v="92105"/>
    <s v="West"/>
    <s v="OFF-ST-10001963"/>
    <x v="1"/>
    <s v="Storage"/>
    <s v="Tennsco Regal Shelving Units"/>
    <x v="2316"/>
    <n v="8"/>
    <x v="0"/>
    <n v="243384"/>
  </r>
  <r>
    <x v="2874"/>
    <s v="US-2017-102638"/>
    <d v="2017-12-29T00:00:00"/>
    <x v="786"/>
    <s v="First Class"/>
    <s v="MC-17845"/>
    <s v="Michael Chen"/>
    <x v="0"/>
    <x v="0"/>
    <x v="20"/>
    <x v="15"/>
    <n v="10035"/>
    <s v="East"/>
    <s v="OFF-FA-10002988"/>
    <x v="1"/>
    <s v="Fasteners"/>
    <s v="Ideal Clamps"/>
    <x v="2317"/>
    <n v="3"/>
    <x v="0"/>
    <n v="29547"/>
  </r>
  <r>
    <x v="2875"/>
    <s v="US-2016-167339"/>
    <d v="2016-01-21T00:00:00"/>
    <x v="852"/>
    <s v="Second Class"/>
    <s v="TD-20995"/>
    <s v="Tamara Dahlen"/>
    <x v="0"/>
    <x v="0"/>
    <x v="70"/>
    <x v="1"/>
    <n v="92037"/>
    <s v="West"/>
    <s v="FUR-CH-10004289"/>
    <x v="0"/>
    <s v="Chairs"/>
    <s v="Global Super Steno Chair"/>
    <x v="2318"/>
    <n v="2"/>
    <x v="2"/>
    <n v="-57588"/>
  </r>
  <r>
    <x v="2876"/>
    <s v="US-2016-167339"/>
    <d v="2016-01-21T00:00:00"/>
    <x v="852"/>
    <s v="Second Class"/>
    <s v="TD-20995"/>
    <s v="Tamara Dahlen"/>
    <x v="0"/>
    <x v="0"/>
    <x v="70"/>
    <x v="1"/>
    <n v="92037"/>
    <s v="West"/>
    <s v="FUR-CH-10000785"/>
    <x v="0"/>
    <s v="Chairs"/>
    <s v="Global Ergonomic Managers Chair"/>
    <x v="2319"/>
    <n v="7"/>
    <x v="2"/>
    <n v="760116"/>
  </r>
  <r>
    <x v="2877"/>
    <s v="CA-2016-152072"/>
    <d v="2016-01-15T00:00:00"/>
    <x v="853"/>
    <s v="Standard Class"/>
    <s v="Dp-13240"/>
    <s v="Dean percer"/>
    <x v="2"/>
    <x v="0"/>
    <x v="58"/>
    <x v="30"/>
    <n v="7090"/>
    <s v="East"/>
    <s v="OFF-EN-10003040"/>
    <x v="1"/>
    <s v="Envelopes"/>
    <s v="Quality Park Security Envelopes"/>
    <x v="2320"/>
    <n v="2"/>
    <x v="0"/>
    <n v="245998"/>
  </r>
  <r>
    <x v="2878"/>
    <s v="CA-2016-152072"/>
    <d v="2016-01-15T00:00:00"/>
    <x v="853"/>
    <s v="Standard Class"/>
    <s v="Dp-13240"/>
    <s v="Dean percer"/>
    <x v="2"/>
    <x v="0"/>
    <x v="58"/>
    <x v="30"/>
    <n v="7090"/>
    <s v="East"/>
    <s v="OFF-AR-10001573"/>
    <x v="1"/>
    <s v="Art"/>
    <s v="American Pencil"/>
    <x v="2321"/>
    <n v="2"/>
    <x v="0"/>
    <n v="13514"/>
  </r>
  <r>
    <x v="2879"/>
    <s v="CA-2016-152072"/>
    <d v="2016-01-15T00:00:00"/>
    <x v="853"/>
    <s v="Standard Class"/>
    <s v="Dp-13240"/>
    <s v="Dean percer"/>
    <x v="2"/>
    <x v="0"/>
    <x v="58"/>
    <x v="30"/>
    <n v="7090"/>
    <s v="East"/>
    <s v="TEC-AC-10000844"/>
    <x v="2"/>
    <s v="Accessories"/>
    <s v="Logitech Gaming G510s - Keyboard"/>
    <x v="2322"/>
    <n v="3"/>
    <x v="0"/>
    <n v="917892"/>
  </r>
  <r>
    <x v="2880"/>
    <s v="CA-2016-102932"/>
    <d v="2016-09-19T00:00:00"/>
    <x v="30"/>
    <s v="Second Class"/>
    <s v="SD-20485"/>
    <s v="Shirley Daniels"/>
    <x v="2"/>
    <x v="0"/>
    <x v="334"/>
    <x v="30"/>
    <n v="7050"/>
    <s v="East"/>
    <s v="OFF-BI-10000756"/>
    <x v="1"/>
    <s v="Binders"/>
    <s v="Storex DuraTech Recycled Plastic Frosted Binders"/>
    <x v="2323"/>
    <n v="6"/>
    <x v="0"/>
    <n v="12.72"/>
  </r>
  <r>
    <x v="2881"/>
    <s v="CA-2016-102932"/>
    <d v="2016-09-19T00:00:00"/>
    <x v="30"/>
    <s v="Second Class"/>
    <s v="SD-20485"/>
    <s v="Shirley Daniels"/>
    <x v="2"/>
    <x v="0"/>
    <x v="334"/>
    <x v="30"/>
    <n v="7050"/>
    <s v="East"/>
    <s v="OFF-SU-10000381"/>
    <x v="1"/>
    <s v="Supplies"/>
    <s v="Acme Forged Steel Scissors with Black Enamel Handles"/>
    <x v="1047"/>
    <n v="3"/>
    <x v="0"/>
    <n v="80997"/>
  </r>
  <r>
    <x v="2882"/>
    <s v="CA-2014-165540"/>
    <d v="2014-02-21T00:00:00"/>
    <x v="854"/>
    <s v="Standard Class"/>
    <s v="TM-21010"/>
    <s v="Tamara Manning"/>
    <x v="0"/>
    <x v="0"/>
    <x v="318"/>
    <x v="10"/>
    <n v="60098"/>
    <s v="Central"/>
    <s v="OFF-BI-10004094"/>
    <x v="1"/>
    <s v="Binders"/>
    <s v="GBC Standard Plastic Binding Systems Combs"/>
    <x v="2324"/>
    <n v="5"/>
    <x v="3"/>
    <n v="-137175"/>
  </r>
  <r>
    <x v="2883"/>
    <s v="CA-2016-130799"/>
    <d v="2016-11-11T00:00:00"/>
    <x v="619"/>
    <s v="Second Class"/>
    <s v="BK-11260"/>
    <s v="Berenike Kampe"/>
    <x v="0"/>
    <x v="0"/>
    <x v="8"/>
    <x v="1"/>
    <n v="94110"/>
    <s v="West"/>
    <s v="FUR-FU-10001852"/>
    <x v="0"/>
    <s v="Furnishings"/>
    <s v="Eldon Regeneration Recycled Desk Accessories, Smoke"/>
    <x v="2325"/>
    <n v="4"/>
    <x v="0"/>
    <n v="22272"/>
  </r>
  <r>
    <x v="2884"/>
    <s v="CA-2016-164483"/>
    <d v="2016-01-30T00:00:00"/>
    <x v="855"/>
    <s v="Standard Class"/>
    <s v="JF-15490"/>
    <s v="Jeremy Farry"/>
    <x v="0"/>
    <x v="0"/>
    <x v="8"/>
    <x v="1"/>
    <n v="94122"/>
    <s v="West"/>
    <s v="OFF-BI-10000014"/>
    <x v="1"/>
    <s v="Binders"/>
    <s v="Heavy-Duty E-Z-D Binders"/>
    <x v="731"/>
    <n v="2"/>
    <x v="2"/>
    <n v="58914"/>
  </r>
  <r>
    <x v="2885"/>
    <s v="US-2016-159856"/>
    <d v="2016-10-18T00:00:00"/>
    <x v="856"/>
    <s v="Standard Class"/>
    <s v="EP-13915"/>
    <s v="Emily Phan"/>
    <x v="0"/>
    <x v="0"/>
    <x v="228"/>
    <x v="16"/>
    <n v="85281"/>
    <s v="West"/>
    <s v="FUR-CH-10003396"/>
    <x v="0"/>
    <s v="Chairs"/>
    <s v="Global Deluxe Steno Chair"/>
    <x v="2326"/>
    <n v="5"/>
    <x v="2"/>
    <n v="-34641"/>
  </r>
  <r>
    <x v="2886"/>
    <s v="CA-2017-102099"/>
    <d v="2017-12-18T00:00:00"/>
    <x v="857"/>
    <s v="First Class"/>
    <s v="EP-13915"/>
    <s v="Emily Phan"/>
    <x v="0"/>
    <x v="0"/>
    <x v="1"/>
    <x v="1"/>
    <n v="90008"/>
    <s v="West"/>
    <s v="OFF-AR-10003811"/>
    <x v="1"/>
    <s v="Art"/>
    <s v="Newell 327"/>
    <x v="153"/>
    <n v="3"/>
    <x v="0"/>
    <n v="17901"/>
  </r>
  <r>
    <x v="2887"/>
    <s v="CA-2017-102099"/>
    <d v="2017-12-18T00:00:00"/>
    <x v="857"/>
    <s v="First Class"/>
    <s v="EP-13915"/>
    <s v="Emily Phan"/>
    <x v="0"/>
    <x v="0"/>
    <x v="1"/>
    <x v="1"/>
    <n v="90008"/>
    <s v="West"/>
    <s v="OFF-PA-10003172"/>
    <x v="1"/>
    <s v="Paper"/>
    <s v="Xerox 1996"/>
    <x v="91"/>
    <n v="2"/>
    <x v="0"/>
    <n v="62208"/>
  </r>
  <r>
    <x v="2888"/>
    <s v="CA-2017-102099"/>
    <d v="2017-12-18T00:00:00"/>
    <x v="857"/>
    <s v="First Class"/>
    <s v="EP-13915"/>
    <s v="Emily Phan"/>
    <x v="0"/>
    <x v="0"/>
    <x v="1"/>
    <x v="1"/>
    <n v="90008"/>
    <s v="West"/>
    <s v="OFF-PA-10000289"/>
    <x v="1"/>
    <s v="Paper"/>
    <s v="Xerox 213"/>
    <x v="56"/>
    <n v="5"/>
    <x v="0"/>
    <n v="15552"/>
  </r>
  <r>
    <x v="2889"/>
    <s v="CA-2017-164049"/>
    <d v="2017-11-02T00:00:00"/>
    <x v="373"/>
    <s v="Standard Class"/>
    <s v="KH-16630"/>
    <s v="Ken Heidel"/>
    <x v="1"/>
    <x v="0"/>
    <x v="4"/>
    <x v="4"/>
    <n v="98105"/>
    <s v="West"/>
    <s v="OFF-PA-10000791"/>
    <x v="1"/>
    <s v="Paper"/>
    <s v="Wirebound Message Books, Four 2 3/4 x 5 Forms per Page, 200 Sets per Book"/>
    <x v="2327"/>
    <n v="5"/>
    <x v="0"/>
    <n v="107325"/>
  </r>
  <r>
    <x v="2890"/>
    <s v="CA-2014-142727"/>
    <d v="2014-04-29T00:00:00"/>
    <x v="858"/>
    <s v="Second Class"/>
    <s v="HG-14845"/>
    <s v="Harry Greene"/>
    <x v="0"/>
    <x v="0"/>
    <x v="335"/>
    <x v="28"/>
    <n v="70601"/>
    <s v="South"/>
    <s v="FUR-CH-10002304"/>
    <x v="0"/>
    <s v="Chairs"/>
    <s v="Global Stack Chair without Arms, Black"/>
    <x v="2328"/>
    <n v="2"/>
    <x v="0"/>
    <n v="12.99"/>
  </r>
  <r>
    <x v="2891"/>
    <s v="CA-2014-142727"/>
    <d v="2014-04-29T00:00:00"/>
    <x v="858"/>
    <s v="Second Class"/>
    <s v="HG-14845"/>
    <s v="Harry Greene"/>
    <x v="0"/>
    <x v="0"/>
    <x v="335"/>
    <x v="28"/>
    <n v="70601"/>
    <s v="South"/>
    <s v="OFF-BI-10000136"/>
    <x v="1"/>
    <s v="Binders"/>
    <s v="Avery Non-Stick Heavy Duty View Round Locking Ring Binders"/>
    <x v="1442"/>
    <n v="3"/>
    <x v="0"/>
    <n v="86112"/>
  </r>
  <r>
    <x v="2892"/>
    <s v="CA-2017-139913"/>
    <d v="2017-10-23T00:00:00"/>
    <x v="859"/>
    <s v="Standard Class"/>
    <s v="JC-16105"/>
    <s v="Julie Creighton"/>
    <x v="1"/>
    <x v="0"/>
    <x v="30"/>
    <x v="15"/>
    <n v="14609"/>
    <s v="East"/>
    <s v="OFF-PA-10003739"/>
    <x v="1"/>
    <s v="Paper"/>
    <s v="Xerox 1969"/>
    <x v="1048"/>
    <n v="2"/>
    <x v="0"/>
    <n v="56644"/>
  </r>
  <r>
    <x v="2893"/>
    <s v="CA-2017-139913"/>
    <d v="2017-10-23T00:00:00"/>
    <x v="859"/>
    <s v="Standard Class"/>
    <s v="JC-16105"/>
    <s v="Julie Creighton"/>
    <x v="1"/>
    <x v="0"/>
    <x v="30"/>
    <x v="15"/>
    <n v="14609"/>
    <s v="East"/>
    <s v="OFF-PA-10002479"/>
    <x v="1"/>
    <s v="Paper"/>
    <s v="Xerox 4200 Series MultiUse Premium Copy Paper (20Lb. and 84 Bright)"/>
    <x v="1576"/>
    <n v="5"/>
    <x v="0"/>
    <n v="11.88"/>
  </r>
  <r>
    <x v="2894"/>
    <s v="CA-2017-139913"/>
    <d v="2017-10-23T00:00:00"/>
    <x v="859"/>
    <s v="Standard Class"/>
    <s v="JC-16105"/>
    <s v="Julie Creighton"/>
    <x v="1"/>
    <x v="0"/>
    <x v="30"/>
    <x v="15"/>
    <n v="14609"/>
    <s v="East"/>
    <s v="FUR-FU-10000771"/>
    <x v="0"/>
    <s v="Furnishings"/>
    <s v="Eldon 200 Class Desk Accessories, Smoke"/>
    <x v="2329"/>
    <n v="11"/>
    <x v="0"/>
    <n v="290136"/>
  </r>
  <r>
    <x v="2895"/>
    <s v="CA-2017-139913"/>
    <d v="2017-10-23T00:00:00"/>
    <x v="859"/>
    <s v="Standard Class"/>
    <s v="JC-16105"/>
    <s v="Julie Creighton"/>
    <x v="1"/>
    <x v="0"/>
    <x v="30"/>
    <x v="15"/>
    <n v="14609"/>
    <s v="East"/>
    <s v="TEC-PH-10001552"/>
    <x v="2"/>
    <s v="Phones"/>
    <s v="I Need's 3d Hello Kitty Hybrid Silicone Case Cover for HTC One X 4g with 3d Hello Kitty Stylus Pen Green/pink"/>
    <x v="1196"/>
    <n v="3"/>
    <x v="0"/>
    <n v="100464"/>
  </r>
  <r>
    <x v="2896"/>
    <s v="CA-2014-169033"/>
    <d v="2014-03-30T00:00:00"/>
    <x v="860"/>
    <s v="Standard Class"/>
    <s v="KM-16720"/>
    <s v="Kunst Miller"/>
    <x v="0"/>
    <x v="0"/>
    <x v="85"/>
    <x v="15"/>
    <n v="11561"/>
    <s v="East"/>
    <s v="OFF-AR-10001915"/>
    <x v="1"/>
    <s v="Art"/>
    <s v="Peel-Off China Markers"/>
    <x v="2330"/>
    <n v="5"/>
    <x v="0"/>
    <n v="20853"/>
  </r>
  <r>
    <x v="2897"/>
    <s v="US-2016-164630"/>
    <d v="2016-01-04T00:00:00"/>
    <x v="861"/>
    <s v="Standard Class"/>
    <s v="EB-13975"/>
    <s v="Erica Bern"/>
    <x v="1"/>
    <x v="0"/>
    <x v="35"/>
    <x v="3"/>
    <n v="28205"/>
    <s v="South"/>
    <s v="TEC-CO-10000971"/>
    <x v="2"/>
    <s v="Copiers"/>
    <s v="Hewlett Packard 310 Color Digital Copier"/>
    <x v="2331"/>
    <n v="4"/>
    <x v="2"/>
    <n v="119996"/>
  </r>
  <r>
    <x v="2898"/>
    <s v="US-2015-114839"/>
    <d v="2015-04-26T00:00:00"/>
    <x v="862"/>
    <s v="Standard Class"/>
    <s v="PW-19240"/>
    <s v="Pierre Wener"/>
    <x v="0"/>
    <x v="0"/>
    <x v="12"/>
    <x v="5"/>
    <n v="77036"/>
    <s v="Central"/>
    <s v="FUR-CH-10004086"/>
    <x v="0"/>
    <s v="Chairs"/>
    <s v="Hon 4070 Series Pagoda Armless Upholstered Stacking Chairs"/>
    <x v="2332"/>
    <n v="2"/>
    <x v="4"/>
    <n v="-58346"/>
  </r>
  <r>
    <x v="2899"/>
    <s v="CA-2015-166464"/>
    <d v="2015-09-12T00:00:00"/>
    <x v="731"/>
    <s v="Standard Class"/>
    <s v="PG-18895"/>
    <s v="Paul Gonzalez"/>
    <x v="0"/>
    <x v="0"/>
    <x v="20"/>
    <x v="15"/>
    <n v="10035"/>
    <s v="East"/>
    <s v="TEC-CO-10000971"/>
    <x v="2"/>
    <s v="Copiers"/>
    <s v="Hewlett Packard 310 Color Digital Copier"/>
    <x v="1970"/>
    <n v="2"/>
    <x v="2"/>
    <n v="59998"/>
  </r>
  <r>
    <x v="2900"/>
    <s v="CA-2015-166464"/>
    <d v="2015-09-12T00:00:00"/>
    <x v="731"/>
    <s v="Standard Class"/>
    <s v="PG-18895"/>
    <s v="Paul Gonzalez"/>
    <x v="0"/>
    <x v="0"/>
    <x v="20"/>
    <x v="15"/>
    <n v="10035"/>
    <s v="East"/>
    <s v="OFF-LA-10001317"/>
    <x v="1"/>
    <s v="Labels"/>
    <s v="Avery 520"/>
    <x v="2333"/>
    <n v="4"/>
    <x v="0"/>
    <n v="6048"/>
  </r>
  <r>
    <x v="2901"/>
    <s v="CA-2017-124898"/>
    <d v="2017-09-11T00:00:00"/>
    <x v="17"/>
    <s v="Standard Class"/>
    <s v="DB-12910"/>
    <s v="Daniel Byrd"/>
    <x v="2"/>
    <x v="0"/>
    <x v="38"/>
    <x v="32"/>
    <n v="31907"/>
    <s v="South"/>
    <s v="OFF-PA-10003656"/>
    <x v="1"/>
    <s v="Paper"/>
    <s v="Xerox 1935"/>
    <x v="2334"/>
    <n v="7"/>
    <x v="0"/>
    <n v="849436"/>
  </r>
  <r>
    <x v="2902"/>
    <s v="CA-2016-164035"/>
    <d v="2016-06-12T00:00:00"/>
    <x v="432"/>
    <s v="Standard Class"/>
    <s v="CR-12730"/>
    <s v="Craig Reiter"/>
    <x v="0"/>
    <x v="0"/>
    <x v="22"/>
    <x v="10"/>
    <n v="60610"/>
    <s v="Central"/>
    <s v="OFF-PA-10002160"/>
    <x v="1"/>
    <s v="Paper"/>
    <s v="Xerox 1978"/>
    <x v="1061"/>
    <n v="5"/>
    <x v="2"/>
    <n v="8381"/>
  </r>
  <r>
    <x v="2903"/>
    <s v="CA-2016-153577"/>
    <d v="2016-06-27T00:00:00"/>
    <x v="863"/>
    <s v="Standard Class"/>
    <s v="KH-16330"/>
    <s v="Katharine Harms"/>
    <x v="1"/>
    <x v="0"/>
    <x v="336"/>
    <x v="10"/>
    <n v="60035"/>
    <s v="Central"/>
    <s v="OFF-PA-10000575"/>
    <x v="1"/>
    <s v="Paper"/>
    <s v="Wirebound Message Books, Four 2 3/4 x 5 White Forms per Page"/>
    <x v="2335"/>
    <n v="7"/>
    <x v="2"/>
    <n v="121758"/>
  </r>
  <r>
    <x v="2904"/>
    <s v="CA-2016-153577"/>
    <d v="2016-06-27T00:00:00"/>
    <x v="863"/>
    <s v="Standard Class"/>
    <s v="KH-16330"/>
    <s v="Katharine Harms"/>
    <x v="1"/>
    <x v="0"/>
    <x v="336"/>
    <x v="10"/>
    <n v="60035"/>
    <s v="Central"/>
    <s v="FUR-CH-10003981"/>
    <x v="0"/>
    <s v="Chairs"/>
    <s v="Global Commerce Series Low-Back Swivel/Tilt Chairs"/>
    <x v="2336"/>
    <n v="3"/>
    <x v="4"/>
    <n v="-77094"/>
  </r>
  <r>
    <x v="2905"/>
    <s v="CA-2014-127586"/>
    <d v="2014-09-26T00:00:00"/>
    <x v="839"/>
    <s v="Standard Class"/>
    <s v="CS-12400"/>
    <s v="Christopher Schild"/>
    <x v="2"/>
    <x v="0"/>
    <x v="4"/>
    <x v="4"/>
    <n v="98115"/>
    <s v="West"/>
    <s v="OFF-ST-10002615"/>
    <x v="1"/>
    <s v="Storage"/>
    <s v="Dual Level, Single-Width Filing Carts"/>
    <x v="2337"/>
    <n v="2"/>
    <x v="0"/>
    <n v="806312"/>
  </r>
  <r>
    <x v="2906"/>
    <s v="CA-2017-121615"/>
    <d v="2017-11-03T00:00:00"/>
    <x v="748"/>
    <s v="Standard Class"/>
    <s v="DL-12925"/>
    <s v="Daniel Lacy"/>
    <x v="0"/>
    <x v="0"/>
    <x v="16"/>
    <x v="11"/>
    <n v="55122"/>
    <s v="Central"/>
    <s v="OFF-PA-10000327"/>
    <x v="1"/>
    <s v="Paper"/>
    <s v="Xerox 1971"/>
    <x v="18"/>
    <n v="2"/>
    <x v="0"/>
    <n v="3852"/>
  </r>
  <r>
    <x v="2907"/>
    <s v="CA-2017-121615"/>
    <d v="2017-11-03T00:00:00"/>
    <x v="748"/>
    <s v="Standard Class"/>
    <s v="DL-12925"/>
    <s v="Daniel Lacy"/>
    <x v="0"/>
    <x v="0"/>
    <x v="16"/>
    <x v="11"/>
    <n v="55122"/>
    <s v="Central"/>
    <s v="OFF-ST-10001325"/>
    <x v="1"/>
    <s v="Storage"/>
    <s v="Sterilite Officeware Hinged File Box"/>
    <x v="2338"/>
    <n v="5"/>
    <x v="0"/>
    <n v="14148"/>
  </r>
  <r>
    <x v="2908"/>
    <s v="CA-2017-121615"/>
    <d v="2017-11-03T00:00:00"/>
    <x v="748"/>
    <s v="Standard Class"/>
    <s v="DL-12925"/>
    <s v="Daniel Lacy"/>
    <x v="0"/>
    <x v="0"/>
    <x v="16"/>
    <x v="11"/>
    <n v="55122"/>
    <s v="Central"/>
    <s v="OFF-LA-10001771"/>
    <x v="1"/>
    <s v="Labels"/>
    <s v="Avery 513"/>
    <x v="1798"/>
    <n v="3"/>
    <x v="0"/>
    <n v="68724"/>
  </r>
  <r>
    <x v="2909"/>
    <s v="CA-2017-166415"/>
    <d v="2017-02-19T00:00:00"/>
    <x v="318"/>
    <s v="Standard Class"/>
    <s v="ME-17725"/>
    <s v="Max Engle"/>
    <x v="0"/>
    <x v="0"/>
    <x v="4"/>
    <x v="4"/>
    <n v="98103"/>
    <s v="West"/>
    <s v="OFF-FA-10004968"/>
    <x v="1"/>
    <s v="Fasteners"/>
    <s v="Rubber Band Ball"/>
    <x v="2153"/>
    <n v="3"/>
    <x v="0"/>
    <n v="0.22439999999999999"/>
  </r>
  <r>
    <x v="2910"/>
    <s v="CA-2015-118444"/>
    <d v="2015-11-05T00:00:00"/>
    <x v="217"/>
    <s v="Standard Class"/>
    <s v="VD-21670"/>
    <s v="Valerie Dominguez"/>
    <x v="0"/>
    <x v="0"/>
    <x v="197"/>
    <x v="2"/>
    <n v="33065"/>
    <s v="South"/>
    <s v="OFF-AP-10000576"/>
    <x v="1"/>
    <s v="Appliances"/>
    <s v="Belkin 325VA UPS Surge Protector, 6'"/>
    <x v="2339"/>
    <n v="4"/>
    <x v="2"/>
    <n v="24196"/>
  </r>
  <r>
    <x v="2911"/>
    <s v="CA-2014-113929"/>
    <d v="2014-06-16T00:00:00"/>
    <x v="365"/>
    <s v="Standard Class"/>
    <s v="CK-12205"/>
    <s v="Chloris Kastensmidt"/>
    <x v="0"/>
    <x v="0"/>
    <x v="337"/>
    <x v="15"/>
    <n v="11550"/>
    <s v="East"/>
    <s v="OFF-EN-10003286"/>
    <x v="1"/>
    <s v="Envelopes"/>
    <s v="Staple envelope"/>
    <x v="1397"/>
    <n v="5"/>
    <x v="0"/>
    <n v="19458"/>
  </r>
  <r>
    <x v="2912"/>
    <s v="CA-2014-113929"/>
    <d v="2014-06-16T00:00:00"/>
    <x v="365"/>
    <s v="Standard Class"/>
    <s v="CK-12205"/>
    <s v="Chloris Kastensmidt"/>
    <x v="0"/>
    <x v="0"/>
    <x v="337"/>
    <x v="15"/>
    <n v="11550"/>
    <s v="East"/>
    <s v="OFF-AR-10003772"/>
    <x v="1"/>
    <s v="Art"/>
    <s v="Boston 16750 Black Compact Battery Pencil Sharpener"/>
    <x v="761"/>
    <n v="4"/>
    <x v="0"/>
    <n v="10.5"/>
  </r>
  <r>
    <x v="2913"/>
    <s v="CA-2014-113929"/>
    <d v="2014-06-16T00:00:00"/>
    <x v="365"/>
    <s v="Standard Class"/>
    <s v="CK-12205"/>
    <s v="Chloris Kastensmidt"/>
    <x v="0"/>
    <x v="0"/>
    <x v="337"/>
    <x v="15"/>
    <n v="11550"/>
    <s v="East"/>
    <s v="OFF-BI-10002852"/>
    <x v="1"/>
    <s v="Binders"/>
    <s v="Ibico Standard Transparent Covers"/>
    <x v="2340"/>
    <n v="3"/>
    <x v="2"/>
    <n v="143376"/>
  </r>
  <r>
    <x v="2914"/>
    <s v="CA-2015-134747"/>
    <d v="2015-10-12T00:00:00"/>
    <x v="334"/>
    <s v="Second Class"/>
    <s v="DL-12925"/>
    <s v="Daniel Lacy"/>
    <x v="0"/>
    <x v="0"/>
    <x v="338"/>
    <x v="14"/>
    <n v="46060"/>
    <s v="Central"/>
    <s v="TEC-PH-10002890"/>
    <x v="2"/>
    <s v="Phones"/>
    <s v="AT&amp;T 17929 Lendline Telephone"/>
    <x v="2341"/>
    <n v="3"/>
    <x v="0"/>
    <n v="352872"/>
  </r>
  <r>
    <x v="2915"/>
    <s v="CA-2015-134747"/>
    <d v="2015-10-12T00:00:00"/>
    <x v="334"/>
    <s v="Second Class"/>
    <s v="DL-12925"/>
    <s v="Daniel Lacy"/>
    <x v="0"/>
    <x v="0"/>
    <x v="338"/>
    <x v="14"/>
    <n v="46060"/>
    <s v="Central"/>
    <s v="OFF-BI-10001308"/>
    <x v="1"/>
    <s v="Binders"/>
    <s v="GBC Standard Plastic Binding Systems' Combs"/>
    <x v="2342"/>
    <n v="2"/>
    <x v="0"/>
    <n v="5652"/>
  </r>
  <r>
    <x v="2916"/>
    <s v="CA-2015-134747"/>
    <d v="2015-10-12T00:00:00"/>
    <x v="334"/>
    <s v="Second Class"/>
    <s v="DL-12925"/>
    <s v="Daniel Lacy"/>
    <x v="0"/>
    <x v="0"/>
    <x v="338"/>
    <x v="14"/>
    <n v="46060"/>
    <s v="Central"/>
    <s v="TEC-PH-10001750"/>
    <x v="2"/>
    <s v="Phones"/>
    <s v="Samsung Rugby III"/>
    <x v="1257"/>
    <n v="4"/>
    <x v="0"/>
    <n v="712692"/>
  </r>
  <r>
    <x v="2917"/>
    <s v="CA-2017-155047"/>
    <d v="2017-08-27T00:00:00"/>
    <x v="624"/>
    <s v="First Class"/>
    <s v="SE-20110"/>
    <s v="Sanjit Engle"/>
    <x v="0"/>
    <x v="0"/>
    <x v="61"/>
    <x v="5"/>
    <n v="75220"/>
    <s v="Central"/>
    <s v="OFF-AR-10003338"/>
    <x v="1"/>
    <s v="Art"/>
    <s v="Eberhard Faber 3 1/2&quot; Golf Pencils"/>
    <x v="2343"/>
    <n v="1"/>
    <x v="2"/>
    <n v="0.372"/>
  </r>
  <r>
    <x v="2918"/>
    <s v="CA-2016-160129"/>
    <d v="2016-11-23T00:00:00"/>
    <x v="791"/>
    <s v="Same Day"/>
    <s v="LS-17200"/>
    <s v="Luke Schmidt"/>
    <x v="1"/>
    <x v="0"/>
    <x v="10"/>
    <x v="9"/>
    <n v="19140"/>
    <s v="East"/>
    <s v="OFF-FA-10002763"/>
    <x v="1"/>
    <s v="Fasteners"/>
    <s v="Advantus Map Pennant Flags and Round Head Tacks"/>
    <x v="2344"/>
    <n v="5"/>
    <x v="2"/>
    <n v="2.37"/>
  </r>
  <r>
    <x v="2919"/>
    <s v="CA-2016-160129"/>
    <d v="2016-11-23T00:00:00"/>
    <x v="791"/>
    <s v="Same Day"/>
    <s v="LS-17200"/>
    <s v="Luke Schmidt"/>
    <x v="1"/>
    <x v="0"/>
    <x v="10"/>
    <x v="9"/>
    <n v="19140"/>
    <s v="East"/>
    <s v="FUR-FU-10002088"/>
    <x v="0"/>
    <s v="Furnishings"/>
    <s v="Nu-Dell Float Frame 11 x 14 1/2"/>
    <x v="322"/>
    <n v="2"/>
    <x v="2"/>
    <n v="39512"/>
  </r>
  <r>
    <x v="2920"/>
    <s v="CA-2016-160129"/>
    <d v="2016-11-23T00:00:00"/>
    <x v="791"/>
    <s v="Same Day"/>
    <s v="LS-17200"/>
    <s v="Luke Schmidt"/>
    <x v="1"/>
    <x v="0"/>
    <x v="10"/>
    <x v="9"/>
    <n v="19140"/>
    <s v="East"/>
    <s v="FUR-FU-10003976"/>
    <x v="0"/>
    <s v="Furnishings"/>
    <s v="DAX Executive Solid Wood Document Frame, Desktop or Hang, Mahogany, 5 x 7"/>
    <x v="2345"/>
    <n v="7"/>
    <x v="2"/>
    <n v="123284"/>
  </r>
  <r>
    <x v="2921"/>
    <s v="CA-2017-164329"/>
    <d v="2017-01-30T00:00:00"/>
    <x v="714"/>
    <s v="Same Day"/>
    <s v="MM-17920"/>
    <s v="Michael Moore"/>
    <x v="0"/>
    <x v="0"/>
    <x v="8"/>
    <x v="1"/>
    <n v="94109"/>
    <s v="West"/>
    <s v="OFF-ST-10001511"/>
    <x v="1"/>
    <s v="Storage"/>
    <s v="Space Solutions Commercial Steel Shelving"/>
    <x v="2346"/>
    <n v="2"/>
    <x v="0"/>
    <n v="6465"/>
  </r>
  <r>
    <x v="2922"/>
    <s v="US-2015-141453"/>
    <d v="2015-11-30T00:00:00"/>
    <x v="253"/>
    <s v="Second Class"/>
    <s v="DB-13270"/>
    <s v="Deborah Brumfield"/>
    <x v="2"/>
    <x v="0"/>
    <x v="89"/>
    <x v="5"/>
    <n v="78745"/>
    <s v="Central"/>
    <s v="OFF-BI-10000301"/>
    <x v="1"/>
    <s v="Binders"/>
    <s v="GBC Instant Report Kit"/>
    <x v="2347"/>
    <n v="3"/>
    <x v="3"/>
    <n v="-5823"/>
  </r>
  <r>
    <x v="2923"/>
    <s v="CA-2014-156993"/>
    <d v="2014-06-28T00:00:00"/>
    <x v="864"/>
    <s v="Standard Class"/>
    <s v="RW-19630"/>
    <s v="Rob Williams"/>
    <x v="1"/>
    <x v="0"/>
    <x v="66"/>
    <x v="12"/>
    <n v="48234"/>
    <s v="Central"/>
    <s v="OFF-FA-10003495"/>
    <x v="1"/>
    <s v="Fasteners"/>
    <s v="Staples"/>
    <x v="2348"/>
    <n v="1"/>
    <x v="0"/>
    <n v="3.04"/>
  </r>
  <r>
    <x v="2924"/>
    <s v="CA-2014-157721"/>
    <d v="2014-09-02T00:00:00"/>
    <x v="447"/>
    <s v="First Class"/>
    <s v="JM-16195"/>
    <s v="Justin MacKendrick"/>
    <x v="0"/>
    <x v="0"/>
    <x v="232"/>
    <x v="15"/>
    <n v="13601"/>
    <s v="East"/>
    <s v="OFF-AP-10001303"/>
    <x v="1"/>
    <s v="Appliances"/>
    <s v="Holmes Cool Mist Humidifier for the Whole House with 8-Gallon Output per Day, Extended Life Filter"/>
    <x v="189"/>
    <n v="1"/>
    <x v="0"/>
    <n v="8955"/>
  </r>
  <r>
    <x v="2925"/>
    <s v="CA-2014-157721"/>
    <d v="2014-09-02T00:00:00"/>
    <x v="447"/>
    <s v="First Class"/>
    <s v="JM-16195"/>
    <s v="Justin MacKendrick"/>
    <x v="0"/>
    <x v="0"/>
    <x v="232"/>
    <x v="15"/>
    <n v="13601"/>
    <s v="East"/>
    <s v="FUR-FU-10002116"/>
    <x v="0"/>
    <s v="Furnishings"/>
    <s v="Tenex Carpeted, Granite-Look or Clear Contemporary Contour Shape Chair Mats"/>
    <x v="2349"/>
    <n v="1"/>
    <x v="0"/>
    <n v="49497"/>
  </r>
  <r>
    <x v="2926"/>
    <s v="CA-2017-128629"/>
    <d v="2017-07-10T00:00:00"/>
    <x v="730"/>
    <s v="Second Class"/>
    <s v="BP-11155"/>
    <s v="Becky Pak"/>
    <x v="0"/>
    <x v="0"/>
    <x v="38"/>
    <x v="32"/>
    <n v="31907"/>
    <s v="South"/>
    <s v="FUR-FU-10000771"/>
    <x v="0"/>
    <s v="Furnishings"/>
    <s v="Eldon 200 Class Desk Accessories, Smoke"/>
    <x v="604"/>
    <n v="3"/>
    <x v="0"/>
    <n v="79128"/>
  </r>
  <r>
    <x v="2927"/>
    <s v="CA-2017-158106"/>
    <d v="2017-06-04T00:00:00"/>
    <x v="272"/>
    <s v="Standard Class"/>
    <s v="CT-11995"/>
    <s v="Carol Triggs"/>
    <x v="0"/>
    <x v="0"/>
    <x v="339"/>
    <x v="11"/>
    <n v="55124"/>
    <s v="Central"/>
    <s v="OFF-AR-10002255"/>
    <x v="1"/>
    <s v="Art"/>
    <s v="Newell 346"/>
    <x v="873"/>
    <n v="3"/>
    <x v="0"/>
    <n v="25056"/>
  </r>
  <r>
    <x v="2928"/>
    <s v="US-2017-120390"/>
    <d v="2017-10-19T00:00:00"/>
    <x v="215"/>
    <s v="Standard Class"/>
    <s v="TH-21550"/>
    <s v="Tracy Hopkins"/>
    <x v="2"/>
    <x v="0"/>
    <x v="140"/>
    <x v="3"/>
    <n v="27217"/>
    <s v="South"/>
    <s v="OFF-BI-10004995"/>
    <x v="1"/>
    <s v="Binders"/>
    <s v="GBC DocuBind P400 Electric Binding System"/>
    <x v="2350"/>
    <n v="4"/>
    <x v="6"/>
    <n v="-13065504"/>
  </r>
  <r>
    <x v="2929"/>
    <s v="CA-2017-143434"/>
    <d v="2017-11-18T00:00:00"/>
    <x v="865"/>
    <s v="Standard Class"/>
    <s v="ME-17320"/>
    <s v="Maria Etezadi"/>
    <x v="2"/>
    <x v="0"/>
    <x v="63"/>
    <x v="12"/>
    <n v="48601"/>
    <s v="Central"/>
    <s v="FUR-FU-10002597"/>
    <x v="0"/>
    <s v="Furnishings"/>
    <s v="C-Line Magnetic Cubicle Keepers, Clear Polypropylene"/>
    <x v="2351"/>
    <n v="4"/>
    <x v="0"/>
    <n v="82992"/>
  </r>
  <r>
    <x v="2930"/>
    <s v="CA-2015-168564"/>
    <d v="2015-08-08T00:00:00"/>
    <x v="747"/>
    <s v="Same Day"/>
    <s v="TT-21220"/>
    <s v="Thomas Thornton"/>
    <x v="0"/>
    <x v="0"/>
    <x v="8"/>
    <x v="1"/>
    <n v="94109"/>
    <s v="West"/>
    <s v="OFF-BI-10004970"/>
    <x v="1"/>
    <s v="Binders"/>
    <s v="ACCOHIDE 3-Ring Binder, Blue, 1&quot;"/>
    <x v="2121"/>
    <n v="2"/>
    <x v="2"/>
    <n v="22302"/>
  </r>
  <r>
    <x v="2931"/>
    <s v="CA-2015-168564"/>
    <d v="2015-08-08T00:00:00"/>
    <x v="747"/>
    <s v="Same Day"/>
    <s v="TT-21220"/>
    <s v="Thomas Thornton"/>
    <x v="0"/>
    <x v="0"/>
    <x v="8"/>
    <x v="1"/>
    <n v="94109"/>
    <s v="West"/>
    <s v="OFF-BI-10002557"/>
    <x v="1"/>
    <s v="Binders"/>
    <s v="Presstex Flexible Ring Binders"/>
    <x v="6"/>
    <n v="2"/>
    <x v="2"/>
    <n v="2.73"/>
  </r>
  <r>
    <x v="2932"/>
    <s v="CA-2015-168564"/>
    <d v="2015-08-08T00:00:00"/>
    <x v="747"/>
    <s v="Same Day"/>
    <s v="TT-21220"/>
    <s v="Thomas Thornton"/>
    <x v="0"/>
    <x v="0"/>
    <x v="8"/>
    <x v="1"/>
    <n v="94109"/>
    <s v="West"/>
    <s v="FUR-CH-10000785"/>
    <x v="0"/>
    <s v="Chairs"/>
    <s v="Global Ergonomic Managers Chair"/>
    <x v="2352"/>
    <n v="1"/>
    <x v="2"/>
    <n v="108588"/>
  </r>
  <r>
    <x v="2933"/>
    <s v="US-2016-169040"/>
    <d v="2016-12-06T00:00:00"/>
    <x v="485"/>
    <s v="Standard Class"/>
    <s v="GT-14710"/>
    <s v="Greg Tran"/>
    <x v="0"/>
    <x v="0"/>
    <x v="4"/>
    <x v="4"/>
    <n v="98105"/>
    <s v="West"/>
    <s v="TEC-PH-10002310"/>
    <x v="2"/>
    <s v="Phones"/>
    <s v="Plantronics Calisto P620-M USB Wireless Speakerphone System"/>
    <x v="2353"/>
    <n v="1"/>
    <x v="2"/>
    <n v="137193"/>
  </r>
  <r>
    <x v="2934"/>
    <s v="US-2016-169040"/>
    <d v="2016-12-06T00:00:00"/>
    <x v="485"/>
    <s v="Standard Class"/>
    <s v="GT-14710"/>
    <s v="Greg Tran"/>
    <x v="0"/>
    <x v="0"/>
    <x v="4"/>
    <x v="4"/>
    <n v="98105"/>
    <s v="West"/>
    <s v="TEC-PH-10002834"/>
    <x v="2"/>
    <s v="Phones"/>
    <s v="Google Nexus 5"/>
    <x v="2084"/>
    <n v="3"/>
    <x v="2"/>
    <n v="269985"/>
  </r>
  <r>
    <x v="2935"/>
    <s v="US-2016-169040"/>
    <d v="2016-12-06T00:00:00"/>
    <x v="485"/>
    <s v="Standard Class"/>
    <s v="GT-14710"/>
    <s v="Greg Tran"/>
    <x v="0"/>
    <x v="0"/>
    <x v="4"/>
    <x v="4"/>
    <n v="98105"/>
    <s v="West"/>
    <s v="OFF-EN-10000927"/>
    <x v="1"/>
    <s v="Envelopes"/>
    <s v="Jet-Pak Recycled Peel 'N' Seal Padded Mailers"/>
    <x v="2354"/>
    <n v="1"/>
    <x v="0"/>
    <n v="161505"/>
  </r>
  <r>
    <x v="2936"/>
    <s v="US-2016-169040"/>
    <d v="2016-12-06T00:00:00"/>
    <x v="485"/>
    <s v="Standard Class"/>
    <s v="GT-14710"/>
    <s v="Greg Tran"/>
    <x v="0"/>
    <x v="0"/>
    <x v="4"/>
    <x v="4"/>
    <n v="98105"/>
    <s v="West"/>
    <s v="OFF-BI-10001636"/>
    <x v="1"/>
    <s v="Binders"/>
    <s v="Ibico Plastic and Wire Spiral Binding Combs"/>
    <x v="2355"/>
    <n v="7"/>
    <x v="2"/>
    <n v="153426"/>
  </r>
  <r>
    <x v="2937"/>
    <s v="US-2016-169040"/>
    <d v="2016-12-06T00:00:00"/>
    <x v="485"/>
    <s v="Standard Class"/>
    <s v="GT-14710"/>
    <s v="Greg Tran"/>
    <x v="0"/>
    <x v="0"/>
    <x v="4"/>
    <x v="4"/>
    <n v="98105"/>
    <s v="West"/>
    <s v="OFF-PA-10001736"/>
    <x v="1"/>
    <s v="Paper"/>
    <s v="Xerox 1880"/>
    <x v="2356"/>
    <n v="7"/>
    <x v="0"/>
    <n v="1165976"/>
  </r>
  <r>
    <x v="2938"/>
    <s v="US-2016-169040"/>
    <d v="2016-12-06T00:00:00"/>
    <x v="485"/>
    <s v="Standard Class"/>
    <s v="GT-14710"/>
    <s v="Greg Tran"/>
    <x v="0"/>
    <x v="0"/>
    <x v="4"/>
    <x v="4"/>
    <n v="98105"/>
    <s v="West"/>
    <s v="OFF-PA-10000482"/>
    <x v="1"/>
    <s v="Paper"/>
    <s v="Snap-A-Way Black Print Carbonless Ruled Speed Letter, Triplicate"/>
    <x v="2357"/>
    <n v="5"/>
    <x v="0"/>
    <n v="89159"/>
  </r>
  <r>
    <x v="2939"/>
    <s v="US-2016-169040"/>
    <d v="2016-12-06T00:00:00"/>
    <x v="485"/>
    <s v="Standard Class"/>
    <s v="GT-14710"/>
    <s v="Greg Tran"/>
    <x v="0"/>
    <x v="0"/>
    <x v="4"/>
    <x v="4"/>
    <n v="98105"/>
    <s v="West"/>
    <s v="OFF-BI-10001658"/>
    <x v="1"/>
    <s v="Binders"/>
    <s v="GBC Standard Therm-A-Bind Covers"/>
    <x v="671"/>
    <n v="3"/>
    <x v="2"/>
    <n v="194376"/>
  </r>
  <r>
    <x v="2940"/>
    <s v="CA-2017-155880"/>
    <d v="2017-03-25T00:00:00"/>
    <x v="866"/>
    <s v="Standard Class"/>
    <s v="JD-16150"/>
    <s v="Justin Deggeller"/>
    <x v="1"/>
    <x v="0"/>
    <x v="158"/>
    <x v="6"/>
    <n v="53209"/>
    <s v="Central"/>
    <s v="FUR-CH-10000422"/>
    <x v="0"/>
    <s v="Chairs"/>
    <s v="Global Highback Leather Tilter in Burgundy"/>
    <x v="2358"/>
    <n v="1"/>
    <x v="0"/>
    <n v="145584"/>
  </r>
  <r>
    <x v="2941"/>
    <s v="CA-2017-155880"/>
    <d v="2017-03-25T00:00:00"/>
    <x v="866"/>
    <s v="Standard Class"/>
    <s v="JD-16150"/>
    <s v="Justin Deggeller"/>
    <x v="1"/>
    <x v="0"/>
    <x v="158"/>
    <x v="6"/>
    <n v="53209"/>
    <s v="Central"/>
    <s v="FUR-CH-10004675"/>
    <x v="0"/>
    <s v="Chairs"/>
    <s v="Lifetime Advantage Folding Chairs, 4/Carton"/>
    <x v="2359"/>
    <n v="7"/>
    <x v="0"/>
    <n v="4274368"/>
  </r>
  <r>
    <x v="2942"/>
    <s v="CA-2017-155880"/>
    <d v="2017-03-25T00:00:00"/>
    <x v="866"/>
    <s v="Standard Class"/>
    <s v="JD-16150"/>
    <s v="Justin Deggeller"/>
    <x v="1"/>
    <x v="0"/>
    <x v="158"/>
    <x v="6"/>
    <n v="53209"/>
    <s v="Central"/>
    <s v="FUR-CH-10002880"/>
    <x v="0"/>
    <s v="Chairs"/>
    <s v="Global High-Back Leather Tilter, Burgundy"/>
    <x v="2360"/>
    <n v="3"/>
    <x v="0"/>
    <n v="405867"/>
  </r>
  <r>
    <x v="2943"/>
    <s v="CA-2017-126242"/>
    <d v="2017-11-19T00:00:00"/>
    <x v="865"/>
    <s v="Standard Class"/>
    <s v="MC-18100"/>
    <s v="Mick Crebagga"/>
    <x v="0"/>
    <x v="0"/>
    <x v="1"/>
    <x v="1"/>
    <n v="90049"/>
    <s v="West"/>
    <s v="OFF-ST-10000675"/>
    <x v="1"/>
    <s v="Storage"/>
    <s v="File Shuttle II and Handi-File, Black"/>
    <x v="2361"/>
    <n v="9"/>
    <x v="0"/>
    <n v="762525"/>
  </r>
  <r>
    <x v="2944"/>
    <s v="CA-2017-126242"/>
    <d v="2017-11-19T00:00:00"/>
    <x v="865"/>
    <s v="Standard Class"/>
    <s v="MC-18100"/>
    <s v="Mick Crebagga"/>
    <x v="0"/>
    <x v="0"/>
    <x v="1"/>
    <x v="1"/>
    <n v="90049"/>
    <s v="West"/>
    <s v="FUR-FU-10002685"/>
    <x v="0"/>
    <s v="Furnishings"/>
    <s v="Executive Impressions 13-1/2&quot; Indoor/Outdoor Wall Clock"/>
    <x v="2362"/>
    <n v="1"/>
    <x v="0"/>
    <n v="7106"/>
  </r>
  <r>
    <x v="2945"/>
    <s v="CA-2016-166443"/>
    <d v="2016-11-04T00:00:00"/>
    <x v="519"/>
    <s v="First Class"/>
    <s v="LH-17020"/>
    <s v="Lisa Hazard"/>
    <x v="0"/>
    <x v="0"/>
    <x v="8"/>
    <x v="1"/>
    <n v="94122"/>
    <s v="West"/>
    <s v="FUR-FU-10004020"/>
    <x v="0"/>
    <s v="Furnishings"/>
    <s v="Advantus Panel Wall Acrylic Frame"/>
    <x v="2363"/>
    <n v="7"/>
    <x v="0"/>
    <n v="164647"/>
  </r>
  <r>
    <x v="2946"/>
    <s v="CA-2017-169859"/>
    <d v="2017-12-14T00:00:00"/>
    <x v="867"/>
    <s v="Standard Class"/>
    <s v="MP-18175"/>
    <s v="Mike Pelletier"/>
    <x v="2"/>
    <x v="0"/>
    <x v="70"/>
    <x v="1"/>
    <n v="92024"/>
    <s v="West"/>
    <s v="FUR-FU-10004963"/>
    <x v="0"/>
    <s v="Furnishings"/>
    <s v="Eldon 400 Class Desk Accessories, Black Carbon"/>
    <x v="606"/>
    <n v="3"/>
    <x v="0"/>
    <n v="11025"/>
  </r>
  <r>
    <x v="2947"/>
    <s v="CA-2017-169859"/>
    <d v="2017-12-14T00:00:00"/>
    <x v="867"/>
    <s v="Standard Class"/>
    <s v="MP-18175"/>
    <s v="Mike Pelletier"/>
    <x v="2"/>
    <x v="0"/>
    <x v="70"/>
    <x v="1"/>
    <n v="92024"/>
    <s v="West"/>
    <s v="OFF-BI-10000174"/>
    <x v="1"/>
    <s v="Binders"/>
    <s v="Wilson Jones Clip &amp; Carry Folder Binder Tool for Ring Binders, Clear"/>
    <x v="642"/>
    <n v="14"/>
    <x v="2"/>
    <n v="22736"/>
  </r>
  <r>
    <x v="2948"/>
    <s v="CA-2017-169859"/>
    <d v="2017-12-14T00:00:00"/>
    <x v="867"/>
    <s v="Standard Class"/>
    <s v="MP-18175"/>
    <s v="Mike Pelletier"/>
    <x v="2"/>
    <x v="0"/>
    <x v="70"/>
    <x v="1"/>
    <n v="92024"/>
    <s v="West"/>
    <s v="OFF-EN-10000461"/>
    <x v="1"/>
    <s v="Envelopes"/>
    <s v="#10- 4 1/8&quot; x 9 1/2&quot; Recycled Envelopes"/>
    <x v="2364"/>
    <n v="5"/>
    <x v="0"/>
    <n v="20539"/>
  </r>
  <r>
    <x v="2949"/>
    <s v="CA-2017-134915"/>
    <d v="2017-11-12T00:00:00"/>
    <x v="44"/>
    <s v="Same Day"/>
    <s v="EM-14140"/>
    <s v="Eugene Moren"/>
    <x v="2"/>
    <x v="0"/>
    <x v="220"/>
    <x v="16"/>
    <n v="85301"/>
    <s v="West"/>
    <s v="TEC-AC-10001266"/>
    <x v="2"/>
    <s v="Accessories"/>
    <s v="Memorex Micro Travel Drive 8 GB"/>
    <x v="2365"/>
    <n v="4"/>
    <x v="2"/>
    <n v="13"/>
  </r>
  <r>
    <x v="2950"/>
    <s v="CA-2017-134915"/>
    <d v="2017-11-12T00:00:00"/>
    <x v="44"/>
    <s v="Same Day"/>
    <s v="EM-14140"/>
    <s v="Eugene Moren"/>
    <x v="2"/>
    <x v="0"/>
    <x v="220"/>
    <x v="16"/>
    <n v="85301"/>
    <s v="West"/>
    <s v="OFF-PA-10002160"/>
    <x v="1"/>
    <s v="Paper"/>
    <s v="Xerox 1978"/>
    <x v="1061"/>
    <n v="5"/>
    <x v="2"/>
    <n v="8381"/>
  </r>
  <r>
    <x v="2951"/>
    <s v="CA-2017-134915"/>
    <d v="2017-11-12T00:00:00"/>
    <x v="44"/>
    <s v="Same Day"/>
    <s v="EM-14140"/>
    <s v="Eugene Moren"/>
    <x v="2"/>
    <x v="0"/>
    <x v="220"/>
    <x v="16"/>
    <n v="85301"/>
    <s v="West"/>
    <s v="FUR-CH-10004875"/>
    <x v="0"/>
    <s v="Chairs"/>
    <s v="Harbour Creations 67200 Series Stacking Chairs"/>
    <x v="2366"/>
    <n v="2"/>
    <x v="2"/>
    <n v="99652"/>
  </r>
  <r>
    <x v="2952"/>
    <s v="CA-2017-134915"/>
    <d v="2017-11-12T00:00:00"/>
    <x v="44"/>
    <s v="Same Day"/>
    <s v="EM-14140"/>
    <s v="Eugene Moren"/>
    <x v="2"/>
    <x v="0"/>
    <x v="220"/>
    <x v="16"/>
    <n v="85301"/>
    <s v="West"/>
    <s v="FUR-FU-10000305"/>
    <x v="0"/>
    <s v="Furnishings"/>
    <s v="Tenex V2T-RE Standard Weight Series Chair Mat, 45&quot; x 53&quot;, Lip 25&quot; x 12&quot;"/>
    <x v="391"/>
    <n v="2"/>
    <x v="2"/>
    <n v="-56784"/>
  </r>
  <r>
    <x v="2953"/>
    <s v="CA-2017-134915"/>
    <d v="2017-11-12T00:00:00"/>
    <x v="44"/>
    <s v="Same Day"/>
    <s v="EM-14140"/>
    <s v="Eugene Moren"/>
    <x v="2"/>
    <x v="0"/>
    <x v="220"/>
    <x v="16"/>
    <n v="85301"/>
    <s v="West"/>
    <s v="TEC-PH-10000347"/>
    <x v="2"/>
    <s v="Phones"/>
    <s v="Cush Cases Heavy Duty Rugged Cover Case for Samsung Galaxy S5 - Purple"/>
    <x v="1053"/>
    <n v="2"/>
    <x v="2"/>
    <n v="0.69299999999999995"/>
  </r>
  <r>
    <x v="2954"/>
    <s v="CA-2017-134915"/>
    <d v="2017-11-12T00:00:00"/>
    <x v="44"/>
    <s v="Same Day"/>
    <s v="EM-14140"/>
    <s v="Eugene Moren"/>
    <x v="2"/>
    <x v="0"/>
    <x v="220"/>
    <x v="16"/>
    <n v="85301"/>
    <s v="West"/>
    <s v="TEC-PH-10001459"/>
    <x v="2"/>
    <s v="Phones"/>
    <s v="Samsung Galaxy Mega 6.3"/>
    <x v="2367"/>
    <n v="2"/>
    <x v="2"/>
    <n v="503988"/>
  </r>
  <r>
    <x v="2955"/>
    <s v="CA-2016-153353"/>
    <d v="2016-08-18T00:00:00"/>
    <x v="868"/>
    <s v="Standard Class"/>
    <s v="GG-14650"/>
    <s v="Greg Guthrie"/>
    <x v="1"/>
    <x v="0"/>
    <x v="20"/>
    <x v="15"/>
    <n v="10035"/>
    <s v="East"/>
    <s v="TEC-PH-10000439"/>
    <x v="2"/>
    <s v="Phones"/>
    <s v="GE DSL Phone Line Filter"/>
    <x v="1344"/>
    <n v="1"/>
    <x v="0"/>
    <n v="115971"/>
  </r>
  <r>
    <x v="2956"/>
    <s v="CA-2017-123638"/>
    <d v="2017-06-27T00:00:00"/>
    <x v="446"/>
    <s v="Standard Class"/>
    <s v="MA-17995"/>
    <s v="Michelle Arnett"/>
    <x v="2"/>
    <x v="0"/>
    <x v="232"/>
    <x v="15"/>
    <n v="13601"/>
    <s v="East"/>
    <s v="FUR-CH-10002647"/>
    <x v="0"/>
    <s v="Chairs"/>
    <s v="Situations Contoured Folding Chairs, 4/Set"/>
    <x v="2368"/>
    <n v="3"/>
    <x v="9"/>
    <n v="31941"/>
  </r>
  <r>
    <x v="2957"/>
    <s v="CA-2017-168900"/>
    <d v="2017-05-04T00:00:00"/>
    <x v="510"/>
    <s v="Standard Class"/>
    <s v="SH-20395"/>
    <s v="Shahid Hopkins"/>
    <x v="0"/>
    <x v="0"/>
    <x v="24"/>
    <x v="24"/>
    <n v="45503"/>
    <s v="East"/>
    <s v="OFF-BI-10003910"/>
    <x v="1"/>
    <s v="Binders"/>
    <s v="DXL Angle-View Binders with Locking Rings by Samsill"/>
    <x v="2369"/>
    <n v="1"/>
    <x v="6"/>
    <n v="-19275"/>
  </r>
  <r>
    <x v="2958"/>
    <s v="CA-2015-158456"/>
    <d v="2015-12-24T00:00:00"/>
    <x v="693"/>
    <s v="Standard Class"/>
    <s v="KT-16465"/>
    <s v="Kean Takahito"/>
    <x v="0"/>
    <x v="0"/>
    <x v="1"/>
    <x v="1"/>
    <n v="90032"/>
    <s v="West"/>
    <s v="OFF-BI-10001097"/>
    <x v="1"/>
    <s v="Binders"/>
    <s v="Avery Hole Reinforcements"/>
    <x v="949"/>
    <n v="4"/>
    <x v="2"/>
    <n v="72268"/>
  </r>
  <r>
    <x v="2959"/>
    <s v="CA-2015-158456"/>
    <d v="2015-12-24T00:00:00"/>
    <x v="693"/>
    <s v="Standard Class"/>
    <s v="KT-16465"/>
    <s v="Kean Takahito"/>
    <x v="0"/>
    <x v="0"/>
    <x v="1"/>
    <x v="1"/>
    <n v="90032"/>
    <s v="West"/>
    <s v="OFF-FA-10004854"/>
    <x v="1"/>
    <s v="Fasteners"/>
    <s v="Vinyl Coated Wire Paper Clips in Organizer Box, 800/Box"/>
    <x v="1928"/>
    <n v="4"/>
    <x v="0"/>
    <n v="215824"/>
  </r>
  <r>
    <x v="2960"/>
    <s v="CA-2017-143665"/>
    <d v="2017-04-26T00:00:00"/>
    <x v="869"/>
    <s v="Standard Class"/>
    <s v="PO-19180"/>
    <s v="Philisse Overcash"/>
    <x v="2"/>
    <x v="0"/>
    <x v="4"/>
    <x v="4"/>
    <n v="98115"/>
    <s v="West"/>
    <s v="OFF-PA-10003673"/>
    <x v="1"/>
    <s v="Paper"/>
    <s v="Strathmore Photo Mount Cards"/>
    <x v="2370"/>
    <n v="3"/>
    <x v="0"/>
    <n v="93564"/>
  </r>
  <r>
    <x v="2961"/>
    <s v="CA-2017-143665"/>
    <d v="2017-04-26T00:00:00"/>
    <x v="869"/>
    <s v="Standard Class"/>
    <s v="PO-19180"/>
    <s v="Philisse Overcash"/>
    <x v="2"/>
    <x v="0"/>
    <x v="4"/>
    <x v="4"/>
    <n v="98115"/>
    <s v="West"/>
    <s v="OFF-LA-10002034"/>
    <x v="1"/>
    <s v="Labels"/>
    <s v="Avery 478"/>
    <x v="2371"/>
    <n v="8"/>
    <x v="0"/>
    <n v="192472"/>
  </r>
  <r>
    <x v="2962"/>
    <s v="CA-2017-137428"/>
    <d v="2017-12-16T00:00:00"/>
    <x v="91"/>
    <s v="Second Class"/>
    <s v="AY-10555"/>
    <s v="Andy Yotov"/>
    <x v="1"/>
    <x v="0"/>
    <x v="147"/>
    <x v="1"/>
    <n v="92054"/>
    <s v="West"/>
    <s v="FUR-CH-10002774"/>
    <x v="0"/>
    <s v="Chairs"/>
    <s v="Global Deluxe Stacking Chair, Gray"/>
    <x v="2372"/>
    <n v="2"/>
    <x v="2"/>
    <n v="91764"/>
  </r>
  <r>
    <x v="2963"/>
    <s v="CA-2017-137428"/>
    <d v="2017-12-16T00:00:00"/>
    <x v="91"/>
    <s v="Second Class"/>
    <s v="AY-10555"/>
    <s v="Andy Yotov"/>
    <x v="1"/>
    <x v="0"/>
    <x v="147"/>
    <x v="1"/>
    <n v="92054"/>
    <s v="West"/>
    <s v="FUR-CH-10003817"/>
    <x v="0"/>
    <s v="Chairs"/>
    <s v="Global Value Steno Chair, Gray"/>
    <x v="2373"/>
    <n v="2"/>
    <x v="2"/>
    <n v="6074"/>
  </r>
  <r>
    <x v="2964"/>
    <s v="CA-2017-137428"/>
    <d v="2017-12-16T00:00:00"/>
    <x v="91"/>
    <s v="Second Class"/>
    <s v="AY-10555"/>
    <s v="Andy Yotov"/>
    <x v="1"/>
    <x v="0"/>
    <x v="147"/>
    <x v="1"/>
    <n v="92054"/>
    <s v="West"/>
    <s v="OFF-BI-10002949"/>
    <x v="1"/>
    <s v="Binders"/>
    <s v="Prestige Round Ring Binders"/>
    <x v="1864"/>
    <n v="5"/>
    <x v="2"/>
    <n v="8208"/>
  </r>
  <r>
    <x v="2965"/>
    <s v="CA-2017-137428"/>
    <d v="2017-12-16T00:00:00"/>
    <x v="91"/>
    <s v="Second Class"/>
    <s v="AY-10555"/>
    <s v="Andy Yotov"/>
    <x v="1"/>
    <x v="0"/>
    <x v="147"/>
    <x v="1"/>
    <n v="92054"/>
    <s v="West"/>
    <s v="FUR-FU-10002445"/>
    <x v="0"/>
    <s v="Furnishings"/>
    <s v="DAX Two-Tone Rosewood/Black Document Frame, Desktop, 5 x 7"/>
    <x v="1620"/>
    <n v="2"/>
    <x v="0"/>
    <n v="7584"/>
  </r>
  <r>
    <x v="2966"/>
    <s v="CA-2014-162866"/>
    <d v="2014-12-27T00:00:00"/>
    <x v="252"/>
    <s v="Standard Class"/>
    <s v="Co-12640"/>
    <s v="Corey-Lock"/>
    <x v="0"/>
    <x v="0"/>
    <x v="242"/>
    <x v="10"/>
    <n v="60076"/>
    <s v="Central"/>
    <s v="FUR-FU-10001473"/>
    <x v="0"/>
    <s v="Furnishings"/>
    <s v="DAX Wood Document Frame"/>
    <x v="2374"/>
    <n v="6"/>
    <x v="7"/>
    <n v="-197712"/>
  </r>
  <r>
    <x v="2967"/>
    <s v="CA-2014-162866"/>
    <d v="2014-12-27T00:00:00"/>
    <x v="252"/>
    <s v="Standard Class"/>
    <s v="Co-12640"/>
    <s v="Corey-Lock"/>
    <x v="0"/>
    <x v="0"/>
    <x v="242"/>
    <x v="10"/>
    <n v="60076"/>
    <s v="Central"/>
    <s v="OFF-ST-10002562"/>
    <x v="1"/>
    <s v="Storage"/>
    <s v="Staple magnet"/>
    <x v="2375"/>
    <n v="4"/>
    <x v="2"/>
    <n v="30016"/>
  </r>
  <r>
    <x v="2968"/>
    <s v="CA-2017-167941"/>
    <d v="2017-11-06T00:00:00"/>
    <x v="748"/>
    <s v="Second Class"/>
    <s v="JF-15565"/>
    <s v="Jill Fjeld"/>
    <x v="0"/>
    <x v="0"/>
    <x v="115"/>
    <x v="3"/>
    <n v="28314"/>
    <s v="South"/>
    <s v="OFF-AP-10002118"/>
    <x v="1"/>
    <s v="Appliances"/>
    <s v="1.7 Cubic Foot Compact &quot;Cube&quot; Office Refrigerators"/>
    <x v="2376"/>
    <n v="3"/>
    <x v="2"/>
    <n v="437136"/>
  </r>
  <r>
    <x v="2969"/>
    <s v="CA-2017-167941"/>
    <d v="2017-11-06T00:00:00"/>
    <x v="748"/>
    <s v="Second Class"/>
    <s v="JF-15565"/>
    <s v="Jill Fjeld"/>
    <x v="0"/>
    <x v="0"/>
    <x v="115"/>
    <x v="3"/>
    <n v="28314"/>
    <s v="South"/>
    <s v="OFF-PA-10001800"/>
    <x v="1"/>
    <s v="Paper"/>
    <s v="Xerox 220"/>
    <x v="276"/>
    <n v="6"/>
    <x v="2"/>
    <n v="108864"/>
  </r>
  <r>
    <x v="2970"/>
    <s v="CA-2017-167941"/>
    <d v="2017-11-06T00:00:00"/>
    <x v="748"/>
    <s v="Second Class"/>
    <s v="JF-15565"/>
    <s v="Jill Fjeld"/>
    <x v="0"/>
    <x v="0"/>
    <x v="115"/>
    <x v="3"/>
    <n v="28314"/>
    <s v="South"/>
    <s v="OFF-BI-10002827"/>
    <x v="1"/>
    <s v="Binders"/>
    <s v="Avery Durable Poly Binders"/>
    <x v="1331"/>
    <n v="8"/>
    <x v="6"/>
    <n v="-106176"/>
  </r>
  <r>
    <x v="2971"/>
    <s v="CA-2017-167941"/>
    <d v="2017-11-06T00:00:00"/>
    <x v="748"/>
    <s v="Second Class"/>
    <s v="JF-15565"/>
    <s v="Jill Fjeld"/>
    <x v="0"/>
    <x v="0"/>
    <x v="115"/>
    <x v="3"/>
    <n v="28314"/>
    <s v="South"/>
    <s v="FUR-FU-10004671"/>
    <x v="0"/>
    <s v="Furnishings"/>
    <s v="Executive Impressions 12&quot; Wall Clock"/>
    <x v="2377"/>
    <n v="2"/>
    <x v="2"/>
    <n v="63612"/>
  </r>
  <r>
    <x v="2972"/>
    <s v="CA-2017-167941"/>
    <d v="2017-11-06T00:00:00"/>
    <x v="748"/>
    <s v="Second Class"/>
    <s v="JF-15565"/>
    <s v="Jill Fjeld"/>
    <x v="0"/>
    <x v="0"/>
    <x v="115"/>
    <x v="3"/>
    <n v="28314"/>
    <s v="South"/>
    <s v="OFF-ST-10000736"/>
    <x v="1"/>
    <s v="Storage"/>
    <s v="Carina Double Wide Media Storage Towers in Natural &amp; Black"/>
    <x v="1761"/>
    <n v="4"/>
    <x v="2"/>
    <n v="-518272"/>
  </r>
  <r>
    <x v="2973"/>
    <s v="CA-2017-111808"/>
    <d v="2017-12-16T00:00:00"/>
    <x v="404"/>
    <s v="Standard Class"/>
    <s v="AR-10510"/>
    <s v="Andrew Roberts"/>
    <x v="0"/>
    <x v="0"/>
    <x v="251"/>
    <x v="26"/>
    <n v="74133"/>
    <s v="Central"/>
    <s v="OFF-BI-10004656"/>
    <x v="1"/>
    <s v="Binders"/>
    <s v="Peel &amp; Stick Add-On Corner Pockets"/>
    <x v="2378"/>
    <n v="5"/>
    <x v="0"/>
    <n v="5184"/>
  </r>
  <r>
    <x v="2974"/>
    <s v="CA-2015-137512"/>
    <d v="2015-05-07T00:00:00"/>
    <x v="678"/>
    <s v="Standard Class"/>
    <s v="AG-10675"/>
    <s v="Anna Gayman"/>
    <x v="0"/>
    <x v="0"/>
    <x v="235"/>
    <x v="5"/>
    <n v="75002"/>
    <s v="Central"/>
    <s v="FUR-TA-10001095"/>
    <x v="0"/>
    <s v="Tables"/>
    <s v="Chromcraft Round Conference Tables"/>
    <x v="1287"/>
    <n v="2"/>
    <x v="4"/>
    <n v="-313722"/>
  </r>
  <r>
    <x v="2975"/>
    <s v="CA-2015-137512"/>
    <d v="2015-05-07T00:00:00"/>
    <x v="678"/>
    <s v="Standard Class"/>
    <s v="AG-10675"/>
    <s v="Anna Gayman"/>
    <x v="0"/>
    <x v="0"/>
    <x v="235"/>
    <x v="5"/>
    <n v="75002"/>
    <s v="Central"/>
    <s v="OFF-PA-10000213"/>
    <x v="1"/>
    <s v="Paper"/>
    <s v="Xerox 198"/>
    <x v="794"/>
    <n v="4"/>
    <x v="2"/>
    <n v="53784"/>
  </r>
  <r>
    <x v="2976"/>
    <s v="CA-2017-139773"/>
    <d v="2017-12-04T00:00:00"/>
    <x v="379"/>
    <s v="Same Day"/>
    <s v="DV-13045"/>
    <s v="Darrin Van Huff"/>
    <x v="1"/>
    <x v="0"/>
    <x v="10"/>
    <x v="9"/>
    <n v="19143"/>
    <s v="East"/>
    <s v="FUR-CH-10001797"/>
    <x v="0"/>
    <s v="Chairs"/>
    <s v="Safco Chair Connectors, 6/Carton"/>
    <x v="2379"/>
    <n v="7"/>
    <x v="4"/>
    <n v="-26936"/>
  </r>
  <r>
    <x v="2977"/>
    <s v="CA-2017-134607"/>
    <d v="2017-10-03T00:00:00"/>
    <x v="179"/>
    <s v="Second Class"/>
    <s v="HL-15040"/>
    <s v="Hunter Lopez"/>
    <x v="0"/>
    <x v="0"/>
    <x v="30"/>
    <x v="15"/>
    <n v="14609"/>
    <s v="East"/>
    <s v="OFF-ST-10002214"/>
    <x v="1"/>
    <s v="Storage"/>
    <s v="X-Rack File for Hanging Folders"/>
    <x v="2380"/>
    <n v="2"/>
    <x v="0"/>
    <n v="58708"/>
  </r>
  <r>
    <x v="2978"/>
    <s v="CA-2014-109232"/>
    <d v="2014-01-13T00:00:00"/>
    <x v="870"/>
    <s v="Second Class"/>
    <s v="ND-18370"/>
    <s v="Natalie DeCherney"/>
    <x v="0"/>
    <x v="0"/>
    <x v="340"/>
    <x v="20"/>
    <n v="29464"/>
    <s v="South"/>
    <s v="FUR-CH-10000422"/>
    <x v="0"/>
    <s v="Chairs"/>
    <s v="Global Highback Leather Tilter in Burgundy"/>
    <x v="2381"/>
    <n v="6"/>
    <x v="0"/>
    <n v="873504"/>
  </r>
  <r>
    <x v="2979"/>
    <s v="CA-2015-139850"/>
    <d v="2015-06-12T00:00:00"/>
    <x v="871"/>
    <s v="Standard Class"/>
    <s v="GB-14575"/>
    <s v="Giulietta Baptist"/>
    <x v="0"/>
    <x v="0"/>
    <x v="10"/>
    <x v="9"/>
    <n v="19134"/>
    <s v="East"/>
    <s v="OFF-PA-10003848"/>
    <x v="1"/>
    <s v="Paper"/>
    <s v="Xerox 1997"/>
    <x v="556"/>
    <n v="4"/>
    <x v="2"/>
    <n v="72576"/>
  </r>
  <r>
    <x v="2980"/>
    <s v="CA-2015-139850"/>
    <d v="2015-06-12T00:00:00"/>
    <x v="871"/>
    <s v="Standard Class"/>
    <s v="GB-14575"/>
    <s v="Giulietta Baptist"/>
    <x v="0"/>
    <x v="0"/>
    <x v="10"/>
    <x v="9"/>
    <n v="19134"/>
    <s v="East"/>
    <s v="FUR-FU-10003623"/>
    <x v="0"/>
    <s v="Furnishings"/>
    <s v="DataProducts Ampli Magnifier Task Lamp, Black,"/>
    <x v="2382"/>
    <n v="2"/>
    <x v="2"/>
    <n v="43296"/>
  </r>
  <r>
    <x v="2981"/>
    <s v="CA-2014-131310"/>
    <d v="2014-07-12T00:00:00"/>
    <x v="701"/>
    <s v="Standard Class"/>
    <s v="CL-12565"/>
    <s v="Clay Ludtke"/>
    <x v="0"/>
    <x v="0"/>
    <x v="4"/>
    <x v="4"/>
    <n v="98115"/>
    <s v="West"/>
    <s v="FUR-CH-10001797"/>
    <x v="0"/>
    <s v="Chairs"/>
    <s v="Safco Chair Connectors, 6/Carton"/>
    <x v="2383"/>
    <n v="4"/>
    <x v="2"/>
    <n v="138528"/>
  </r>
  <r>
    <x v="2982"/>
    <s v="CA-2014-131310"/>
    <d v="2014-07-12T00:00:00"/>
    <x v="701"/>
    <s v="Standard Class"/>
    <s v="CL-12565"/>
    <s v="Clay Ludtke"/>
    <x v="0"/>
    <x v="0"/>
    <x v="4"/>
    <x v="4"/>
    <n v="98115"/>
    <s v="West"/>
    <s v="OFF-BI-10003094"/>
    <x v="1"/>
    <s v="Binders"/>
    <s v="Self-Adhesive Ring Binder Labels"/>
    <x v="2384"/>
    <n v="4"/>
    <x v="2"/>
    <n v="38016"/>
  </r>
  <r>
    <x v="2983"/>
    <s v="US-2014-112872"/>
    <d v="2014-12-06T00:00:00"/>
    <x v="872"/>
    <s v="Second Class"/>
    <s v="RC-19960"/>
    <s v="Ryan Crowe"/>
    <x v="0"/>
    <x v="0"/>
    <x v="24"/>
    <x v="21"/>
    <n v="97477"/>
    <s v="West"/>
    <s v="OFF-ST-10002205"/>
    <x v="1"/>
    <s v="Storage"/>
    <s v="File Shuttle I and Handi-File"/>
    <x v="351"/>
    <n v="3"/>
    <x v="2"/>
    <n v="46746"/>
  </r>
  <r>
    <x v="2984"/>
    <s v="US-2014-112872"/>
    <d v="2014-12-06T00:00:00"/>
    <x v="872"/>
    <s v="Second Class"/>
    <s v="RC-19960"/>
    <s v="Ryan Crowe"/>
    <x v="0"/>
    <x v="0"/>
    <x v="24"/>
    <x v="21"/>
    <n v="97477"/>
    <s v="West"/>
    <s v="FUR-TA-10003238"/>
    <x v="0"/>
    <s v="Tables"/>
    <s v="Chromcraft Bull-Nose Wood 48&quot; x 96&quot; Rectangular Conference Tables"/>
    <x v="2385"/>
    <n v="1"/>
    <x v="5"/>
    <n v="-1708038"/>
  </r>
  <r>
    <x v="2985"/>
    <s v="CA-2016-139269"/>
    <d v="2016-05-25T00:00:00"/>
    <x v="873"/>
    <s v="Standard Class"/>
    <s v="JB-16045"/>
    <s v="Julia Barnett"/>
    <x v="2"/>
    <x v="0"/>
    <x v="38"/>
    <x v="32"/>
    <n v="31907"/>
    <s v="South"/>
    <s v="FUR-FU-10000755"/>
    <x v="0"/>
    <s v="Furnishings"/>
    <s v="Eldon Expressions Mahogany Wood Desk Collection"/>
    <x v="1586"/>
    <n v="4"/>
    <x v="0"/>
    <n v="6.24"/>
  </r>
  <r>
    <x v="2986"/>
    <s v="CA-2016-139269"/>
    <d v="2016-05-25T00:00:00"/>
    <x v="873"/>
    <s v="Standard Class"/>
    <s v="JB-16045"/>
    <s v="Julia Barnett"/>
    <x v="2"/>
    <x v="0"/>
    <x v="38"/>
    <x v="32"/>
    <n v="31907"/>
    <s v="South"/>
    <s v="OFF-PA-10002893"/>
    <x v="1"/>
    <s v="Paper"/>
    <s v="Wirebound Service Call Books, 5 1/2&quot; x 4&quot;"/>
    <x v="2386"/>
    <n v="2"/>
    <x v="0"/>
    <n v="92928"/>
  </r>
  <r>
    <x v="2987"/>
    <s v="CA-2016-139269"/>
    <d v="2016-05-25T00:00:00"/>
    <x v="873"/>
    <s v="Standard Class"/>
    <s v="JB-16045"/>
    <s v="Julia Barnett"/>
    <x v="2"/>
    <x v="0"/>
    <x v="38"/>
    <x v="32"/>
    <n v="31907"/>
    <s v="South"/>
    <s v="OFF-ST-10000689"/>
    <x v="1"/>
    <s v="Storage"/>
    <s v="Fellowes Strictly Business Drawer File, Letter/Legal Size"/>
    <x v="2387"/>
    <n v="9"/>
    <x v="0"/>
    <n v="152118"/>
  </r>
  <r>
    <x v="2988"/>
    <s v="CA-2016-139010"/>
    <d v="2016-02-21T00:00:00"/>
    <x v="874"/>
    <s v="Second Class"/>
    <s v="MC-17635"/>
    <s v="Matthew Clasen"/>
    <x v="1"/>
    <x v="0"/>
    <x v="1"/>
    <x v="1"/>
    <n v="90032"/>
    <s v="West"/>
    <s v="TEC-AC-10004227"/>
    <x v="2"/>
    <s v="Accessories"/>
    <s v="SanDisk Ultra 16 GB MicroSDHC Class 10 Memory Card"/>
    <x v="2388"/>
    <n v="1"/>
    <x v="0"/>
    <n v="0.77939999999999998"/>
  </r>
  <r>
    <x v="2989"/>
    <s v="CA-2016-139010"/>
    <d v="2016-02-21T00:00:00"/>
    <x v="874"/>
    <s v="Second Class"/>
    <s v="MC-17635"/>
    <s v="Matthew Clasen"/>
    <x v="1"/>
    <x v="0"/>
    <x v="1"/>
    <x v="1"/>
    <n v="90032"/>
    <s v="West"/>
    <s v="OFF-BI-10000174"/>
    <x v="1"/>
    <s v="Binders"/>
    <s v="Wilson Jones Clip &amp; Carry Folder Binder Tool for Ring Binders, Clear"/>
    <x v="2389"/>
    <n v="4"/>
    <x v="2"/>
    <n v="6496"/>
  </r>
  <r>
    <x v="2990"/>
    <s v="CA-2016-139010"/>
    <d v="2016-02-21T00:00:00"/>
    <x v="874"/>
    <s v="Second Class"/>
    <s v="MC-17635"/>
    <s v="Matthew Clasen"/>
    <x v="1"/>
    <x v="0"/>
    <x v="1"/>
    <x v="1"/>
    <n v="90032"/>
    <s v="West"/>
    <s v="OFF-ST-10001809"/>
    <x v="1"/>
    <s v="Storage"/>
    <s v="Fellowes Officeware Wire Shelving"/>
    <x v="464"/>
    <n v="5"/>
    <x v="0"/>
    <n v="8983"/>
  </r>
  <r>
    <x v="2991"/>
    <s v="CA-2016-139010"/>
    <d v="2016-02-21T00:00:00"/>
    <x v="874"/>
    <s v="Second Class"/>
    <s v="MC-17635"/>
    <s v="Matthew Clasen"/>
    <x v="1"/>
    <x v="0"/>
    <x v="1"/>
    <x v="1"/>
    <n v="90032"/>
    <s v="West"/>
    <s v="OFF-BI-10002309"/>
    <x v="1"/>
    <s v="Binders"/>
    <s v="Avery Heavy-Duty EZD  Binder With Locking Rings"/>
    <x v="2390"/>
    <n v="7"/>
    <x v="2"/>
    <n v="109368"/>
  </r>
  <r>
    <x v="2992"/>
    <s v="CA-2016-134376"/>
    <d v="2016-10-02T00:00:00"/>
    <x v="358"/>
    <s v="Standard Class"/>
    <s v="TT-21265"/>
    <s v="Tim Taslimi"/>
    <x v="1"/>
    <x v="0"/>
    <x v="20"/>
    <x v="15"/>
    <n v="10024"/>
    <s v="East"/>
    <s v="OFF-AP-10004532"/>
    <x v="1"/>
    <s v="Appliances"/>
    <s v="Kensington 6 Outlet Guardian Standard Surge Protector"/>
    <x v="634"/>
    <n v="3"/>
    <x v="0"/>
    <n v="165888"/>
  </r>
  <r>
    <x v="2993"/>
    <s v="CA-2017-147291"/>
    <d v="2017-03-11T00:00:00"/>
    <x v="875"/>
    <s v="Standard Class"/>
    <s v="MJ-17740"/>
    <s v="Max Jones"/>
    <x v="0"/>
    <x v="0"/>
    <x v="66"/>
    <x v="12"/>
    <n v="48227"/>
    <s v="Central"/>
    <s v="OFF-BI-10003091"/>
    <x v="1"/>
    <s v="Binders"/>
    <s v="GBC DocuBind TL200 Manual Binding Machine"/>
    <x v="1627"/>
    <n v="4"/>
    <x v="0"/>
    <n v="4210824"/>
  </r>
  <r>
    <x v="2994"/>
    <s v="CA-2016-112893"/>
    <d v="2016-09-09T00:00:00"/>
    <x v="250"/>
    <s v="Second Class"/>
    <s v="AT-10735"/>
    <s v="Annie Thurman"/>
    <x v="0"/>
    <x v="0"/>
    <x v="280"/>
    <x v="1"/>
    <n v="95207"/>
    <s v="West"/>
    <s v="OFF-BI-10004654"/>
    <x v="1"/>
    <s v="Binders"/>
    <s v="VariCap6 Expandable Binder"/>
    <x v="2391"/>
    <n v="4"/>
    <x v="2"/>
    <n v="18684"/>
  </r>
  <r>
    <x v="2995"/>
    <s v="US-2014-150532"/>
    <d v="2014-07-14T00:00:00"/>
    <x v="876"/>
    <s v="Standard Class"/>
    <s v="PB-19150"/>
    <s v="Philip Brown"/>
    <x v="0"/>
    <x v="0"/>
    <x v="42"/>
    <x v="16"/>
    <n v="85023"/>
    <s v="West"/>
    <s v="OFF-ST-10000760"/>
    <x v="1"/>
    <s v="Storage"/>
    <s v="Eldon Fold 'N Roll Cart System"/>
    <x v="2289"/>
    <n v="5"/>
    <x v="2"/>
    <n v="6291"/>
  </r>
  <r>
    <x v="2996"/>
    <s v="CA-2014-138317"/>
    <d v="2014-06-21T00:00:00"/>
    <x v="175"/>
    <s v="Standard Class"/>
    <s v="NW-18400"/>
    <s v="Natalie Webber"/>
    <x v="0"/>
    <x v="0"/>
    <x v="10"/>
    <x v="9"/>
    <n v="19120"/>
    <s v="East"/>
    <s v="OFF-EN-10001539"/>
    <x v="1"/>
    <s v="Envelopes"/>
    <s v="Staple envelope"/>
    <x v="1699"/>
    <n v="4"/>
    <x v="2"/>
    <n v="84024"/>
  </r>
  <r>
    <x v="2997"/>
    <s v="CA-2014-138317"/>
    <d v="2014-06-21T00:00:00"/>
    <x v="175"/>
    <s v="Standard Class"/>
    <s v="NW-18400"/>
    <s v="Natalie Webber"/>
    <x v="0"/>
    <x v="0"/>
    <x v="10"/>
    <x v="9"/>
    <n v="19120"/>
    <s v="East"/>
    <s v="FUR-FU-10000550"/>
    <x v="0"/>
    <s v="Furnishings"/>
    <s v="Stacking Trays by OIC"/>
    <x v="2173"/>
    <n v="1"/>
    <x v="2"/>
    <n v="0.64739999999999998"/>
  </r>
  <r>
    <x v="2998"/>
    <s v="CA-2014-138317"/>
    <d v="2014-06-21T00:00:00"/>
    <x v="175"/>
    <s v="Standard Class"/>
    <s v="NW-18400"/>
    <s v="Natalie Webber"/>
    <x v="0"/>
    <x v="0"/>
    <x v="10"/>
    <x v="9"/>
    <n v="19120"/>
    <s v="East"/>
    <s v="TEC-AC-10003628"/>
    <x v="2"/>
    <s v="Accessories"/>
    <s v="Logitech 910-002974 M325 Wireless Mouse for Web Scrolling"/>
    <x v="1648"/>
    <n v="4"/>
    <x v="2"/>
    <n v="287904"/>
  </r>
  <r>
    <x v="2999"/>
    <s v="CA-2014-138317"/>
    <d v="2014-06-21T00:00:00"/>
    <x v="175"/>
    <s v="Standard Class"/>
    <s v="NW-18400"/>
    <s v="Natalie Webber"/>
    <x v="0"/>
    <x v="0"/>
    <x v="10"/>
    <x v="9"/>
    <n v="19120"/>
    <s v="East"/>
    <s v="TEC-MA-10004521"/>
    <x v="2"/>
    <s v="Machines"/>
    <s v="Epson Perfection V600 Photo Scanner"/>
    <x v="2392"/>
    <n v="3"/>
    <x v="6"/>
    <n v="-1724925"/>
  </r>
  <r>
    <x v="3000"/>
    <s v="CA-2014-138317"/>
    <d v="2014-06-21T00:00:00"/>
    <x v="175"/>
    <s v="Standard Class"/>
    <s v="NW-18400"/>
    <s v="Natalie Webber"/>
    <x v="0"/>
    <x v="0"/>
    <x v="10"/>
    <x v="9"/>
    <n v="19120"/>
    <s v="East"/>
    <s v="OFF-AP-10003860"/>
    <x v="1"/>
    <s v="Appliances"/>
    <s v="Fellowes Advanced 8 Outlet Surge Suppressor with Phone/Fax Protection"/>
    <x v="2393"/>
    <n v="2"/>
    <x v="2"/>
    <n v="38864"/>
  </r>
  <r>
    <x v="3001"/>
    <s v="CA-2014-138317"/>
    <d v="2014-06-21T00:00:00"/>
    <x v="175"/>
    <s v="Standard Class"/>
    <s v="NW-18400"/>
    <s v="Natalie Webber"/>
    <x v="0"/>
    <x v="0"/>
    <x v="10"/>
    <x v="9"/>
    <n v="19120"/>
    <s v="East"/>
    <s v="OFF-BI-10000069"/>
    <x v="1"/>
    <s v="Binders"/>
    <s v="GBC Prepunched Paper, 19-Hole, for Binding Systems, 24-lb"/>
    <x v="2394"/>
    <n v="2"/>
    <x v="6"/>
    <n v="-72048"/>
  </r>
  <r>
    <x v="3002"/>
    <s v="CA-2015-130610"/>
    <d v="2015-07-05T00:00:00"/>
    <x v="401"/>
    <s v="Standard Class"/>
    <s v="VP-21730"/>
    <s v="Victor Preis"/>
    <x v="2"/>
    <x v="0"/>
    <x v="341"/>
    <x v="12"/>
    <n v="48310"/>
    <s v="Central"/>
    <s v="OFF-BI-10003655"/>
    <x v="1"/>
    <s v="Binders"/>
    <s v="Durable Pressboard Binders"/>
    <x v="2395"/>
    <n v="5"/>
    <x v="0"/>
    <n v="8.93"/>
  </r>
  <r>
    <x v="3003"/>
    <s v="CA-2017-104381"/>
    <d v="2017-12-16T00:00:00"/>
    <x v="350"/>
    <s v="Standard Class"/>
    <s v="RD-19810"/>
    <s v="Ross DeVincentis"/>
    <x v="2"/>
    <x v="0"/>
    <x v="30"/>
    <x v="15"/>
    <n v="14609"/>
    <s v="East"/>
    <s v="OFF-BI-10001628"/>
    <x v="1"/>
    <s v="Binders"/>
    <s v="Acco Data Flex Cable Posts For Top &amp; Bottom Load Binders, 6&quot; Capacity"/>
    <x v="2396"/>
    <n v="4"/>
    <x v="2"/>
    <n v="10.43"/>
  </r>
  <r>
    <x v="3004"/>
    <s v="CA-2016-131499"/>
    <d v="2016-09-08T00:00:00"/>
    <x v="165"/>
    <s v="First Class"/>
    <s v="MG-17875"/>
    <s v="Michael Grace"/>
    <x v="2"/>
    <x v="0"/>
    <x v="20"/>
    <x v="15"/>
    <n v="10011"/>
    <s v="East"/>
    <s v="OFF-AP-10003779"/>
    <x v="1"/>
    <s v="Appliances"/>
    <s v="Kensington 7 Outlet MasterPiece Power Center with Fax/Phone Line Protection"/>
    <x v="2397"/>
    <n v="1"/>
    <x v="0"/>
    <n v="62244"/>
  </r>
  <r>
    <x v="3005"/>
    <s v="CA-2014-148761"/>
    <d v="2014-05-17T00:00:00"/>
    <x v="877"/>
    <s v="Standard Class"/>
    <s v="PA-19060"/>
    <s v="Pete Armstrong"/>
    <x v="2"/>
    <x v="0"/>
    <x v="342"/>
    <x v="6"/>
    <n v="54703"/>
    <s v="Central"/>
    <s v="OFF-BI-10000666"/>
    <x v="1"/>
    <s v="Binders"/>
    <s v="Surelock Post Binders"/>
    <x v="1279"/>
    <n v="3"/>
    <x v="0"/>
    <n v="45.84"/>
  </r>
  <r>
    <x v="3006"/>
    <s v="CA-2017-116519"/>
    <d v="2017-10-13T00:00:00"/>
    <x v="878"/>
    <s v="First Class"/>
    <s v="CR-12730"/>
    <s v="Craig Reiter"/>
    <x v="0"/>
    <x v="0"/>
    <x v="20"/>
    <x v="15"/>
    <n v="10009"/>
    <s v="East"/>
    <s v="OFF-AP-10000828"/>
    <x v="1"/>
    <s v="Appliances"/>
    <s v="Avanti 4.4 Cu. Ft. Refrigerator"/>
    <x v="2398"/>
    <n v="5"/>
    <x v="0"/>
    <n v="253372"/>
  </r>
  <r>
    <x v="3007"/>
    <s v="CA-2014-130729"/>
    <d v="2014-10-24T00:00:00"/>
    <x v="796"/>
    <s v="Standard Class"/>
    <s v="AA-10375"/>
    <s v="Allen Armold"/>
    <x v="0"/>
    <x v="0"/>
    <x v="277"/>
    <x v="1"/>
    <n v="91730"/>
    <s v="West"/>
    <s v="OFF-BI-10002706"/>
    <x v="1"/>
    <s v="Binders"/>
    <s v="Avery Premier Heavy-Duty Binder with Round Locking Rings"/>
    <x v="2399"/>
    <n v="3"/>
    <x v="2"/>
    <n v="111384"/>
  </r>
  <r>
    <x v="3008"/>
    <s v="CA-2016-124772"/>
    <d v="2016-12-05T00:00:00"/>
    <x v="296"/>
    <s v="First Class"/>
    <s v="JG-15160"/>
    <s v="James Galang"/>
    <x v="0"/>
    <x v="0"/>
    <x v="208"/>
    <x v="0"/>
    <n v="42071"/>
    <s v="South"/>
    <s v="FUR-FU-10004748"/>
    <x v="0"/>
    <s v="Furnishings"/>
    <s v="Howard Miller 16&quot; Diameter Gallery Wall Clock"/>
    <x v="1835"/>
    <n v="3"/>
    <x v="0"/>
    <n v="748098"/>
  </r>
  <r>
    <x v="3009"/>
    <s v="CA-2016-115525"/>
    <d v="2016-07-25T00:00:00"/>
    <x v="879"/>
    <s v="Standard Class"/>
    <s v="RR-19525"/>
    <s v="Rick Reed"/>
    <x v="1"/>
    <x v="0"/>
    <x v="167"/>
    <x v="24"/>
    <n v="43615"/>
    <s v="East"/>
    <s v="OFF-AP-10000026"/>
    <x v="1"/>
    <s v="Appliances"/>
    <s v="Tripp Lite Isotel 6 Outlet Surge Protector with Fax/Modem Protection"/>
    <x v="2400"/>
    <n v="5"/>
    <x v="2"/>
    <n v="274365"/>
  </r>
  <r>
    <x v="3010"/>
    <s v="CA-2017-134845"/>
    <d v="2017-04-17T00:00:00"/>
    <x v="880"/>
    <s v="Standard Class"/>
    <s v="SR-20425"/>
    <s v="Sharelle Roach"/>
    <x v="2"/>
    <x v="0"/>
    <x v="103"/>
    <x v="22"/>
    <n v="80027"/>
    <s v="West"/>
    <s v="OFF-BI-10000773"/>
    <x v="1"/>
    <s v="Binders"/>
    <s v="Insertable Tab Post Binder Dividers"/>
    <x v="2401"/>
    <n v="5"/>
    <x v="6"/>
    <n v="-9223"/>
  </r>
  <r>
    <x v="3011"/>
    <s v="CA-2017-134845"/>
    <d v="2017-04-17T00:00:00"/>
    <x v="880"/>
    <s v="Standard Class"/>
    <s v="SR-20425"/>
    <s v="Sharelle Roach"/>
    <x v="2"/>
    <x v="0"/>
    <x v="103"/>
    <x v="22"/>
    <n v="80027"/>
    <s v="West"/>
    <s v="TEC-MA-10000822"/>
    <x v="2"/>
    <s v="Machines"/>
    <s v="Lexmark MX611dhe Monochrome Laser Printer"/>
    <x v="2402"/>
    <n v="5"/>
    <x v="6"/>
    <n v="-3399.98"/>
  </r>
  <r>
    <x v="3012"/>
    <s v="CA-2017-134845"/>
    <d v="2017-04-17T00:00:00"/>
    <x v="880"/>
    <s v="Standard Class"/>
    <s v="SR-20425"/>
    <s v="Sharelle Roach"/>
    <x v="2"/>
    <x v="0"/>
    <x v="103"/>
    <x v="22"/>
    <n v="80027"/>
    <s v="West"/>
    <s v="OFF-BI-10001543"/>
    <x v="1"/>
    <s v="Binders"/>
    <s v="GBC VeloBinder Manual Binding System"/>
    <x v="2403"/>
    <n v="2"/>
    <x v="6"/>
    <n v="-158356"/>
  </r>
  <r>
    <x v="3013"/>
    <s v="CA-2017-134845"/>
    <d v="2017-04-17T00:00:00"/>
    <x v="880"/>
    <s v="Standard Class"/>
    <s v="SR-20425"/>
    <s v="Sharelle Roach"/>
    <x v="2"/>
    <x v="0"/>
    <x v="103"/>
    <x v="22"/>
    <n v="80027"/>
    <s v="West"/>
    <s v="OFF-BI-10003355"/>
    <x v="1"/>
    <s v="Binders"/>
    <s v="Cardinal Holdit Business Card Pockets"/>
    <x v="2404"/>
    <n v="6"/>
    <x v="6"/>
    <n v="-65736"/>
  </r>
  <r>
    <x v="3014"/>
    <s v="CA-2017-134845"/>
    <d v="2017-04-17T00:00:00"/>
    <x v="880"/>
    <s v="Standard Class"/>
    <s v="SR-20425"/>
    <s v="Sharelle Roach"/>
    <x v="2"/>
    <x v="0"/>
    <x v="103"/>
    <x v="22"/>
    <n v="80027"/>
    <s v="West"/>
    <s v="OFF-PA-10002005"/>
    <x v="1"/>
    <s v="Paper"/>
    <s v="Xerox 225"/>
    <x v="556"/>
    <n v="4"/>
    <x v="2"/>
    <n v="72576"/>
  </r>
  <r>
    <x v="3015"/>
    <s v="US-2015-138919"/>
    <d v="2015-09-17T00:00:00"/>
    <x v="14"/>
    <s v="Standard Class"/>
    <s v="LS-16975"/>
    <s v="Lindsay Shagiari"/>
    <x v="2"/>
    <x v="0"/>
    <x v="20"/>
    <x v="15"/>
    <n v="10035"/>
    <s v="East"/>
    <s v="FUR-TA-10004154"/>
    <x v="0"/>
    <s v="Tables"/>
    <s v="Riverside Furniture Oval Coffee Table, Oval End Table, End Table with Drawer"/>
    <x v="2405"/>
    <n v="2"/>
    <x v="10"/>
    <n v="-103266"/>
  </r>
  <r>
    <x v="3016"/>
    <s v="US-2016-160528"/>
    <d v="2016-08-23T00:00:00"/>
    <x v="881"/>
    <s v="Standard Class"/>
    <s v="MH-18115"/>
    <s v="Mick Hernandez"/>
    <x v="2"/>
    <x v="0"/>
    <x v="343"/>
    <x v="5"/>
    <n v="78577"/>
    <s v="Central"/>
    <s v="OFF-ST-10002743"/>
    <x v="1"/>
    <s v="Storage"/>
    <s v="SAFCO Boltless Steel Shelving"/>
    <x v="2406"/>
    <n v="8"/>
    <x v="2"/>
    <n v="-1727328"/>
  </r>
  <r>
    <x v="3017"/>
    <s v="US-2016-160528"/>
    <d v="2016-08-23T00:00:00"/>
    <x v="881"/>
    <s v="Standard Class"/>
    <s v="MH-18115"/>
    <s v="Mick Hernandez"/>
    <x v="2"/>
    <x v="0"/>
    <x v="343"/>
    <x v="5"/>
    <n v="78577"/>
    <s v="Central"/>
    <s v="FUR-FU-10004973"/>
    <x v="0"/>
    <s v="Furnishings"/>
    <s v="Flat Face Poster Frame"/>
    <x v="1800"/>
    <n v="3"/>
    <x v="7"/>
    <n v="-101736"/>
  </r>
  <r>
    <x v="3018"/>
    <s v="US-2016-160528"/>
    <d v="2016-08-23T00:00:00"/>
    <x v="881"/>
    <s v="Standard Class"/>
    <s v="MH-18115"/>
    <s v="Mick Hernandez"/>
    <x v="2"/>
    <x v="0"/>
    <x v="343"/>
    <x v="5"/>
    <n v="78577"/>
    <s v="Central"/>
    <s v="TEC-AC-10002842"/>
    <x v="2"/>
    <s v="Accessories"/>
    <s v="WD My Passport Ultra 2TB Portable External Hard Drive"/>
    <x v="2407"/>
    <n v="7"/>
    <x v="2"/>
    <n v="-33.32"/>
  </r>
  <r>
    <x v="3019"/>
    <s v="CA-2015-123568"/>
    <d v="2015-11-08T00:00:00"/>
    <x v="665"/>
    <s v="Standard Class"/>
    <s v="SC-20095"/>
    <s v="Sanjit Chand"/>
    <x v="0"/>
    <x v="0"/>
    <x v="7"/>
    <x v="7"/>
    <n v="84084"/>
    <s v="West"/>
    <s v="OFF-FA-10002701"/>
    <x v="1"/>
    <s v="Fasteners"/>
    <s v="Alliance Rubber Bands"/>
    <x v="1308"/>
    <n v="3"/>
    <x v="0"/>
    <n v="0.2016"/>
  </r>
  <r>
    <x v="3020"/>
    <s v="CA-2015-123568"/>
    <d v="2015-11-08T00:00:00"/>
    <x v="665"/>
    <s v="Standard Class"/>
    <s v="SC-20095"/>
    <s v="Sanjit Chand"/>
    <x v="0"/>
    <x v="0"/>
    <x v="7"/>
    <x v="7"/>
    <n v="84084"/>
    <s v="West"/>
    <s v="OFF-PA-10001125"/>
    <x v="1"/>
    <s v="Paper"/>
    <s v="Xerox 1988"/>
    <x v="1632"/>
    <n v="3"/>
    <x v="0"/>
    <n v="41823"/>
  </r>
  <r>
    <x v="3021"/>
    <s v="CA-2015-123568"/>
    <d v="2015-11-08T00:00:00"/>
    <x v="665"/>
    <s v="Standard Class"/>
    <s v="SC-20095"/>
    <s v="Sanjit Chand"/>
    <x v="0"/>
    <x v="0"/>
    <x v="7"/>
    <x v="7"/>
    <n v="84084"/>
    <s v="West"/>
    <s v="FUR-FU-10004090"/>
    <x v="0"/>
    <s v="Furnishings"/>
    <s v="Executive Impressions 14&quot; Contract Wall Clock"/>
    <x v="2408"/>
    <n v="3"/>
    <x v="0"/>
    <n v="220077"/>
  </r>
  <r>
    <x v="3022"/>
    <s v="CA-2015-123568"/>
    <d v="2015-11-08T00:00:00"/>
    <x v="665"/>
    <s v="Standard Class"/>
    <s v="SC-20095"/>
    <s v="Sanjit Chand"/>
    <x v="0"/>
    <x v="0"/>
    <x v="7"/>
    <x v="7"/>
    <n v="84084"/>
    <s v="West"/>
    <s v="OFF-BI-10001510"/>
    <x v="1"/>
    <s v="Binders"/>
    <s v="Deluxe Heavy-Duty Vinyl Round Ring Binder"/>
    <x v="1279"/>
    <n v="5"/>
    <x v="2"/>
    <n v="28.65"/>
  </r>
  <r>
    <x v="3023"/>
    <s v="CA-2017-124674"/>
    <d v="2017-11-17T00:00:00"/>
    <x v="122"/>
    <s v="Standard Class"/>
    <s v="JB-16000"/>
    <s v="Joy Bell-"/>
    <x v="0"/>
    <x v="0"/>
    <x v="180"/>
    <x v="5"/>
    <n v="78521"/>
    <s v="Central"/>
    <s v="FUR-BO-10002202"/>
    <x v="0"/>
    <s v="Bookcases"/>
    <s v="Atlantic Metals Mobile 2-Shelf Bookcases, Custom Colors"/>
    <x v="2409"/>
    <n v="2"/>
    <x v="8"/>
    <n v="-144588"/>
  </r>
  <r>
    <x v="3024"/>
    <s v="CA-2015-164441"/>
    <d v="2015-11-08T00:00:00"/>
    <x v="681"/>
    <s v="Standard Class"/>
    <s v="AC-10450"/>
    <s v="Amy Cox"/>
    <x v="0"/>
    <x v="0"/>
    <x v="20"/>
    <x v="15"/>
    <n v="10011"/>
    <s v="East"/>
    <s v="OFF-BI-10001922"/>
    <x v="1"/>
    <s v="Binders"/>
    <s v="Storex Dura Pro Binders"/>
    <x v="2410"/>
    <n v="11"/>
    <x v="2"/>
    <n v="176418"/>
  </r>
  <r>
    <x v="3025"/>
    <s v="CA-2015-164441"/>
    <d v="2015-11-08T00:00:00"/>
    <x v="681"/>
    <s v="Standard Class"/>
    <s v="AC-10450"/>
    <s v="Amy Cox"/>
    <x v="0"/>
    <x v="0"/>
    <x v="20"/>
    <x v="15"/>
    <n v="10011"/>
    <s v="East"/>
    <s v="OFF-PA-10001667"/>
    <x v="1"/>
    <s v="Paper"/>
    <s v="Great White Multi-Use Recycled Paper (20Lb. and 84 Bright)"/>
    <x v="1442"/>
    <n v="3"/>
    <x v="0"/>
    <n v="8073"/>
  </r>
  <r>
    <x v="3026"/>
    <s v="CA-2017-169054"/>
    <d v="2017-04-22T00:00:00"/>
    <x v="732"/>
    <s v="Standard Class"/>
    <s v="MO-17800"/>
    <s v="Meg O'Connel"/>
    <x v="2"/>
    <x v="0"/>
    <x v="10"/>
    <x v="9"/>
    <n v="19140"/>
    <s v="East"/>
    <s v="FUR-FU-10001488"/>
    <x v="0"/>
    <s v="Furnishings"/>
    <s v="Tenex 46&quot; x 60&quot; Computer Anti-Static Chairmat, Rectangular Shaped"/>
    <x v="1793"/>
    <n v="3"/>
    <x v="2"/>
    <n v="0"/>
  </r>
  <r>
    <x v="3027"/>
    <s v="CA-2014-106719"/>
    <d v="2014-08-24T00:00:00"/>
    <x v="751"/>
    <s v="Same Day"/>
    <s v="RB-19645"/>
    <s v="Robert Barroso"/>
    <x v="1"/>
    <x v="0"/>
    <x v="344"/>
    <x v="37"/>
    <n v="59102"/>
    <s v="West"/>
    <s v="OFF-BI-10002799"/>
    <x v="1"/>
    <s v="Binders"/>
    <s v="SlimView Poly Binder, 3/8&quot;"/>
    <x v="1805"/>
    <n v="2"/>
    <x v="2"/>
    <n v="26936"/>
  </r>
  <r>
    <x v="3028"/>
    <s v="CA-2017-116855"/>
    <d v="2017-12-17T00:00:00"/>
    <x v="91"/>
    <s v="Standard Class"/>
    <s v="AI-10855"/>
    <s v="Arianne Irving"/>
    <x v="0"/>
    <x v="0"/>
    <x v="269"/>
    <x v="17"/>
    <n v="23320"/>
    <s v="South"/>
    <s v="FUR-CH-10003846"/>
    <x v="0"/>
    <s v="Chairs"/>
    <s v="Hon Valutask Swivel Chairs"/>
    <x v="2411"/>
    <n v="5"/>
    <x v="0"/>
    <n v="80784"/>
  </r>
  <r>
    <x v="3029"/>
    <s v="US-2016-164189"/>
    <d v="2016-03-24T00:00:00"/>
    <x v="882"/>
    <s v="Standard Class"/>
    <s v="DR-12880"/>
    <s v="Dan Reichenbach"/>
    <x v="1"/>
    <x v="0"/>
    <x v="345"/>
    <x v="21"/>
    <n v="97030"/>
    <s v="West"/>
    <s v="TEC-PH-10003691"/>
    <x v="2"/>
    <s v="Phones"/>
    <s v="BlackBerry Q10"/>
    <x v="2412"/>
    <n v="4"/>
    <x v="2"/>
    <n v="25198"/>
  </r>
  <r>
    <x v="3030"/>
    <s v="CA-2015-168480"/>
    <d v="2015-09-21T00:00:00"/>
    <x v="538"/>
    <s v="Standard Class"/>
    <s v="DM-12955"/>
    <s v="Dario Medina"/>
    <x v="1"/>
    <x v="0"/>
    <x v="291"/>
    <x v="12"/>
    <n v="48146"/>
    <s v="Central"/>
    <s v="FUR-BO-10000468"/>
    <x v="0"/>
    <s v="Bookcases"/>
    <s v="O'Sullivan 2-Shelf Heavy-Duty Bookcases"/>
    <x v="1915"/>
    <n v="4"/>
    <x v="0"/>
    <n v="310912"/>
  </r>
  <r>
    <x v="3031"/>
    <s v="CA-2015-168480"/>
    <d v="2015-09-21T00:00:00"/>
    <x v="538"/>
    <s v="Standard Class"/>
    <s v="DM-12955"/>
    <s v="Dario Medina"/>
    <x v="1"/>
    <x v="0"/>
    <x v="291"/>
    <x v="12"/>
    <n v="48146"/>
    <s v="Central"/>
    <s v="OFF-AR-10001044"/>
    <x v="1"/>
    <s v="Art"/>
    <s v="BOSTON Ranger #55 Pencil Sharpener, Black"/>
    <x v="2413"/>
    <n v="1"/>
    <x v="0"/>
    <n v="75371"/>
  </r>
  <r>
    <x v="3032"/>
    <s v="US-2016-114293"/>
    <d v="2016-11-21T00:00:00"/>
    <x v="482"/>
    <s v="Standard Class"/>
    <s v="JH-16180"/>
    <s v="Justin Hirsh"/>
    <x v="0"/>
    <x v="0"/>
    <x v="345"/>
    <x v="21"/>
    <n v="97030"/>
    <s v="West"/>
    <s v="FUR-CH-10003833"/>
    <x v="0"/>
    <s v="Chairs"/>
    <s v="Novimex Fabric Task Chair"/>
    <x v="2414"/>
    <n v="4"/>
    <x v="2"/>
    <n v="-12196"/>
  </r>
  <r>
    <x v="3033"/>
    <s v="CA-2017-134173"/>
    <d v="2017-09-16T00:00:00"/>
    <x v="814"/>
    <s v="Standard Class"/>
    <s v="AB-10060"/>
    <s v="Adam Bellavance"/>
    <x v="2"/>
    <x v="0"/>
    <x v="10"/>
    <x v="9"/>
    <n v="19143"/>
    <s v="East"/>
    <s v="OFF-PA-10004355"/>
    <x v="1"/>
    <s v="Paper"/>
    <s v="Xerox 231"/>
    <x v="556"/>
    <n v="4"/>
    <x v="2"/>
    <n v="72576"/>
  </r>
  <r>
    <x v="3034"/>
    <s v="US-2015-123960"/>
    <d v="2015-06-11T00:00:00"/>
    <x v="883"/>
    <s v="Standard Class"/>
    <s v="BD-11605"/>
    <s v="Brian Dahlen"/>
    <x v="0"/>
    <x v="0"/>
    <x v="53"/>
    <x v="28"/>
    <n v="71203"/>
    <s v="South"/>
    <s v="TEC-AC-10003038"/>
    <x v="2"/>
    <s v="Accessories"/>
    <s v="Kingston Digital DataTraveler 16GB USB 2.0"/>
    <x v="2415"/>
    <n v="6"/>
    <x v="0"/>
    <n v="10203"/>
  </r>
  <r>
    <x v="3035"/>
    <s v="US-2015-123960"/>
    <d v="2015-06-11T00:00:00"/>
    <x v="883"/>
    <s v="Standard Class"/>
    <s v="BD-11605"/>
    <s v="Brian Dahlen"/>
    <x v="0"/>
    <x v="0"/>
    <x v="53"/>
    <x v="28"/>
    <n v="71203"/>
    <s v="South"/>
    <s v="OFF-BI-10002799"/>
    <x v="1"/>
    <s v="Binders"/>
    <s v="SlimView Poly Binder, 3/8&quot;"/>
    <x v="2416"/>
    <n v="7"/>
    <x v="0"/>
    <n v="166796"/>
  </r>
  <r>
    <x v="3036"/>
    <s v="US-2015-123960"/>
    <d v="2015-06-11T00:00:00"/>
    <x v="883"/>
    <s v="Standard Class"/>
    <s v="BD-11605"/>
    <s v="Brian Dahlen"/>
    <x v="0"/>
    <x v="0"/>
    <x v="53"/>
    <x v="28"/>
    <n v="71203"/>
    <s v="South"/>
    <s v="OFF-AR-10003582"/>
    <x v="1"/>
    <s v="Art"/>
    <s v="Boston Electric Pencil Sharpener, Model 1818, Charcoal Black"/>
    <x v="2417"/>
    <n v="2"/>
    <x v="0"/>
    <n v="15764"/>
  </r>
  <r>
    <x v="3037"/>
    <s v="US-2015-123960"/>
    <d v="2015-06-11T00:00:00"/>
    <x v="883"/>
    <s v="Standard Class"/>
    <s v="BD-11605"/>
    <s v="Brian Dahlen"/>
    <x v="0"/>
    <x v="0"/>
    <x v="53"/>
    <x v="28"/>
    <n v="71203"/>
    <s v="South"/>
    <s v="OFF-PA-10004451"/>
    <x v="1"/>
    <s v="Paper"/>
    <s v="Xerox 222"/>
    <x v="56"/>
    <n v="5"/>
    <x v="0"/>
    <n v="15552"/>
  </r>
  <r>
    <x v="3038"/>
    <s v="US-2015-123960"/>
    <d v="2015-06-11T00:00:00"/>
    <x v="883"/>
    <s v="Standard Class"/>
    <s v="BD-11605"/>
    <s v="Brian Dahlen"/>
    <x v="0"/>
    <x v="0"/>
    <x v="53"/>
    <x v="28"/>
    <n v="71203"/>
    <s v="South"/>
    <s v="FUR-FU-10004666"/>
    <x v="0"/>
    <s v="Furnishings"/>
    <s v="DAX Clear Channel Poster Frame"/>
    <x v="2418"/>
    <n v="2"/>
    <x v="0"/>
    <n v="107892"/>
  </r>
  <r>
    <x v="3039"/>
    <s v="CA-2017-101749"/>
    <d v="2017-10-03T00:00:00"/>
    <x v="179"/>
    <s v="Standard Class"/>
    <s v="AS-10045"/>
    <s v="Aaron Smayling"/>
    <x v="1"/>
    <x v="0"/>
    <x v="45"/>
    <x v="1"/>
    <n v="91104"/>
    <s v="West"/>
    <s v="FUR-TA-10001520"/>
    <x v="0"/>
    <s v="Tables"/>
    <s v="Lesro Sheffield Collection Coffee Table, End Table, Center Table, Corner Table"/>
    <x v="2419"/>
    <n v="3"/>
    <x v="2"/>
    <n v="-64233"/>
  </r>
  <r>
    <x v="3040"/>
    <s v="US-2016-147991"/>
    <d v="2016-05-05T00:00:00"/>
    <x v="807"/>
    <s v="Standard Class"/>
    <s v="ZD-21925"/>
    <s v="Zuschuss Donatelli"/>
    <x v="0"/>
    <x v="0"/>
    <x v="346"/>
    <x v="18"/>
    <n v="37421"/>
    <s v="South"/>
    <s v="FUR-FU-10004270"/>
    <x v="0"/>
    <s v="Furnishings"/>
    <s v="Eldon Image Series Desk Accessories, Burgundy"/>
    <x v="2420"/>
    <n v="5"/>
    <x v="2"/>
    <n v="3344"/>
  </r>
  <r>
    <x v="3041"/>
    <s v="CA-2017-149559"/>
    <d v="2017-09-11T00:00:00"/>
    <x v="230"/>
    <s v="Same Day"/>
    <s v="KF-16285"/>
    <s v="Karen Ferguson"/>
    <x v="2"/>
    <x v="0"/>
    <x v="85"/>
    <x v="1"/>
    <n v="90805"/>
    <s v="West"/>
    <s v="OFF-PA-10003172"/>
    <x v="1"/>
    <s v="Paper"/>
    <s v="Xerox 1996"/>
    <x v="91"/>
    <n v="2"/>
    <x v="0"/>
    <n v="62208"/>
  </r>
  <r>
    <x v="3042"/>
    <s v="CA-2017-149559"/>
    <d v="2017-09-11T00:00:00"/>
    <x v="230"/>
    <s v="Same Day"/>
    <s v="KF-16285"/>
    <s v="Karen Ferguson"/>
    <x v="2"/>
    <x v="0"/>
    <x v="85"/>
    <x v="1"/>
    <n v="90805"/>
    <s v="West"/>
    <s v="OFF-EN-10002312"/>
    <x v="1"/>
    <s v="Envelopes"/>
    <s v="#10 Self-Seal White Envelopes"/>
    <x v="2421"/>
    <n v="2"/>
    <x v="0"/>
    <n v="108682"/>
  </r>
  <r>
    <x v="3043"/>
    <s v="CA-2017-149559"/>
    <d v="2017-09-11T00:00:00"/>
    <x v="230"/>
    <s v="Same Day"/>
    <s v="KF-16285"/>
    <s v="Karen Ferguson"/>
    <x v="2"/>
    <x v="0"/>
    <x v="85"/>
    <x v="1"/>
    <n v="90805"/>
    <s v="West"/>
    <s v="FUR-CH-10002320"/>
    <x v="0"/>
    <s v="Chairs"/>
    <s v="Hon Pagoda Stacking Chairs"/>
    <x v="2422"/>
    <n v="8"/>
    <x v="2"/>
    <n v="256784"/>
  </r>
  <r>
    <x v="3044"/>
    <s v="CA-2015-135174"/>
    <d v="2015-04-30T00:00:00"/>
    <x v="32"/>
    <s v="Second Class"/>
    <s v="BP-11230"/>
    <s v="Benjamin Patterson"/>
    <x v="0"/>
    <x v="0"/>
    <x v="21"/>
    <x v="24"/>
    <n v="45373"/>
    <s v="East"/>
    <s v="TEC-PH-10001530"/>
    <x v="2"/>
    <s v="Phones"/>
    <s v="Cisco Unified IP Phone 7945G VoIP phone"/>
    <x v="2423"/>
    <n v="5"/>
    <x v="10"/>
    <n v="-2557425"/>
  </r>
  <r>
    <x v="3045"/>
    <s v="CA-2017-125290"/>
    <d v="2017-11-06T00:00:00"/>
    <x v="173"/>
    <s v="Second Class"/>
    <s v="CC-12430"/>
    <s v="Chuck Clark"/>
    <x v="2"/>
    <x v="0"/>
    <x v="31"/>
    <x v="11"/>
    <n v="55407"/>
    <s v="Central"/>
    <s v="OFF-AR-10001216"/>
    <x v="1"/>
    <s v="Art"/>
    <s v="Newell 339"/>
    <x v="2210"/>
    <n v="5"/>
    <x v="0"/>
    <n v="3614"/>
  </r>
  <r>
    <x v="3046"/>
    <s v="CA-2017-125290"/>
    <d v="2017-11-06T00:00:00"/>
    <x v="173"/>
    <s v="Second Class"/>
    <s v="CC-12430"/>
    <s v="Chuck Clark"/>
    <x v="2"/>
    <x v="0"/>
    <x v="31"/>
    <x v="11"/>
    <n v="55407"/>
    <s v="Central"/>
    <s v="OFF-PA-10003127"/>
    <x v="1"/>
    <s v="Paper"/>
    <s v="Easy-staple paper"/>
    <x v="969"/>
    <n v="1"/>
    <x v="0"/>
    <n v="121348"/>
  </r>
  <r>
    <x v="3047"/>
    <s v="CA-2014-137351"/>
    <d v="2014-09-30T00:00:00"/>
    <x v="622"/>
    <s v="Standard Class"/>
    <s v="DB-13615"/>
    <s v="Doug Bickford"/>
    <x v="0"/>
    <x v="0"/>
    <x v="4"/>
    <x v="4"/>
    <n v="98105"/>
    <s v="West"/>
    <s v="OFF-BI-10003910"/>
    <x v="1"/>
    <s v="Binders"/>
    <s v="DXL Angle-View Binders with Locking Rings by Samsill"/>
    <x v="745"/>
    <n v="7"/>
    <x v="2"/>
    <n v="134925"/>
  </r>
  <r>
    <x v="3048"/>
    <s v="CA-2017-121419"/>
    <d v="2017-04-02T00:00:00"/>
    <x v="192"/>
    <s v="First Class"/>
    <s v="TC-21475"/>
    <s v="Tony Chapman"/>
    <x v="2"/>
    <x v="0"/>
    <x v="38"/>
    <x v="32"/>
    <n v="31907"/>
    <s v="South"/>
    <s v="FUR-TA-10004534"/>
    <x v="0"/>
    <s v="Tables"/>
    <s v="Bevis 44 x 96 Conference Tables"/>
    <x v="1732"/>
    <n v="2"/>
    <x v="0"/>
    <n v="70006"/>
  </r>
  <r>
    <x v="3049"/>
    <s v="CA-2017-121419"/>
    <d v="2017-04-02T00:00:00"/>
    <x v="192"/>
    <s v="First Class"/>
    <s v="TC-21475"/>
    <s v="Tony Chapman"/>
    <x v="2"/>
    <x v="0"/>
    <x v="38"/>
    <x v="32"/>
    <n v="31907"/>
    <s v="South"/>
    <s v="TEC-AC-10000892"/>
    <x v="2"/>
    <s v="Accessories"/>
    <s v="NETGEAR N750 Dual Band Wi-Fi Gigabit Router"/>
    <x v="308"/>
    <n v="4"/>
    <x v="0"/>
    <n v="129.6"/>
  </r>
  <r>
    <x v="3050"/>
    <s v="US-2017-148054"/>
    <d v="2017-10-06T00:00:00"/>
    <x v="768"/>
    <s v="Standard Class"/>
    <s v="NZ-18565"/>
    <s v="Nick Zandusky"/>
    <x v="2"/>
    <x v="0"/>
    <x v="347"/>
    <x v="45"/>
    <n v="83642"/>
    <s v="West"/>
    <s v="FUR-FU-10003247"/>
    <x v="0"/>
    <s v="Furnishings"/>
    <s v="36X48 HARDFLOOR CHAIRMAT"/>
    <x v="108"/>
    <n v="2"/>
    <x v="0"/>
    <n v="29372"/>
  </r>
  <r>
    <x v="3051"/>
    <s v="US-2017-148054"/>
    <d v="2017-10-06T00:00:00"/>
    <x v="768"/>
    <s v="Standard Class"/>
    <s v="NZ-18565"/>
    <s v="Nick Zandusky"/>
    <x v="2"/>
    <x v="0"/>
    <x v="347"/>
    <x v="45"/>
    <n v="83642"/>
    <s v="West"/>
    <s v="OFF-AP-10004336"/>
    <x v="1"/>
    <s v="Appliances"/>
    <s v="Conquest 14 Commercial Heavy-Duty Upright Vacuum, Collection System, Accessory Kit"/>
    <x v="2424"/>
    <n v="4"/>
    <x v="0"/>
    <n v="660736"/>
  </r>
  <r>
    <x v="3052"/>
    <s v="US-2017-148054"/>
    <d v="2017-10-06T00:00:00"/>
    <x v="768"/>
    <s v="Standard Class"/>
    <s v="NZ-18565"/>
    <s v="Nick Zandusky"/>
    <x v="2"/>
    <x v="0"/>
    <x v="347"/>
    <x v="45"/>
    <n v="83642"/>
    <s v="West"/>
    <s v="OFF-PA-10001295"/>
    <x v="1"/>
    <s v="Paper"/>
    <s v="Computer Printout Paper with Letter-Trim Perforations"/>
    <x v="2425"/>
    <n v="2"/>
    <x v="0"/>
    <n v="182112"/>
  </r>
  <r>
    <x v="3053"/>
    <s v="CA-2016-128517"/>
    <d v="2016-04-09T00:00:00"/>
    <x v="679"/>
    <s v="Second Class"/>
    <s v="SW-20350"/>
    <s v="Sean Wendt"/>
    <x v="2"/>
    <x v="0"/>
    <x v="66"/>
    <x v="12"/>
    <n v="48227"/>
    <s v="Central"/>
    <s v="TEC-PH-10002555"/>
    <x v="2"/>
    <s v="Phones"/>
    <s v="Nortel Meridian M5316 Digital phone"/>
    <x v="2426"/>
    <n v="2"/>
    <x v="0"/>
    <n v="134654"/>
  </r>
  <r>
    <x v="3054"/>
    <s v="CA-2016-128517"/>
    <d v="2016-04-09T00:00:00"/>
    <x v="679"/>
    <s v="Second Class"/>
    <s v="SW-20350"/>
    <s v="Sean Wendt"/>
    <x v="2"/>
    <x v="0"/>
    <x v="66"/>
    <x v="12"/>
    <n v="48227"/>
    <s v="Central"/>
    <s v="OFF-BI-10000831"/>
    <x v="1"/>
    <s v="Binders"/>
    <s v="Storex Flexible Poly Binders with Double Pockets"/>
    <x v="266"/>
    <n v="2"/>
    <x v="0"/>
    <n v="24288"/>
  </r>
  <r>
    <x v="3055"/>
    <s v="US-2015-100377"/>
    <d v="2015-08-28T00:00:00"/>
    <x v="483"/>
    <s v="Standard Class"/>
    <s v="TS-21370"/>
    <s v="Todd Sumrall"/>
    <x v="1"/>
    <x v="0"/>
    <x v="22"/>
    <x v="10"/>
    <n v="60623"/>
    <s v="Central"/>
    <s v="TEC-CO-10001046"/>
    <x v="2"/>
    <s v="Copiers"/>
    <s v="Canon Imageclass D680 Copier / Fax"/>
    <x v="2427"/>
    <n v="5"/>
    <x v="2"/>
    <n v="8749875"/>
  </r>
  <r>
    <x v="3056"/>
    <s v="CA-2017-131492"/>
    <d v="2017-10-19T00:00:00"/>
    <x v="188"/>
    <s v="Second Class"/>
    <s v="HH-15010"/>
    <s v="Hilary Holden"/>
    <x v="1"/>
    <x v="0"/>
    <x v="8"/>
    <x v="1"/>
    <n v="94110"/>
    <s v="West"/>
    <s v="OFF-EN-10002973"/>
    <x v="1"/>
    <s v="Envelopes"/>
    <s v="Ampad #10 Peel &amp; Seel Holiday Envelopes"/>
    <x v="2428"/>
    <n v="2"/>
    <x v="0"/>
    <n v="43008"/>
  </r>
  <r>
    <x v="3057"/>
    <s v="CA-2017-131492"/>
    <d v="2017-10-19T00:00:00"/>
    <x v="188"/>
    <s v="Second Class"/>
    <s v="HH-15010"/>
    <s v="Hilary Holden"/>
    <x v="1"/>
    <x v="0"/>
    <x v="8"/>
    <x v="1"/>
    <n v="94110"/>
    <s v="West"/>
    <s v="OFF-LA-10001641"/>
    <x v="1"/>
    <s v="Labels"/>
    <s v="Avery 518"/>
    <x v="2429"/>
    <n v="10"/>
    <x v="0"/>
    <n v="15.12"/>
  </r>
  <r>
    <x v="3058"/>
    <s v="CA-2017-131492"/>
    <d v="2017-10-19T00:00:00"/>
    <x v="188"/>
    <s v="Second Class"/>
    <s v="HH-15010"/>
    <s v="Hilary Holden"/>
    <x v="1"/>
    <x v="0"/>
    <x v="8"/>
    <x v="1"/>
    <n v="94110"/>
    <s v="West"/>
    <s v="FUR-FU-10003878"/>
    <x v="0"/>
    <s v="Furnishings"/>
    <s v="Linden 10&quot; Round Wall Clock, Black"/>
    <x v="2430"/>
    <n v="2"/>
    <x v="0"/>
    <n v="103904"/>
  </r>
  <r>
    <x v="3059"/>
    <s v="CA-2017-131492"/>
    <d v="2017-10-19T00:00:00"/>
    <x v="188"/>
    <s v="Second Class"/>
    <s v="HH-15010"/>
    <s v="Hilary Holden"/>
    <x v="1"/>
    <x v="0"/>
    <x v="8"/>
    <x v="1"/>
    <n v="94110"/>
    <s v="West"/>
    <s v="FUR-TA-10003837"/>
    <x v="0"/>
    <s v="Tables"/>
    <s v="Anderson Hickey Conga Table Tops &amp; Accessories"/>
    <x v="2431"/>
    <n v="2"/>
    <x v="2"/>
    <n v="-33506"/>
  </r>
  <r>
    <x v="3060"/>
    <s v="CA-2016-144554"/>
    <d v="2016-11-07T00:00:00"/>
    <x v="357"/>
    <s v="Standard Class"/>
    <s v="DM-13345"/>
    <s v="Denise Monton"/>
    <x v="1"/>
    <x v="0"/>
    <x v="46"/>
    <x v="24"/>
    <n v="43055"/>
    <s v="East"/>
    <s v="TEC-AC-10002800"/>
    <x v="2"/>
    <s v="Accessories"/>
    <s v="Plantronics Audio 478 Stereo USB Headset"/>
    <x v="2432"/>
    <n v="3"/>
    <x v="2"/>
    <n v="224955"/>
  </r>
  <r>
    <x v="3061"/>
    <s v="CA-2017-127621"/>
    <d v="2017-03-03T00:00:00"/>
    <x v="884"/>
    <s v="Standard Class"/>
    <s v="RE-19450"/>
    <s v="Richard Eichhorn"/>
    <x v="0"/>
    <x v="0"/>
    <x v="61"/>
    <x v="5"/>
    <n v="75081"/>
    <s v="Central"/>
    <s v="OFF-PA-10001307"/>
    <x v="1"/>
    <s v="Paper"/>
    <s v="Important Message Pads, 50 4-1/4 x 5-1/2 Forms per Pad"/>
    <x v="2014"/>
    <n v="8"/>
    <x v="2"/>
    <n v="9744"/>
  </r>
  <r>
    <x v="3062"/>
    <s v="CA-2015-145184"/>
    <d v="2015-11-27T00:00:00"/>
    <x v="699"/>
    <s v="First Class"/>
    <s v="JD-16150"/>
    <s v="Justin Deggeller"/>
    <x v="1"/>
    <x v="0"/>
    <x v="46"/>
    <x v="13"/>
    <n v="19711"/>
    <s v="East"/>
    <s v="TEC-PH-10002350"/>
    <x v="2"/>
    <s v="Phones"/>
    <s v="Apple EarPods with Remote and Mic"/>
    <x v="2433"/>
    <n v="3"/>
    <x v="0"/>
    <n v="235116"/>
  </r>
  <r>
    <x v="3063"/>
    <s v="CA-2015-145184"/>
    <d v="2015-11-27T00:00:00"/>
    <x v="699"/>
    <s v="First Class"/>
    <s v="JD-16150"/>
    <s v="Justin Deggeller"/>
    <x v="1"/>
    <x v="0"/>
    <x v="46"/>
    <x v="13"/>
    <n v="19711"/>
    <s v="East"/>
    <s v="TEC-AC-10000397"/>
    <x v="2"/>
    <s v="Accessories"/>
    <s v="Perixx PERIBOARD-512B, Ergonomic Split Keyboard"/>
    <x v="2434"/>
    <n v="3"/>
    <x v="0"/>
    <n v="73479"/>
  </r>
  <r>
    <x v="3064"/>
    <s v="CA-2017-106859"/>
    <d v="2017-03-13T00:00:00"/>
    <x v="671"/>
    <s v="Second Class"/>
    <s v="BF-11215"/>
    <s v="Benjamin Farhat"/>
    <x v="2"/>
    <x v="0"/>
    <x v="305"/>
    <x v="27"/>
    <n v="87105"/>
    <s v="West"/>
    <s v="OFF-ST-10000615"/>
    <x v="1"/>
    <s v="Storage"/>
    <s v="SimpliFile Personal File, Black Granite, 15w x 6-15/16d x 11-1/4h"/>
    <x v="2435"/>
    <n v="8"/>
    <x v="0"/>
    <n v="25424"/>
  </r>
  <r>
    <x v="3065"/>
    <s v="CA-2017-106859"/>
    <d v="2017-03-13T00:00:00"/>
    <x v="671"/>
    <s v="Second Class"/>
    <s v="BF-11215"/>
    <s v="Benjamin Farhat"/>
    <x v="2"/>
    <x v="0"/>
    <x v="305"/>
    <x v="27"/>
    <n v="87105"/>
    <s v="West"/>
    <s v="TEC-PH-10004531"/>
    <x v="2"/>
    <s v="Phones"/>
    <s v="OtterBox Commuter Series Case - iPhone 5 &amp; 5s"/>
    <x v="1181"/>
    <n v="8"/>
    <x v="2"/>
    <n v="492576"/>
  </r>
  <r>
    <x v="3066"/>
    <s v="CA-2017-106859"/>
    <d v="2017-03-13T00:00:00"/>
    <x v="671"/>
    <s v="Second Class"/>
    <s v="BF-11215"/>
    <s v="Benjamin Farhat"/>
    <x v="2"/>
    <x v="0"/>
    <x v="305"/>
    <x v="27"/>
    <n v="87105"/>
    <s v="West"/>
    <s v="TEC-AC-10004001"/>
    <x v="2"/>
    <s v="Accessories"/>
    <s v="Logitech Wireless Headset H600 Over-The-Head Design"/>
    <x v="2436"/>
    <n v="5"/>
    <x v="0"/>
    <n v="881295"/>
  </r>
  <r>
    <x v="3067"/>
    <s v="CA-2017-106859"/>
    <d v="2017-03-13T00:00:00"/>
    <x v="671"/>
    <s v="Second Class"/>
    <s v="BF-11215"/>
    <s v="Benjamin Farhat"/>
    <x v="2"/>
    <x v="0"/>
    <x v="305"/>
    <x v="27"/>
    <n v="87105"/>
    <s v="West"/>
    <s v="OFF-PA-10001534"/>
    <x v="1"/>
    <s v="Paper"/>
    <s v="Xerox 230"/>
    <x v="1541"/>
    <n v="7"/>
    <x v="0"/>
    <n v="217728"/>
  </r>
  <r>
    <x v="3068"/>
    <s v="CA-2017-106859"/>
    <d v="2017-03-13T00:00:00"/>
    <x v="671"/>
    <s v="Second Class"/>
    <s v="BF-11215"/>
    <s v="Benjamin Farhat"/>
    <x v="2"/>
    <x v="0"/>
    <x v="305"/>
    <x v="27"/>
    <n v="87105"/>
    <s v="West"/>
    <s v="OFF-PA-10001815"/>
    <x v="1"/>
    <s v="Paper"/>
    <s v="Xerox 1885"/>
    <x v="2437"/>
    <n v="6"/>
    <x v="0"/>
    <n v="1383552"/>
  </r>
  <r>
    <x v="3069"/>
    <s v="US-2017-120089"/>
    <d v="2017-11-30T00:00:00"/>
    <x v="524"/>
    <s v="Same Day"/>
    <s v="ML-17755"/>
    <s v="Max Ludwig"/>
    <x v="2"/>
    <x v="0"/>
    <x v="167"/>
    <x v="24"/>
    <n v="43615"/>
    <s v="East"/>
    <s v="OFF-AP-10003779"/>
    <x v="1"/>
    <s v="Appliances"/>
    <s v="Kensington 7 Outlet MasterPiece Power Center with Fax/Phone Line Protection"/>
    <x v="2438"/>
    <n v="4"/>
    <x v="2"/>
    <n v="82992"/>
  </r>
  <r>
    <x v="3070"/>
    <s v="CA-2014-119375"/>
    <d v="2014-11-17T00:00:00"/>
    <x v="794"/>
    <s v="Standard Class"/>
    <s v="YC-21895"/>
    <s v="Yoseph Carroll"/>
    <x v="1"/>
    <x v="0"/>
    <x v="46"/>
    <x v="13"/>
    <n v="19711"/>
    <s v="East"/>
    <s v="OFF-ST-10002011"/>
    <x v="1"/>
    <s v="Storage"/>
    <s v="Smead Adjustable Mobile File Trolley with Lockable Top"/>
    <x v="2439"/>
    <n v="7"/>
    <x v="0"/>
    <n v="7922691"/>
  </r>
  <r>
    <x v="3071"/>
    <s v="CA-2014-119375"/>
    <d v="2014-11-17T00:00:00"/>
    <x v="794"/>
    <s v="Standard Class"/>
    <s v="YC-21895"/>
    <s v="Yoseph Carroll"/>
    <x v="1"/>
    <x v="0"/>
    <x v="46"/>
    <x v="13"/>
    <n v="19711"/>
    <s v="East"/>
    <s v="FUR-FU-10002379"/>
    <x v="0"/>
    <s v="Furnishings"/>
    <s v="Eldon Econocleat Chair Mats for Low Pile Carpets"/>
    <x v="2440"/>
    <n v="3"/>
    <x v="0"/>
    <n v="149292"/>
  </r>
  <r>
    <x v="3072"/>
    <s v="CA-2014-119375"/>
    <d v="2014-11-17T00:00:00"/>
    <x v="794"/>
    <s v="Standard Class"/>
    <s v="YC-21895"/>
    <s v="Yoseph Carroll"/>
    <x v="1"/>
    <x v="0"/>
    <x v="46"/>
    <x v="13"/>
    <n v="19711"/>
    <s v="East"/>
    <s v="OFF-AR-10003752"/>
    <x v="1"/>
    <s v="Art"/>
    <s v="Deluxe Chalkboard Eraser Cleaner"/>
    <x v="2441"/>
    <n v="5"/>
    <x v="0"/>
    <n v="26565"/>
  </r>
  <r>
    <x v="3073"/>
    <s v="CA-2016-125206"/>
    <d v="2016-01-03T00:00:00"/>
    <x v="708"/>
    <s v="First Class"/>
    <s v="LR-16915"/>
    <s v="Lena Radford"/>
    <x v="0"/>
    <x v="0"/>
    <x v="1"/>
    <x v="1"/>
    <n v="90045"/>
    <s v="West"/>
    <s v="OFF-ST-10003692"/>
    <x v="1"/>
    <s v="Storage"/>
    <s v="Recycled Steel Personal File for Hanging File Folders"/>
    <x v="2442"/>
    <n v="2"/>
    <x v="0"/>
    <n v="28615"/>
  </r>
  <r>
    <x v="3074"/>
    <s v="CA-2015-126137"/>
    <d v="2015-10-03T00:00:00"/>
    <x v="688"/>
    <s v="Standard Class"/>
    <s v="BS-11755"/>
    <s v="Bruce Stewart"/>
    <x v="0"/>
    <x v="0"/>
    <x v="1"/>
    <x v="1"/>
    <n v="90032"/>
    <s v="West"/>
    <s v="FUR-BO-10004409"/>
    <x v="0"/>
    <s v="Bookcases"/>
    <s v="Safco Value Mate Series Steel Bookcases, Baked Enamel Finish on Steel, Gray"/>
    <x v="2443"/>
    <n v="2"/>
    <x v="11"/>
    <n v="184548"/>
  </r>
  <r>
    <x v="3075"/>
    <s v="CA-2014-143903"/>
    <d v="2014-07-20T00:00:00"/>
    <x v="885"/>
    <s v="Standard Class"/>
    <s v="KM-16375"/>
    <s v="Katherine Murray"/>
    <x v="2"/>
    <x v="0"/>
    <x v="61"/>
    <x v="5"/>
    <n v="75217"/>
    <s v="Central"/>
    <s v="OFF-ST-10003306"/>
    <x v="1"/>
    <s v="Storage"/>
    <s v="Letter Size Cart"/>
    <x v="2444"/>
    <n v="3"/>
    <x v="2"/>
    <n v="385722"/>
  </r>
  <r>
    <x v="3076"/>
    <s v="CA-2014-143903"/>
    <d v="2014-07-20T00:00:00"/>
    <x v="885"/>
    <s v="Standard Class"/>
    <s v="KM-16375"/>
    <s v="Katherine Murray"/>
    <x v="2"/>
    <x v="0"/>
    <x v="61"/>
    <x v="5"/>
    <n v="75217"/>
    <s v="Central"/>
    <s v="FUR-FU-10003724"/>
    <x v="0"/>
    <s v="Furnishings"/>
    <s v="Westinghouse Clip-On Gooseneck Lamps"/>
    <x v="80"/>
    <n v="5"/>
    <x v="7"/>
    <n v="-14229"/>
  </r>
  <r>
    <x v="3077"/>
    <s v="CA-2014-143903"/>
    <d v="2014-07-20T00:00:00"/>
    <x v="885"/>
    <s v="Standard Class"/>
    <s v="KM-16375"/>
    <s v="Katherine Murray"/>
    <x v="2"/>
    <x v="0"/>
    <x v="61"/>
    <x v="5"/>
    <n v="75217"/>
    <s v="Central"/>
    <s v="FUR-CH-10002024"/>
    <x v="0"/>
    <s v="Chairs"/>
    <s v="HON 5400 Series Task Chairs for Big and Tall"/>
    <x v="2445"/>
    <n v="2"/>
    <x v="4"/>
    <n v="-140196"/>
  </r>
  <r>
    <x v="3078"/>
    <s v="CA-2014-104780"/>
    <d v="2014-05-21T00:00:00"/>
    <x v="396"/>
    <s v="Standard Class"/>
    <s v="BT-11530"/>
    <s v="Bradley Talbott"/>
    <x v="2"/>
    <x v="0"/>
    <x v="70"/>
    <x v="1"/>
    <n v="92037"/>
    <s v="West"/>
    <s v="OFF-AR-10003514"/>
    <x v="1"/>
    <s v="Art"/>
    <s v="4009 Highlighters by Sanford"/>
    <x v="2446"/>
    <n v="8"/>
    <x v="0"/>
    <n v="105072"/>
  </r>
  <r>
    <x v="3079"/>
    <s v="CA-2017-101182"/>
    <d v="2017-09-04T00:00:00"/>
    <x v="559"/>
    <s v="First Class"/>
    <s v="KB-16405"/>
    <s v="Katrina Bavinger"/>
    <x v="2"/>
    <x v="0"/>
    <x v="339"/>
    <x v="1"/>
    <n v="92307"/>
    <s v="West"/>
    <s v="OFF-PA-10001800"/>
    <x v="1"/>
    <s v="Paper"/>
    <s v="Xerox 220"/>
    <x v="91"/>
    <n v="2"/>
    <x v="0"/>
    <n v="62208"/>
  </r>
  <r>
    <x v="3080"/>
    <s v="CA-2017-101182"/>
    <d v="2017-09-04T00:00:00"/>
    <x v="559"/>
    <s v="First Class"/>
    <s v="KB-16405"/>
    <s v="Katrina Bavinger"/>
    <x v="2"/>
    <x v="0"/>
    <x v="339"/>
    <x v="1"/>
    <n v="92307"/>
    <s v="West"/>
    <s v="TEC-PH-10003589"/>
    <x v="2"/>
    <s v="Phones"/>
    <s v="invisibleSHIELD by ZAGG Smudge-Free Screen Protector"/>
    <x v="745"/>
    <n v="3"/>
    <x v="2"/>
    <n v="151116"/>
  </r>
  <r>
    <x v="3081"/>
    <s v="US-2017-132297"/>
    <d v="2017-05-27T00:00:00"/>
    <x v="886"/>
    <s v="Standard Class"/>
    <s v="DW-13480"/>
    <s v="Dianna Wilson"/>
    <x v="2"/>
    <x v="0"/>
    <x v="103"/>
    <x v="0"/>
    <n v="40214"/>
    <s v="South"/>
    <s v="OFF-BI-10003364"/>
    <x v="1"/>
    <s v="Binders"/>
    <s v="Binding Machine Supplies"/>
    <x v="2447"/>
    <n v="2"/>
    <x v="0"/>
    <n v="280032"/>
  </r>
  <r>
    <x v="3082"/>
    <s v="US-2017-132297"/>
    <d v="2017-05-27T00:00:00"/>
    <x v="886"/>
    <s v="Standard Class"/>
    <s v="DW-13480"/>
    <s v="Dianna Wilson"/>
    <x v="2"/>
    <x v="0"/>
    <x v="103"/>
    <x v="0"/>
    <n v="40214"/>
    <s v="South"/>
    <s v="TEC-PH-10002834"/>
    <x v="2"/>
    <s v="Phones"/>
    <s v="Google Nexus 5"/>
    <x v="2448"/>
    <n v="3"/>
    <x v="0"/>
    <n v="1349925"/>
  </r>
  <r>
    <x v="3083"/>
    <s v="CA-2014-100328"/>
    <d v="2014-01-28T00:00:00"/>
    <x v="224"/>
    <s v="Standard Class"/>
    <s v="JC-15340"/>
    <s v="Jasper Cacioppo"/>
    <x v="0"/>
    <x v="0"/>
    <x v="20"/>
    <x v="15"/>
    <n v="10024"/>
    <s v="East"/>
    <s v="OFF-BI-10000343"/>
    <x v="1"/>
    <s v="Binders"/>
    <s v="Pressboard Covers with Storage Hooks, 9 1/2&quot; x 11&quot;, Light Blue"/>
    <x v="2449"/>
    <n v="1"/>
    <x v="2"/>
    <n v="13257"/>
  </r>
  <r>
    <x v="3084"/>
    <s v="CA-2017-118773"/>
    <d v="2017-02-09T00:00:00"/>
    <x v="556"/>
    <s v="Standard Class"/>
    <s v="TP-21415"/>
    <s v="Tom Prescott"/>
    <x v="0"/>
    <x v="0"/>
    <x v="12"/>
    <x v="5"/>
    <n v="77070"/>
    <s v="Central"/>
    <s v="OFF-BI-10004584"/>
    <x v="1"/>
    <s v="Binders"/>
    <s v="GBC ProClick 150 Presentation Binding System"/>
    <x v="2450"/>
    <n v="4"/>
    <x v="3"/>
    <n v="-4170936"/>
  </r>
  <r>
    <x v="3085"/>
    <s v="CA-2017-118773"/>
    <d v="2017-02-09T00:00:00"/>
    <x v="556"/>
    <s v="Standard Class"/>
    <s v="TP-21415"/>
    <s v="Tom Prescott"/>
    <x v="0"/>
    <x v="0"/>
    <x v="12"/>
    <x v="5"/>
    <n v="77070"/>
    <s v="Central"/>
    <s v="TEC-AC-10002402"/>
    <x v="2"/>
    <s v="Accessories"/>
    <s v="Razer Kraken PRO Over Ear PC and Music Headset"/>
    <x v="2451"/>
    <n v="2"/>
    <x v="2"/>
    <n v="15998"/>
  </r>
  <r>
    <x v="3086"/>
    <s v="CA-2017-118773"/>
    <d v="2017-02-09T00:00:00"/>
    <x v="556"/>
    <s v="Standard Class"/>
    <s v="TP-21415"/>
    <s v="Tom Prescott"/>
    <x v="0"/>
    <x v="0"/>
    <x v="12"/>
    <x v="5"/>
    <n v="77070"/>
    <s v="Central"/>
    <s v="FUR-FU-10000550"/>
    <x v="0"/>
    <s v="Furnishings"/>
    <s v="Stacking Trays by OIC"/>
    <x v="2173"/>
    <n v="2"/>
    <x v="7"/>
    <n v="-26892"/>
  </r>
  <r>
    <x v="3087"/>
    <s v="CA-2017-118773"/>
    <d v="2017-02-09T00:00:00"/>
    <x v="556"/>
    <s v="Standard Class"/>
    <s v="TP-21415"/>
    <s v="Tom Prescott"/>
    <x v="0"/>
    <x v="0"/>
    <x v="12"/>
    <x v="5"/>
    <n v="77070"/>
    <s v="Central"/>
    <s v="OFF-AP-10000055"/>
    <x v="1"/>
    <s v="Appliances"/>
    <s v="Belkin F9S820V06 8 Outlet Surge"/>
    <x v="836"/>
    <n v="2"/>
    <x v="3"/>
    <n v="-32.479999999999997"/>
  </r>
  <r>
    <x v="3088"/>
    <s v="US-2017-159205"/>
    <d v="2017-03-31T00:00:00"/>
    <x v="504"/>
    <s v="Second Class"/>
    <s v="DB-12910"/>
    <s v="Daniel Byrd"/>
    <x v="2"/>
    <x v="0"/>
    <x v="0"/>
    <x v="0"/>
    <n v="42420"/>
    <s v="South"/>
    <s v="FUR-FU-10001591"/>
    <x v="0"/>
    <s v="Furnishings"/>
    <s v="Advantus Panel Wall Certificate Holder - 8.5x11"/>
    <x v="2452"/>
    <n v="5"/>
    <x v="0"/>
    <n v="25.62"/>
  </r>
  <r>
    <x v="3089"/>
    <s v="US-2017-159205"/>
    <d v="2017-03-31T00:00:00"/>
    <x v="504"/>
    <s v="Second Class"/>
    <s v="DB-12910"/>
    <s v="Daniel Byrd"/>
    <x v="2"/>
    <x v="0"/>
    <x v="0"/>
    <x v="0"/>
    <n v="42420"/>
    <s v="South"/>
    <s v="TEC-PH-10000526"/>
    <x v="2"/>
    <s v="Phones"/>
    <s v="Vtech CS6719"/>
    <x v="142"/>
    <n v="7"/>
    <x v="0"/>
    <n v="1881404"/>
  </r>
  <r>
    <x v="3090"/>
    <s v="CA-2016-112123"/>
    <d v="2016-03-03T00:00:00"/>
    <x v="599"/>
    <s v="Standard Class"/>
    <s v="BH-11710"/>
    <s v="Brosina Hoffman"/>
    <x v="0"/>
    <x v="0"/>
    <x v="46"/>
    <x v="13"/>
    <n v="19711"/>
    <s v="East"/>
    <s v="OFF-BI-10001071"/>
    <x v="1"/>
    <s v="Binders"/>
    <s v="GBC ProClick Punch Binding System"/>
    <x v="2453"/>
    <n v="7"/>
    <x v="0"/>
    <n v="2194514"/>
  </r>
  <r>
    <x v="3091"/>
    <s v="CA-2016-112123"/>
    <d v="2016-03-03T00:00:00"/>
    <x v="599"/>
    <s v="Standard Class"/>
    <s v="BH-11710"/>
    <s v="Brosina Hoffman"/>
    <x v="0"/>
    <x v="0"/>
    <x v="46"/>
    <x v="13"/>
    <n v="19711"/>
    <s v="East"/>
    <s v="TEC-PH-10001557"/>
    <x v="2"/>
    <s v="Phones"/>
    <s v="Pyle PMP37LED"/>
    <x v="2454"/>
    <n v="5"/>
    <x v="0"/>
    <n v="1295865"/>
  </r>
  <r>
    <x v="3092"/>
    <s v="CA-2016-112123"/>
    <d v="2016-03-03T00:00:00"/>
    <x v="599"/>
    <s v="Standard Class"/>
    <s v="BH-11710"/>
    <s v="Brosina Hoffman"/>
    <x v="0"/>
    <x v="0"/>
    <x v="46"/>
    <x v="13"/>
    <n v="19711"/>
    <s v="East"/>
    <s v="OFF-PA-10001977"/>
    <x v="1"/>
    <s v="Paper"/>
    <s v="Xerox 194"/>
    <x v="1665"/>
    <n v="3"/>
    <x v="0"/>
    <n v="798912"/>
  </r>
  <r>
    <x v="3093"/>
    <s v="CA-2015-114468"/>
    <d v="2015-08-23T00:00:00"/>
    <x v="309"/>
    <s v="Same Day"/>
    <s v="TD-20995"/>
    <s v="Tamara Dahlen"/>
    <x v="0"/>
    <x v="0"/>
    <x v="348"/>
    <x v="10"/>
    <n v="60440"/>
    <s v="Central"/>
    <s v="OFF-SU-10004231"/>
    <x v="1"/>
    <s v="Supplies"/>
    <s v="Acme Tagit Stainless Steel Antibacterial Scissors"/>
    <x v="2455"/>
    <n v="4"/>
    <x v="2"/>
    <n v="2772"/>
  </r>
  <r>
    <x v="3094"/>
    <s v="CA-2015-114468"/>
    <d v="2015-08-23T00:00:00"/>
    <x v="309"/>
    <s v="Same Day"/>
    <s v="TD-20995"/>
    <s v="Tamara Dahlen"/>
    <x v="0"/>
    <x v="0"/>
    <x v="348"/>
    <x v="10"/>
    <n v="60440"/>
    <s v="Central"/>
    <s v="OFF-PA-10000809"/>
    <x v="1"/>
    <s v="Paper"/>
    <s v="Xerox 206"/>
    <x v="558"/>
    <n v="2"/>
    <x v="2"/>
    <n v="36288"/>
  </r>
  <r>
    <x v="3095"/>
    <s v="CA-2015-114468"/>
    <d v="2015-08-23T00:00:00"/>
    <x v="309"/>
    <s v="Same Day"/>
    <s v="TD-20995"/>
    <s v="Tamara Dahlen"/>
    <x v="0"/>
    <x v="0"/>
    <x v="348"/>
    <x v="10"/>
    <n v="60440"/>
    <s v="Central"/>
    <s v="OFF-FA-10003021"/>
    <x v="1"/>
    <s v="Fasteners"/>
    <s v="Staples"/>
    <x v="2456"/>
    <n v="8"/>
    <x v="2"/>
    <n v="2256"/>
  </r>
  <r>
    <x v="3096"/>
    <s v="CA-2015-114468"/>
    <d v="2015-08-23T00:00:00"/>
    <x v="309"/>
    <s v="Same Day"/>
    <s v="TD-20995"/>
    <s v="Tamara Dahlen"/>
    <x v="0"/>
    <x v="0"/>
    <x v="348"/>
    <x v="10"/>
    <n v="60440"/>
    <s v="Central"/>
    <s v="OFF-AP-10000696"/>
    <x v="1"/>
    <s v="Appliances"/>
    <s v="Holmes Odor Grabber"/>
    <x v="2457"/>
    <n v="2"/>
    <x v="3"/>
    <n v="-135548"/>
  </r>
  <r>
    <x v="3097"/>
    <s v="CA-2017-135692"/>
    <d v="2017-04-27T00:00:00"/>
    <x v="869"/>
    <s v="Standard Class"/>
    <s v="CV-12805"/>
    <s v="Cynthia Voltz"/>
    <x v="1"/>
    <x v="0"/>
    <x v="5"/>
    <x v="5"/>
    <n v="76106"/>
    <s v="Central"/>
    <s v="OFF-LA-10001158"/>
    <x v="1"/>
    <s v="Labels"/>
    <s v="Avery Address/Shipping Labels for Typewriters, 4&quot; x 2&quot;"/>
    <x v="2458"/>
    <n v="4"/>
    <x v="2"/>
    <n v="11592"/>
  </r>
  <r>
    <x v="3098"/>
    <s v="CA-2017-135692"/>
    <d v="2017-04-27T00:00:00"/>
    <x v="869"/>
    <s v="Standard Class"/>
    <s v="CV-12805"/>
    <s v="Cynthia Voltz"/>
    <x v="1"/>
    <x v="0"/>
    <x v="5"/>
    <x v="5"/>
    <n v="76106"/>
    <s v="Central"/>
    <s v="FUR-BO-10002268"/>
    <x v="0"/>
    <s v="Bookcases"/>
    <s v="Sauder Barrister Bookcases"/>
    <x v="2459"/>
    <n v="4"/>
    <x v="8"/>
    <n v="-421096"/>
  </r>
  <r>
    <x v="3099"/>
    <s v="CA-2017-131233"/>
    <d v="2017-04-14T00:00:00"/>
    <x v="887"/>
    <s v="Standard Class"/>
    <s v="CS-12355"/>
    <s v="Christine Sundaresam"/>
    <x v="0"/>
    <x v="0"/>
    <x v="20"/>
    <x v="15"/>
    <n v="10024"/>
    <s v="East"/>
    <s v="OFF-BI-10000829"/>
    <x v="1"/>
    <s v="Binders"/>
    <s v="Avery Non-Stick Binders"/>
    <x v="2165"/>
    <n v="3"/>
    <x v="2"/>
    <n v="35022"/>
  </r>
  <r>
    <x v="3100"/>
    <s v="CA-2017-131233"/>
    <d v="2017-04-14T00:00:00"/>
    <x v="887"/>
    <s v="Standard Class"/>
    <s v="CS-12355"/>
    <s v="Christine Sundaresam"/>
    <x v="0"/>
    <x v="0"/>
    <x v="20"/>
    <x v="15"/>
    <n v="10024"/>
    <s v="East"/>
    <s v="FUR-BO-10003441"/>
    <x v="0"/>
    <s v="Bookcases"/>
    <s v="Bush Westfield Collection Bookcases, Fully Assembled"/>
    <x v="2460"/>
    <n v="3"/>
    <x v="2"/>
    <n v="90882"/>
  </r>
  <r>
    <x v="3101"/>
    <s v="CA-2017-119578"/>
    <d v="2017-12-22T00:00:00"/>
    <x v="63"/>
    <s v="Second Class"/>
    <s v="JG-15310"/>
    <s v="Jason Gross"/>
    <x v="1"/>
    <x v="0"/>
    <x v="205"/>
    <x v="34"/>
    <n v="2908"/>
    <s v="East"/>
    <s v="OFF-SU-10003505"/>
    <x v="1"/>
    <s v="Supplies"/>
    <s v="Premier Electric Letter Opener"/>
    <x v="2461"/>
    <n v="6"/>
    <x v="0"/>
    <n v="34758"/>
  </r>
  <r>
    <x v="3102"/>
    <s v="CA-2017-119578"/>
    <d v="2017-12-22T00:00:00"/>
    <x v="63"/>
    <s v="Second Class"/>
    <s v="JG-15310"/>
    <s v="Jason Gross"/>
    <x v="1"/>
    <x v="0"/>
    <x v="205"/>
    <x v="34"/>
    <n v="2908"/>
    <s v="East"/>
    <s v="FUR-BO-10003660"/>
    <x v="0"/>
    <s v="Bookcases"/>
    <s v="Bush Cubix Collection Bookcases, Fully Assembled"/>
    <x v="2462"/>
    <n v="1"/>
    <x v="0"/>
    <n v="508254"/>
  </r>
  <r>
    <x v="3103"/>
    <s v="CA-2016-124562"/>
    <d v="2016-12-08T00:00:00"/>
    <x v="485"/>
    <s v="Standard Class"/>
    <s v="JP-16135"/>
    <s v="Julie Prescott"/>
    <x v="2"/>
    <x v="0"/>
    <x v="38"/>
    <x v="24"/>
    <n v="43229"/>
    <s v="East"/>
    <s v="OFF-BI-10001267"/>
    <x v="1"/>
    <s v="Binders"/>
    <s v="Universal Recycled Hanging Pressboard Report Binders, Letter Size"/>
    <x v="2463"/>
    <n v="7"/>
    <x v="6"/>
    <n v="-95018"/>
  </r>
  <r>
    <x v="3104"/>
    <s v="US-2017-140074"/>
    <d v="2017-03-23T00:00:00"/>
    <x v="655"/>
    <s v="Standard Class"/>
    <s v="EC-14050"/>
    <s v="Erin Creighton"/>
    <x v="0"/>
    <x v="0"/>
    <x v="20"/>
    <x v="15"/>
    <n v="10024"/>
    <s v="East"/>
    <s v="OFF-PA-10002741"/>
    <x v="1"/>
    <s v="Paper"/>
    <s v="Xerox 1980"/>
    <x v="2271"/>
    <n v="6"/>
    <x v="0"/>
    <n v="11556"/>
  </r>
  <r>
    <x v="3105"/>
    <s v="CA-2016-103037"/>
    <d v="2016-07-25T00:00:00"/>
    <x v="879"/>
    <s v="Standard Class"/>
    <s v="KH-16630"/>
    <s v="Ken Heidel"/>
    <x v="1"/>
    <x v="0"/>
    <x v="12"/>
    <x v="5"/>
    <n v="77070"/>
    <s v="Central"/>
    <s v="OFF-LA-10004345"/>
    <x v="1"/>
    <s v="Labels"/>
    <s v="Avery 493"/>
    <x v="576"/>
    <n v="4"/>
    <x v="2"/>
    <n v="56956"/>
  </r>
  <r>
    <x v="3106"/>
    <s v="CA-2017-127460"/>
    <d v="2017-07-10T00:00:00"/>
    <x v="730"/>
    <s v="Standard Class"/>
    <s v="FG-14260"/>
    <s v="Frank Gastineau"/>
    <x v="2"/>
    <x v="0"/>
    <x v="34"/>
    <x v="10"/>
    <n v="60505"/>
    <s v="Central"/>
    <s v="OFF-ST-10004340"/>
    <x v="1"/>
    <s v="Storage"/>
    <s v="Fellowes Mobile File Cart, Black"/>
    <x v="2464"/>
    <n v="6"/>
    <x v="2"/>
    <n v="261156"/>
  </r>
  <r>
    <x v="3107"/>
    <s v="CA-2016-121671"/>
    <d v="2016-07-17T00:00:00"/>
    <x v="18"/>
    <s v="Standard Class"/>
    <s v="AA-10480"/>
    <s v="Andrew Allen"/>
    <x v="0"/>
    <x v="0"/>
    <x v="24"/>
    <x v="25"/>
    <n v="65807"/>
    <s v="Central"/>
    <s v="OFF-PA-10001471"/>
    <x v="1"/>
    <s v="Paper"/>
    <s v="Strathmore Photo Frame Cards"/>
    <x v="2465"/>
    <n v="3"/>
    <x v="0"/>
    <n v="100878"/>
  </r>
  <r>
    <x v="3108"/>
    <s v="CA-2016-121671"/>
    <d v="2016-07-17T00:00:00"/>
    <x v="18"/>
    <s v="Standard Class"/>
    <s v="AA-10480"/>
    <s v="Andrew Allen"/>
    <x v="0"/>
    <x v="0"/>
    <x v="24"/>
    <x v="25"/>
    <n v="65807"/>
    <s v="Central"/>
    <s v="OFF-ST-10002344"/>
    <x v="1"/>
    <s v="Storage"/>
    <s v="Carina 42&quot;Hx23 3/4&quot;W Media Storage Unit"/>
    <x v="419"/>
    <n v="3"/>
    <x v="0"/>
    <n v="48588"/>
  </r>
  <r>
    <x v="3109"/>
    <s v="CA-2016-121671"/>
    <d v="2016-07-17T00:00:00"/>
    <x v="18"/>
    <s v="Standard Class"/>
    <s v="AA-10480"/>
    <s v="Andrew Allen"/>
    <x v="0"/>
    <x v="0"/>
    <x v="24"/>
    <x v="25"/>
    <n v="65807"/>
    <s v="Central"/>
    <s v="OFF-PA-10001892"/>
    <x v="1"/>
    <s v="Paper"/>
    <s v="Rediform Wirebound &quot;Phone Memo&quot; Message Book, 11 x 5-3/4"/>
    <x v="2466"/>
    <n v="1"/>
    <x v="0"/>
    <n v="37436"/>
  </r>
  <r>
    <x v="3110"/>
    <s v="CA-2016-121671"/>
    <d v="2016-07-17T00:00:00"/>
    <x v="18"/>
    <s v="Standard Class"/>
    <s v="AA-10480"/>
    <s v="Andrew Allen"/>
    <x v="0"/>
    <x v="0"/>
    <x v="24"/>
    <x v="25"/>
    <n v="65807"/>
    <s v="Central"/>
    <s v="OFF-PA-10001934"/>
    <x v="1"/>
    <s v="Paper"/>
    <s v="Xerox 1993"/>
    <x v="187"/>
    <n v="8"/>
    <x v="0"/>
    <n v="254016"/>
  </r>
  <r>
    <x v="3111"/>
    <s v="CA-2016-121671"/>
    <d v="2016-07-17T00:00:00"/>
    <x v="18"/>
    <s v="Standard Class"/>
    <s v="AA-10480"/>
    <s v="Andrew Allen"/>
    <x v="0"/>
    <x v="0"/>
    <x v="24"/>
    <x v="25"/>
    <n v="65807"/>
    <s v="Central"/>
    <s v="OFF-ST-10000078"/>
    <x v="1"/>
    <s v="Storage"/>
    <s v="Tennsco 6- and 18-Compartment Lockers"/>
    <x v="2467"/>
    <n v="1"/>
    <x v="0"/>
    <n v="477306"/>
  </r>
  <r>
    <x v="3112"/>
    <s v="CA-2016-150350"/>
    <d v="2016-08-23T00:00:00"/>
    <x v="881"/>
    <s v="Standard Class"/>
    <s v="MS-17770"/>
    <s v="Maxwell Schwartz"/>
    <x v="0"/>
    <x v="0"/>
    <x v="4"/>
    <x v="4"/>
    <n v="98105"/>
    <s v="West"/>
    <s v="TEC-MA-10001972"/>
    <x v="2"/>
    <s v="Machines"/>
    <s v="Okidata C331dn Printer"/>
    <x v="2468"/>
    <n v="3"/>
    <x v="2"/>
    <n v="62.82"/>
  </r>
  <r>
    <x v="3113"/>
    <s v="CA-2016-150350"/>
    <d v="2016-08-23T00:00:00"/>
    <x v="881"/>
    <s v="Standard Class"/>
    <s v="MS-17770"/>
    <s v="Maxwell Schwartz"/>
    <x v="0"/>
    <x v="0"/>
    <x v="4"/>
    <x v="4"/>
    <n v="98105"/>
    <s v="West"/>
    <s v="OFF-EN-10002504"/>
    <x v="1"/>
    <s v="Envelopes"/>
    <s v="Tyvek  Top-Opening Peel &amp; Seel Envelopes, Plain White"/>
    <x v="2469"/>
    <n v="5"/>
    <x v="0"/>
    <n v="63873"/>
  </r>
  <r>
    <x v="3114"/>
    <s v="CA-2016-150350"/>
    <d v="2016-08-23T00:00:00"/>
    <x v="881"/>
    <s v="Standard Class"/>
    <s v="MS-17770"/>
    <s v="Maxwell Schwartz"/>
    <x v="0"/>
    <x v="0"/>
    <x v="4"/>
    <x v="4"/>
    <n v="98105"/>
    <s v="West"/>
    <s v="OFF-PA-10002160"/>
    <x v="1"/>
    <s v="Paper"/>
    <s v="Xerox 1978"/>
    <x v="812"/>
    <n v="6"/>
    <x v="0"/>
    <n v="169932"/>
  </r>
  <r>
    <x v="3115"/>
    <s v="CA-2016-150350"/>
    <d v="2016-08-23T00:00:00"/>
    <x v="881"/>
    <s v="Standard Class"/>
    <s v="MS-17770"/>
    <s v="Maxwell Schwartz"/>
    <x v="0"/>
    <x v="0"/>
    <x v="4"/>
    <x v="4"/>
    <n v="98105"/>
    <s v="West"/>
    <s v="FUR-CH-10001973"/>
    <x v="0"/>
    <s v="Chairs"/>
    <s v="Office Star Flex Back Scooter Chair with White Frame"/>
    <x v="1953"/>
    <n v="6"/>
    <x v="2"/>
    <n v="-399528"/>
  </r>
  <r>
    <x v="3116"/>
    <s v="CA-2016-150350"/>
    <d v="2016-08-23T00:00:00"/>
    <x v="881"/>
    <s v="Standard Class"/>
    <s v="MS-17770"/>
    <s v="Maxwell Schwartz"/>
    <x v="0"/>
    <x v="0"/>
    <x v="4"/>
    <x v="4"/>
    <n v="98105"/>
    <s v="West"/>
    <s v="OFF-AP-10001492"/>
    <x v="1"/>
    <s v="Appliances"/>
    <s v="Acco Six-Outlet Power Strip, 4' Cord Length"/>
    <x v="2470"/>
    <n v="5"/>
    <x v="0"/>
    <n v="11206"/>
  </r>
  <r>
    <x v="3117"/>
    <s v="CA-2016-150350"/>
    <d v="2016-08-23T00:00:00"/>
    <x v="881"/>
    <s v="Standard Class"/>
    <s v="MS-17770"/>
    <s v="Maxwell Schwartz"/>
    <x v="0"/>
    <x v="0"/>
    <x v="4"/>
    <x v="4"/>
    <n v="98105"/>
    <s v="West"/>
    <s v="OFF-SU-10002189"/>
    <x v="1"/>
    <s v="Supplies"/>
    <s v="Acme Rosewood Handle Letter Opener"/>
    <x v="174"/>
    <n v="4"/>
    <x v="0"/>
    <n v="0.1588"/>
  </r>
  <r>
    <x v="3118"/>
    <s v="CA-2015-121720"/>
    <d v="2015-06-11T00:00:00"/>
    <x v="888"/>
    <s v="First Class"/>
    <s v="JE-15610"/>
    <s v="Jim Epp"/>
    <x v="1"/>
    <x v="0"/>
    <x v="121"/>
    <x v="2"/>
    <n v="33801"/>
    <s v="South"/>
    <s v="FUR-CH-10003312"/>
    <x v="0"/>
    <s v="Chairs"/>
    <s v="Hon 2090 “Pillow Soft” Series Mid Back Swivel/Tilt Chairs"/>
    <x v="2471"/>
    <n v="5"/>
    <x v="2"/>
    <n v="-182637"/>
  </r>
  <r>
    <x v="3119"/>
    <s v="CA-2015-121720"/>
    <d v="2015-06-11T00:00:00"/>
    <x v="888"/>
    <s v="First Class"/>
    <s v="JE-15610"/>
    <s v="Jim Epp"/>
    <x v="1"/>
    <x v="0"/>
    <x v="121"/>
    <x v="2"/>
    <n v="33801"/>
    <s v="South"/>
    <s v="TEC-PH-10002496"/>
    <x v="2"/>
    <s v="Phones"/>
    <s v="Cisco SPA301"/>
    <x v="2472"/>
    <n v="2"/>
    <x v="2"/>
    <n v="31198"/>
  </r>
  <r>
    <x v="3120"/>
    <s v="CA-2015-121720"/>
    <d v="2015-06-11T00:00:00"/>
    <x v="888"/>
    <s v="First Class"/>
    <s v="JE-15610"/>
    <s v="Jim Epp"/>
    <x v="1"/>
    <x v="0"/>
    <x v="121"/>
    <x v="2"/>
    <n v="33801"/>
    <s v="South"/>
    <s v="FUR-FU-10003464"/>
    <x v="0"/>
    <s v="Furnishings"/>
    <s v="Seth Thomas 8 1/2&quot; Cubicle Clock"/>
    <x v="2473"/>
    <n v="3"/>
    <x v="2"/>
    <n v="73008"/>
  </r>
  <r>
    <x v="3121"/>
    <s v="CA-2015-121720"/>
    <d v="2015-06-11T00:00:00"/>
    <x v="888"/>
    <s v="First Class"/>
    <s v="JE-15610"/>
    <s v="Jim Epp"/>
    <x v="1"/>
    <x v="0"/>
    <x v="121"/>
    <x v="2"/>
    <n v="33801"/>
    <s v="South"/>
    <s v="OFF-AR-10000380"/>
    <x v="1"/>
    <s v="Art"/>
    <s v="Hunt PowerHouse Electric Pencil Sharpener, Blue"/>
    <x v="2474"/>
    <n v="2"/>
    <x v="2"/>
    <n v="7596"/>
  </r>
  <r>
    <x v="3122"/>
    <s v="CA-2015-121720"/>
    <d v="2015-06-11T00:00:00"/>
    <x v="888"/>
    <s v="First Class"/>
    <s v="JE-15610"/>
    <s v="Jim Epp"/>
    <x v="1"/>
    <x v="0"/>
    <x v="121"/>
    <x v="2"/>
    <n v="33801"/>
    <s v="South"/>
    <s v="OFF-BI-10004593"/>
    <x v="1"/>
    <s v="Binders"/>
    <s v="Ibico Laser Imprintable Binding System Covers"/>
    <x v="287"/>
    <n v="5"/>
    <x v="6"/>
    <n v="-62.88"/>
  </r>
  <r>
    <x v="3123"/>
    <s v="CA-2015-121720"/>
    <d v="2015-06-11T00:00:00"/>
    <x v="888"/>
    <s v="First Class"/>
    <s v="JE-15610"/>
    <s v="Jim Epp"/>
    <x v="1"/>
    <x v="0"/>
    <x v="121"/>
    <x v="2"/>
    <n v="33801"/>
    <s v="South"/>
    <s v="OFF-BI-10001308"/>
    <x v="1"/>
    <s v="Binders"/>
    <s v="GBC Standard Plastic Binding Systems' Combs"/>
    <x v="2475"/>
    <n v="2"/>
    <x v="6"/>
    <n v="-3.14"/>
  </r>
  <r>
    <x v="3124"/>
    <s v="CA-2015-121720"/>
    <d v="2015-06-11T00:00:00"/>
    <x v="888"/>
    <s v="First Class"/>
    <s v="JE-15610"/>
    <s v="Jim Epp"/>
    <x v="1"/>
    <x v="0"/>
    <x v="121"/>
    <x v="2"/>
    <n v="33801"/>
    <s v="South"/>
    <s v="OFF-ST-10001780"/>
    <x v="1"/>
    <s v="Storage"/>
    <s v="Tennsco 16-Compartment Lockers with Coat Rack"/>
    <x v="2476"/>
    <n v="2"/>
    <x v="2"/>
    <n v="518312"/>
  </r>
  <r>
    <x v="3125"/>
    <s v="CA-2015-121720"/>
    <d v="2015-06-11T00:00:00"/>
    <x v="888"/>
    <s v="First Class"/>
    <s v="JE-15610"/>
    <s v="Jim Epp"/>
    <x v="1"/>
    <x v="0"/>
    <x v="121"/>
    <x v="2"/>
    <n v="33801"/>
    <s v="South"/>
    <s v="OFF-ST-10003816"/>
    <x v="1"/>
    <s v="Storage"/>
    <s v="Fellowes High-Stak Drawer Files"/>
    <x v="2477"/>
    <n v="4"/>
    <x v="2"/>
    <n v="211428"/>
  </r>
  <r>
    <x v="3126"/>
    <s v="CA-2017-149895"/>
    <d v="2017-09-08T00:00:00"/>
    <x v="230"/>
    <s v="Standard Class"/>
    <s v="EB-14110"/>
    <s v="Eugene Barchas"/>
    <x v="0"/>
    <x v="0"/>
    <x v="10"/>
    <x v="9"/>
    <n v="19134"/>
    <s v="East"/>
    <s v="TEC-PH-10002200"/>
    <x v="2"/>
    <s v="Phones"/>
    <s v="Aastra 6757i CT Wireless VoIP phone"/>
    <x v="2478"/>
    <n v="2"/>
    <x v="10"/>
    <n v="-473968"/>
  </r>
  <r>
    <x v="3127"/>
    <s v="CA-2017-147564"/>
    <d v="2017-10-02T00:00:00"/>
    <x v="299"/>
    <s v="Standard Class"/>
    <s v="BP-11155"/>
    <s v="Becky Pak"/>
    <x v="0"/>
    <x v="0"/>
    <x v="20"/>
    <x v="15"/>
    <n v="10011"/>
    <s v="East"/>
    <s v="OFF-PA-10004438"/>
    <x v="1"/>
    <s v="Paper"/>
    <s v="Xerox 1907"/>
    <x v="335"/>
    <n v="4"/>
    <x v="0"/>
    <n v="230864"/>
  </r>
  <r>
    <x v="3128"/>
    <s v="CA-2014-136399"/>
    <d v="2014-12-16T00:00:00"/>
    <x v="709"/>
    <s v="First Class"/>
    <s v="CC-12100"/>
    <s v="Chad Cunningham"/>
    <x v="2"/>
    <x v="0"/>
    <x v="1"/>
    <x v="1"/>
    <n v="90049"/>
    <s v="West"/>
    <s v="FUR-FU-10004090"/>
    <x v="0"/>
    <s v="Furnishings"/>
    <s v="Executive Impressions 14&quot; Contract Wall Clock"/>
    <x v="784"/>
    <n v="2"/>
    <x v="0"/>
    <n v="146718"/>
  </r>
  <r>
    <x v="3129"/>
    <s v="CA-2014-136399"/>
    <d v="2014-12-16T00:00:00"/>
    <x v="709"/>
    <s v="First Class"/>
    <s v="CC-12100"/>
    <s v="Chad Cunningham"/>
    <x v="2"/>
    <x v="0"/>
    <x v="1"/>
    <x v="1"/>
    <n v="90049"/>
    <s v="West"/>
    <s v="FUR-CH-10002602"/>
    <x v="0"/>
    <s v="Chairs"/>
    <s v="DMI Arturo Collection Mission-style Design Wood Chair"/>
    <x v="471"/>
    <n v="2"/>
    <x v="2"/>
    <n v="181176"/>
  </r>
  <r>
    <x v="3130"/>
    <s v="CA-2014-136399"/>
    <d v="2014-12-16T00:00:00"/>
    <x v="709"/>
    <s v="First Class"/>
    <s v="CC-12100"/>
    <s v="Chad Cunningham"/>
    <x v="2"/>
    <x v="0"/>
    <x v="1"/>
    <x v="1"/>
    <n v="90049"/>
    <s v="West"/>
    <s v="TEC-AC-10001142"/>
    <x v="2"/>
    <s v="Accessories"/>
    <s v="First Data FD10 PIN Pad"/>
    <x v="2479"/>
    <n v="5"/>
    <x v="0"/>
    <n v="39.5"/>
  </r>
  <r>
    <x v="3131"/>
    <s v="CA-2014-136399"/>
    <d v="2014-12-16T00:00:00"/>
    <x v="709"/>
    <s v="First Class"/>
    <s v="CC-12100"/>
    <s v="Chad Cunningham"/>
    <x v="2"/>
    <x v="0"/>
    <x v="1"/>
    <x v="1"/>
    <n v="90049"/>
    <s v="West"/>
    <s v="TEC-PH-10004977"/>
    <x v="2"/>
    <s v="Phones"/>
    <s v="GE 30524EE4"/>
    <x v="2480"/>
    <n v="4"/>
    <x v="2"/>
    <n v="705564"/>
  </r>
  <r>
    <x v="3132"/>
    <s v="CA-2014-107916"/>
    <d v="2014-08-24T00:00:00"/>
    <x v="889"/>
    <s v="First Class"/>
    <s v="JP-15460"/>
    <s v="Jennifer Patt"/>
    <x v="1"/>
    <x v="0"/>
    <x v="147"/>
    <x v="15"/>
    <n v="11572"/>
    <s v="East"/>
    <s v="FUR-FU-10004586"/>
    <x v="0"/>
    <s v="Furnishings"/>
    <s v="G.E. Longer-Life Indoor Recessed Floodlight Bulbs"/>
    <x v="2481"/>
    <n v="2"/>
    <x v="0"/>
    <n v="63744"/>
  </r>
  <r>
    <x v="3133"/>
    <s v="CA-2014-107916"/>
    <d v="2014-08-24T00:00:00"/>
    <x v="889"/>
    <s v="First Class"/>
    <s v="JP-15460"/>
    <s v="Jennifer Patt"/>
    <x v="1"/>
    <x v="0"/>
    <x v="147"/>
    <x v="15"/>
    <n v="11572"/>
    <s v="East"/>
    <s v="OFF-BI-10001116"/>
    <x v="1"/>
    <s v="Binders"/>
    <s v="Wilson Jones 1&quot; Hanging DublLock Ring Binders"/>
    <x v="2482"/>
    <n v="3"/>
    <x v="2"/>
    <n v="44352"/>
  </r>
  <r>
    <x v="3134"/>
    <s v="CA-2017-164168"/>
    <d v="2017-11-12T00:00:00"/>
    <x v="551"/>
    <s v="Standard Class"/>
    <s v="LS-16975"/>
    <s v="Lindsay Shagiari"/>
    <x v="2"/>
    <x v="0"/>
    <x v="61"/>
    <x v="5"/>
    <n v="75081"/>
    <s v="Central"/>
    <s v="OFF-BI-10000666"/>
    <x v="1"/>
    <s v="Binders"/>
    <s v="Surelock Post Binders"/>
    <x v="2430"/>
    <n v="5"/>
    <x v="3"/>
    <n v="-45.84"/>
  </r>
  <r>
    <x v="3135"/>
    <s v="CA-2017-164168"/>
    <d v="2017-11-12T00:00:00"/>
    <x v="551"/>
    <s v="Standard Class"/>
    <s v="LS-16975"/>
    <s v="Lindsay Shagiari"/>
    <x v="2"/>
    <x v="0"/>
    <x v="61"/>
    <x v="5"/>
    <n v="75081"/>
    <s v="Central"/>
    <s v="OFF-ST-10002583"/>
    <x v="1"/>
    <s v="Storage"/>
    <s v="Fellowes Neat Ideas Storage Cubes"/>
    <x v="2483"/>
    <n v="3"/>
    <x v="2"/>
    <n v="-155904"/>
  </r>
  <r>
    <x v="3136"/>
    <s v="CA-2017-164168"/>
    <d v="2017-11-12T00:00:00"/>
    <x v="551"/>
    <s v="Standard Class"/>
    <s v="LS-16975"/>
    <s v="Lindsay Shagiari"/>
    <x v="2"/>
    <x v="0"/>
    <x v="61"/>
    <x v="5"/>
    <n v="75081"/>
    <s v="Central"/>
    <s v="TEC-PH-10004908"/>
    <x v="2"/>
    <s v="Phones"/>
    <s v="Panasonic KX TS3282W Corded phone"/>
    <x v="2484"/>
    <n v="1"/>
    <x v="2"/>
    <n v="8499"/>
  </r>
  <r>
    <x v="3137"/>
    <s v="CA-2017-164168"/>
    <d v="2017-11-12T00:00:00"/>
    <x v="551"/>
    <s v="Standard Class"/>
    <s v="LS-16975"/>
    <s v="Lindsay Shagiari"/>
    <x v="2"/>
    <x v="0"/>
    <x v="61"/>
    <x v="5"/>
    <n v="75081"/>
    <s v="Central"/>
    <s v="OFF-EN-10001219"/>
    <x v="1"/>
    <s v="Envelopes"/>
    <s v="#10- 4 1/8&quot; x 9 1/2&quot; Security-Tint Envelopes"/>
    <x v="2056"/>
    <n v="2"/>
    <x v="2"/>
    <n v="44312"/>
  </r>
  <r>
    <x v="3138"/>
    <s v="CA-2017-164168"/>
    <d v="2017-11-12T00:00:00"/>
    <x v="551"/>
    <s v="Standard Class"/>
    <s v="LS-16975"/>
    <s v="Lindsay Shagiari"/>
    <x v="2"/>
    <x v="0"/>
    <x v="61"/>
    <x v="5"/>
    <n v="75081"/>
    <s v="Central"/>
    <s v="TEC-AC-10004568"/>
    <x v="2"/>
    <s v="Accessories"/>
    <s v="Maxell LTO Ultrium - 800 GB"/>
    <x v="2485"/>
    <n v="2"/>
    <x v="2"/>
    <n v="-0.55979999999999996"/>
  </r>
  <r>
    <x v="3139"/>
    <s v="CA-2017-164168"/>
    <d v="2017-11-12T00:00:00"/>
    <x v="551"/>
    <s v="Standard Class"/>
    <s v="LS-16975"/>
    <s v="Lindsay Shagiari"/>
    <x v="2"/>
    <x v="0"/>
    <x v="61"/>
    <x v="5"/>
    <n v="75081"/>
    <s v="Central"/>
    <s v="FUR-FU-10001756"/>
    <x v="0"/>
    <s v="Furnishings"/>
    <s v="Eldon Expressions Desk Accessory, Wood Photo Frame, Mahogany"/>
    <x v="2486"/>
    <n v="3"/>
    <x v="7"/>
    <n v="-177072"/>
  </r>
  <r>
    <x v="3140"/>
    <s v="CA-2015-112557"/>
    <d v="2015-04-25T00:00:00"/>
    <x v="353"/>
    <s v="First Class"/>
    <s v="JL-15850"/>
    <s v="John Lucas"/>
    <x v="0"/>
    <x v="0"/>
    <x v="20"/>
    <x v="15"/>
    <n v="10035"/>
    <s v="East"/>
    <s v="OFF-AP-10002311"/>
    <x v="1"/>
    <s v="Appliances"/>
    <s v="Holmes Replacement Filter for HEPA Air Cleaner, Very Large Room, HEPA Filter"/>
    <x v="2487"/>
    <n v="3"/>
    <x v="0"/>
    <n v="908292"/>
  </r>
  <r>
    <x v="3141"/>
    <s v="US-2014-122959"/>
    <d v="2014-12-12T00:00:00"/>
    <x v="367"/>
    <s v="Same Day"/>
    <s v="CY-12745"/>
    <s v="Craig Yedwab"/>
    <x v="1"/>
    <x v="0"/>
    <x v="52"/>
    <x v="5"/>
    <n v="78207"/>
    <s v="Central"/>
    <s v="OFF-BI-10003650"/>
    <x v="1"/>
    <s v="Binders"/>
    <s v="GBC DocuBind 300 Electric Binding Machine"/>
    <x v="2488"/>
    <n v="2"/>
    <x v="3"/>
    <n v="-3366272"/>
  </r>
  <r>
    <x v="3142"/>
    <s v="CA-2017-162572"/>
    <d v="2017-09-25T00:00:00"/>
    <x v="474"/>
    <s v="Second Class"/>
    <s v="RB-19360"/>
    <s v="Raymond Buch"/>
    <x v="0"/>
    <x v="0"/>
    <x v="74"/>
    <x v="24"/>
    <n v="45231"/>
    <s v="East"/>
    <s v="TEC-AC-10003628"/>
    <x v="2"/>
    <s v="Accessories"/>
    <s v="Logitech 910-002974 M325 Wireless Mouse for Web Scrolling"/>
    <x v="663"/>
    <n v="5"/>
    <x v="2"/>
    <n v="35988"/>
  </r>
  <r>
    <x v="3143"/>
    <s v="CA-2017-162572"/>
    <d v="2017-09-25T00:00:00"/>
    <x v="474"/>
    <s v="Second Class"/>
    <s v="RB-19360"/>
    <s v="Raymond Buch"/>
    <x v="0"/>
    <x v="0"/>
    <x v="74"/>
    <x v="24"/>
    <n v="45231"/>
    <s v="East"/>
    <s v="OFF-AR-10001547"/>
    <x v="1"/>
    <s v="Art"/>
    <s v="Newell 311"/>
    <x v="2489"/>
    <n v="6"/>
    <x v="2"/>
    <n v="0.92820000000000003"/>
  </r>
  <r>
    <x v="3144"/>
    <s v="US-2016-148110"/>
    <d v="2016-09-05T00:00:00"/>
    <x v="47"/>
    <s v="Standard Class"/>
    <s v="AR-10825"/>
    <s v="Anthony Rawles"/>
    <x v="1"/>
    <x v="0"/>
    <x v="89"/>
    <x v="5"/>
    <n v="78745"/>
    <s v="Central"/>
    <s v="FUR-CH-10002647"/>
    <x v="0"/>
    <s v="Chairs"/>
    <s v="Situations Contoured Folding Chairs, 4/Set"/>
    <x v="2490"/>
    <n v="7"/>
    <x v="4"/>
    <n v="-24843"/>
  </r>
  <r>
    <x v="3145"/>
    <s v="CA-2017-131828"/>
    <d v="2017-02-11T00:00:00"/>
    <x v="758"/>
    <s v="Second Class"/>
    <s v="CS-11845"/>
    <s v="Cari Sayre"/>
    <x v="1"/>
    <x v="0"/>
    <x v="4"/>
    <x v="4"/>
    <n v="98105"/>
    <s v="West"/>
    <s v="FUR-CH-10004495"/>
    <x v="0"/>
    <s v="Chairs"/>
    <s v="Global Leather and Oak Executive Chair, Black"/>
    <x v="2491"/>
    <n v="4"/>
    <x v="2"/>
    <n v="1083528"/>
  </r>
  <r>
    <x v="3146"/>
    <s v="CA-2017-131828"/>
    <d v="2017-02-11T00:00:00"/>
    <x v="758"/>
    <s v="Second Class"/>
    <s v="CS-11845"/>
    <s v="Cari Sayre"/>
    <x v="1"/>
    <x v="0"/>
    <x v="4"/>
    <x v="4"/>
    <n v="98105"/>
    <s v="West"/>
    <s v="TEC-PH-10002923"/>
    <x v="2"/>
    <s v="Phones"/>
    <s v="Logitech B530 USB Headset - headset - Full size, Binaural"/>
    <x v="2492"/>
    <n v="3"/>
    <x v="2"/>
    <n v="77679"/>
  </r>
  <r>
    <x v="3147"/>
    <s v="CA-2014-109218"/>
    <d v="2014-06-30T00:00:00"/>
    <x v="890"/>
    <s v="Second Class"/>
    <s v="AR-10825"/>
    <s v="Anthony Rawles"/>
    <x v="1"/>
    <x v="0"/>
    <x v="1"/>
    <x v="1"/>
    <n v="90004"/>
    <s v="West"/>
    <s v="OFF-AR-10001374"/>
    <x v="1"/>
    <s v="Art"/>
    <s v="BIC Brite Liner Highlighters, Chisel Tip"/>
    <x v="56"/>
    <n v="5"/>
    <x v="0"/>
    <n v="10368"/>
  </r>
  <r>
    <x v="3148"/>
    <s v="CA-2016-120558"/>
    <d v="2016-06-07T00:00:00"/>
    <x v="891"/>
    <s v="First Class"/>
    <s v="RD-19810"/>
    <s v="Ross DeVincentis"/>
    <x v="2"/>
    <x v="0"/>
    <x v="20"/>
    <x v="15"/>
    <n v="10035"/>
    <s v="East"/>
    <s v="OFF-PA-10003441"/>
    <x v="1"/>
    <s v="Paper"/>
    <s v="Xerox 226"/>
    <x v="56"/>
    <n v="5"/>
    <x v="0"/>
    <n v="15552"/>
  </r>
  <r>
    <x v="3149"/>
    <s v="US-2014-109036"/>
    <d v="2014-12-20T00:00:00"/>
    <x v="182"/>
    <s v="Standard Class"/>
    <s v="KH-16510"/>
    <s v="Keith Herrera"/>
    <x v="0"/>
    <x v="0"/>
    <x v="4"/>
    <x v="4"/>
    <n v="98103"/>
    <s v="West"/>
    <s v="OFF-LA-10002043"/>
    <x v="1"/>
    <s v="Labels"/>
    <s v="Avery 489"/>
    <x v="2493"/>
    <n v="3"/>
    <x v="0"/>
    <n v="14904"/>
  </r>
  <r>
    <x v="3150"/>
    <s v="CA-2015-147830"/>
    <d v="2015-12-15T00:00:00"/>
    <x v="735"/>
    <s v="First Class"/>
    <s v="NF-18385"/>
    <s v="Natalie Fritzler"/>
    <x v="0"/>
    <x v="0"/>
    <x v="46"/>
    <x v="24"/>
    <n v="43055"/>
    <s v="East"/>
    <s v="TEC-AC-10002049"/>
    <x v="2"/>
    <s v="Accessories"/>
    <s v="Plantronics Savi W720 Multi-Device Wireless Headset System"/>
    <x v="2494"/>
    <n v="6"/>
    <x v="2"/>
    <n v="607608"/>
  </r>
  <r>
    <x v="3151"/>
    <s v="CA-2015-147830"/>
    <d v="2015-12-15T00:00:00"/>
    <x v="735"/>
    <s v="First Class"/>
    <s v="NF-18385"/>
    <s v="Natalie Fritzler"/>
    <x v="0"/>
    <x v="0"/>
    <x v="46"/>
    <x v="24"/>
    <n v="43055"/>
    <s v="East"/>
    <s v="TEC-MA-10000418"/>
    <x v="2"/>
    <s v="Machines"/>
    <s v="Cubify CubeX 3D Printer Double Head Print"/>
    <x v="2495"/>
    <n v="2"/>
    <x v="6"/>
    <n v="-26399912"/>
  </r>
  <r>
    <x v="3152"/>
    <s v="CA-2015-147830"/>
    <d v="2015-12-15T00:00:00"/>
    <x v="735"/>
    <s v="First Class"/>
    <s v="NF-18385"/>
    <s v="Natalie Fritzler"/>
    <x v="0"/>
    <x v="0"/>
    <x v="46"/>
    <x v="24"/>
    <n v="43055"/>
    <s v="East"/>
    <s v="TEC-PH-10004908"/>
    <x v="2"/>
    <s v="Phones"/>
    <s v="Panasonic KX TS3282W Corded phone"/>
    <x v="2496"/>
    <n v="2"/>
    <x v="10"/>
    <n v="-16998"/>
  </r>
  <r>
    <x v="3153"/>
    <s v="CA-2015-147830"/>
    <d v="2015-12-15T00:00:00"/>
    <x v="735"/>
    <s v="First Class"/>
    <s v="NF-18385"/>
    <s v="Natalie Fritzler"/>
    <x v="0"/>
    <x v="0"/>
    <x v="46"/>
    <x v="24"/>
    <n v="43055"/>
    <s v="East"/>
    <s v="FUR-FU-10004091"/>
    <x v="0"/>
    <s v="Furnishings"/>
    <s v="Howard Miller 13&quot; Diameter Goldtone Round Wall Clock"/>
    <x v="2497"/>
    <n v="7"/>
    <x v="2"/>
    <n v="690018"/>
  </r>
  <r>
    <x v="3154"/>
    <s v="CA-2017-150497"/>
    <d v="2017-07-20T00:00:00"/>
    <x v="892"/>
    <s v="Standard Class"/>
    <s v="SM-20950"/>
    <s v="Suzanne McNair"/>
    <x v="1"/>
    <x v="0"/>
    <x v="349"/>
    <x v="11"/>
    <n v="55369"/>
    <s v="Central"/>
    <s v="OFF-BI-10004600"/>
    <x v="1"/>
    <s v="Binders"/>
    <s v="Ibico Ibimaster 300 Manual Binding System"/>
    <x v="2498"/>
    <n v="2"/>
    <x v="0"/>
    <n v="331191"/>
  </r>
  <r>
    <x v="3155"/>
    <s v="CA-2014-128986"/>
    <d v="2014-08-03T00:00:00"/>
    <x v="90"/>
    <s v="Second Class"/>
    <s v="GH-14410"/>
    <s v="Gary Hansen"/>
    <x v="2"/>
    <x v="0"/>
    <x v="220"/>
    <x v="16"/>
    <n v="85301"/>
    <s v="West"/>
    <s v="OFF-PA-10001289"/>
    <x v="1"/>
    <s v="Paper"/>
    <s v="White Computer Printout Paper by Universal"/>
    <x v="2499"/>
    <n v="3"/>
    <x v="2"/>
    <n v="337212"/>
  </r>
  <r>
    <x v="3156"/>
    <s v="CA-2015-139584"/>
    <d v="2015-08-24T00:00:00"/>
    <x v="269"/>
    <s v="Standard Class"/>
    <s v="EM-13810"/>
    <s v="Eleni McCrary"/>
    <x v="1"/>
    <x v="0"/>
    <x v="20"/>
    <x v="15"/>
    <n v="10009"/>
    <s v="East"/>
    <s v="FUR-TA-10001539"/>
    <x v="0"/>
    <s v="Tables"/>
    <s v="Chromcraft Rectangular Conference Tables"/>
    <x v="427"/>
    <n v="2"/>
    <x v="10"/>
    <n v="-758304"/>
  </r>
  <r>
    <x v="3157"/>
    <s v="CA-2015-139584"/>
    <d v="2015-08-24T00:00:00"/>
    <x v="269"/>
    <s v="Standard Class"/>
    <s v="EM-13810"/>
    <s v="Eleni McCrary"/>
    <x v="1"/>
    <x v="0"/>
    <x v="20"/>
    <x v="15"/>
    <n v="10009"/>
    <s v="East"/>
    <s v="TEC-AC-10001266"/>
    <x v="2"/>
    <s v="Accessories"/>
    <s v="Memorex Micro Travel Drive 8 GB"/>
    <x v="1763"/>
    <n v="2"/>
    <x v="0"/>
    <n v="11.7"/>
  </r>
  <r>
    <x v="3158"/>
    <s v="US-2016-162677"/>
    <d v="2016-03-26T00:00:00"/>
    <x v="893"/>
    <s v="First Class"/>
    <s v="DB-13210"/>
    <s v="Dean Braden"/>
    <x v="0"/>
    <x v="0"/>
    <x v="108"/>
    <x v="3"/>
    <n v="28540"/>
    <s v="South"/>
    <s v="OFF-ST-10001291"/>
    <x v="1"/>
    <s v="Storage"/>
    <s v="Tenex Personal Self-Stacking Standard File Box, Black/Gray"/>
    <x v="2500"/>
    <n v="5"/>
    <x v="2"/>
    <n v="59185"/>
  </r>
  <r>
    <x v="3159"/>
    <s v="US-2016-162677"/>
    <d v="2016-03-26T00:00:00"/>
    <x v="893"/>
    <s v="First Class"/>
    <s v="DB-13210"/>
    <s v="Dean Braden"/>
    <x v="0"/>
    <x v="0"/>
    <x v="108"/>
    <x v="3"/>
    <n v="28540"/>
    <s v="South"/>
    <s v="TEC-AC-10001314"/>
    <x v="2"/>
    <s v="Accessories"/>
    <s v="Case Logic 2.4GHz Wireless Keyboard"/>
    <x v="2432"/>
    <n v="3"/>
    <x v="2"/>
    <n v="-179964"/>
  </r>
  <r>
    <x v="3160"/>
    <s v="US-2014-150924"/>
    <d v="2014-09-12T00:00:00"/>
    <x v="370"/>
    <s v="Second Class"/>
    <s v="PT-19090"/>
    <s v="Pete Takahito"/>
    <x v="0"/>
    <x v="0"/>
    <x v="12"/>
    <x v="5"/>
    <n v="77070"/>
    <s v="Central"/>
    <s v="OFF-BI-10004040"/>
    <x v="1"/>
    <s v="Binders"/>
    <s v="Wilson Jones Impact Binders"/>
    <x v="2501"/>
    <n v="5"/>
    <x v="3"/>
    <n v="-8029"/>
  </r>
  <r>
    <x v="3161"/>
    <s v="CA-2014-153969"/>
    <d v="2014-09-21T00:00:00"/>
    <x v="59"/>
    <s v="Standard Class"/>
    <s v="HF-14995"/>
    <s v="Herbert Flentye"/>
    <x v="0"/>
    <x v="0"/>
    <x v="8"/>
    <x v="1"/>
    <n v="94109"/>
    <s v="West"/>
    <s v="OFF-EN-10001539"/>
    <x v="1"/>
    <s v="Envelopes"/>
    <s v="Staple envelope"/>
    <x v="2502"/>
    <n v="2"/>
    <x v="0"/>
    <n v="73132"/>
  </r>
  <r>
    <x v="3162"/>
    <s v="CA-2014-153969"/>
    <d v="2014-09-21T00:00:00"/>
    <x v="59"/>
    <s v="Standard Class"/>
    <s v="HF-14995"/>
    <s v="Herbert Flentye"/>
    <x v="0"/>
    <x v="0"/>
    <x v="8"/>
    <x v="1"/>
    <n v="94109"/>
    <s v="West"/>
    <s v="OFF-EN-10004483"/>
    <x v="1"/>
    <s v="Envelopes"/>
    <s v="#10 White Business Envelopes,4 1/8 x 9 1/2"/>
    <x v="2503"/>
    <n v="5"/>
    <x v="0"/>
    <n v="368245"/>
  </r>
  <r>
    <x v="3163"/>
    <s v="CA-2014-153969"/>
    <d v="2014-09-21T00:00:00"/>
    <x v="59"/>
    <s v="Standard Class"/>
    <s v="HF-14995"/>
    <s v="Herbert Flentye"/>
    <x v="0"/>
    <x v="0"/>
    <x v="8"/>
    <x v="1"/>
    <n v="94109"/>
    <s v="West"/>
    <s v="OFF-AR-10001615"/>
    <x v="1"/>
    <s v="Art"/>
    <s v="Newell 34"/>
    <x v="422"/>
    <n v="3"/>
    <x v="0"/>
    <n v="154752"/>
  </r>
  <r>
    <x v="3164"/>
    <s v="CA-2014-153969"/>
    <d v="2014-09-21T00:00:00"/>
    <x v="59"/>
    <s v="Standard Class"/>
    <s v="HF-14995"/>
    <s v="Herbert Flentye"/>
    <x v="0"/>
    <x v="0"/>
    <x v="8"/>
    <x v="1"/>
    <n v="94109"/>
    <s v="West"/>
    <s v="OFF-PA-10000327"/>
    <x v="1"/>
    <s v="Paper"/>
    <s v="Xerox 1971"/>
    <x v="1779"/>
    <n v="9"/>
    <x v="0"/>
    <n v="17334"/>
  </r>
  <r>
    <x v="3165"/>
    <s v="CA-2014-153969"/>
    <d v="2014-09-21T00:00:00"/>
    <x v="59"/>
    <s v="Standard Class"/>
    <s v="HF-14995"/>
    <s v="Herbert Flentye"/>
    <x v="0"/>
    <x v="0"/>
    <x v="8"/>
    <x v="1"/>
    <n v="94109"/>
    <s v="West"/>
    <s v="TEC-PH-10001299"/>
    <x v="2"/>
    <s v="Phones"/>
    <s v="Polycom CX300 Desktop Phone USB VoIP phone"/>
    <x v="2504"/>
    <n v="2"/>
    <x v="2"/>
    <n v="239984"/>
  </r>
  <r>
    <x v="3166"/>
    <s v="CA-2014-153969"/>
    <d v="2014-09-21T00:00:00"/>
    <x v="59"/>
    <s v="Standard Class"/>
    <s v="HF-14995"/>
    <s v="Herbert Flentye"/>
    <x v="0"/>
    <x v="0"/>
    <x v="8"/>
    <x v="1"/>
    <n v="94109"/>
    <s v="West"/>
    <s v="OFF-PA-10002246"/>
    <x v="1"/>
    <s v="Paper"/>
    <s v="Wirebound Four 2-3/4 x 5 Forms per Page, 400 Sets per Book"/>
    <x v="2505"/>
    <n v="3"/>
    <x v="0"/>
    <n v="94815"/>
  </r>
  <r>
    <x v="3167"/>
    <s v="CA-2016-146682"/>
    <d v="2016-10-29T00:00:00"/>
    <x v="894"/>
    <s v="First Class"/>
    <s v="KW-16435"/>
    <s v="Katrina Willman"/>
    <x v="0"/>
    <x v="0"/>
    <x v="190"/>
    <x v="12"/>
    <n v="48911"/>
    <s v="Central"/>
    <s v="FUR-FU-10002671"/>
    <x v="0"/>
    <s v="Furnishings"/>
    <s v="Electrix 20W Halogen Replacement Bulb for Zoom-In Desk Lamp"/>
    <x v="2506"/>
    <n v="5"/>
    <x v="0"/>
    <n v="32.159999999999997"/>
  </r>
  <r>
    <x v="3168"/>
    <s v="CA-2016-138695"/>
    <d v="2016-05-28T00:00:00"/>
    <x v="895"/>
    <s v="Standard Class"/>
    <s v="KC-16675"/>
    <s v="Kimberly Carter"/>
    <x v="1"/>
    <x v="0"/>
    <x v="315"/>
    <x v="2"/>
    <n v="32303"/>
    <s v="South"/>
    <s v="FUR-CH-10003833"/>
    <x v="0"/>
    <s v="Chairs"/>
    <s v="Novimex Fabric Task Chair"/>
    <x v="2507"/>
    <n v="8"/>
    <x v="2"/>
    <n v="-24392"/>
  </r>
  <r>
    <x v="3169"/>
    <s v="CA-2016-138695"/>
    <d v="2016-05-28T00:00:00"/>
    <x v="895"/>
    <s v="Standard Class"/>
    <s v="KC-16675"/>
    <s v="Kimberly Carter"/>
    <x v="1"/>
    <x v="0"/>
    <x v="315"/>
    <x v="2"/>
    <n v="32303"/>
    <s v="South"/>
    <s v="OFF-PA-10001667"/>
    <x v="1"/>
    <s v="Paper"/>
    <s v="Great White Multi-Use Recycled Paper (20Lb. and 84 Bright)"/>
    <x v="2508"/>
    <n v="13"/>
    <x v="2"/>
    <n v="19435"/>
  </r>
  <r>
    <x v="3170"/>
    <s v="CA-2017-107461"/>
    <d v="2017-12-21T00:00:00"/>
    <x v="738"/>
    <s v="Second Class"/>
    <s v="PK-19075"/>
    <s v="Pete Kriz"/>
    <x v="0"/>
    <x v="0"/>
    <x v="29"/>
    <x v="20"/>
    <n v="29203"/>
    <s v="South"/>
    <s v="OFF-BI-10002003"/>
    <x v="1"/>
    <s v="Binders"/>
    <s v="Ibico Presentation Index for Binding Systems"/>
    <x v="1677"/>
    <n v="6"/>
    <x v="0"/>
    <n v="112236"/>
  </r>
  <r>
    <x v="3171"/>
    <s v="US-2016-133879"/>
    <d v="2016-03-21T00:00:00"/>
    <x v="882"/>
    <s v="Standard Class"/>
    <s v="KT-16465"/>
    <s v="Kean Takahito"/>
    <x v="0"/>
    <x v="0"/>
    <x v="22"/>
    <x v="10"/>
    <n v="60623"/>
    <s v="Central"/>
    <s v="OFF-BI-10004465"/>
    <x v="1"/>
    <s v="Binders"/>
    <s v="Avery Durable Slant Ring Binders"/>
    <x v="753"/>
    <n v="2"/>
    <x v="3"/>
    <n v="-4752"/>
  </r>
  <r>
    <x v="3172"/>
    <s v="US-2016-133879"/>
    <d v="2016-03-21T00:00:00"/>
    <x v="882"/>
    <s v="Standard Class"/>
    <s v="KT-16465"/>
    <s v="Kean Takahito"/>
    <x v="0"/>
    <x v="0"/>
    <x v="22"/>
    <x v="10"/>
    <n v="60623"/>
    <s v="Central"/>
    <s v="FUR-CH-10000665"/>
    <x v="0"/>
    <s v="Chairs"/>
    <s v="Global Airflow Leather Mesh Back Chair, Black"/>
    <x v="2509"/>
    <n v="5"/>
    <x v="4"/>
    <n v="0"/>
  </r>
  <r>
    <x v="3173"/>
    <s v="US-2016-133879"/>
    <d v="2016-03-21T00:00:00"/>
    <x v="882"/>
    <s v="Standard Class"/>
    <s v="KT-16465"/>
    <s v="Kean Takahito"/>
    <x v="0"/>
    <x v="0"/>
    <x v="22"/>
    <x v="10"/>
    <n v="60623"/>
    <s v="Central"/>
    <s v="OFF-AR-10004956"/>
    <x v="1"/>
    <s v="Art"/>
    <s v="Newell 33"/>
    <x v="2510"/>
    <n v="3"/>
    <x v="2"/>
    <n v="15066"/>
  </r>
  <r>
    <x v="3174"/>
    <s v="CA-2017-157483"/>
    <d v="2017-11-11T00:00:00"/>
    <x v="551"/>
    <s v="Standard Class"/>
    <s v="EP-13915"/>
    <s v="Emily Phan"/>
    <x v="0"/>
    <x v="0"/>
    <x v="66"/>
    <x v="12"/>
    <n v="48227"/>
    <s v="Central"/>
    <s v="OFF-AR-10004260"/>
    <x v="1"/>
    <s v="Art"/>
    <s v="Boston 1799 Powerhouse Electric Pencil Sharpener"/>
    <x v="2511"/>
    <n v="7"/>
    <x v="0"/>
    <n v="509208"/>
  </r>
  <r>
    <x v="3175"/>
    <s v="US-2017-132059"/>
    <d v="2017-09-23T00:00:00"/>
    <x v="289"/>
    <s v="Standard Class"/>
    <s v="AP-10915"/>
    <s v="Arthur Prichep"/>
    <x v="0"/>
    <x v="0"/>
    <x v="299"/>
    <x v="22"/>
    <n v="80525"/>
    <s v="West"/>
    <s v="FUR-BO-10001811"/>
    <x v="0"/>
    <s v="Bookcases"/>
    <s v="Atlantic Metals Mobile 5-Shelf Bookcases, Custom Colors"/>
    <x v="2512"/>
    <n v="2"/>
    <x v="6"/>
    <n v="-240784"/>
  </r>
  <r>
    <x v="3176"/>
    <s v="US-2017-132059"/>
    <d v="2017-09-23T00:00:00"/>
    <x v="289"/>
    <s v="Standard Class"/>
    <s v="AP-10915"/>
    <s v="Arthur Prichep"/>
    <x v="0"/>
    <x v="0"/>
    <x v="299"/>
    <x v="22"/>
    <n v="80525"/>
    <s v="West"/>
    <s v="TEC-AC-10003280"/>
    <x v="2"/>
    <s v="Accessories"/>
    <s v="Belkin F8E887 USB Wired Ergonomic Keyboard"/>
    <x v="729"/>
    <n v="2"/>
    <x v="2"/>
    <n v="0.5998"/>
  </r>
  <r>
    <x v="3177"/>
    <s v="CA-2017-122280"/>
    <d v="2017-09-10T00:00:00"/>
    <x v="643"/>
    <s v="Same Day"/>
    <s v="SH-20395"/>
    <s v="Shahid Hopkins"/>
    <x v="0"/>
    <x v="0"/>
    <x v="20"/>
    <x v="15"/>
    <n v="10024"/>
    <s v="East"/>
    <s v="OFF-PA-10004911"/>
    <x v="1"/>
    <s v="Paper"/>
    <s v="Rediform S.O.S. 1-Up Phone Message Bk, 4-1/4x3-1/16 Bk, 1 Form/Pg, 40 Messages/Bk, 3/Pk"/>
    <x v="2513"/>
    <n v="2"/>
    <x v="0"/>
    <n v="90048"/>
  </r>
  <r>
    <x v="3178"/>
    <s v="CA-2017-105235"/>
    <d v="2017-12-05T00:00:00"/>
    <x v="33"/>
    <s v="Standard Class"/>
    <s v="SM-20950"/>
    <s v="Suzanne McNair"/>
    <x v="1"/>
    <x v="0"/>
    <x v="20"/>
    <x v="15"/>
    <n v="10011"/>
    <s v="East"/>
    <s v="FUR-FU-10001487"/>
    <x v="0"/>
    <s v="Furnishings"/>
    <s v="Eldon Expressions Wood and Plastic Desk Accessories, Cherry Wood"/>
    <x v="167"/>
    <n v="3"/>
    <x v="0"/>
    <n v="60726"/>
  </r>
  <r>
    <x v="3179"/>
    <s v="CA-2017-105235"/>
    <d v="2017-12-05T00:00:00"/>
    <x v="33"/>
    <s v="Standard Class"/>
    <s v="SM-20950"/>
    <s v="Suzanne McNair"/>
    <x v="1"/>
    <x v="0"/>
    <x v="20"/>
    <x v="15"/>
    <n v="10011"/>
    <s v="East"/>
    <s v="FUR-FU-10000521"/>
    <x v="0"/>
    <s v="Furnishings"/>
    <s v="Seth Thomas 14&quot; Putty-Colored Wall Clock"/>
    <x v="2514"/>
    <n v="2"/>
    <x v="0"/>
    <n v="181908"/>
  </r>
  <r>
    <x v="3180"/>
    <s v="CA-2017-105235"/>
    <d v="2017-12-05T00:00:00"/>
    <x v="33"/>
    <s v="Standard Class"/>
    <s v="SM-20950"/>
    <s v="Suzanne McNair"/>
    <x v="1"/>
    <x v="0"/>
    <x v="20"/>
    <x v="15"/>
    <n v="10011"/>
    <s v="East"/>
    <s v="OFF-AP-10001271"/>
    <x v="1"/>
    <s v="Appliances"/>
    <s v="Eureka The Boss Cordless Rechargeable Stick Vac"/>
    <x v="2515"/>
    <n v="5"/>
    <x v="0"/>
    <n v="68823"/>
  </r>
  <r>
    <x v="3181"/>
    <s v="CA-2017-152912"/>
    <d v="2017-11-09T00:00:00"/>
    <x v="44"/>
    <s v="Second Class"/>
    <s v="BM-11650"/>
    <s v="Brian Moss"/>
    <x v="1"/>
    <x v="0"/>
    <x v="29"/>
    <x v="39"/>
    <n v="21044"/>
    <s v="East"/>
    <s v="OFF-BI-10004728"/>
    <x v="1"/>
    <s v="Binders"/>
    <s v="Wilson Jones Turn Tabs Binder Tool for Ring Binders"/>
    <x v="1311"/>
    <n v="2"/>
    <x v="0"/>
    <n v="44344"/>
  </r>
  <r>
    <x v="3182"/>
    <s v="CA-2017-152912"/>
    <d v="2017-11-09T00:00:00"/>
    <x v="44"/>
    <s v="Second Class"/>
    <s v="BM-11650"/>
    <s v="Brian Moss"/>
    <x v="1"/>
    <x v="0"/>
    <x v="29"/>
    <x v="39"/>
    <n v="21044"/>
    <s v="East"/>
    <s v="TEC-AC-10004666"/>
    <x v="2"/>
    <s v="Accessories"/>
    <s v="Maxell iVDR EX 500GB Cartridge"/>
    <x v="2516"/>
    <n v="3"/>
    <x v="0"/>
    <n v="3554466"/>
  </r>
  <r>
    <x v="3183"/>
    <s v="CA-2017-152912"/>
    <d v="2017-11-09T00:00:00"/>
    <x v="44"/>
    <s v="Second Class"/>
    <s v="BM-11650"/>
    <s v="Brian Moss"/>
    <x v="1"/>
    <x v="0"/>
    <x v="29"/>
    <x v="39"/>
    <n v="21044"/>
    <s v="East"/>
    <s v="OFF-ST-10003208"/>
    <x v="1"/>
    <s v="Storage"/>
    <s v="Adjustable Depth Letter/Legal Cart"/>
    <x v="2517"/>
    <n v="9"/>
    <x v="0"/>
    <n v="4736106"/>
  </r>
  <r>
    <x v="3184"/>
    <s v="CA-2017-152912"/>
    <d v="2017-11-09T00:00:00"/>
    <x v="44"/>
    <s v="Second Class"/>
    <s v="BM-11650"/>
    <s v="Brian Moss"/>
    <x v="1"/>
    <x v="0"/>
    <x v="29"/>
    <x v="39"/>
    <n v="21044"/>
    <s v="East"/>
    <s v="OFF-ST-10003208"/>
    <x v="1"/>
    <s v="Storage"/>
    <s v="Adjustable Depth Letter/Legal Cart"/>
    <x v="2518"/>
    <n v="3"/>
    <x v="0"/>
    <n v="1578702"/>
  </r>
  <r>
    <x v="3185"/>
    <s v="CA-2014-123498"/>
    <d v="2014-11-07T00:00:00"/>
    <x v="130"/>
    <s v="First Class"/>
    <s v="TC-20980"/>
    <s v="Tamara Chand"/>
    <x v="1"/>
    <x v="0"/>
    <x v="12"/>
    <x v="5"/>
    <n v="77041"/>
    <s v="Central"/>
    <s v="OFF-BI-10000632"/>
    <x v="1"/>
    <s v="Binders"/>
    <s v="Satellite Sectional Post Binders"/>
    <x v="2519"/>
    <n v="3"/>
    <x v="3"/>
    <n v="-442782"/>
  </r>
  <r>
    <x v="3186"/>
    <s v="CA-2014-123498"/>
    <d v="2014-11-07T00:00:00"/>
    <x v="130"/>
    <s v="First Class"/>
    <s v="TC-20980"/>
    <s v="Tamara Chand"/>
    <x v="1"/>
    <x v="0"/>
    <x v="12"/>
    <x v="5"/>
    <n v="77041"/>
    <s v="Central"/>
    <s v="OFF-EN-10004773"/>
    <x v="1"/>
    <s v="Envelopes"/>
    <s v="Staple envelope"/>
    <x v="1337"/>
    <n v="3"/>
    <x v="2"/>
    <n v="269526"/>
  </r>
  <r>
    <x v="3187"/>
    <s v="CA-2017-159352"/>
    <d v="2017-03-12T00:00:00"/>
    <x v="875"/>
    <s v="Standard Class"/>
    <s v="KB-16585"/>
    <s v="Ken Black"/>
    <x v="1"/>
    <x v="0"/>
    <x v="90"/>
    <x v="31"/>
    <n v="1852"/>
    <s v="East"/>
    <s v="TEC-PH-10004700"/>
    <x v="2"/>
    <s v="Phones"/>
    <s v="PowerGen Dual USB Car Charger"/>
    <x v="1543"/>
    <n v="7"/>
    <x v="0"/>
    <n v="321678"/>
  </r>
  <r>
    <x v="3188"/>
    <s v="US-2017-146416"/>
    <d v="2017-10-20T00:00:00"/>
    <x v="661"/>
    <s v="Second Class"/>
    <s v="JE-16165"/>
    <s v="Justin Ellison"/>
    <x v="1"/>
    <x v="0"/>
    <x v="350"/>
    <x v="1"/>
    <n v="95695"/>
    <s v="West"/>
    <s v="OFF-LA-10003714"/>
    <x v="1"/>
    <s v="Labels"/>
    <s v="Avery 510"/>
    <x v="1396"/>
    <n v="1"/>
    <x v="0"/>
    <n v="1.8"/>
  </r>
  <r>
    <x v="3189"/>
    <s v="US-2017-146416"/>
    <d v="2017-10-20T00:00:00"/>
    <x v="661"/>
    <s v="Second Class"/>
    <s v="JE-16165"/>
    <s v="Justin Ellison"/>
    <x v="1"/>
    <x v="0"/>
    <x v="350"/>
    <x v="1"/>
    <n v="95695"/>
    <s v="West"/>
    <s v="OFF-BI-10001787"/>
    <x v="1"/>
    <s v="Binders"/>
    <s v="Wilson Jones Four-Pocket Poly Binders"/>
    <x v="2520"/>
    <n v="4"/>
    <x v="2"/>
    <n v="75864"/>
  </r>
  <r>
    <x v="3190"/>
    <s v="US-2015-163783"/>
    <d v="2015-12-27T00:00:00"/>
    <x v="896"/>
    <s v="Standard Class"/>
    <s v="DR-12940"/>
    <s v="Daniel Raglin"/>
    <x v="2"/>
    <x v="0"/>
    <x v="22"/>
    <x v="10"/>
    <n v="60610"/>
    <s v="Central"/>
    <s v="OFF-ST-10002957"/>
    <x v="1"/>
    <s v="Storage"/>
    <s v="Sterilite Show Offs Storage Containers"/>
    <x v="2482"/>
    <n v="3"/>
    <x v="2"/>
    <n v="-3168"/>
  </r>
  <r>
    <x v="3191"/>
    <s v="CA-2017-123981"/>
    <d v="2017-10-02T00:00:00"/>
    <x v="179"/>
    <s v="Standard Class"/>
    <s v="RW-19630"/>
    <s v="Rob Williams"/>
    <x v="1"/>
    <x v="0"/>
    <x v="20"/>
    <x v="15"/>
    <n v="10035"/>
    <s v="East"/>
    <s v="TEC-PH-10002115"/>
    <x v="2"/>
    <s v="Phones"/>
    <s v="Plantronics 81402"/>
    <x v="766"/>
    <n v="1"/>
    <x v="0"/>
    <n v="171574"/>
  </r>
  <r>
    <x v="3192"/>
    <s v="CA-2017-158953"/>
    <d v="2017-06-04T00:00:00"/>
    <x v="475"/>
    <s v="Standard Class"/>
    <s v="ML-18040"/>
    <s v="Michelle Lonsdale"/>
    <x v="1"/>
    <x v="0"/>
    <x v="351"/>
    <x v="5"/>
    <n v="77489"/>
    <s v="Central"/>
    <s v="OFF-BI-10002557"/>
    <x v="1"/>
    <s v="Binders"/>
    <s v="Presstex Flexible Ring Binders"/>
    <x v="2521"/>
    <n v="7"/>
    <x v="3"/>
    <n v="-9555"/>
  </r>
  <r>
    <x v="3193"/>
    <s v="CA-2014-165428"/>
    <d v="2014-09-01T00:00:00"/>
    <x v="897"/>
    <s v="First Class"/>
    <s v="JL-15130"/>
    <s v="Jack Lebron"/>
    <x v="0"/>
    <x v="0"/>
    <x v="12"/>
    <x v="5"/>
    <n v="77036"/>
    <s v="Central"/>
    <s v="OFF-BI-10002949"/>
    <x v="1"/>
    <s v="Binders"/>
    <s v="Prestige Round Ring Binders"/>
    <x v="580"/>
    <n v="3"/>
    <x v="3"/>
    <n v="-60192"/>
  </r>
  <r>
    <x v="3194"/>
    <s v="CA-2014-165428"/>
    <d v="2014-09-01T00:00:00"/>
    <x v="897"/>
    <s v="First Class"/>
    <s v="JL-15130"/>
    <s v="Jack Lebron"/>
    <x v="0"/>
    <x v="0"/>
    <x v="12"/>
    <x v="5"/>
    <n v="77036"/>
    <s v="Central"/>
    <s v="OFF-PA-10004100"/>
    <x v="1"/>
    <s v="Paper"/>
    <s v="Xerox 216"/>
    <x v="276"/>
    <n v="6"/>
    <x v="2"/>
    <n v="108864"/>
  </r>
  <r>
    <x v="3195"/>
    <s v="CA-2016-169026"/>
    <d v="2016-08-08T00:00:00"/>
    <x v="898"/>
    <s v="Standard Class"/>
    <s v="CM-12655"/>
    <s v="Corinna Mitchell"/>
    <x v="2"/>
    <x v="0"/>
    <x v="25"/>
    <x v="35"/>
    <n v="39212"/>
    <s v="South"/>
    <s v="OFF-FA-10001883"/>
    <x v="1"/>
    <s v="Fasteners"/>
    <s v="Alliance Super-Size Bands, Assorted Sizes"/>
    <x v="1004"/>
    <n v="3"/>
    <x v="0"/>
    <n v="0.2334"/>
  </r>
  <r>
    <x v="3196"/>
    <s v="CA-2017-109750"/>
    <d v="2017-07-22T00:00:00"/>
    <x v="303"/>
    <s v="Standard Class"/>
    <s v="FH-14365"/>
    <s v="Fred Hopkins"/>
    <x v="1"/>
    <x v="0"/>
    <x v="20"/>
    <x v="15"/>
    <n v="10009"/>
    <s v="East"/>
    <s v="TEC-PH-10000702"/>
    <x v="2"/>
    <s v="Phones"/>
    <s v="Square Credit Card Reader, 4 1/2&quot; x 4 1/2&quot; x 1&quot;, White"/>
    <x v="2027"/>
    <n v="3"/>
    <x v="0"/>
    <n v="140859"/>
  </r>
  <r>
    <x v="3197"/>
    <s v="CA-2015-149384"/>
    <d v="2015-07-10T00:00:00"/>
    <x v="401"/>
    <s v="Same Day"/>
    <s v="EH-13945"/>
    <s v="Eric Hoffmann"/>
    <x v="0"/>
    <x v="0"/>
    <x v="228"/>
    <x v="16"/>
    <n v="85281"/>
    <s v="West"/>
    <s v="OFF-BI-10003196"/>
    <x v="1"/>
    <s v="Binders"/>
    <s v="Accohide Poly Flexible Ring Binders"/>
    <x v="2522"/>
    <n v="3"/>
    <x v="6"/>
    <n v="-2244"/>
  </r>
  <r>
    <x v="3198"/>
    <s v="CA-2014-131527"/>
    <d v="2014-12-01T00:00:00"/>
    <x v="899"/>
    <s v="Standard Class"/>
    <s v="TB-21280"/>
    <s v="Toby Braunhardt"/>
    <x v="0"/>
    <x v="0"/>
    <x v="108"/>
    <x v="3"/>
    <n v="28540"/>
    <s v="South"/>
    <s v="TEC-PH-10001644"/>
    <x v="2"/>
    <s v="Phones"/>
    <s v="BlueLounge Milo Smartphone Stand, White/Metallic"/>
    <x v="1648"/>
    <n v="4"/>
    <x v="2"/>
    <n v="95968"/>
  </r>
  <r>
    <x v="3199"/>
    <s v="CA-2017-164000"/>
    <d v="2017-12-18T00:00:00"/>
    <x v="847"/>
    <s v="Standard Class"/>
    <s v="AH-10030"/>
    <s v="Aaron Hawkins"/>
    <x v="1"/>
    <x v="0"/>
    <x v="10"/>
    <x v="9"/>
    <n v="19134"/>
    <s v="East"/>
    <s v="OFF-AR-10003183"/>
    <x v="1"/>
    <s v="Art"/>
    <s v="Avery Fluorescent Highlighter Four-Color Set"/>
    <x v="2523"/>
    <n v="7"/>
    <x v="2"/>
    <n v="2338"/>
  </r>
  <r>
    <x v="3200"/>
    <s v="CA-2014-164224"/>
    <d v="2014-05-18T00:00:00"/>
    <x v="307"/>
    <s v="Second Class"/>
    <s v="TT-21070"/>
    <s v="Ted Trevino"/>
    <x v="0"/>
    <x v="0"/>
    <x v="59"/>
    <x v="24"/>
    <n v="44312"/>
    <s v="East"/>
    <s v="FUR-FU-10000308"/>
    <x v="0"/>
    <s v="Furnishings"/>
    <s v="Deflect-o Glass Clear Studded Chair Mats"/>
    <x v="2524"/>
    <n v="3"/>
    <x v="2"/>
    <n v="37308"/>
  </r>
  <r>
    <x v="3201"/>
    <s v="CA-2014-164224"/>
    <d v="2014-05-18T00:00:00"/>
    <x v="307"/>
    <s v="Second Class"/>
    <s v="TT-21070"/>
    <s v="Ted Trevino"/>
    <x v="0"/>
    <x v="0"/>
    <x v="59"/>
    <x v="24"/>
    <n v="44312"/>
    <s v="East"/>
    <s v="OFF-PA-10001526"/>
    <x v="1"/>
    <s v="Paper"/>
    <s v="Xerox 1949"/>
    <x v="794"/>
    <n v="4"/>
    <x v="2"/>
    <n v="57768"/>
  </r>
  <r>
    <x v="3202"/>
    <s v="CA-2014-158372"/>
    <d v="2014-11-10T00:00:00"/>
    <x v="723"/>
    <s v="Standard Class"/>
    <s v="RD-19900"/>
    <s v="Ruben Dartt"/>
    <x v="0"/>
    <x v="0"/>
    <x v="70"/>
    <x v="1"/>
    <n v="92037"/>
    <s v="West"/>
    <s v="TEC-PH-10002103"/>
    <x v="2"/>
    <s v="Phones"/>
    <s v="Jabra SPEAK 410"/>
    <x v="2259"/>
    <n v="8"/>
    <x v="2"/>
    <n v="601536"/>
  </r>
  <r>
    <x v="3203"/>
    <s v="CA-2014-158372"/>
    <d v="2014-11-10T00:00:00"/>
    <x v="723"/>
    <s v="Standard Class"/>
    <s v="RD-19900"/>
    <s v="Ruben Dartt"/>
    <x v="0"/>
    <x v="0"/>
    <x v="70"/>
    <x v="1"/>
    <n v="92037"/>
    <s v="West"/>
    <s v="TEC-AC-10004209"/>
    <x v="2"/>
    <s v="Accessories"/>
    <s v="Memorex Froggy Flash Drive 4 GB"/>
    <x v="2525"/>
    <n v="1"/>
    <x v="0"/>
    <n v="42861"/>
  </r>
  <r>
    <x v="3204"/>
    <s v="CA-2014-158372"/>
    <d v="2014-11-10T00:00:00"/>
    <x v="723"/>
    <s v="Standard Class"/>
    <s v="RD-19900"/>
    <s v="Ruben Dartt"/>
    <x v="0"/>
    <x v="0"/>
    <x v="70"/>
    <x v="1"/>
    <n v="92037"/>
    <s v="West"/>
    <s v="FUR-FU-10000397"/>
    <x v="0"/>
    <s v="Furnishings"/>
    <s v="Luxo Economy Swing Arm Lamp"/>
    <x v="1142"/>
    <n v="2"/>
    <x v="0"/>
    <n v="111664"/>
  </r>
  <r>
    <x v="3205"/>
    <s v="CA-2014-158372"/>
    <d v="2014-11-10T00:00:00"/>
    <x v="723"/>
    <s v="Standard Class"/>
    <s v="RD-19900"/>
    <s v="Ruben Dartt"/>
    <x v="0"/>
    <x v="0"/>
    <x v="70"/>
    <x v="1"/>
    <n v="92037"/>
    <s v="West"/>
    <s v="OFF-PA-10002137"/>
    <x v="1"/>
    <s v="Paper"/>
    <s v="Southworth 100% Résumé Paper, 24lb."/>
    <x v="2526"/>
    <n v="8"/>
    <x v="0"/>
    <n v="28008"/>
  </r>
  <r>
    <x v="3206"/>
    <s v="CA-2014-158372"/>
    <d v="2014-11-10T00:00:00"/>
    <x v="723"/>
    <s v="Standard Class"/>
    <s v="RD-19900"/>
    <s v="Ruben Dartt"/>
    <x v="0"/>
    <x v="0"/>
    <x v="70"/>
    <x v="1"/>
    <n v="92037"/>
    <s v="West"/>
    <s v="FUR-FU-10001867"/>
    <x v="0"/>
    <s v="Furnishings"/>
    <s v="Eldon Expressions Punched Metal &amp; Wood Desk Accessories, Pewter &amp; Cherry"/>
    <x v="2527"/>
    <n v="5"/>
    <x v="0"/>
    <n v="14896"/>
  </r>
  <r>
    <x v="3207"/>
    <s v="CA-2014-158372"/>
    <d v="2014-11-10T00:00:00"/>
    <x v="723"/>
    <s v="Standard Class"/>
    <s v="RD-19900"/>
    <s v="Ruben Dartt"/>
    <x v="0"/>
    <x v="0"/>
    <x v="70"/>
    <x v="1"/>
    <n v="92037"/>
    <s v="West"/>
    <s v="OFF-LA-10000407"/>
    <x v="1"/>
    <s v="Labels"/>
    <s v="Avery White Multi-Purpose Labels"/>
    <x v="2528"/>
    <n v="8"/>
    <x v="0"/>
    <n v="183264"/>
  </r>
  <r>
    <x v="3208"/>
    <s v="CA-2016-108882"/>
    <d v="2016-01-09T00:00:00"/>
    <x v="900"/>
    <s v="Standard Class"/>
    <s v="LA-16780"/>
    <s v="Laura Armstrong"/>
    <x v="1"/>
    <x v="0"/>
    <x v="201"/>
    <x v="1"/>
    <n v="93727"/>
    <s v="West"/>
    <s v="TEC-AC-10000420"/>
    <x v="2"/>
    <s v="Accessories"/>
    <s v="Logitech G500s Laser Gaming Mouse with Adjustable Weight Tuning"/>
    <x v="2529"/>
    <n v="5"/>
    <x v="0"/>
    <n v="118983"/>
  </r>
  <r>
    <x v="3209"/>
    <s v="CA-2016-108882"/>
    <d v="2016-01-09T00:00:00"/>
    <x v="900"/>
    <s v="Standard Class"/>
    <s v="LA-16780"/>
    <s v="Laura Armstrong"/>
    <x v="1"/>
    <x v="0"/>
    <x v="201"/>
    <x v="1"/>
    <n v="93727"/>
    <s v="West"/>
    <s v="TEC-PH-10002726"/>
    <x v="2"/>
    <s v="Phones"/>
    <s v="netTALK DUO VoIP Telephone Service"/>
    <x v="2530"/>
    <n v="9"/>
    <x v="2"/>
    <n v="141723"/>
  </r>
  <r>
    <x v="3210"/>
    <s v="US-2017-108245"/>
    <d v="2017-09-22T00:00:00"/>
    <x v="474"/>
    <s v="Standard Class"/>
    <s v="SH-19975"/>
    <s v="Sally Hughsby"/>
    <x v="1"/>
    <x v="0"/>
    <x v="352"/>
    <x v="5"/>
    <n v="77581"/>
    <s v="Central"/>
    <s v="OFF-EN-10001415"/>
    <x v="1"/>
    <s v="Envelopes"/>
    <s v="Staple envelope"/>
    <x v="2510"/>
    <n v="3"/>
    <x v="2"/>
    <n v="5022"/>
  </r>
  <r>
    <x v="3211"/>
    <s v="US-2017-108245"/>
    <d v="2017-09-22T00:00:00"/>
    <x v="474"/>
    <s v="Standard Class"/>
    <s v="SH-19975"/>
    <s v="Sally Hughsby"/>
    <x v="1"/>
    <x v="0"/>
    <x v="352"/>
    <x v="5"/>
    <n v="77581"/>
    <s v="Central"/>
    <s v="OFF-BI-10000773"/>
    <x v="1"/>
    <s v="Binders"/>
    <s v="Insertable Tab Post Binder Dividers"/>
    <x v="2531"/>
    <n v="7"/>
    <x v="3"/>
    <n v="-185262"/>
  </r>
  <r>
    <x v="3212"/>
    <s v="CA-2014-142314"/>
    <d v="2014-12-23T00:00:00"/>
    <x v="58"/>
    <s v="Standard Class"/>
    <s v="SF-20200"/>
    <s v="Sarah Foster"/>
    <x v="0"/>
    <x v="0"/>
    <x v="102"/>
    <x v="14"/>
    <n v="47374"/>
    <s v="Central"/>
    <s v="OFF-AP-10002350"/>
    <x v="1"/>
    <s v="Appliances"/>
    <s v="Belkin F9H710-06 7 Outlet SurgeMaster Surge Protector"/>
    <x v="2532"/>
    <n v="11"/>
    <x v="0"/>
    <n v="580272"/>
  </r>
  <r>
    <x v="3213"/>
    <s v="CA-2016-132409"/>
    <d v="2016-05-26T00:00:00"/>
    <x v="219"/>
    <s v="Standard Class"/>
    <s v="TH-21235"/>
    <s v="Tiffany House"/>
    <x v="1"/>
    <x v="0"/>
    <x v="10"/>
    <x v="9"/>
    <n v="19134"/>
    <s v="East"/>
    <s v="OFF-AR-10001919"/>
    <x v="1"/>
    <s v="Art"/>
    <s v="OIC #2 Pencils, Medium Soft"/>
    <x v="2533"/>
    <n v="1"/>
    <x v="2"/>
    <n v="0.16919999999999999"/>
  </r>
  <r>
    <x v="3214"/>
    <s v="CA-2016-132409"/>
    <d v="2016-05-26T00:00:00"/>
    <x v="219"/>
    <s v="Standard Class"/>
    <s v="TH-21235"/>
    <s v="Tiffany House"/>
    <x v="1"/>
    <x v="0"/>
    <x v="10"/>
    <x v="9"/>
    <n v="19134"/>
    <s v="East"/>
    <s v="OFF-AP-10002082"/>
    <x v="1"/>
    <s v="Appliances"/>
    <s v="Holmes HEPA Air Purifier"/>
    <x v="1484"/>
    <n v="2"/>
    <x v="2"/>
    <n v="6534"/>
  </r>
  <r>
    <x v="3215"/>
    <s v="CA-2017-150189"/>
    <d v="2017-07-08T00:00:00"/>
    <x v="778"/>
    <s v="First Class"/>
    <s v="VG-21790"/>
    <s v="Vivek Gonzalez"/>
    <x v="0"/>
    <x v="0"/>
    <x v="353"/>
    <x v="1"/>
    <n v="94403"/>
    <s v="West"/>
    <s v="OFF-LA-10002762"/>
    <x v="1"/>
    <s v="Labels"/>
    <s v="Avery 485"/>
    <x v="50"/>
    <n v="6"/>
    <x v="0"/>
    <n v="353346"/>
  </r>
  <r>
    <x v="3216"/>
    <s v="CA-2014-114433"/>
    <d v="2014-05-13T00:00:00"/>
    <x v="613"/>
    <s v="Standard Class"/>
    <s v="NP-18325"/>
    <s v="Naresj Patel"/>
    <x v="0"/>
    <x v="0"/>
    <x v="182"/>
    <x v="1"/>
    <n v="94601"/>
    <s v="West"/>
    <s v="TEC-AC-10002800"/>
    <x v="2"/>
    <s v="Accessories"/>
    <s v="Plantronics Audio 478 Stereo USB Headset"/>
    <x v="145"/>
    <n v="3"/>
    <x v="0"/>
    <n v="524895"/>
  </r>
  <r>
    <x v="3217"/>
    <s v="CA-2017-104640"/>
    <d v="2017-11-10T00:00:00"/>
    <x v="38"/>
    <s v="Standard Class"/>
    <s v="FH-14275"/>
    <s v="Frank Hawley"/>
    <x v="1"/>
    <x v="0"/>
    <x v="20"/>
    <x v="15"/>
    <n v="10024"/>
    <s v="East"/>
    <s v="OFF-BI-10003925"/>
    <x v="1"/>
    <s v="Binders"/>
    <s v="Fellowes PB300 Plastic Comb Binding Machine"/>
    <x v="2534"/>
    <n v="3"/>
    <x v="2"/>
    <n v="3142719"/>
  </r>
  <r>
    <x v="3218"/>
    <s v="CA-2017-104640"/>
    <d v="2017-11-10T00:00:00"/>
    <x v="38"/>
    <s v="Standard Class"/>
    <s v="FH-14275"/>
    <s v="Frank Hawley"/>
    <x v="1"/>
    <x v="0"/>
    <x v="20"/>
    <x v="15"/>
    <n v="10024"/>
    <s v="East"/>
    <s v="TEC-PH-10002200"/>
    <x v="2"/>
    <s v="Phones"/>
    <s v="Aastra 6757i CT Wireless VoIP phone"/>
    <x v="2535"/>
    <n v="2"/>
    <x v="0"/>
    <n v="1249552"/>
  </r>
  <r>
    <x v="3219"/>
    <s v="US-2015-137008"/>
    <d v="2015-10-02T00:00:00"/>
    <x v="688"/>
    <s v="Standard Class"/>
    <s v="JP-15460"/>
    <s v="Jennifer Patt"/>
    <x v="1"/>
    <x v="0"/>
    <x v="80"/>
    <x v="30"/>
    <n v="8701"/>
    <s v="East"/>
    <s v="OFF-PA-10001295"/>
    <x v="1"/>
    <s v="Paper"/>
    <s v="Computer Printout Paper with Letter-Trim Perforations"/>
    <x v="449"/>
    <n v="5"/>
    <x v="0"/>
    <n v="45528"/>
  </r>
  <r>
    <x v="3220"/>
    <s v="US-2015-137008"/>
    <d v="2015-10-02T00:00:00"/>
    <x v="688"/>
    <s v="Standard Class"/>
    <s v="JP-15460"/>
    <s v="Jennifer Patt"/>
    <x v="1"/>
    <x v="0"/>
    <x v="80"/>
    <x v="30"/>
    <n v="8701"/>
    <s v="East"/>
    <s v="OFF-EN-10002500"/>
    <x v="1"/>
    <s v="Envelopes"/>
    <s v="Globe Weis Peel &amp; Seel First Class Envelopes"/>
    <x v="2536"/>
    <n v="4"/>
    <x v="0"/>
    <n v="23004"/>
  </r>
  <r>
    <x v="3221"/>
    <s v="US-2015-137008"/>
    <d v="2015-10-02T00:00:00"/>
    <x v="688"/>
    <s v="Standard Class"/>
    <s v="JP-15460"/>
    <s v="Jennifer Patt"/>
    <x v="1"/>
    <x v="0"/>
    <x v="80"/>
    <x v="30"/>
    <n v="8701"/>
    <s v="East"/>
    <s v="TEC-AC-10000892"/>
    <x v="2"/>
    <s v="Accessories"/>
    <s v="NETGEAR N750 Dual Band Wi-Fi Gigabit Router"/>
    <x v="2537"/>
    <n v="1"/>
    <x v="0"/>
    <n v="32.4"/>
  </r>
  <r>
    <x v="3222"/>
    <s v="CA-2014-108189"/>
    <d v="2014-10-02T00:00:00"/>
    <x v="703"/>
    <s v="First Class"/>
    <s v="ES-14080"/>
    <s v="Erin Smith"/>
    <x v="1"/>
    <x v="0"/>
    <x v="228"/>
    <x v="16"/>
    <n v="85281"/>
    <s v="West"/>
    <s v="OFF-PA-10001838"/>
    <x v="1"/>
    <s v="Paper"/>
    <s v="Adams Telephone Message Book W/Dividers/Space For Phone Numbers, 5 1/4&quot;X8 1/2&quot;, 300/Messages"/>
    <x v="2538"/>
    <n v="2"/>
    <x v="2"/>
    <n v="34104"/>
  </r>
  <r>
    <x v="3223"/>
    <s v="CA-2014-108189"/>
    <d v="2014-10-02T00:00:00"/>
    <x v="703"/>
    <s v="First Class"/>
    <s v="ES-14080"/>
    <s v="Erin Smith"/>
    <x v="1"/>
    <x v="0"/>
    <x v="228"/>
    <x v="16"/>
    <n v="85281"/>
    <s v="West"/>
    <s v="OFF-FA-10000735"/>
    <x v="1"/>
    <s v="Fasteners"/>
    <s v="Staples"/>
    <x v="1080"/>
    <n v="2"/>
    <x v="2"/>
    <n v="1.46"/>
  </r>
  <r>
    <x v="3224"/>
    <s v="CA-2014-108189"/>
    <d v="2014-10-02T00:00:00"/>
    <x v="703"/>
    <s v="First Class"/>
    <s v="ES-14080"/>
    <s v="Erin Smith"/>
    <x v="1"/>
    <x v="0"/>
    <x v="228"/>
    <x v="16"/>
    <n v="85281"/>
    <s v="West"/>
    <s v="TEC-PH-10001760"/>
    <x v="2"/>
    <s v="Phones"/>
    <s v="Bose SoundLink Bluetooth Speaker"/>
    <x v="2539"/>
    <n v="2"/>
    <x v="2"/>
    <n v="107.46"/>
  </r>
  <r>
    <x v="3225"/>
    <s v="CA-2014-108189"/>
    <d v="2014-10-02T00:00:00"/>
    <x v="703"/>
    <s v="First Class"/>
    <s v="ES-14080"/>
    <s v="Erin Smith"/>
    <x v="1"/>
    <x v="0"/>
    <x v="228"/>
    <x v="16"/>
    <n v="85281"/>
    <s v="West"/>
    <s v="OFF-EN-10004846"/>
    <x v="1"/>
    <s v="Envelopes"/>
    <s v="Letter or Legal Size Expandable Poly String Tie Envelopes"/>
    <x v="2540"/>
    <n v="6"/>
    <x v="2"/>
    <n v="46284"/>
  </r>
  <r>
    <x v="3226"/>
    <s v="CA-2014-108189"/>
    <d v="2014-10-02T00:00:00"/>
    <x v="703"/>
    <s v="First Class"/>
    <s v="ES-14080"/>
    <s v="Erin Smith"/>
    <x v="1"/>
    <x v="0"/>
    <x v="228"/>
    <x v="16"/>
    <n v="85281"/>
    <s v="West"/>
    <s v="OFF-SU-10003567"/>
    <x v="1"/>
    <s v="Supplies"/>
    <s v="Stiletto Hand Letter Openers"/>
    <x v="2541"/>
    <n v="2"/>
    <x v="2"/>
    <n v="-3264"/>
  </r>
  <r>
    <x v="3227"/>
    <s v="CA-2014-108189"/>
    <d v="2014-10-02T00:00:00"/>
    <x v="703"/>
    <s v="First Class"/>
    <s v="ES-14080"/>
    <s v="Erin Smith"/>
    <x v="1"/>
    <x v="0"/>
    <x v="228"/>
    <x v="16"/>
    <n v="85281"/>
    <s v="West"/>
    <s v="TEC-PH-10001557"/>
    <x v="2"/>
    <s v="Phones"/>
    <s v="Pyle PMP37LED"/>
    <x v="84"/>
    <n v="3"/>
    <x v="2"/>
    <n v="201579"/>
  </r>
  <r>
    <x v="3228"/>
    <s v="CA-2014-108189"/>
    <d v="2014-10-02T00:00:00"/>
    <x v="703"/>
    <s v="First Class"/>
    <s v="ES-14080"/>
    <s v="Erin Smith"/>
    <x v="1"/>
    <x v="0"/>
    <x v="228"/>
    <x v="16"/>
    <n v="85281"/>
    <s v="West"/>
    <s v="TEC-AC-10003038"/>
    <x v="2"/>
    <s v="Accessories"/>
    <s v="Kingston Digital DataTraveler 16GB USB 2.0"/>
    <x v="181"/>
    <n v="1"/>
    <x v="2"/>
    <n v="-8.9499999999999996E-2"/>
  </r>
  <r>
    <x v="3229"/>
    <s v="CA-2014-154641"/>
    <d v="2014-08-11T00:00:00"/>
    <x v="128"/>
    <s v="Standard Class"/>
    <s v="KL-16645"/>
    <s v="Ken Lonsdale"/>
    <x v="0"/>
    <x v="0"/>
    <x v="20"/>
    <x v="15"/>
    <n v="10035"/>
    <s v="East"/>
    <s v="OFF-ST-10004459"/>
    <x v="1"/>
    <s v="Storage"/>
    <s v="Tennsco Single-Tier Lockers"/>
    <x v="2542"/>
    <n v="1"/>
    <x v="0"/>
    <n v="18767"/>
  </r>
  <r>
    <x v="3230"/>
    <s v="CA-2017-131625"/>
    <d v="2017-09-01T00:00:00"/>
    <x v="559"/>
    <s v="Second Class"/>
    <s v="BN-11515"/>
    <s v="Bradley Nguyen"/>
    <x v="0"/>
    <x v="0"/>
    <x v="20"/>
    <x v="15"/>
    <n v="10009"/>
    <s v="East"/>
    <s v="FUR-FU-10004960"/>
    <x v="0"/>
    <s v="Furnishings"/>
    <s v="Seth Thomas 12&quot; Clock w/ Goldtone Case"/>
    <x v="9"/>
    <n v="5"/>
    <x v="0"/>
    <n v="39066"/>
  </r>
  <r>
    <x v="3231"/>
    <s v="US-2017-156356"/>
    <d v="2017-04-16T00:00:00"/>
    <x v="901"/>
    <s v="Standard Class"/>
    <s v="ND-18370"/>
    <s v="Natalie DeCherney"/>
    <x v="0"/>
    <x v="0"/>
    <x v="12"/>
    <x v="5"/>
    <n v="77095"/>
    <s v="Central"/>
    <s v="OFF-BI-10000632"/>
    <x v="1"/>
    <s v="Binders"/>
    <s v="Satellite Sectional Post Binders"/>
    <x v="2519"/>
    <n v="3"/>
    <x v="3"/>
    <n v="-442782"/>
  </r>
  <r>
    <x v="3232"/>
    <s v="US-2017-156356"/>
    <d v="2017-04-16T00:00:00"/>
    <x v="901"/>
    <s v="Standard Class"/>
    <s v="ND-18370"/>
    <s v="Natalie DeCherney"/>
    <x v="0"/>
    <x v="0"/>
    <x v="12"/>
    <x v="5"/>
    <n v="77095"/>
    <s v="Central"/>
    <s v="OFF-BI-10001107"/>
    <x v="1"/>
    <s v="Binders"/>
    <s v="GBC White Gloss Covers, Plain Front"/>
    <x v="1668"/>
    <n v="1"/>
    <x v="3"/>
    <n v="-47784"/>
  </r>
  <r>
    <x v="3233"/>
    <s v="US-2017-156356"/>
    <d v="2017-04-16T00:00:00"/>
    <x v="901"/>
    <s v="Standard Class"/>
    <s v="ND-18370"/>
    <s v="Natalie DeCherney"/>
    <x v="0"/>
    <x v="0"/>
    <x v="12"/>
    <x v="5"/>
    <n v="77095"/>
    <s v="Central"/>
    <s v="OFF-ST-10002301"/>
    <x v="1"/>
    <s v="Storage"/>
    <s v="Tennsco Commercial Shelving"/>
    <x v="2543"/>
    <n v="2"/>
    <x v="2"/>
    <n v="-77292"/>
  </r>
  <r>
    <x v="3234"/>
    <s v="CA-2016-138933"/>
    <d v="2016-04-24T00:00:00"/>
    <x v="132"/>
    <s v="First Class"/>
    <s v="JL-15130"/>
    <s v="Jack Lebron"/>
    <x v="0"/>
    <x v="0"/>
    <x v="169"/>
    <x v="1"/>
    <n v="92503"/>
    <s v="West"/>
    <s v="OFF-BI-10003355"/>
    <x v="1"/>
    <s v="Binders"/>
    <s v="Cardinal Holdit Business Card Pockets"/>
    <x v="2173"/>
    <n v="1"/>
    <x v="2"/>
    <n v="13944"/>
  </r>
  <r>
    <x v="3235"/>
    <s v="CA-2016-140746"/>
    <d v="2016-01-15T00:00:00"/>
    <x v="900"/>
    <s v="Same Day"/>
    <s v="RC-19825"/>
    <s v="Roy Collins"/>
    <x v="0"/>
    <x v="0"/>
    <x v="54"/>
    <x v="29"/>
    <n v="6824"/>
    <s v="East"/>
    <s v="FUR-TA-10002903"/>
    <x v="0"/>
    <s v="Tables"/>
    <s v="Bevis Round Bullnose 29&quot; High Table Top"/>
    <x v="2544"/>
    <n v="1"/>
    <x v="4"/>
    <n v="-155826"/>
  </r>
  <r>
    <x v="3236"/>
    <s v="CA-2016-146836"/>
    <d v="2016-05-02T00:00:00"/>
    <x v="422"/>
    <s v="Same Day"/>
    <s v="CC-12475"/>
    <s v="Cindy Chapman"/>
    <x v="0"/>
    <x v="0"/>
    <x v="20"/>
    <x v="15"/>
    <n v="10024"/>
    <s v="East"/>
    <s v="OFF-ST-10001580"/>
    <x v="1"/>
    <s v="Storage"/>
    <s v="Super Decoflex Portable Personal File"/>
    <x v="2545"/>
    <n v="3"/>
    <x v="0"/>
    <n v="125832"/>
  </r>
  <r>
    <x v="3237"/>
    <s v="CA-2016-146836"/>
    <d v="2016-05-02T00:00:00"/>
    <x v="422"/>
    <s v="Same Day"/>
    <s v="CC-12475"/>
    <s v="Cindy Chapman"/>
    <x v="0"/>
    <x v="0"/>
    <x v="20"/>
    <x v="15"/>
    <n v="10024"/>
    <s v="East"/>
    <s v="OFF-BI-10000315"/>
    <x v="1"/>
    <s v="Binders"/>
    <s v="Poly Designer Cover &amp; Back"/>
    <x v="2546"/>
    <n v="3"/>
    <x v="2"/>
    <n v="159516"/>
  </r>
  <r>
    <x v="3238"/>
    <s v="US-2016-127971"/>
    <d v="2016-11-20T00:00:00"/>
    <x v="902"/>
    <s v="Standard Class"/>
    <s v="DW-13195"/>
    <s v="David Wiener"/>
    <x v="1"/>
    <x v="0"/>
    <x v="12"/>
    <x v="5"/>
    <n v="77095"/>
    <s v="Central"/>
    <s v="FUR-CH-10003774"/>
    <x v="0"/>
    <s v="Chairs"/>
    <s v="Global Wood Trimmed Manager's Task Chair, Khaki"/>
    <x v="2547"/>
    <n v="5"/>
    <x v="4"/>
    <n v="-77333"/>
  </r>
  <r>
    <x v="3239"/>
    <s v="US-2016-127971"/>
    <d v="2016-11-20T00:00:00"/>
    <x v="902"/>
    <s v="Standard Class"/>
    <s v="DW-13195"/>
    <s v="David Wiener"/>
    <x v="1"/>
    <x v="0"/>
    <x v="12"/>
    <x v="5"/>
    <n v="77095"/>
    <s v="Central"/>
    <s v="TEC-PH-10003095"/>
    <x v="2"/>
    <s v="Phones"/>
    <s v="Samsung HM1900 Bluetooth Headset"/>
    <x v="2548"/>
    <n v="7"/>
    <x v="2"/>
    <n v="46095"/>
  </r>
  <r>
    <x v="3240"/>
    <s v="US-2016-127971"/>
    <d v="2016-11-20T00:00:00"/>
    <x v="902"/>
    <s v="Standard Class"/>
    <s v="DW-13195"/>
    <s v="David Wiener"/>
    <x v="1"/>
    <x v="0"/>
    <x v="12"/>
    <x v="5"/>
    <n v="77095"/>
    <s v="Central"/>
    <s v="FUR-FU-10000023"/>
    <x v="0"/>
    <s v="Furnishings"/>
    <s v="Eldon Wave Desk Accessories"/>
    <x v="2549"/>
    <n v="3"/>
    <x v="7"/>
    <n v="-28272"/>
  </r>
  <r>
    <x v="3241"/>
    <s v="US-2016-140809"/>
    <d v="2016-02-01T00:00:00"/>
    <x v="855"/>
    <s v="First Class"/>
    <s v="CK-12760"/>
    <s v="Cyma Kinney"/>
    <x v="1"/>
    <x v="0"/>
    <x v="81"/>
    <x v="17"/>
    <n v="22204"/>
    <s v="South"/>
    <s v="OFF-ST-10002214"/>
    <x v="1"/>
    <s v="Storage"/>
    <s v="X-Rack File for Hanging Folders"/>
    <x v="1979"/>
    <n v="5"/>
    <x v="0"/>
    <n v="14677"/>
  </r>
  <r>
    <x v="3242"/>
    <s v="CA-2017-114524"/>
    <d v="2017-03-31T00:00:00"/>
    <x v="710"/>
    <s v="Second Class"/>
    <s v="EG-13900"/>
    <s v="Emily Grady"/>
    <x v="0"/>
    <x v="0"/>
    <x v="22"/>
    <x v="10"/>
    <n v="60623"/>
    <s v="Central"/>
    <s v="OFF-BI-10002799"/>
    <x v="1"/>
    <s v="Binders"/>
    <s v="SlimView Poly Binder, 3/8&quot;"/>
    <x v="2550"/>
    <n v="13"/>
    <x v="3"/>
    <n v="-228956"/>
  </r>
  <r>
    <x v="3243"/>
    <s v="CA-2017-113355"/>
    <d v="2017-12-01T00:00:00"/>
    <x v="241"/>
    <s v="Standard Class"/>
    <s v="SJ-20215"/>
    <s v="Sarah Jordon"/>
    <x v="0"/>
    <x v="0"/>
    <x v="55"/>
    <x v="5"/>
    <n v="75051"/>
    <s v="Central"/>
    <s v="TEC-PH-10004912"/>
    <x v="2"/>
    <s v="Phones"/>
    <s v="Cisco SPA112 2 Port Phone Adapter"/>
    <x v="2551"/>
    <n v="5"/>
    <x v="2"/>
    <n v="247275"/>
  </r>
  <r>
    <x v="3244"/>
    <s v="CA-2017-113355"/>
    <d v="2017-12-01T00:00:00"/>
    <x v="241"/>
    <s v="Standard Class"/>
    <s v="SJ-20215"/>
    <s v="Sarah Jordon"/>
    <x v="0"/>
    <x v="0"/>
    <x v="55"/>
    <x v="5"/>
    <n v="75051"/>
    <s v="Central"/>
    <s v="FUR-CH-10002602"/>
    <x v="0"/>
    <s v="Chairs"/>
    <s v="DMI Arturo Collection Mission-style Design Wood Chair"/>
    <x v="2552"/>
    <n v="3"/>
    <x v="4"/>
    <n v="-181176"/>
  </r>
  <r>
    <x v="3245"/>
    <s v="US-2017-140907"/>
    <d v="2017-12-10T00:00:00"/>
    <x v="169"/>
    <s v="Second Class"/>
    <s v="BP-11185"/>
    <s v="Ben Peterman"/>
    <x v="1"/>
    <x v="0"/>
    <x v="4"/>
    <x v="4"/>
    <n v="98103"/>
    <s v="West"/>
    <s v="TEC-AC-10004510"/>
    <x v="2"/>
    <s v="Accessories"/>
    <s v="Logitech Desktop MK120 Mouse and keyboard Combo"/>
    <x v="1215"/>
    <n v="3"/>
    <x v="0"/>
    <n v="4908"/>
  </r>
  <r>
    <x v="3246"/>
    <s v="US-2017-140907"/>
    <d v="2017-12-10T00:00:00"/>
    <x v="169"/>
    <s v="Second Class"/>
    <s v="BP-11185"/>
    <s v="Ben Peterman"/>
    <x v="1"/>
    <x v="0"/>
    <x v="4"/>
    <x v="4"/>
    <n v="98103"/>
    <s v="West"/>
    <s v="OFF-ST-10000060"/>
    <x v="1"/>
    <s v="Storage"/>
    <s v="Fellowes Bankers Box Staxonsteel Drawer File/Stacking System"/>
    <x v="1751"/>
    <n v="5"/>
    <x v="0"/>
    <n v="38988"/>
  </r>
  <r>
    <x v="3247"/>
    <s v="US-2017-140907"/>
    <d v="2017-12-10T00:00:00"/>
    <x v="169"/>
    <s v="Second Class"/>
    <s v="BP-11185"/>
    <s v="Ben Peterman"/>
    <x v="1"/>
    <x v="0"/>
    <x v="4"/>
    <x v="4"/>
    <n v="98103"/>
    <s v="West"/>
    <s v="OFF-AR-10000799"/>
    <x v="1"/>
    <s v="Art"/>
    <s v="Col-Erase Pencils with Erasers"/>
    <x v="2553"/>
    <n v="3"/>
    <x v="0"/>
    <n v="52896"/>
  </r>
  <r>
    <x v="3248"/>
    <s v="CA-2016-159730"/>
    <d v="2016-09-17T00:00:00"/>
    <x v="684"/>
    <s v="Standard Class"/>
    <s v="SJ-20125"/>
    <s v="Sanjit Jacobs"/>
    <x v="2"/>
    <x v="0"/>
    <x v="4"/>
    <x v="4"/>
    <n v="98103"/>
    <s v="West"/>
    <s v="FUR-CH-10004875"/>
    <x v="0"/>
    <s v="Chairs"/>
    <s v="Harbour Creations 67200 Series Stacking Chairs"/>
    <x v="2366"/>
    <n v="2"/>
    <x v="2"/>
    <n v="99652"/>
  </r>
  <r>
    <x v="3249"/>
    <s v="CA-2016-159730"/>
    <d v="2016-09-17T00:00:00"/>
    <x v="684"/>
    <s v="Standard Class"/>
    <s v="SJ-20125"/>
    <s v="Sanjit Jacobs"/>
    <x v="2"/>
    <x v="0"/>
    <x v="4"/>
    <x v="4"/>
    <n v="98103"/>
    <s v="West"/>
    <s v="TEC-PH-10002085"/>
    <x v="2"/>
    <s v="Phones"/>
    <s v="Clarity 53712"/>
    <x v="549"/>
    <n v="2"/>
    <x v="2"/>
    <n v="79188"/>
  </r>
  <r>
    <x v="3250"/>
    <s v="CA-2016-157868"/>
    <d v="2016-12-23T00:00:00"/>
    <x v="903"/>
    <s v="Standard Class"/>
    <s v="MC-17590"/>
    <s v="Matt Collister"/>
    <x v="1"/>
    <x v="0"/>
    <x v="354"/>
    <x v="12"/>
    <n v="49505"/>
    <s v="Central"/>
    <s v="OFF-FA-10000992"/>
    <x v="1"/>
    <s v="Fasteners"/>
    <s v="Acco Clips to Go Binder Clips, 24 Clips in Two Sizes"/>
    <x v="2554"/>
    <n v="7"/>
    <x v="0"/>
    <n v="116795"/>
  </r>
  <r>
    <x v="3251"/>
    <s v="CA-2017-119389"/>
    <d v="2017-04-17T00:00:00"/>
    <x v="887"/>
    <s v="First Class"/>
    <s v="BG-11740"/>
    <s v="Bruce Geld"/>
    <x v="0"/>
    <x v="0"/>
    <x v="10"/>
    <x v="9"/>
    <n v="19120"/>
    <s v="East"/>
    <s v="FUR-FU-10001473"/>
    <x v="0"/>
    <s v="Furnishings"/>
    <s v="Eldon Executive Woodline II Desk Accessories, Mahogany"/>
    <x v="2555"/>
    <n v="3"/>
    <x v="2"/>
    <n v="52773"/>
  </r>
  <r>
    <x v="3252"/>
    <s v="CA-2017-110373"/>
    <d v="2017-10-27T00:00:00"/>
    <x v="904"/>
    <s v="Second Class"/>
    <s v="MA-17560"/>
    <s v="Matt Abelman"/>
    <x v="2"/>
    <x v="0"/>
    <x v="22"/>
    <x v="10"/>
    <n v="60610"/>
    <s v="Central"/>
    <s v="OFF-AR-10003045"/>
    <x v="1"/>
    <s v="Art"/>
    <s v="Prang Colored Pencils"/>
    <x v="2556"/>
    <n v="3"/>
    <x v="2"/>
    <n v="2205"/>
  </r>
  <r>
    <x v="3253"/>
    <s v="CA-2017-110373"/>
    <d v="2017-10-27T00:00:00"/>
    <x v="904"/>
    <s v="Second Class"/>
    <s v="MA-17560"/>
    <s v="Matt Abelman"/>
    <x v="2"/>
    <x v="0"/>
    <x v="22"/>
    <x v="10"/>
    <n v="60610"/>
    <s v="Central"/>
    <s v="TEC-PH-10001536"/>
    <x v="2"/>
    <s v="Phones"/>
    <s v="Spigen Samsung Galaxy S5 Case Wallet"/>
    <x v="2557"/>
    <n v="2"/>
    <x v="2"/>
    <n v="20388"/>
  </r>
  <r>
    <x v="3254"/>
    <s v="CA-2016-155474"/>
    <d v="2016-07-08T00:00:00"/>
    <x v="607"/>
    <s v="Standard Class"/>
    <s v="CC-12220"/>
    <s v="Chris Cortes"/>
    <x v="0"/>
    <x v="0"/>
    <x v="4"/>
    <x v="4"/>
    <n v="98105"/>
    <s v="West"/>
    <s v="TEC-PH-10001580"/>
    <x v="2"/>
    <s v="Phones"/>
    <s v="Logitech Mobile Speakerphone P710e - speaker phone"/>
    <x v="2558"/>
    <n v="1"/>
    <x v="2"/>
    <n v="94486"/>
  </r>
  <r>
    <x v="3255"/>
    <s v="CA-2016-155474"/>
    <d v="2016-07-08T00:00:00"/>
    <x v="607"/>
    <s v="Standard Class"/>
    <s v="CC-12220"/>
    <s v="Chris Cortes"/>
    <x v="0"/>
    <x v="0"/>
    <x v="4"/>
    <x v="4"/>
    <n v="98105"/>
    <s v="West"/>
    <s v="OFF-BI-10004209"/>
    <x v="1"/>
    <s v="Binders"/>
    <s v="Fellowes Twister Kit, Gray/Clear, 3/pkg"/>
    <x v="1736"/>
    <n v="3"/>
    <x v="2"/>
    <n v="6.03"/>
  </r>
  <r>
    <x v="3256"/>
    <s v="CA-2015-155453"/>
    <d v="2015-08-09T00:00:00"/>
    <x v="905"/>
    <s v="Standard Class"/>
    <s v="RA-19885"/>
    <s v="Ruben Ausman"/>
    <x v="1"/>
    <x v="0"/>
    <x v="108"/>
    <x v="2"/>
    <n v="32216"/>
    <s v="South"/>
    <s v="OFF-LA-10001613"/>
    <x v="1"/>
    <s v="Labels"/>
    <s v="Avery File Folder Labels"/>
    <x v="870"/>
    <n v="2"/>
    <x v="2"/>
    <n v="16704"/>
  </r>
  <r>
    <x v="3257"/>
    <s v="US-2016-161844"/>
    <d v="2016-12-09T00:00:00"/>
    <x v="906"/>
    <s v="Second Class"/>
    <s v="DK-12835"/>
    <s v="Damala Kotsonis"/>
    <x v="1"/>
    <x v="0"/>
    <x v="47"/>
    <x v="18"/>
    <n v="37064"/>
    <s v="South"/>
    <s v="FUR-TA-10001676"/>
    <x v="0"/>
    <s v="Tables"/>
    <s v="Hon 61000 Series Interactive Training Tables"/>
    <x v="2559"/>
    <n v="3"/>
    <x v="10"/>
    <n v="-293238"/>
  </r>
  <r>
    <x v="3258"/>
    <s v="US-2016-161844"/>
    <d v="2016-12-09T00:00:00"/>
    <x v="906"/>
    <s v="Second Class"/>
    <s v="DK-12835"/>
    <s v="Damala Kotsonis"/>
    <x v="1"/>
    <x v="0"/>
    <x v="47"/>
    <x v="18"/>
    <n v="37064"/>
    <s v="South"/>
    <s v="OFF-BI-10003712"/>
    <x v="1"/>
    <s v="Binders"/>
    <s v="Acco Pressboard Covers with Storage Hooks, 14 7/8&quot; x 11&quot;, Light Blue"/>
    <x v="194"/>
    <n v="2"/>
    <x v="6"/>
    <n v="-20622"/>
  </r>
  <r>
    <x v="3259"/>
    <s v="US-2016-162103"/>
    <d v="2016-11-13T00:00:00"/>
    <x v="398"/>
    <s v="Standard Class"/>
    <s v="LB-16795"/>
    <s v="Laurel Beltran"/>
    <x v="2"/>
    <x v="0"/>
    <x v="336"/>
    <x v="10"/>
    <n v="60035"/>
    <s v="Central"/>
    <s v="OFF-BI-10000285"/>
    <x v="1"/>
    <s v="Binders"/>
    <s v="XtraLife ClearVue Slant-D Ring Binders by Cardinal"/>
    <x v="2560"/>
    <n v="2"/>
    <x v="3"/>
    <n v="-4704"/>
  </r>
  <r>
    <x v="3260"/>
    <s v="CA-2014-151554"/>
    <d v="2014-11-14T00:00:00"/>
    <x v="907"/>
    <s v="First Class"/>
    <s v="CM-11815"/>
    <s v="Candace McMahon"/>
    <x v="1"/>
    <x v="0"/>
    <x v="45"/>
    <x v="5"/>
    <n v="77506"/>
    <s v="Central"/>
    <s v="OFF-PA-10004609"/>
    <x v="1"/>
    <s v="Paper"/>
    <s v="Xerox 221"/>
    <x v="556"/>
    <n v="4"/>
    <x v="2"/>
    <n v="72576"/>
  </r>
  <r>
    <x v="3261"/>
    <s v="CA-2014-140662"/>
    <d v="2014-11-17T00:00:00"/>
    <x v="908"/>
    <s v="First Class"/>
    <s v="TS-21205"/>
    <s v="Thomas Seio"/>
    <x v="1"/>
    <x v="0"/>
    <x v="8"/>
    <x v="1"/>
    <n v="94109"/>
    <s v="West"/>
    <s v="TEC-AC-10001314"/>
    <x v="2"/>
    <s v="Accessories"/>
    <s v="Case Logic 2.4GHz Wireless Keyboard"/>
    <x v="2561"/>
    <n v="2"/>
    <x v="0"/>
    <n v="79984"/>
  </r>
  <r>
    <x v="3262"/>
    <s v="CA-2014-140662"/>
    <d v="2014-11-17T00:00:00"/>
    <x v="908"/>
    <s v="First Class"/>
    <s v="TS-21205"/>
    <s v="Thomas Seio"/>
    <x v="1"/>
    <x v="0"/>
    <x v="8"/>
    <x v="1"/>
    <n v="94109"/>
    <s v="West"/>
    <s v="OFF-PA-10003395"/>
    <x v="1"/>
    <s v="Paper"/>
    <s v="Xerox 1941"/>
    <x v="2562"/>
    <n v="7"/>
    <x v="0"/>
    <n v="352296"/>
  </r>
  <r>
    <x v="3263"/>
    <s v="CA-2014-140662"/>
    <d v="2014-11-17T00:00:00"/>
    <x v="908"/>
    <s v="First Class"/>
    <s v="TS-21205"/>
    <s v="Thomas Seio"/>
    <x v="1"/>
    <x v="0"/>
    <x v="8"/>
    <x v="1"/>
    <n v="94109"/>
    <s v="West"/>
    <s v="OFF-AP-10001242"/>
    <x v="1"/>
    <s v="Appliances"/>
    <s v="APC 7 Outlet Network SurgeArrest Surge Protector"/>
    <x v="2563"/>
    <n v="3"/>
    <x v="0"/>
    <n v="72432"/>
  </r>
  <r>
    <x v="3264"/>
    <s v="CA-2016-122518"/>
    <d v="2016-03-04T00:00:00"/>
    <x v="599"/>
    <s v="Second Class"/>
    <s v="RF-19345"/>
    <s v="Randy Ferguson"/>
    <x v="1"/>
    <x v="0"/>
    <x v="100"/>
    <x v="2"/>
    <n v="33180"/>
    <s v="South"/>
    <s v="OFF-LA-10001641"/>
    <x v="1"/>
    <s v="Labels"/>
    <s v="Avery 518"/>
    <x v="1939"/>
    <n v="4"/>
    <x v="2"/>
    <n v="3528"/>
  </r>
  <r>
    <x v="3265"/>
    <s v="US-2014-126571"/>
    <d v="2014-10-11T00:00:00"/>
    <x v="323"/>
    <s v="Standard Class"/>
    <s v="JF-15565"/>
    <s v="Jill Fjeld"/>
    <x v="0"/>
    <x v="0"/>
    <x v="10"/>
    <x v="9"/>
    <n v="19120"/>
    <s v="East"/>
    <s v="OFF-ST-10003816"/>
    <x v="1"/>
    <s v="Storage"/>
    <s v="Fellowes High-Stak Drawer Files"/>
    <x v="2564"/>
    <n v="2"/>
    <x v="2"/>
    <n v="105714"/>
  </r>
  <r>
    <x v="3266"/>
    <s v="US-2014-126571"/>
    <d v="2014-10-11T00:00:00"/>
    <x v="323"/>
    <s v="Standard Class"/>
    <s v="JF-15565"/>
    <s v="Jill Fjeld"/>
    <x v="0"/>
    <x v="0"/>
    <x v="10"/>
    <x v="9"/>
    <n v="19120"/>
    <s v="East"/>
    <s v="OFF-EN-10002230"/>
    <x v="1"/>
    <s v="Envelopes"/>
    <s v="Airmail Envelopes"/>
    <x v="2565"/>
    <n v="3"/>
    <x v="2"/>
    <n v="679833"/>
  </r>
  <r>
    <x v="3267"/>
    <s v="CA-2014-143840"/>
    <d v="2014-05-22T00:00:00"/>
    <x v="632"/>
    <s v="Standard Class"/>
    <s v="EH-14185"/>
    <s v="Evan Henry"/>
    <x v="0"/>
    <x v="0"/>
    <x v="27"/>
    <x v="19"/>
    <n v="35601"/>
    <s v="South"/>
    <s v="TEC-PH-10002660"/>
    <x v="2"/>
    <s v="Phones"/>
    <s v="Nortel Networks T7316 E Nt8 B27"/>
    <x v="2566"/>
    <n v="2"/>
    <x v="0"/>
    <n v="33995"/>
  </r>
  <r>
    <x v="3268"/>
    <s v="CA-2014-143840"/>
    <d v="2014-05-22T00:00:00"/>
    <x v="632"/>
    <s v="Standard Class"/>
    <s v="EH-14185"/>
    <s v="Evan Henry"/>
    <x v="0"/>
    <x v="0"/>
    <x v="27"/>
    <x v="19"/>
    <n v="35601"/>
    <s v="South"/>
    <s v="TEC-PH-10003171"/>
    <x v="2"/>
    <s v="Phones"/>
    <s v="Plantronics Encore H101 Dual Earpieces Headset"/>
    <x v="2567"/>
    <n v="1"/>
    <x v="0"/>
    <n v="12586"/>
  </r>
  <r>
    <x v="3269"/>
    <s v="CA-2014-115980"/>
    <d v="2014-07-15T00:00:00"/>
    <x v="909"/>
    <s v="Standard Class"/>
    <s v="VW-21775"/>
    <s v="Victoria Wilson"/>
    <x v="1"/>
    <x v="0"/>
    <x v="298"/>
    <x v="44"/>
    <n v="57103"/>
    <s v="Central"/>
    <s v="TEC-AC-10003709"/>
    <x v="2"/>
    <s v="Accessories"/>
    <s v="Maxell 4.7GB DVD-R 5/Pack"/>
    <x v="1178"/>
    <n v="3"/>
    <x v="0"/>
    <n v="13068"/>
  </r>
  <r>
    <x v="3270"/>
    <s v="CA-2014-115980"/>
    <d v="2014-07-15T00:00:00"/>
    <x v="909"/>
    <s v="Standard Class"/>
    <s v="VW-21775"/>
    <s v="Victoria Wilson"/>
    <x v="1"/>
    <x v="0"/>
    <x v="298"/>
    <x v="44"/>
    <n v="57103"/>
    <s v="Central"/>
    <s v="OFF-FA-10000304"/>
    <x v="1"/>
    <s v="Fasteners"/>
    <s v="Advantus Push Pins"/>
    <x v="2568"/>
    <n v="3"/>
    <x v="0"/>
    <n v="26814"/>
  </r>
  <r>
    <x v="3271"/>
    <s v="CA-2015-155145"/>
    <d v="2015-12-27T00:00:00"/>
    <x v="693"/>
    <s v="Second Class"/>
    <s v="KN-16450"/>
    <s v="Kean Nguyen"/>
    <x v="1"/>
    <x v="0"/>
    <x v="355"/>
    <x v="1"/>
    <n v="93277"/>
    <s v="West"/>
    <s v="TEC-AC-10003709"/>
    <x v="2"/>
    <s v="Accessories"/>
    <s v="Maxell 4.7GB DVD-R 5/Pack"/>
    <x v="1053"/>
    <n v="8"/>
    <x v="0"/>
    <n v="34848"/>
  </r>
  <r>
    <x v="3272"/>
    <s v="CA-2015-146038"/>
    <d v="2015-02-09T00:00:00"/>
    <x v="910"/>
    <s v="Standard Class"/>
    <s v="SJ-20215"/>
    <s v="Sarah Jordon"/>
    <x v="0"/>
    <x v="0"/>
    <x v="1"/>
    <x v="1"/>
    <n v="90049"/>
    <s v="West"/>
    <s v="FUR-CH-10002774"/>
    <x v="0"/>
    <s v="Chairs"/>
    <s v="Global Deluxe Stacking Chair, Gray"/>
    <x v="2569"/>
    <n v="5"/>
    <x v="2"/>
    <n v="22941"/>
  </r>
  <r>
    <x v="3273"/>
    <s v="CA-2017-133865"/>
    <d v="2017-05-08T00:00:00"/>
    <x v="582"/>
    <s v="Standard Class"/>
    <s v="PS-19045"/>
    <s v="Penelope Sewall"/>
    <x v="2"/>
    <x v="0"/>
    <x v="1"/>
    <x v="1"/>
    <n v="90032"/>
    <s v="West"/>
    <s v="TEC-CO-10001046"/>
    <x v="2"/>
    <s v="Copiers"/>
    <s v="Canon Imageclass D680 Copier / Fax"/>
    <x v="2570"/>
    <n v="6"/>
    <x v="2"/>
    <n v="1049985"/>
  </r>
  <r>
    <x v="3274"/>
    <s v="CA-2017-116358"/>
    <d v="2017-11-02T00:00:00"/>
    <x v="373"/>
    <s v="Standard Class"/>
    <s v="KM-16225"/>
    <s v="Kalyca Meade"/>
    <x v="1"/>
    <x v="0"/>
    <x v="356"/>
    <x v="41"/>
    <n v="66212"/>
    <s v="Central"/>
    <s v="OFF-FA-10003495"/>
    <x v="1"/>
    <s v="Fasteners"/>
    <s v="Staples"/>
    <x v="2553"/>
    <n v="3"/>
    <x v="0"/>
    <n v="9.1199999999999992"/>
  </r>
  <r>
    <x v="3275"/>
    <s v="CA-2017-116358"/>
    <d v="2017-11-02T00:00:00"/>
    <x v="373"/>
    <s v="Standard Class"/>
    <s v="KM-16225"/>
    <s v="Kalyca Meade"/>
    <x v="1"/>
    <x v="0"/>
    <x v="356"/>
    <x v="41"/>
    <n v="66212"/>
    <s v="Central"/>
    <s v="OFF-AR-10004685"/>
    <x v="1"/>
    <s v="Art"/>
    <s v="Binney &amp; Smith Crayola Metallic Colored Pencils, 8-Color Set"/>
    <x v="2571"/>
    <n v="6"/>
    <x v="0"/>
    <n v="91674"/>
  </r>
  <r>
    <x v="3276"/>
    <s v="CA-2014-102988"/>
    <d v="2014-04-05T00:00:00"/>
    <x v="568"/>
    <s v="Second Class"/>
    <s v="GM-14695"/>
    <s v="Greg Maxwell"/>
    <x v="1"/>
    <x v="0"/>
    <x v="166"/>
    <x v="17"/>
    <n v="22304"/>
    <s v="South"/>
    <s v="OFF-AR-10004757"/>
    <x v="1"/>
    <s v="Art"/>
    <s v="Crayola Colored Pencils"/>
    <x v="1002"/>
    <n v="7"/>
    <x v="0"/>
    <n v="75768"/>
  </r>
  <r>
    <x v="3277"/>
    <s v="CA-2014-102988"/>
    <d v="2014-04-05T00:00:00"/>
    <x v="568"/>
    <s v="Second Class"/>
    <s v="GM-14695"/>
    <s v="Greg Maxwell"/>
    <x v="1"/>
    <x v="0"/>
    <x v="166"/>
    <x v="17"/>
    <n v="22304"/>
    <s v="South"/>
    <s v="TEC-PH-10001615"/>
    <x v="2"/>
    <s v="Phones"/>
    <s v="AT&amp;T CL82213"/>
    <x v="2572"/>
    <n v="1"/>
    <x v="0"/>
    <n v="84071"/>
  </r>
  <r>
    <x v="3278"/>
    <s v="CA-2014-102988"/>
    <d v="2014-04-05T00:00:00"/>
    <x v="568"/>
    <s v="Second Class"/>
    <s v="GM-14695"/>
    <s v="Greg Maxwell"/>
    <x v="1"/>
    <x v="0"/>
    <x v="166"/>
    <x v="17"/>
    <n v="22304"/>
    <s v="South"/>
    <s v="OFF-PA-10003349"/>
    <x v="1"/>
    <s v="Paper"/>
    <s v="Xerox 1957"/>
    <x v="91"/>
    <n v="2"/>
    <x v="0"/>
    <n v="63504"/>
  </r>
  <r>
    <x v="3279"/>
    <s v="CA-2014-102988"/>
    <d v="2014-04-05T00:00:00"/>
    <x v="568"/>
    <s v="Second Class"/>
    <s v="GM-14695"/>
    <s v="Greg Maxwell"/>
    <x v="1"/>
    <x v="0"/>
    <x v="166"/>
    <x v="17"/>
    <n v="22304"/>
    <s v="South"/>
    <s v="OFF-AR-10000127"/>
    <x v="1"/>
    <s v="Art"/>
    <s v="Newell 321"/>
    <x v="1002"/>
    <n v="7"/>
    <x v="0"/>
    <n v="66584"/>
  </r>
  <r>
    <x v="3280"/>
    <s v="CA-2014-102988"/>
    <d v="2014-04-05T00:00:00"/>
    <x v="568"/>
    <s v="Second Class"/>
    <s v="GM-14695"/>
    <s v="Greg Maxwell"/>
    <x v="1"/>
    <x v="0"/>
    <x v="166"/>
    <x v="17"/>
    <n v="22304"/>
    <s v="South"/>
    <s v="OFF-SU-10002881"/>
    <x v="1"/>
    <s v="Supplies"/>
    <s v="Martin Yale Chadless Opener Electric Letter Opener"/>
    <x v="2573"/>
    <n v="5"/>
    <x v="0"/>
    <n v="83281"/>
  </r>
  <r>
    <x v="3281"/>
    <s v="US-2014-117170"/>
    <d v="2014-09-17T00:00:00"/>
    <x v="131"/>
    <s v="Standard Class"/>
    <s v="KT-16465"/>
    <s v="Kean Takahito"/>
    <x v="0"/>
    <x v="0"/>
    <x v="253"/>
    <x v="3"/>
    <n v="27604"/>
    <s v="South"/>
    <s v="TEC-AC-10001109"/>
    <x v="2"/>
    <s v="Accessories"/>
    <s v="Logitech Trackman Marble Mouse"/>
    <x v="729"/>
    <n v="2"/>
    <x v="2"/>
    <n v="131956"/>
  </r>
  <r>
    <x v="3282"/>
    <s v="US-2014-117170"/>
    <d v="2014-09-17T00:00:00"/>
    <x v="131"/>
    <s v="Standard Class"/>
    <s v="KT-16465"/>
    <s v="Kean Takahito"/>
    <x v="0"/>
    <x v="0"/>
    <x v="253"/>
    <x v="3"/>
    <n v="27604"/>
    <s v="South"/>
    <s v="OFF-PA-10000682"/>
    <x v="1"/>
    <s v="Paper"/>
    <s v="Xerox 1924"/>
    <x v="695"/>
    <n v="1"/>
    <x v="2"/>
    <n v="16762"/>
  </r>
  <r>
    <x v="3283"/>
    <s v="CA-2014-159478"/>
    <d v="2014-09-30T00:00:00"/>
    <x v="911"/>
    <s v="Standard Class"/>
    <s v="MH-17785"/>
    <s v="Maya Herman"/>
    <x v="1"/>
    <x v="0"/>
    <x v="20"/>
    <x v="15"/>
    <n v="10035"/>
    <s v="East"/>
    <s v="FUR-FU-10000221"/>
    <x v="0"/>
    <s v="Furnishings"/>
    <s v="Master Caster Door Stop, Brown"/>
    <x v="592"/>
    <n v="3"/>
    <x v="0"/>
    <n v="51816"/>
  </r>
  <r>
    <x v="3284"/>
    <s v="CA-2014-103702"/>
    <d v="2014-09-12T00:00:00"/>
    <x v="101"/>
    <s v="Standard Class"/>
    <s v="AF-10885"/>
    <s v="Art Foster"/>
    <x v="0"/>
    <x v="0"/>
    <x v="54"/>
    <x v="24"/>
    <n v="45014"/>
    <s v="East"/>
    <s v="OFF-BI-10002429"/>
    <x v="1"/>
    <s v="Binders"/>
    <s v="Premier Elliptical Ring Binder, Black"/>
    <x v="2574"/>
    <n v="7"/>
    <x v="6"/>
    <n v="-468776"/>
  </r>
  <r>
    <x v="3285"/>
    <s v="CA-2017-150525"/>
    <d v="2017-02-20T00:00:00"/>
    <x v="912"/>
    <s v="Standard Class"/>
    <s v="JP-16135"/>
    <s v="Julie Prescott"/>
    <x v="2"/>
    <x v="0"/>
    <x v="254"/>
    <x v="26"/>
    <n v="74403"/>
    <s v="Central"/>
    <s v="OFF-AR-10002375"/>
    <x v="1"/>
    <s v="Art"/>
    <s v="Newell 351"/>
    <x v="2575"/>
    <n v="2"/>
    <x v="0"/>
    <n v="19024"/>
  </r>
  <r>
    <x v="3286"/>
    <s v="CA-2017-150525"/>
    <d v="2017-02-20T00:00:00"/>
    <x v="912"/>
    <s v="Standard Class"/>
    <s v="JP-16135"/>
    <s v="Julie Prescott"/>
    <x v="2"/>
    <x v="0"/>
    <x v="254"/>
    <x v="26"/>
    <n v="74403"/>
    <s v="Central"/>
    <s v="OFF-AP-10000595"/>
    <x v="1"/>
    <s v="Appliances"/>
    <s v="Disposable Triple-Filter Dust Bags"/>
    <x v="2576"/>
    <n v="3"/>
    <x v="0"/>
    <n v="34086"/>
  </r>
  <r>
    <x v="3287"/>
    <s v="CA-2015-157770"/>
    <d v="2015-12-13T00:00:00"/>
    <x v="631"/>
    <s v="First Class"/>
    <s v="RD-19585"/>
    <s v="Rob Dowd"/>
    <x v="0"/>
    <x v="0"/>
    <x v="357"/>
    <x v="1"/>
    <n v="92592"/>
    <s v="West"/>
    <s v="TEC-PH-10001530"/>
    <x v="2"/>
    <s v="Phones"/>
    <s v="Plantronics Voyager Pro Legend"/>
    <x v="566"/>
    <n v="3"/>
    <x v="2"/>
    <n v="494376"/>
  </r>
  <r>
    <x v="3288"/>
    <s v="CA-2015-157770"/>
    <d v="2015-12-13T00:00:00"/>
    <x v="631"/>
    <s v="First Class"/>
    <s v="RD-19585"/>
    <s v="Rob Dowd"/>
    <x v="0"/>
    <x v="0"/>
    <x v="357"/>
    <x v="1"/>
    <n v="92592"/>
    <s v="West"/>
    <s v="OFF-BI-10000050"/>
    <x v="1"/>
    <s v="Binders"/>
    <s v="Angle-D Binders with Locking Rings, Label Holders"/>
    <x v="2577"/>
    <n v="5"/>
    <x v="2"/>
    <n v="9855"/>
  </r>
  <r>
    <x v="3289"/>
    <s v="CA-2015-157770"/>
    <d v="2015-12-13T00:00:00"/>
    <x v="631"/>
    <s v="First Class"/>
    <s v="RD-19585"/>
    <s v="Rob Dowd"/>
    <x v="0"/>
    <x v="0"/>
    <x v="357"/>
    <x v="1"/>
    <n v="92592"/>
    <s v="West"/>
    <s v="TEC-AC-10001552"/>
    <x v="2"/>
    <s v="Accessories"/>
    <s v="Logitech K350 2.4Ghz Wireless Keyboard"/>
    <x v="2578"/>
    <n v="5"/>
    <x v="0"/>
    <n v="273735"/>
  </r>
  <r>
    <x v="3290"/>
    <s v="CA-2015-157770"/>
    <d v="2015-12-13T00:00:00"/>
    <x v="631"/>
    <s v="First Class"/>
    <s v="RD-19585"/>
    <s v="Rob Dowd"/>
    <x v="0"/>
    <x v="0"/>
    <x v="357"/>
    <x v="1"/>
    <n v="92592"/>
    <s v="West"/>
    <s v="TEC-AC-10003399"/>
    <x v="2"/>
    <s v="Accessories"/>
    <s v="Memorex Mini Travel Drive 64 GB USB 2.0 Flash Drive"/>
    <x v="341"/>
    <n v="1"/>
    <x v="0"/>
    <n v="152208"/>
  </r>
  <r>
    <x v="3291"/>
    <s v="CA-2016-167290"/>
    <d v="2016-10-30T00:00:00"/>
    <x v="271"/>
    <s v="Standard Class"/>
    <s v="JF-15295"/>
    <s v="Jason Fortune-"/>
    <x v="0"/>
    <x v="0"/>
    <x v="341"/>
    <x v="12"/>
    <n v="48310"/>
    <s v="Central"/>
    <s v="OFF-AR-10004078"/>
    <x v="1"/>
    <s v="Art"/>
    <s v="Newell 312"/>
    <x v="2579"/>
    <n v="2"/>
    <x v="0"/>
    <n v="3504"/>
  </r>
  <r>
    <x v="3292"/>
    <s v="CA-2014-106264"/>
    <d v="2014-12-26T00:00:00"/>
    <x v="129"/>
    <s v="Standard Class"/>
    <s v="CK-12595"/>
    <s v="Clytie Kelty"/>
    <x v="0"/>
    <x v="0"/>
    <x v="70"/>
    <x v="1"/>
    <n v="92024"/>
    <s v="West"/>
    <s v="OFF-SU-10002189"/>
    <x v="1"/>
    <s v="Supplies"/>
    <s v="Acme Rosewood Handle Letter Opener"/>
    <x v="2580"/>
    <n v="3"/>
    <x v="0"/>
    <n v="0.1191"/>
  </r>
  <r>
    <x v="3293"/>
    <s v="CA-2014-106264"/>
    <d v="2014-12-26T00:00:00"/>
    <x v="129"/>
    <s v="Standard Class"/>
    <s v="CK-12595"/>
    <s v="Clytie Kelty"/>
    <x v="0"/>
    <x v="0"/>
    <x v="70"/>
    <x v="1"/>
    <n v="92024"/>
    <s v="West"/>
    <s v="FUR-FU-10001852"/>
    <x v="0"/>
    <s v="Furnishings"/>
    <s v="Eldon Regeneration Recycled Desk Accessories, Smoke"/>
    <x v="2581"/>
    <n v="2"/>
    <x v="0"/>
    <n v="11136"/>
  </r>
  <r>
    <x v="3294"/>
    <s v="CA-2014-138023"/>
    <d v="2014-08-15T00:00:00"/>
    <x v="913"/>
    <s v="First Class"/>
    <s v="KH-16510"/>
    <s v="Keith Herrera"/>
    <x v="0"/>
    <x v="0"/>
    <x v="61"/>
    <x v="5"/>
    <n v="75081"/>
    <s v="Central"/>
    <s v="OFF-BI-10003638"/>
    <x v="1"/>
    <s v="Binders"/>
    <s v="GBC Durable Plastic Covers"/>
    <x v="2582"/>
    <n v="8"/>
    <x v="3"/>
    <n v="-52632"/>
  </r>
  <r>
    <x v="3295"/>
    <s v="CA-2017-113418"/>
    <d v="2017-10-01T00:00:00"/>
    <x v="914"/>
    <s v="First Class"/>
    <s v="CM-12655"/>
    <s v="Corinna Mitchell"/>
    <x v="2"/>
    <x v="0"/>
    <x v="20"/>
    <x v="15"/>
    <n v="10035"/>
    <s v="East"/>
    <s v="TEC-MA-10002428"/>
    <x v="2"/>
    <s v="Machines"/>
    <s v="Fellowes Powershred HS-440 4-Sheet High Security Shredder"/>
    <x v="2583"/>
    <n v="11"/>
    <x v="0"/>
    <n v="7672005"/>
  </r>
  <r>
    <x v="3296"/>
    <s v="US-2015-110569"/>
    <d v="2015-05-23T00:00:00"/>
    <x v="915"/>
    <s v="Standard Class"/>
    <s v="EB-13870"/>
    <s v="Emily Burns"/>
    <x v="0"/>
    <x v="0"/>
    <x v="42"/>
    <x v="16"/>
    <n v="85023"/>
    <s v="West"/>
    <s v="OFF-BI-10001036"/>
    <x v="1"/>
    <s v="Binders"/>
    <s v="Cardinal EasyOpen D-Ring Binders"/>
    <x v="2584"/>
    <n v="7"/>
    <x v="6"/>
    <n v="-12796"/>
  </r>
  <r>
    <x v="3297"/>
    <s v="US-2015-110569"/>
    <d v="2015-05-23T00:00:00"/>
    <x v="915"/>
    <s v="Standard Class"/>
    <s v="EB-13870"/>
    <s v="Emily Burns"/>
    <x v="0"/>
    <x v="0"/>
    <x v="42"/>
    <x v="16"/>
    <n v="85023"/>
    <s v="West"/>
    <s v="OFF-AP-10004708"/>
    <x v="1"/>
    <s v="Appliances"/>
    <s v="Fellowes Superior 10 Outlet Split Surge Protector"/>
    <x v="1602"/>
    <n v="4"/>
    <x v="2"/>
    <n v="137016"/>
  </r>
  <r>
    <x v="3298"/>
    <s v="CA-2017-136308"/>
    <d v="2017-11-16T00:00:00"/>
    <x v="38"/>
    <s v="Same Day"/>
    <s v="MW-18235"/>
    <s v="Mitch Willingham"/>
    <x v="1"/>
    <x v="0"/>
    <x v="8"/>
    <x v="1"/>
    <n v="94122"/>
    <s v="West"/>
    <s v="TEC-MA-10000488"/>
    <x v="2"/>
    <s v="Machines"/>
    <s v="Bady BDG101FRU Card Printer"/>
    <x v="2207"/>
    <n v="3"/>
    <x v="2"/>
    <n v="2159973"/>
  </r>
  <r>
    <x v="3299"/>
    <s v="US-2014-159926"/>
    <d v="2014-11-18T00:00:00"/>
    <x v="794"/>
    <s v="Standard Class"/>
    <s v="CS-11950"/>
    <s v="Carlos Soltero"/>
    <x v="0"/>
    <x v="0"/>
    <x v="10"/>
    <x v="9"/>
    <n v="19140"/>
    <s v="East"/>
    <s v="OFF-BI-10003656"/>
    <x v="1"/>
    <s v="Binders"/>
    <s v="Fellowes PB200 Plastic Comb Binding Machine"/>
    <x v="2585"/>
    <n v="1"/>
    <x v="6"/>
    <n v="-407976"/>
  </r>
  <r>
    <x v="3300"/>
    <s v="US-2014-159926"/>
    <d v="2014-11-18T00:00:00"/>
    <x v="794"/>
    <s v="Standard Class"/>
    <s v="CS-11950"/>
    <s v="Carlos Soltero"/>
    <x v="0"/>
    <x v="0"/>
    <x v="10"/>
    <x v="9"/>
    <n v="19140"/>
    <s v="East"/>
    <s v="OFF-ST-10003656"/>
    <x v="1"/>
    <s v="Storage"/>
    <s v="Safco Industrial Wire Shelving"/>
    <x v="2586"/>
    <n v="1"/>
    <x v="2"/>
    <n v="-163183"/>
  </r>
  <r>
    <x v="3301"/>
    <s v="US-2014-159926"/>
    <d v="2014-11-18T00:00:00"/>
    <x v="794"/>
    <s v="Standard Class"/>
    <s v="CS-11950"/>
    <s v="Carlos Soltero"/>
    <x v="0"/>
    <x v="0"/>
    <x v="10"/>
    <x v="9"/>
    <n v="19140"/>
    <s v="East"/>
    <s v="TEC-PH-10001128"/>
    <x v="2"/>
    <s v="Phones"/>
    <s v="Motorola Droid Maxx"/>
    <x v="2587"/>
    <n v="6"/>
    <x v="10"/>
    <n v="-1079928"/>
  </r>
  <r>
    <x v="3302"/>
    <s v="US-2014-159926"/>
    <d v="2014-11-18T00:00:00"/>
    <x v="794"/>
    <s v="Standard Class"/>
    <s v="CS-11950"/>
    <s v="Carlos Soltero"/>
    <x v="0"/>
    <x v="0"/>
    <x v="10"/>
    <x v="9"/>
    <n v="19140"/>
    <s v="East"/>
    <s v="FUR-FU-10001473"/>
    <x v="0"/>
    <s v="Furnishings"/>
    <s v="Eldon Executive Woodline II Desk Accessories, Mahogany"/>
    <x v="2555"/>
    <n v="3"/>
    <x v="2"/>
    <n v="52773"/>
  </r>
  <r>
    <x v="3303"/>
    <s v="US-2014-159926"/>
    <d v="2014-11-18T00:00:00"/>
    <x v="794"/>
    <s v="Standard Class"/>
    <s v="CS-11950"/>
    <s v="Carlos Soltero"/>
    <x v="0"/>
    <x v="0"/>
    <x v="10"/>
    <x v="9"/>
    <n v="19140"/>
    <s v="East"/>
    <s v="OFF-BI-10004656"/>
    <x v="1"/>
    <s v="Binders"/>
    <s v="Peel &amp; Stick Add-On Corner Pockets"/>
    <x v="2588"/>
    <n v="3"/>
    <x v="6"/>
    <n v="-14256"/>
  </r>
  <r>
    <x v="3304"/>
    <s v="CA-2014-104738"/>
    <d v="2014-12-30T00:00:00"/>
    <x v="916"/>
    <s v="Second Class"/>
    <s v="SP-20620"/>
    <s v="Stefania Perrino"/>
    <x v="1"/>
    <x v="0"/>
    <x v="128"/>
    <x v="5"/>
    <n v="78041"/>
    <s v="Central"/>
    <s v="OFF-EN-10004955"/>
    <x v="1"/>
    <s v="Envelopes"/>
    <s v="Fashion Color Clasp Envelopes"/>
    <x v="2589"/>
    <n v="3"/>
    <x v="2"/>
    <n v="47067"/>
  </r>
  <r>
    <x v="3305"/>
    <s v="CA-2014-104738"/>
    <d v="2014-12-30T00:00:00"/>
    <x v="916"/>
    <s v="Second Class"/>
    <s v="SP-20620"/>
    <s v="Stefania Perrino"/>
    <x v="1"/>
    <x v="0"/>
    <x v="128"/>
    <x v="5"/>
    <n v="78041"/>
    <s v="Central"/>
    <s v="TEC-PH-10002468"/>
    <x v="2"/>
    <s v="Phones"/>
    <s v="Plantronics CS 50-USB - headset - Convertible, Monaural"/>
    <x v="2036"/>
    <n v="2"/>
    <x v="2"/>
    <n v="190386"/>
  </r>
  <r>
    <x v="3306"/>
    <s v="CA-2014-104738"/>
    <d v="2014-12-30T00:00:00"/>
    <x v="916"/>
    <s v="Second Class"/>
    <s v="SP-20620"/>
    <s v="Stefania Perrino"/>
    <x v="1"/>
    <x v="0"/>
    <x v="128"/>
    <x v="5"/>
    <n v="78041"/>
    <s v="Central"/>
    <s v="TEC-PH-10000576"/>
    <x v="2"/>
    <s v="Phones"/>
    <s v="AT&amp;T 1080 Corded phone"/>
    <x v="2590"/>
    <n v="3"/>
    <x v="2"/>
    <n v="287679"/>
  </r>
  <r>
    <x v="3307"/>
    <s v="CA-2014-104738"/>
    <d v="2014-12-30T00:00:00"/>
    <x v="916"/>
    <s v="Second Class"/>
    <s v="SP-20620"/>
    <s v="Stefania Perrino"/>
    <x v="1"/>
    <x v="0"/>
    <x v="128"/>
    <x v="5"/>
    <n v="78041"/>
    <s v="Central"/>
    <s v="OFF-BI-10002160"/>
    <x v="1"/>
    <s v="Binders"/>
    <s v="Acco Hanging Data Binders"/>
    <x v="2591"/>
    <n v="3"/>
    <x v="3"/>
    <n v="-36576"/>
  </r>
  <r>
    <x v="3308"/>
    <s v="CA-2014-104738"/>
    <d v="2014-12-30T00:00:00"/>
    <x v="916"/>
    <s v="Second Class"/>
    <s v="SP-20620"/>
    <s v="Stefania Perrino"/>
    <x v="1"/>
    <x v="0"/>
    <x v="128"/>
    <x v="5"/>
    <n v="78041"/>
    <s v="Central"/>
    <s v="TEC-AC-10003628"/>
    <x v="2"/>
    <s v="Accessories"/>
    <s v="Logitech 910-002974 M325 Wireless Mouse for Web Scrolling"/>
    <x v="729"/>
    <n v="2"/>
    <x v="2"/>
    <n v="143952"/>
  </r>
  <r>
    <x v="3309"/>
    <s v="CA-2015-144386"/>
    <d v="2015-11-05T00:00:00"/>
    <x v="917"/>
    <s v="Standard Class"/>
    <s v="GT-14635"/>
    <s v="Grant Thornton"/>
    <x v="1"/>
    <x v="0"/>
    <x v="20"/>
    <x v="15"/>
    <n v="10009"/>
    <s v="East"/>
    <s v="OFF-BI-10001116"/>
    <x v="1"/>
    <s v="Binders"/>
    <s v="Wilson Jones 1&quot; Hanging DublLock Ring Binders"/>
    <x v="862"/>
    <n v="6"/>
    <x v="2"/>
    <n v="88704"/>
  </r>
  <r>
    <x v="3310"/>
    <s v="CA-2016-111416"/>
    <d v="2016-09-17T00:00:00"/>
    <x v="42"/>
    <s v="Standard Class"/>
    <s v="LW-17215"/>
    <s v="Luke Weiss"/>
    <x v="0"/>
    <x v="0"/>
    <x v="20"/>
    <x v="15"/>
    <n v="10035"/>
    <s v="East"/>
    <s v="OFF-BI-10002026"/>
    <x v="1"/>
    <s v="Binders"/>
    <s v="Avery Arch Ring Binders"/>
    <x v="2592"/>
    <n v="5"/>
    <x v="2"/>
    <n v="78435"/>
  </r>
  <r>
    <x v="3311"/>
    <s v="CA-2016-162747"/>
    <d v="2016-03-20T00:00:00"/>
    <x v="595"/>
    <s v="Second Class"/>
    <s v="AH-10030"/>
    <s v="Aaron Hawkins"/>
    <x v="1"/>
    <x v="0"/>
    <x v="200"/>
    <x v="35"/>
    <n v="39503"/>
    <s v="South"/>
    <s v="FUR-FU-10003691"/>
    <x v="0"/>
    <s v="Furnishings"/>
    <s v="Eldon Image Series Desk Accessories, Ebony"/>
    <x v="2593"/>
    <n v="7"/>
    <x v="0"/>
    <n v="38038"/>
  </r>
  <r>
    <x v="3312"/>
    <s v="US-2014-133130"/>
    <d v="2014-09-27T00:00:00"/>
    <x v="511"/>
    <s v="Standard Class"/>
    <s v="TH-21100"/>
    <s v="Thea Hendricks"/>
    <x v="0"/>
    <x v="0"/>
    <x v="70"/>
    <x v="1"/>
    <n v="92037"/>
    <s v="West"/>
    <s v="FUR-CH-10002602"/>
    <x v="0"/>
    <s v="Chairs"/>
    <s v="DMI Arturo Collection Mission-style Design Wood Chair"/>
    <x v="883"/>
    <n v="5"/>
    <x v="2"/>
    <n v="45294"/>
  </r>
  <r>
    <x v="3313"/>
    <s v="US-2014-133130"/>
    <d v="2014-09-27T00:00:00"/>
    <x v="511"/>
    <s v="Standard Class"/>
    <s v="TH-21100"/>
    <s v="Thea Hendricks"/>
    <x v="0"/>
    <x v="0"/>
    <x v="70"/>
    <x v="1"/>
    <n v="92037"/>
    <s v="West"/>
    <s v="OFF-PA-10000675"/>
    <x v="1"/>
    <s v="Paper"/>
    <s v="Xerox 1919"/>
    <x v="2594"/>
    <n v="2"/>
    <x v="0"/>
    <n v="401702"/>
  </r>
  <r>
    <x v="3314"/>
    <s v="CA-2017-169978"/>
    <d v="2017-12-24T00:00:00"/>
    <x v="675"/>
    <s v="Standard Class"/>
    <s v="HG-15025"/>
    <s v="Hunter Glantz"/>
    <x v="0"/>
    <x v="0"/>
    <x v="147"/>
    <x v="15"/>
    <n v="11572"/>
    <s v="East"/>
    <s v="FUR-CH-10002602"/>
    <x v="0"/>
    <s v="Chairs"/>
    <s v="DMI Arturo Collection Mission-style Design Wood Chair"/>
    <x v="2595"/>
    <n v="2"/>
    <x v="9"/>
    <n v="483136"/>
  </r>
  <r>
    <x v="3315"/>
    <s v="CA-2017-169978"/>
    <d v="2017-12-24T00:00:00"/>
    <x v="675"/>
    <s v="Standard Class"/>
    <s v="HG-15025"/>
    <s v="Hunter Glantz"/>
    <x v="0"/>
    <x v="0"/>
    <x v="147"/>
    <x v="15"/>
    <n v="11572"/>
    <s v="East"/>
    <s v="OFF-BI-10001900"/>
    <x v="1"/>
    <s v="Binders"/>
    <s v="DXL Angle-View Binders with Locking Rings, Black"/>
    <x v="2596"/>
    <n v="3"/>
    <x v="2"/>
    <n v="48519"/>
  </r>
  <r>
    <x v="3316"/>
    <s v="CA-2017-161739"/>
    <d v="2017-11-10T00:00:00"/>
    <x v="205"/>
    <s v="Second Class"/>
    <s v="EB-13750"/>
    <s v="Edward Becker"/>
    <x v="1"/>
    <x v="0"/>
    <x v="171"/>
    <x v="5"/>
    <n v="78664"/>
    <s v="Central"/>
    <s v="FUR-FU-10001468"/>
    <x v="0"/>
    <s v="Furnishings"/>
    <s v="Tenex Antistatic Computer Chair Mats"/>
    <x v="2597"/>
    <n v="5"/>
    <x v="7"/>
    <n v="-427.45"/>
  </r>
  <r>
    <x v="3317"/>
    <s v="CA-2015-165057"/>
    <d v="2015-09-11T00:00:00"/>
    <x v="459"/>
    <s v="Standard Class"/>
    <s v="SC-20725"/>
    <s v="Steven Cartwright"/>
    <x v="0"/>
    <x v="0"/>
    <x v="56"/>
    <x v="1"/>
    <n v="92374"/>
    <s v="West"/>
    <s v="OFF-AR-10004648"/>
    <x v="1"/>
    <s v="Art"/>
    <s v="Boston 19500 Mighty Mite Electric Pencil Sharpener"/>
    <x v="2598"/>
    <n v="9"/>
    <x v="0"/>
    <n v="489645"/>
  </r>
  <r>
    <x v="3318"/>
    <s v="CA-2015-165057"/>
    <d v="2015-09-11T00:00:00"/>
    <x v="459"/>
    <s v="Standard Class"/>
    <s v="SC-20725"/>
    <s v="Steven Cartwright"/>
    <x v="0"/>
    <x v="0"/>
    <x v="56"/>
    <x v="1"/>
    <n v="92374"/>
    <s v="West"/>
    <s v="OFF-LA-10003190"/>
    <x v="1"/>
    <s v="Labels"/>
    <s v="Avery 474"/>
    <x v="873"/>
    <n v="3"/>
    <x v="0"/>
    <n v="42336"/>
  </r>
  <r>
    <x v="3319"/>
    <s v="CA-2014-134551"/>
    <d v="2014-12-20T00:00:00"/>
    <x v="182"/>
    <s v="Standard Class"/>
    <s v="TS-21505"/>
    <s v="Tony Sayre"/>
    <x v="0"/>
    <x v="0"/>
    <x v="29"/>
    <x v="18"/>
    <n v="38401"/>
    <s v="South"/>
    <s v="OFF-AP-10004868"/>
    <x v="1"/>
    <s v="Appliances"/>
    <s v="Hoover Commercial Soft Guard Upright Vacuum And Disposable Filtration Bags"/>
    <x v="2599"/>
    <n v="7"/>
    <x v="2"/>
    <n v="38073"/>
  </r>
  <r>
    <x v="3320"/>
    <s v="CA-2014-134551"/>
    <d v="2014-12-20T00:00:00"/>
    <x v="182"/>
    <s v="Standard Class"/>
    <s v="TS-21505"/>
    <s v="Tony Sayre"/>
    <x v="0"/>
    <x v="0"/>
    <x v="29"/>
    <x v="18"/>
    <n v="38401"/>
    <s v="South"/>
    <s v="FUR-CH-10004287"/>
    <x v="0"/>
    <s v="Chairs"/>
    <s v="SAFCO Arco Folding Chair"/>
    <x v="1646"/>
    <n v="3"/>
    <x v="2"/>
    <n v="74574"/>
  </r>
  <r>
    <x v="3321"/>
    <s v="CA-2014-134551"/>
    <d v="2014-12-20T00:00:00"/>
    <x v="182"/>
    <s v="Standard Class"/>
    <s v="TS-21505"/>
    <s v="Tony Sayre"/>
    <x v="0"/>
    <x v="0"/>
    <x v="29"/>
    <x v="18"/>
    <n v="38401"/>
    <s v="South"/>
    <s v="OFF-PA-10002689"/>
    <x v="1"/>
    <s v="Paper"/>
    <s v="Weyerhaeuser First Choice Laser/Copy Paper (20Lb. and 88 Bright)"/>
    <x v="233"/>
    <n v="5"/>
    <x v="2"/>
    <n v="9072"/>
  </r>
  <r>
    <x v="3322"/>
    <s v="CA-2015-120810"/>
    <d v="2015-07-23T00:00:00"/>
    <x v="836"/>
    <s v="Standard Class"/>
    <s v="TH-21550"/>
    <s v="Tracy Hopkins"/>
    <x v="2"/>
    <x v="0"/>
    <x v="20"/>
    <x v="15"/>
    <n v="10009"/>
    <s v="East"/>
    <s v="OFF-AP-10002892"/>
    <x v="1"/>
    <s v="Appliances"/>
    <s v="Belkin F5C206VTEL 6 Outlet Surge"/>
    <x v="2600"/>
    <n v="3"/>
    <x v="0"/>
    <n v="20682"/>
  </r>
  <r>
    <x v="3323"/>
    <s v="CA-2015-120810"/>
    <d v="2015-07-23T00:00:00"/>
    <x v="836"/>
    <s v="Standard Class"/>
    <s v="TH-21550"/>
    <s v="Tracy Hopkins"/>
    <x v="2"/>
    <x v="0"/>
    <x v="20"/>
    <x v="15"/>
    <n v="10009"/>
    <s v="East"/>
    <s v="FUR-FU-10002253"/>
    <x v="0"/>
    <s v="Furnishings"/>
    <s v="Howard Miller 13&quot; Diameter Pewter Finish Round Wall Clock"/>
    <x v="2601"/>
    <n v="3"/>
    <x v="0"/>
    <n v="502398"/>
  </r>
  <r>
    <x v="3324"/>
    <s v="CA-2014-165309"/>
    <d v="2014-11-11T00:00:00"/>
    <x v="907"/>
    <s v="Standard Class"/>
    <s v="KD-16270"/>
    <s v="Karen Daniels"/>
    <x v="0"/>
    <x v="0"/>
    <x v="12"/>
    <x v="5"/>
    <n v="77095"/>
    <s v="Central"/>
    <s v="OFF-BI-10001359"/>
    <x v="1"/>
    <s v="Binders"/>
    <s v="GBC DocuBind TL300 Electric Binding System"/>
    <x v="2602"/>
    <n v="5"/>
    <x v="3"/>
    <n v="-14800335"/>
  </r>
  <r>
    <x v="3325"/>
    <s v="CA-2014-165309"/>
    <d v="2014-11-11T00:00:00"/>
    <x v="907"/>
    <s v="Standard Class"/>
    <s v="KD-16270"/>
    <s v="Karen Daniels"/>
    <x v="0"/>
    <x v="0"/>
    <x v="12"/>
    <x v="5"/>
    <n v="77095"/>
    <s v="Central"/>
    <s v="OFF-BI-10001267"/>
    <x v="1"/>
    <s v="Binders"/>
    <s v="Universal Recycled Hanging Pressboard Report Binders, Letter Size"/>
    <x v="2603"/>
    <n v="1"/>
    <x v="3"/>
    <n v="-19744"/>
  </r>
  <r>
    <x v="3326"/>
    <s v="CA-2014-165309"/>
    <d v="2014-11-11T00:00:00"/>
    <x v="907"/>
    <s v="Standard Class"/>
    <s v="KD-16270"/>
    <s v="Karen Daniels"/>
    <x v="0"/>
    <x v="0"/>
    <x v="12"/>
    <x v="5"/>
    <n v="77095"/>
    <s v="Central"/>
    <s v="OFF-AR-10003582"/>
    <x v="1"/>
    <s v="Art"/>
    <s v="Boston Electric Pencil Sharpener, Model 1818, Charcoal Black"/>
    <x v="1837"/>
    <n v="3"/>
    <x v="2"/>
    <n v="6756"/>
  </r>
  <r>
    <x v="3327"/>
    <s v="CA-2014-165309"/>
    <d v="2014-11-11T00:00:00"/>
    <x v="907"/>
    <s v="Standard Class"/>
    <s v="KD-16270"/>
    <s v="Karen Daniels"/>
    <x v="0"/>
    <x v="0"/>
    <x v="12"/>
    <x v="5"/>
    <n v="77095"/>
    <s v="Central"/>
    <s v="OFF-PA-10003724"/>
    <x v="1"/>
    <s v="Paper"/>
    <s v="Wirebound Message Book, 4 per Page"/>
    <x v="739"/>
    <n v="5"/>
    <x v="2"/>
    <n v="78735"/>
  </r>
  <r>
    <x v="3328"/>
    <s v="CA-2014-165309"/>
    <d v="2014-11-11T00:00:00"/>
    <x v="907"/>
    <s v="Standard Class"/>
    <s v="KD-16270"/>
    <s v="Karen Daniels"/>
    <x v="0"/>
    <x v="0"/>
    <x v="12"/>
    <x v="5"/>
    <n v="77095"/>
    <s v="Central"/>
    <s v="OFF-PA-10001033"/>
    <x v="1"/>
    <s v="Paper"/>
    <s v="Xerox 1893"/>
    <x v="2604"/>
    <n v="8"/>
    <x v="2"/>
    <n v="950968"/>
  </r>
  <r>
    <x v="3329"/>
    <s v="CA-2014-165309"/>
    <d v="2014-11-11T00:00:00"/>
    <x v="907"/>
    <s v="Standard Class"/>
    <s v="KD-16270"/>
    <s v="Karen Daniels"/>
    <x v="0"/>
    <x v="0"/>
    <x v="12"/>
    <x v="5"/>
    <n v="77095"/>
    <s v="Central"/>
    <s v="TEC-PH-10003505"/>
    <x v="2"/>
    <s v="Phones"/>
    <s v="Geemarc AmpliPOWER60"/>
    <x v="1464"/>
    <n v="2"/>
    <x v="2"/>
    <n v="16704"/>
  </r>
  <r>
    <x v="3330"/>
    <s v="CA-2014-165309"/>
    <d v="2014-11-11T00:00:00"/>
    <x v="907"/>
    <s v="Standard Class"/>
    <s v="KD-16270"/>
    <s v="Karen Daniels"/>
    <x v="0"/>
    <x v="0"/>
    <x v="12"/>
    <x v="5"/>
    <n v="77095"/>
    <s v="Central"/>
    <s v="TEC-PH-10004959"/>
    <x v="2"/>
    <s v="Phones"/>
    <s v="Classic Ivory Antique Telephone ZL1810"/>
    <x v="2605"/>
    <n v="3"/>
    <x v="2"/>
    <n v="150735"/>
  </r>
  <r>
    <x v="3331"/>
    <s v="CA-2017-122595"/>
    <d v="2017-12-14T00:00:00"/>
    <x v="404"/>
    <s v="Standard Class"/>
    <s v="GM-14455"/>
    <s v="Gary Mitchum"/>
    <x v="2"/>
    <x v="0"/>
    <x v="22"/>
    <x v="10"/>
    <n v="60653"/>
    <s v="Central"/>
    <s v="TEC-AC-10000474"/>
    <x v="2"/>
    <s v="Accessories"/>
    <s v="Kensington Expert Mouse Optical USB Trackball for PC or Mac"/>
    <x v="2606"/>
    <n v="3"/>
    <x v="2"/>
    <n v="28497"/>
  </r>
  <r>
    <x v="3332"/>
    <s v="CA-2017-122595"/>
    <d v="2017-12-14T00:00:00"/>
    <x v="404"/>
    <s v="Standard Class"/>
    <s v="GM-14455"/>
    <s v="Gary Mitchum"/>
    <x v="2"/>
    <x v="0"/>
    <x v="22"/>
    <x v="10"/>
    <n v="60653"/>
    <s v="Central"/>
    <s v="TEC-PH-10003095"/>
    <x v="2"/>
    <s v="Phones"/>
    <s v="Samsung HM1900 Bluetooth Headset"/>
    <x v="2607"/>
    <n v="3"/>
    <x v="2"/>
    <n v="19755"/>
  </r>
  <r>
    <x v="3333"/>
    <s v="CA-2017-122595"/>
    <d v="2017-12-14T00:00:00"/>
    <x v="404"/>
    <s v="Standard Class"/>
    <s v="GM-14455"/>
    <s v="Gary Mitchum"/>
    <x v="2"/>
    <x v="0"/>
    <x v="22"/>
    <x v="10"/>
    <n v="60653"/>
    <s v="Central"/>
    <s v="FUR-FU-10002963"/>
    <x v="0"/>
    <s v="Furnishings"/>
    <s v="Master Caster Door Stop, Gray"/>
    <x v="2608"/>
    <n v="1"/>
    <x v="7"/>
    <n v="-13208"/>
  </r>
  <r>
    <x v="3334"/>
    <s v="US-2017-109253"/>
    <d v="2017-08-21T00:00:00"/>
    <x v="554"/>
    <s v="First Class"/>
    <s v="PR-18880"/>
    <s v="Patrick Ryan"/>
    <x v="0"/>
    <x v="0"/>
    <x v="182"/>
    <x v="1"/>
    <n v="94601"/>
    <s v="West"/>
    <s v="OFF-AR-10000203"/>
    <x v="1"/>
    <s v="Art"/>
    <s v="Newell 336"/>
    <x v="853"/>
    <n v="4"/>
    <x v="0"/>
    <n v="49648"/>
  </r>
  <r>
    <x v="3335"/>
    <s v="US-2017-109253"/>
    <d v="2017-08-21T00:00:00"/>
    <x v="554"/>
    <s v="First Class"/>
    <s v="PR-18880"/>
    <s v="Patrick Ryan"/>
    <x v="0"/>
    <x v="0"/>
    <x v="182"/>
    <x v="1"/>
    <n v="94601"/>
    <s v="West"/>
    <s v="TEC-PH-10004667"/>
    <x v="2"/>
    <s v="Phones"/>
    <s v="Cisco 8x8 Inc. 6753i IP Business Phone System"/>
    <x v="2609"/>
    <n v="4"/>
    <x v="2"/>
    <n v="377972"/>
  </r>
  <r>
    <x v="3336"/>
    <s v="US-2017-109253"/>
    <d v="2017-08-21T00:00:00"/>
    <x v="554"/>
    <s v="First Class"/>
    <s v="PR-18880"/>
    <s v="Patrick Ryan"/>
    <x v="0"/>
    <x v="0"/>
    <x v="182"/>
    <x v="1"/>
    <n v="94601"/>
    <s v="West"/>
    <s v="FUR-FU-10000193"/>
    <x v="0"/>
    <s v="Furnishings"/>
    <s v="Tenex Chairmats For Use with Hard Floors"/>
    <x v="676"/>
    <n v="4"/>
    <x v="0"/>
    <n v="103936"/>
  </r>
  <r>
    <x v="3337"/>
    <s v="US-2017-109253"/>
    <d v="2017-08-21T00:00:00"/>
    <x v="554"/>
    <s v="First Class"/>
    <s v="PR-18880"/>
    <s v="Patrick Ryan"/>
    <x v="0"/>
    <x v="0"/>
    <x v="182"/>
    <x v="1"/>
    <n v="94601"/>
    <s v="West"/>
    <s v="FUR-TA-10001539"/>
    <x v="0"/>
    <s v="Tables"/>
    <s v="Chromcraft Rectangular Conference Tables"/>
    <x v="2610"/>
    <n v="3"/>
    <x v="2"/>
    <n v="284364"/>
  </r>
  <r>
    <x v="3338"/>
    <s v="US-2017-109253"/>
    <d v="2017-08-21T00:00:00"/>
    <x v="554"/>
    <s v="First Class"/>
    <s v="PR-18880"/>
    <s v="Patrick Ryan"/>
    <x v="0"/>
    <x v="0"/>
    <x v="182"/>
    <x v="1"/>
    <n v="94601"/>
    <s v="West"/>
    <s v="OFF-BI-10000962"/>
    <x v="1"/>
    <s v="Binders"/>
    <s v="Acco Flexible ACCOHIDE Square Ring Data Binder, Dark Blue, 11 1/2&quot; X 14&quot; 7/8&quot;"/>
    <x v="2611"/>
    <n v="9"/>
    <x v="2"/>
    <n v="424647"/>
  </r>
  <r>
    <x v="3339"/>
    <s v="US-2017-109253"/>
    <d v="2017-08-21T00:00:00"/>
    <x v="554"/>
    <s v="First Class"/>
    <s v="PR-18880"/>
    <s v="Patrick Ryan"/>
    <x v="0"/>
    <x v="0"/>
    <x v="182"/>
    <x v="1"/>
    <n v="94601"/>
    <s v="West"/>
    <s v="OFF-AP-10002867"/>
    <x v="1"/>
    <s v="Appliances"/>
    <s v="Fellowes Command Center 5-outlet power strip"/>
    <x v="2612"/>
    <n v="3"/>
    <x v="0"/>
    <n v="549504"/>
  </r>
  <r>
    <x v="3340"/>
    <s v="US-2017-109253"/>
    <d v="2017-08-21T00:00:00"/>
    <x v="554"/>
    <s v="First Class"/>
    <s v="PR-18880"/>
    <s v="Patrick Ryan"/>
    <x v="0"/>
    <x v="0"/>
    <x v="182"/>
    <x v="1"/>
    <n v="94601"/>
    <s v="West"/>
    <s v="OFF-LA-10001158"/>
    <x v="1"/>
    <s v="Labels"/>
    <s v="Avery Address/Shipping Labels for Typewriters, 4&quot; x 2&quot;"/>
    <x v="2613"/>
    <n v="5"/>
    <x v="0"/>
    <n v="24.84"/>
  </r>
  <r>
    <x v="3341"/>
    <s v="CA-2016-145982"/>
    <d v="2016-08-27T00:00:00"/>
    <x v="134"/>
    <s v="Second Class"/>
    <s v="TB-21055"/>
    <s v="Ted Butterfield"/>
    <x v="0"/>
    <x v="0"/>
    <x v="94"/>
    <x v="31"/>
    <n v="2169"/>
    <s v="East"/>
    <s v="OFF-PA-10000675"/>
    <x v="1"/>
    <s v="Paper"/>
    <s v="Xerox 1919"/>
    <x v="1231"/>
    <n v="3"/>
    <x v="0"/>
    <n v="602553"/>
  </r>
  <r>
    <x v="3342"/>
    <s v="CA-2016-145982"/>
    <d v="2016-08-27T00:00:00"/>
    <x v="134"/>
    <s v="Second Class"/>
    <s v="TB-21055"/>
    <s v="Ted Butterfield"/>
    <x v="0"/>
    <x v="0"/>
    <x v="94"/>
    <x v="31"/>
    <n v="2169"/>
    <s v="East"/>
    <s v="FUR-TA-10001307"/>
    <x v="0"/>
    <s v="Tables"/>
    <s v="SAFCO PlanMaster Heigh-Adjustable Drafting Table Base, 43w x 30d x 30-37h, Black"/>
    <x v="2614"/>
    <n v="1"/>
    <x v="4"/>
    <n v="20967"/>
  </r>
  <r>
    <x v="3343"/>
    <s v="CA-2016-145982"/>
    <d v="2016-08-27T00:00:00"/>
    <x v="134"/>
    <s v="Second Class"/>
    <s v="TB-21055"/>
    <s v="Ted Butterfield"/>
    <x v="0"/>
    <x v="0"/>
    <x v="94"/>
    <x v="31"/>
    <n v="2169"/>
    <s v="East"/>
    <s v="TEC-PH-10000011"/>
    <x v="2"/>
    <s v="Phones"/>
    <s v="PureGear Roll-On Screen Protector"/>
    <x v="127"/>
    <n v="3"/>
    <x v="0"/>
    <n v="287856"/>
  </r>
  <r>
    <x v="3344"/>
    <s v="CA-2016-145982"/>
    <d v="2016-08-27T00:00:00"/>
    <x v="134"/>
    <s v="Second Class"/>
    <s v="TB-21055"/>
    <s v="Ted Butterfield"/>
    <x v="0"/>
    <x v="0"/>
    <x v="94"/>
    <x v="31"/>
    <n v="2169"/>
    <s v="East"/>
    <s v="OFF-PA-10002666"/>
    <x v="1"/>
    <s v="Paper"/>
    <s v="Southworth 25% Cotton Linen-Finish Paper &amp; Envelopes"/>
    <x v="2615"/>
    <n v="9"/>
    <x v="0"/>
    <n v="36693"/>
  </r>
  <r>
    <x v="3345"/>
    <s v="CA-2016-145982"/>
    <d v="2016-08-27T00:00:00"/>
    <x v="134"/>
    <s v="Second Class"/>
    <s v="TB-21055"/>
    <s v="Ted Butterfield"/>
    <x v="0"/>
    <x v="0"/>
    <x v="94"/>
    <x v="31"/>
    <n v="2169"/>
    <s v="East"/>
    <s v="OFF-FA-10000735"/>
    <x v="1"/>
    <s v="Fasteners"/>
    <s v="Staples"/>
    <x v="2579"/>
    <n v="4"/>
    <x v="0"/>
    <n v="5256"/>
  </r>
  <r>
    <x v="3346"/>
    <s v="CA-2016-145982"/>
    <d v="2016-08-27T00:00:00"/>
    <x v="134"/>
    <s v="Second Class"/>
    <s v="TB-21055"/>
    <s v="Ted Butterfield"/>
    <x v="0"/>
    <x v="0"/>
    <x v="94"/>
    <x v="31"/>
    <n v="2169"/>
    <s v="East"/>
    <s v="OFF-BI-10000174"/>
    <x v="1"/>
    <s v="Binders"/>
    <s v="Wilson Jones Clip &amp; Carry Folder Binder Tool for Ring Binders, Clear"/>
    <x v="180"/>
    <n v="5"/>
    <x v="0"/>
    <n v="13.92"/>
  </r>
  <r>
    <x v="3347"/>
    <s v="CA-2015-112014"/>
    <d v="2015-08-13T00:00:00"/>
    <x v="918"/>
    <s v="Standard Class"/>
    <s v="ON-18715"/>
    <s v="Odella Nelson"/>
    <x v="1"/>
    <x v="0"/>
    <x v="358"/>
    <x v="1"/>
    <n v="92399"/>
    <s v="West"/>
    <s v="OFF-AR-10003156"/>
    <x v="1"/>
    <s v="Art"/>
    <s v="50 Colored Long Pencils"/>
    <x v="2616"/>
    <n v="5"/>
    <x v="0"/>
    <n v="13208"/>
  </r>
  <r>
    <x v="3348"/>
    <s v="CA-2017-154732"/>
    <d v="2017-11-05T00:00:00"/>
    <x v="170"/>
    <s v="First Class"/>
    <s v="AH-10195"/>
    <s v="Alan Haines"/>
    <x v="1"/>
    <x v="0"/>
    <x v="22"/>
    <x v="10"/>
    <n v="60623"/>
    <s v="Central"/>
    <s v="OFF-BI-10000474"/>
    <x v="1"/>
    <s v="Binders"/>
    <s v="Avery Recycled Flexi-View Covers for Binding Systems"/>
    <x v="2617"/>
    <n v="5"/>
    <x v="3"/>
    <n v="-25648"/>
  </r>
  <r>
    <x v="3349"/>
    <s v="US-2016-157308"/>
    <d v="2016-08-17T00:00:00"/>
    <x v="257"/>
    <s v="Standard Class"/>
    <s v="NM-18520"/>
    <s v="Neoma Murray"/>
    <x v="0"/>
    <x v="0"/>
    <x v="4"/>
    <x v="4"/>
    <n v="98105"/>
    <s v="West"/>
    <s v="OFF-BI-10003712"/>
    <x v="1"/>
    <s v="Binders"/>
    <s v="Acco Pressboard Covers with Storage Hooks, 14 7/8&quot; x 11&quot;, Light Blue"/>
    <x v="576"/>
    <n v="4"/>
    <x v="2"/>
    <n v="56956"/>
  </r>
  <r>
    <x v="3350"/>
    <s v="CA-2016-147536"/>
    <d v="2016-12-26T00:00:00"/>
    <x v="844"/>
    <s v="Standard Class"/>
    <s v="AR-10510"/>
    <s v="Andrew Roberts"/>
    <x v="0"/>
    <x v="0"/>
    <x v="20"/>
    <x v="15"/>
    <n v="10024"/>
    <s v="East"/>
    <s v="TEC-AC-10003280"/>
    <x v="2"/>
    <s v="Accessories"/>
    <s v="Belkin F8E887 USB Wired Ergonomic Keyboard"/>
    <x v="1307"/>
    <n v="3"/>
    <x v="0"/>
    <n v="188937"/>
  </r>
  <r>
    <x v="3351"/>
    <s v="US-2014-134733"/>
    <d v="2014-09-23T00:00:00"/>
    <x v="919"/>
    <s v="Standard Class"/>
    <s v="BM-11650"/>
    <s v="Brian Moss"/>
    <x v="1"/>
    <x v="0"/>
    <x v="70"/>
    <x v="1"/>
    <n v="92037"/>
    <s v="West"/>
    <s v="FUR-BO-10002916"/>
    <x v="0"/>
    <s v="Bookcases"/>
    <s v="Rush Hierlooms Collection 1&quot; Thick Stackable Bookcases"/>
    <x v="2618"/>
    <n v="3"/>
    <x v="11"/>
    <n v="205176"/>
  </r>
  <r>
    <x v="3352"/>
    <s v="US-2014-134733"/>
    <d v="2014-09-23T00:00:00"/>
    <x v="919"/>
    <s v="Standard Class"/>
    <s v="BM-11650"/>
    <s v="Brian Moss"/>
    <x v="1"/>
    <x v="0"/>
    <x v="70"/>
    <x v="1"/>
    <n v="92037"/>
    <s v="West"/>
    <s v="TEC-PH-10002726"/>
    <x v="2"/>
    <s v="Phones"/>
    <s v="netTALK DUO VoIP Telephone Service"/>
    <x v="1394"/>
    <n v="2"/>
    <x v="2"/>
    <n v="31494"/>
  </r>
  <r>
    <x v="3353"/>
    <s v="US-2014-150434"/>
    <d v="2014-07-19T00:00:00"/>
    <x v="885"/>
    <s v="Standard Class"/>
    <s v="CA-12310"/>
    <s v="Christine Abelman"/>
    <x v="1"/>
    <x v="0"/>
    <x v="39"/>
    <x v="29"/>
    <n v="6010"/>
    <s v="East"/>
    <s v="TEC-PH-10000895"/>
    <x v="2"/>
    <s v="Phones"/>
    <s v="Polycom VVX 310 VoIP phone"/>
    <x v="2619"/>
    <n v="2"/>
    <x v="0"/>
    <n v="935948"/>
  </r>
  <r>
    <x v="3354"/>
    <s v="US-2014-150434"/>
    <d v="2014-07-19T00:00:00"/>
    <x v="885"/>
    <s v="Standard Class"/>
    <s v="CA-12310"/>
    <s v="Christine Abelman"/>
    <x v="1"/>
    <x v="0"/>
    <x v="39"/>
    <x v="29"/>
    <n v="6010"/>
    <s v="East"/>
    <s v="FUR-TA-10004152"/>
    <x v="0"/>
    <s v="Tables"/>
    <s v="Barricks 18&quot; x 48&quot; Non-Folding Utility Table with Bottom Storage Shelf"/>
    <x v="2620"/>
    <n v="1"/>
    <x v="4"/>
    <n v="-4032"/>
  </r>
  <r>
    <x v="3355"/>
    <s v="US-2014-150434"/>
    <d v="2014-07-19T00:00:00"/>
    <x v="885"/>
    <s v="Standard Class"/>
    <s v="CA-12310"/>
    <s v="Christine Abelman"/>
    <x v="1"/>
    <x v="0"/>
    <x v="39"/>
    <x v="29"/>
    <n v="6010"/>
    <s v="East"/>
    <s v="OFF-BI-10003694"/>
    <x v="1"/>
    <s v="Binders"/>
    <s v="Avery 3 1/2&quot; Diskette Storage Pages, 10/Pack"/>
    <x v="1487"/>
    <n v="2"/>
    <x v="0"/>
    <n v="96048"/>
  </r>
  <r>
    <x v="3356"/>
    <s v="US-2014-150434"/>
    <d v="2014-07-19T00:00:00"/>
    <x v="885"/>
    <s v="Standard Class"/>
    <s v="CA-12310"/>
    <s v="Christine Abelman"/>
    <x v="1"/>
    <x v="0"/>
    <x v="39"/>
    <x v="29"/>
    <n v="6010"/>
    <s v="East"/>
    <s v="OFF-BI-10002160"/>
    <x v="1"/>
    <s v="Binders"/>
    <s v="Acco Hanging Data Binders"/>
    <x v="2621"/>
    <n v="1"/>
    <x v="0"/>
    <n v="18288"/>
  </r>
  <r>
    <x v="3357"/>
    <s v="CA-2017-100335"/>
    <d v="2017-09-07T00:00:00"/>
    <x v="462"/>
    <s v="Standard Class"/>
    <s v="NF-18595"/>
    <s v="Nicole Fjeld"/>
    <x v="2"/>
    <x v="0"/>
    <x v="22"/>
    <x v="10"/>
    <n v="60610"/>
    <s v="Central"/>
    <s v="OFF-PA-10001685"/>
    <x v="1"/>
    <s v="Paper"/>
    <s v="Easy-staple paper"/>
    <x v="2622"/>
    <n v="9"/>
    <x v="2"/>
    <n v="264654"/>
  </r>
  <r>
    <x v="3358"/>
    <s v="CA-2016-139234"/>
    <d v="2016-05-06T00:00:00"/>
    <x v="761"/>
    <s v="Standard Class"/>
    <s v="AF-10870"/>
    <s v="Art Ferguson"/>
    <x v="0"/>
    <x v="0"/>
    <x v="22"/>
    <x v="10"/>
    <n v="60610"/>
    <s v="Central"/>
    <s v="OFF-BI-10000773"/>
    <x v="1"/>
    <s v="Binders"/>
    <s v="Insertable Tab Post Binder Dividers"/>
    <x v="2623"/>
    <n v="2"/>
    <x v="3"/>
    <n v="-52932"/>
  </r>
  <r>
    <x v="3359"/>
    <s v="CA-2016-139234"/>
    <d v="2016-05-06T00:00:00"/>
    <x v="761"/>
    <s v="Standard Class"/>
    <s v="AF-10870"/>
    <s v="Art Ferguson"/>
    <x v="0"/>
    <x v="0"/>
    <x v="22"/>
    <x v="10"/>
    <n v="60610"/>
    <s v="Central"/>
    <s v="TEC-AC-10004510"/>
    <x v="2"/>
    <s v="Accessories"/>
    <s v="Logitech Desktop MK120 Mouse and keyboard Combo"/>
    <x v="2624"/>
    <n v="2"/>
    <x v="2"/>
    <n v="-3272"/>
  </r>
  <r>
    <x v="3360"/>
    <s v="US-2015-142020"/>
    <d v="2015-06-04T00:00:00"/>
    <x v="920"/>
    <s v="Second Class"/>
    <s v="TC-21535"/>
    <s v="Tracy Collins"/>
    <x v="2"/>
    <x v="0"/>
    <x v="20"/>
    <x v="15"/>
    <n v="10024"/>
    <s v="East"/>
    <s v="OFF-PA-10004569"/>
    <x v="1"/>
    <s v="Paper"/>
    <s v="Wirebound Message Books, Two 4 1/4&quot; x 5&quot; Forms per Page"/>
    <x v="2625"/>
    <n v="4"/>
    <x v="0"/>
    <n v="143068"/>
  </r>
  <r>
    <x v="3361"/>
    <s v="US-2015-142020"/>
    <d v="2015-06-04T00:00:00"/>
    <x v="920"/>
    <s v="Second Class"/>
    <s v="TC-21535"/>
    <s v="Tracy Collins"/>
    <x v="2"/>
    <x v="0"/>
    <x v="20"/>
    <x v="15"/>
    <n v="10024"/>
    <s v="East"/>
    <s v="FUR-FU-10000672"/>
    <x v="0"/>
    <s v="Furnishings"/>
    <s v="Executive Impressions 10&quot; Spectator Wall Clock"/>
    <x v="2626"/>
    <n v="3"/>
    <x v="0"/>
    <n v="119952"/>
  </r>
  <r>
    <x v="3362"/>
    <s v="CA-2015-139962"/>
    <d v="2015-12-13T00:00:00"/>
    <x v="604"/>
    <s v="Standard Class"/>
    <s v="Dp-13240"/>
    <s v="Dean percer"/>
    <x v="2"/>
    <x v="0"/>
    <x v="359"/>
    <x v="31"/>
    <n v="2151"/>
    <s v="East"/>
    <s v="OFF-PA-10004451"/>
    <x v="1"/>
    <s v="Paper"/>
    <s v="Xerox 222"/>
    <x v="536"/>
    <n v="3"/>
    <x v="0"/>
    <n v="93312"/>
  </r>
  <r>
    <x v="3363"/>
    <s v="CA-2015-139962"/>
    <d v="2015-12-13T00:00:00"/>
    <x v="604"/>
    <s v="Standard Class"/>
    <s v="Dp-13240"/>
    <s v="Dean percer"/>
    <x v="2"/>
    <x v="0"/>
    <x v="359"/>
    <x v="31"/>
    <n v="2151"/>
    <s v="East"/>
    <s v="OFF-BI-10004738"/>
    <x v="1"/>
    <s v="Binders"/>
    <s v="Flexible Leather- Look Classic Collection Ring Binder"/>
    <x v="2627"/>
    <n v="2"/>
    <x v="0"/>
    <n v="18.940000000000001"/>
  </r>
  <r>
    <x v="3364"/>
    <s v="CA-2016-130050"/>
    <d v="2016-07-16T00:00:00"/>
    <x v="461"/>
    <s v="Second Class"/>
    <s v="MC-17425"/>
    <s v="Mark Cousins"/>
    <x v="1"/>
    <x v="0"/>
    <x v="12"/>
    <x v="5"/>
    <n v="77036"/>
    <s v="Central"/>
    <s v="FUR-FU-10001940"/>
    <x v="0"/>
    <s v="Furnishings"/>
    <s v="Staple-based wall hangings"/>
    <x v="1234"/>
    <n v="3"/>
    <x v="7"/>
    <n v="-38208"/>
  </r>
  <r>
    <x v="3365"/>
    <s v="CA-2014-115161"/>
    <d v="2014-01-31T00:00:00"/>
    <x v="921"/>
    <s v="First Class"/>
    <s v="LC-17050"/>
    <s v="Liz Carlisle"/>
    <x v="0"/>
    <x v="0"/>
    <x v="133"/>
    <x v="1"/>
    <n v="92691"/>
    <s v="West"/>
    <s v="FUR-BO-10003966"/>
    <x v="0"/>
    <s v="Bookcases"/>
    <s v="Sauder Facets Collection Library, Sky Alder Finish"/>
    <x v="1393"/>
    <n v="2"/>
    <x v="11"/>
    <n v="34196"/>
  </r>
  <r>
    <x v="3366"/>
    <s v="CA-2014-165379"/>
    <d v="2014-07-09T00:00:00"/>
    <x v="406"/>
    <s v="Standard Class"/>
    <s v="BM-11650"/>
    <s v="Brian Moss"/>
    <x v="1"/>
    <x v="0"/>
    <x v="61"/>
    <x v="5"/>
    <n v="75217"/>
    <s v="Central"/>
    <s v="OFF-PA-10003072"/>
    <x v="1"/>
    <s v="Paper"/>
    <s v="Eureka Recycled Copy Paper 8 1/2&quot; x 11&quot;, Ream"/>
    <x v="558"/>
    <n v="2"/>
    <x v="2"/>
    <n v="36288"/>
  </r>
  <r>
    <x v="3367"/>
    <s v="CA-2014-165379"/>
    <d v="2014-07-09T00:00:00"/>
    <x v="406"/>
    <s v="Standard Class"/>
    <s v="BM-11650"/>
    <s v="Brian Moss"/>
    <x v="1"/>
    <x v="0"/>
    <x v="61"/>
    <x v="5"/>
    <n v="75217"/>
    <s v="Central"/>
    <s v="OFF-PA-10002245"/>
    <x v="1"/>
    <s v="Paper"/>
    <s v="Xerox 1895"/>
    <x v="641"/>
    <n v="3"/>
    <x v="2"/>
    <n v="4485"/>
  </r>
  <r>
    <x v="3368"/>
    <s v="CA-2015-115511"/>
    <d v="2015-11-21T00:00:00"/>
    <x v="332"/>
    <s v="Standard Class"/>
    <s v="NW-18400"/>
    <s v="Natalie Webber"/>
    <x v="0"/>
    <x v="0"/>
    <x v="98"/>
    <x v="33"/>
    <n v="89115"/>
    <s v="West"/>
    <s v="FUR-BO-10002598"/>
    <x v="0"/>
    <s v="Bookcases"/>
    <s v="Hon Metal Bookcases, Putty"/>
    <x v="1710"/>
    <n v="2"/>
    <x v="0"/>
    <n v="411684"/>
  </r>
  <r>
    <x v="3369"/>
    <s v="CA-2015-115511"/>
    <d v="2015-11-21T00:00:00"/>
    <x v="332"/>
    <s v="Standard Class"/>
    <s v="NW-18400"/>
    <s v="Natalie Webber"/>
    <x v="0"/>
    <x v="0"/>
    <x v="98"/>
    <x v="33"/>
    <n v="89115"/>
    <s v="West"/>
    <s v="OFF-BI-10002225"/>
    <x v="1"/>
    <s v="Binders"/>
    <s v="Square Ring Data Binders, Rigid 75 Pt. Covers, 11&quot; x 14-7/8&quot;"/>
    <x v="2628"/>
    <n v="4"/>
    <x v="2"/>
    <n v="231168"/>
  </r>
  <r>
    <x v="3370"/>
    <s v="CA-2016-134887"/>
    <d v="2016-03-25T00:00:00"/>
    <x v="595"/>
    <s v="Same Day"/>
    <s v="TB-21280"/>
    <s v="Toby Braunhardt"/>
    <x v="0"/>
    <x v="0"/>
    <x v="110"/>
    <x v="26"/>
    <n v="73071"/>
    <s v="Central"/>
    <s v="TEC-AC-10003832"/>
    <x v="2"/>
    <s v="Accessories"/>
    <s v="Logitech P710e Mobile Speakerphone"/>
    <x v="2629"/>
    <n v="5"/>
    <x v="0"/>
    <n v="2446155"/>
  </r>
  <r>
    <x v="3371"/>
    <s v="CA-2017-123778"/>
    <d v="2017-09-23T00:00:00"/>
    <x v="420"/>
    <s v="Standard Class"/>
    <s v="BS-11755"/>
    <s v="Bruce Stewart"/>
    <x v="0"/>
    <x v="0"/>
    <x v="8"/>
    <x v="1"/>
    <n v="94122"/>
    <s v="West"/>
    <s v="OFF-BI-10000822"/>
    <x v="1"/>
    <s v="Binders"/>
    <s v="Acco PRESSTEX Data Binder with Storage Hooks, Light Blue, 9 1/2&quot; X 11&quot;"/>
    <x v="63"/>
    <n v="6"/>
    <x v="2"/>
    <n v="90384"/>
  </r>
  <r>
    <x v="3372"/>
    <s v="CA-2017-123778"/>
    <d v="2017-09-23T00:00:00"/>
    <x v="420"/>
    <s v="Standard Class"/>
    <s v="BS-11755"/>
    <s v="Bruce Stewart"/>
    <x v="0"/>
    <x v="0"/>
    <x v="8"/>
    <x v="1"/>
    <n v="94122"/>
    <s v="West"/>
    <s v="OFF-AP-10001242"/>
    <x v="1"/>
    <s v="Appliances"/>
    <s v="APC 7 Outlet Network SurgeArrest Surge Protector"/>
    <x v="2630"/>
    <n v="2"/>
    <x v="0"/>
    <n v="48288"/>
  </r>
  <r>
    <x v="3373"/>
    <s v="CA-2015-161718"/>
    <d v="2015-12-04T00:00:00"/>
    <x v="763"/>
    <s v="Standard Class"/>
    <s v="SO-20335"/>
    <s v="Sean O'Donnell"/>
    <x v="0"/>
    <x v="0"/>
    <x v="337"/>
    <x v="15"/>
    <n v="11550"/>
    <s v="East"/>
    <s v="FUR-FU-10002445"/>
    <x v="0"/>
    <s v="Furnishings"/>
    <s v="DAX Two-Tone Rosewood/Black Document Frame, Desktop, 5 x 7"/>
    <x v="2631"/>
    <n v="3"/>
    <x v="0"/>
    <n v="11376"/>
  </r>
  <r>
    <x v="3374"/>
    <s v="CA-2015-161718"/>
    <d v="2015-12-04T00:00:00"/>
    <x v="763"/>
    <s v="Standard Class"/>
    <s v="SO-20335"/>
    <s v="Sean O'Donnell"/>
    <x v="0"/>
    <x v="0"/>
    <x v="337"/>
    <x v="15"/>
    <n v="11550"/>
    <s v="East"/>
    <s v="FUR-CH-10002372"/>
    <x v="0"/>
    <s v="Chairs"/>
    <s v="Office Star - Ergonomically Designed Knee Chair"/>
    <x v="2632"/>
    <n v="5"/>
    <x v="9"/>
    <n v="8098"/>
  </r>
  <r>
    <x v="3375"/>
    <s v="CA-2015-161718"/>
    <d v="2015-12-04T00:00:00"/>
    <x v="763"/>
    <s v="Standard Class"/>
    <s v="SO-20335"/>
    <s v="Sean O'Donnell"/>
    <x v="0"/>
    <x v="0"/>
    <x v="337"/>
    <x v="15"/>
    <n v="11550"/>
    <s v="East"/>
    <s v="TEC-PH-10000376"/>
    <x v="2"/>
    <s v="Phones"/>
    <s v="Square Credit Card Reader"/>
    <x v="785"/>
    <n v="4"/>
    <x v="0"/>
    <n v="103896"/>
  </r>
  <r>
    <x v="3376"/>
    <s v="CA-2015-161718"/>
    <d v="2015-12-04T00:00:00"/>
    <x v="763"/>
    <s v="Standard Class"/>
    <s v="SO-20335"/>
    <s v="Sean O'Donnell"/>
    <x v="0"/>
    <x v="0"/>
    <x v="337"/>
    <x v="15"/>
    <n v="11550"/>
    <s v="East"/>
    <s v="FUR-CH-10002965"/>
    <x v="0"/>
    <s v="Chairs"/>
    <s v="Global Leather Highback Executive Chair with Pneumatic Height Adjustment, Black"/>
    <x v="2633"/>
    <n v="2"/>
    <x v="9"/>
    <n v="683332"/>
  </r>
  <r>
    <x v="3377"/>
    <s v="CA-2016-100671"/>
    <d v="2016-11-01T00:00:00"/>
    <x v="271"/>
    <s v="First Class"/>
    <s v="CS-12490"/>
    <s v="Cindy Schnelling"/>
    <x v="1"/>
    <x v="0"/>
    <x v="360"/>
    <x v="5"/>
    <n v="77301"/>
    <s v="Central"/>
    <s v="OFF-ST-10004950"/>
    <x v="1"/>
    <s v="Storage"/>
    <s v="Tenex Personal Filing Tote With Secure Closure Lid, Black/Frost"/>
    <x v="2634"/>
    <n v="9"/>
    <x v="2"/>
    <n v="69795"/>
  </r>
  <r>
    <x v="3378"/>
    <s v="CA-2017-142867"/>
    <d v="2017-03-17T00:00:00"/>
    <x v="312"/>
    <s v="Standard Class"/>
    <s v="PO-19180"/>
    <s v="Philisse Overcash"/>
    <x v="2"/>
    <x v="0"/>
    <x v="12"/>
    <x v="5"/>
    <n v="77095"/>
    <s v="Central"/>
    <s v="OFF-BI-10003166"/>
    <x v="1"/>
    <s v="Binders"/>
    <s v="GBC Plasticlear Binding Covers"/>
    <x v="2635"/>
    <n v="6"/>
    <x v="3"/>
    <n v="-220416"/>
  </r>
  <r>
    <x v="3379"/>
    <s v="CA-2017-142867"/>
    <d v="2017-03-17T00:00:00"/>
    <x v="312"/>
    <s v="Standard Class"/>
    <s v="PO-19180"/>
    <s v="Philisse Overcash"/>
    <x v="2"/>
    <x v="0"/>
    <x v="12"/>
    <x v="5"/>
    <n v="77095"/>
    <s v="Central"/>
    <s v="OFF-PA-10004610"/>
    <x v="1"/>
    <s v="Paper"/>
    <s v="Xerox 1900"/>
    <x v="1492"/>
    <n v="3"/>
    <x v="2"/>
    <n v="3.21"/>
  </r>
  <r>
    <x v="3380"/>
    <s v="CA-2017-103156"/>
    <d v="2017-11-23T00:00:00"/>
    <x v="865"/>
    <s v="First Class"/>
    <s v="TD-20995"/>
    <s v="Tamara Dahlen"/>
    <x v="0"/>
    <x v="0"/>
    <x v="10"/>
    <x v="9"/>
    <n v="19120"/>
    <s v="East"/>
    <s v="FUR-FU-10000320"/>
    <x v="0"/>
    <s v="Furnishings"/>
    <s v="OIC Stacking Trays"/>
    <x v="2636"/>
    <n v="9"/>
    <x v="2"/>
    <n v="72144"/>
  </r>
  <r>
    <x v="3381"/>
    <s v="US-2017-162208"/>
    <d v="2017-08-27T00:00:00"/>
    <x v="624"/>
    <s v="First Class"/>
    <s v="SP-20620"/>
    <s v="Stefania Perrino"/>
    <x v="1"/>
    <x v="0"/>
    <x v="67"/>
    <x v="2"/>
    <n v="33614"/>
    <s v="South"/>
    <s v="OFF-EN-10004030"/>
    <x v="1"/>
    <s v="Envelopes"/>
    <s v="Convenience Packs of Business Envelopes"/>
    <x v="1668"/>
    <n v="1"/>
    <x v="2"/>
    <n v="0.97740000000000005"/>
  </r>
  <r>
    <x v="3382"/>
    <s v="CA-2015-130659"/>
    <d v="2015-12-04T00:00:00"/>
    <x v="234"/>
    <s v="Second Class"/>
    <s v="MS-17365"/>
    <s v="Maribeth Schnelling"/>
    <x v="0"/>
    <x v="0"/>
    <x v="20"/>
    <x v="15"/>
    <n v="10035"/>
    <s v="East"/>
    <s v="OFF-EN-10004147"/>
    <x v="1"/>
    <s v="Envelopes"/>
    <s v="Wausau Papers Astrobrights Colored Envelopes"/>
    <x v="1442"/>
    <n v="3"/>
    <x v="0"/>
    <n v="87906"/>
  </r>
  <r>
    <x v="3383"/>
    <s v="CA-2015-130659"/>
    <d v="2015-12-04T00:00:00"/>
    <x v="234"/>
    <s v="Second Class"/>
    <s v="MS-17365"/>
    <s v="Maribeth Schnelling"/>
    <x v="0"/>
    <x v="0"/>
    <x v="20"/>
    <x v="15"/>
    <n v="10035"/>
    <s v="East"/>
    <s v="FUR-CH-10003535"/>
    <x v="0"/>
    <s v="Chairs"/>
    <s v="Global Armless Task Chair, Royal Blue"/>
    <x v="2637"/>
    <n v="7"/>
    <x v="9"/>
    <n v="298802"/>
  </r>
  <r>
    <x v="3384"/>
    <s v="CA-2015-130659"/>
    <d v="2015-12-04T00:00:00"/>
    <x v="234"/>
    <s v="Second Class"/>
    <s v="MS-17365"/>
    <s v="Maribeth Schnelling"/>
    <x v="0"/>
    <x v="0"/>
    <x v="20"/>
    <x v="15"/>
    <n v="10035"/>
    <s v="East"/>
    <s v="TEC-PH-10004586"/>
    <x v="2"/>
    <s v="Phones"/>
    <s v="Wilson SignalBoost 841262 DB PRO Amplifier Kit"/>
    <x v="2638"/>
    <n v="5"/>
    <x v="0"/>
    <n v="539925"/>
  </r>
  <r>
    <x v="3385"/>
    <s v="CA-2017-148404"/>
    <d v="2017-10-07T00:00:00"/>
    <x v="768"/>
    <s v="Standard Class"/>
    <s v="Dp-13240"/>
    <s v="Dean percer"/>
    <x v="2"/>
    <x v="0"/>
    <x v="35"/>
    <x v="3"/>
    <n v="28205"/>
    <s v="South"/>
    <s v="OFF-ST-10003208"/>
    <x v="1"/>
    <s v="Storage"/>
    <s v="Adjustable Depth Letter/Legal Cart"/>
    <x v="2639"/>
    <n v="4"/>
    <x v="2"/>
    <n v="653256"/>
  </r>
  <r>
    <x v="3386"/>
    <s v="CA-2017-148404"/>
    <d v="2017-10-07T00:00:00"/>
    <x v="768"/>
    <s v="Standard Class"/>
    <s v="Dp-13240"/>
    <s v="Dean percer"/>
    <x v="2"/>
    <x v="0"/>
    <x v="35"/>
    <x v="3"/>
    <n v="28205"/>
    <s v="South"/>
    <s v="OFF-FA-10003112"/>
    <x v="1"/>
    <s v="Fasteners"/>
    <s v="Staples"/>
    <x v="2203"/>
    <n v="3"/>
    <x v="2"/>
    <n v="59175"/>
  </r>
  <r>
    <x v="3387"/>
    <s v="CA-2017-148404"/>
    <d v="2017-10-07T00:00:00"/>
    <x v="768"/>
    <s v="Standard Class"/>
    <s v="Dp-13240"/>
    <s v="Dean percer"/>
    <x v="2"/>
    <x v="0"/>
    <x v="35"/>
    <x v="3"/>
    <n v="28205"/>
    <s v="South"/>
    <s v="TEC-PH-10004447"/>
    <x v="2"/>
    <s v="Phones"/>
    <s v="Toshiba IPT2010-SD IP Telephone"/>
    <x v="2640"/>
    <n v="2"/>
    <x v="2"/>
    <n v="166788"/>
  </r>
  <r>
    <x v="3388"/>
    <s v="CA-2017-148404"/>
    <d v="2017-10-07T00:00:00"/>
    <x v="768"/>
    <s v="Standard Class"/>
    <s v="Dp-13240"/>
    <s v="Dean percer"/>
    <x v="2"/>
    <x v="0"/>
    <x v="35"/>
    <x v="3"/>
    <n v="28205"/>
    <s v="South"/>
    <s v="OFF-BI-10002854"/>
    <x v="1"/>
    <s v="Binders"/>
    <s v="Performers Binder/Pad Holder, Black"/>
    <x v="2641"/>
    <n v="6"/>
    <x v="6"/>
    <n v="-33636"/>
  </r>
  <r>
    <x v="3389"/>
    <s v="CA-2017-148404"/>
    <d v="2017-10-07T00:00:00"/>
    <x v="768"/>
    <s v="Standard Class"/>
    <s v="Dp-13240"/>
    <s v="Dean percer"/>
    <x v="2"/>
    <x v="0"/>
    <x v="35"/>
    <x v="3"/>
    <n v="28205"/>
    <s v="South"/>
    <s v="FUR-TA-10001039"/>
    <x v="0"/>
    <s v="Tables"/>
    <s v="KI Adjustable-Height Table"/>
    <x v="1243"/>
    <n v="3"/>
    <x v="10"/>
    <n v="-361116"/>
  </r>
  <r>
    <x v="3390"/>
    <s v="CA-2017-101077"/>
    <d v="2017-03-25T00:00:00"/>
    <x v="922"/>
    <s v="Second Class"/>
    <s v="DB-13660"/>
    <s v="Duane Benoit"/>
    <x v="0"/>
    <x v="0"/>
    <x v="61"/>
    <x v="5"/>
    <n v="75081"/>
    <s v="Central"/>
    <s v="OFF-PA-10004239"/>
    <x v="1"/>
    <s v="Paper"/>
    <s v="Xerox 1953"/>
    <x v="1295"/>
    <n v="2"/>
    <x v="2"/>
    <n v="2.14"/>
  </r>
  <r>
    <x v="3391"/>
    <s v="CA-2014-166471"/>
    <d v="2014-08-09T00:00:00"/>
    <x v="923"/>
    <s v="Standard Class"/>
    <s v="MG-17650"/>
    <s v="Matthew Grinstein"/>
    <x v="2"/>
    <x v="0"/>
    <x v="4"/>
    <x v="4"/>
    <n v="98103"/>
    <s v="West"/>
    <s v="TEC-PH-10001530"/>
    <x v="2"/>
    <s v="Phones"/>
    <s v="Cisco Unified IP Phone 7945G VoIP phone"/>
    <x v="2642"/>
    <n v="4"/>
    <x v="2"/>
    <n v="68198"/>
  </r>
  <r>
    <x v="3392"/>
    <s v="CA-2014-166471"/>
    <d v="2014-08-09T00:00:00"/>
    <x v="923"/>
    <s v="Standard Class"/>
    <s v="MG-17650"/>
    <s v="Matthew Grinstein"/>
    <x v="2"/>
    <x v="0"/>
    <x v="4"/>
    <x v="4"/>
    <n v="98103"/>
    <s v="West"/>
    <s v="TEC-PH-10000038"/>
    <x v="2"/>
    <s v="Phones"/>
    <s v="Jawbone MINI JAMBOX Wireless Bluetooth Speaker"/>
    <x v="2643"/>
    <n v="2"/>
    <x v="2"/>
    <n v="-438336"/>
  </r>
  <r>
    <x v="3393"/>
    <s v="CA-2014-105340"/>
    <d v="2014-11-22T00:00:00"/>
    <x v="573"/>
    <s v="First Class"/>
    <s v="EH-14185"/>
    <s v="Evan Henry"/>
    <x v="0"/>
    <x v="0"/>
    <x v="45"/>
    <x v="5"/>
    <n v="77506"/>
    <s v="Central"/>
    <s v="OFF-BI-10001765"/>
    <x v="1"/>
    <s v="Binders"/>
    <s v="Wilson Jones Heavy-Duty Casebound Ring Binders with Metal Hinges"/>
    <x v="2644"/>
    <n v="1"/>
    <x v="3"/>
    <n v="-110848"/>
  </r>
  <r>
    <x v="3394"/>
    <s v="US-2017-131583"/>
    <d v="2017-06-10T00:00:00"/>
    <x v="272"/>
    <s v="Same Day"/>
    <s v="CL-11890"/>
    <s v="Carl Ludwig"/>
    <x v="0"/>
    <x v="0"/>
    <x v="10"/>
    <x v="9"/>
    <n v="19143"/>
    <s v="East"/>
    <s v="OFF-PA-10000380"/>
    <x v="1"/>
    <s v="Paper"/>
    <s v="REDIFORM Incoming/Outgoing Call Register, 11&quot; X 8 1/2&quot;, 100 Messages"/>
    <x v="2645"/>
    <n v="6"/>
    <x v="2"/>
    <n v="15012"/>
  </r>
  <r>
    <x v="3395"/>
    <s v="US-2017-148362"/>
    <d v="2017-07-01T00:00:00"/>
    <x v="924"/>
    <s v="Standard Class"/>
    <s v="KF-16285"/>
    <s v="Karen Ferguson"/>
    <x v="2"/>
    <x v="0"/>
    <x v="245"/>
    <x v="14"/>
    <n v="46203"/>
    <s v="Central"/>
    <s v="OFF-ST-10001128"/>
    <x v="1"/>
    <s v="Storage"/>
    <s v="Carina Mini System Audio Rack, Model AR050B"/>
    <x v="2290"/>
    <n v="4"/>
    <x v="0"/>
    <n v="133176"/>
  </r>
  <r>
    <x v="3396"/>
    <s v="US-2017-148362"/>
    <d v="2017-07-01T00:00:00"/>
    <x v="924"/>
    <s v="Standard Class"/>
    <s v="KF-16285"/>
    <s v="Karen Ferguson"/>
    <x v="2"/>
    <x v="0"/>
    <x v="245"/>
    <x v="14"/>
    <n v="46203"/>
    <s v="Central"/>
    <s v="OFF-BI-10003656"/>
    <x v="1"/>
    <s v="Binders"/>
    <s v="Fellowes PB200 Plastic Comb Binding Machine"/>
    <x v="2646"/>
    <n v="1"/>
    <x v="0"/>
    <n v="781954"/>
  </r>
  <r>
    <x v="3397"/>
    <s v="US-2017-148362"/>
    <d v="2017-07-01T00:00:00"/>
    <x v="924"/>
    <s v="Standard Class"/>
    <s v="KF-16285"/>
    <s v="Karen Ferguson"/>
    <x v="2"/>
    <x v="0"/>
    <x v="245"/>
    <x v="14"/>
    <n v="46203"/>
    <s v="Central"/>
    <s v="OFF-PA-10003441"/>
    <x v="1"/>
    <s v="Paper"/>
    <s v="Xerox 226"/>
    <x v="233"/>
    <n v="4"/>
    <x v="0"/>
    <n v="124416"/>
  </r>
  <r>
    <x v="3398"/>
    <s v="CA-2014-102274"/>
    <d v="2014-11-21T00:00:00"/>
    <x v="158"/>
    <s v="Standard Class"/>
    <s v="DH-13075"/>
    <s v="Dave Hallsten"/>
    <x v="1"/>
    <x v="0"/>
    <x v="102"/>
    <x v="0"/>
    <n v="40475"/>
    <s v="South"/>
    <s v="TEC-PH-10002923"/>
    <x v="2"/>
    <s v="Phones"/>
    <s v="Logitech B530 USB Headset - headset - Full size, Binaural"/>
    <x v="2647"/>
    <n v="1"/>
    <x v="0"/>
    <n v="99873"/>
  </r>
  <r>
    <x v="3399"/>
    <s v="CA-2014-102274"/>
    <d v="2014-11-21T00:00:00"/>
    <x v="158"/>
    <s v="Standard Class"/>
    <s v="DH-13075"/>
    <s v="Dave Hallsten"/>
    <x v="1"/>
    <x v="0"/>
    <x v="102"/>
    <x v="0"/>
    <n v="40475"/>
    <s v="South"/>
    <s v="OFF-PA-10004359"/>
    <x v="1"/>
    <s v="Paper"/>
    <s v="Multicolor Computer Printout Paper"/>
    <x v="2648"/>
    <n v="6"/>
    <x v="0"/>
    <n v="301968"/>
  </r>
  <r>
    <x v="3400"/>
    <s v="CA-2014-102274"/>
    <d v="2014-11-21T00:00:00"/>
    <x v="158"/>
    <s v="Standard Class"/>
    <s v="DH-13075"/>
    <s v="Dave Hallsten"/>
    <x v="1"/>
    <x v="0"/>
    <x v="102"/>
    <x v="0"/>
    <n v="40475"/>
    <s v="South"/>
    <s v="OFF-ST-10001511"/>
    <x v="1"/>
    <s v="Storage"/>
    <s v="Space Solutions Commercial Steel Shelving"/>
    <x v="2649"/>
    <n v="3"/>
    <x v="0"/>
    <n v="96975"/>
  </r>
  <r>
    <x v="3401"/>
    <s v="CA-2014-102274"/>
    <d v="2014-11-21T00:00:00"/>
    <x v="158"/>
    <s v="Standard Class"/>
    <s v="DH-13075"/>
    <s v="Dave Hallsten"/>
    <x v="1"/>
    <x v="0"/>
    <x v="102"/>
    <x v="0"/>
    <n v="40475"/>
    <s v="South"/>
    <s v="OFF-AR-10002833"/>
    <x v="1"/>
    <s v="Art"/>
    <s v="Newell 322"/>
    <x v="1390"/>
    <n v="3"/>
    <x v="0"/>
    <n v="14742"/>
  </r>
  <r>
    <x v="3402"/>
    <s v="CA-2015-129700"/>
    <d v="2015-05-04T00:00:00"/>
    <x v="27"/>
    <s v="First Class"/>
    <s v="LA-16780"/>
    <s v="Laura Armstrong"/>
    <x v="1"/>
    <x v="0"/>
    <x v="361"/>
    <x v="10"/>
    <n v="60477"/>
    <s v="Central"/>
    <s v="FUR-FU-10001940"/>
    <x v="0"/>
    <s v="Furnishings"/>
    <s v="Staple-based wall hangings"/>
    <x v="2650"/>
    <n v="7"/>
    <x v="7"/>
    <n v="-89152"/>
  </r>
  <r>
    <x v="3403"/>
    <s v="CA-2017-168739"/>
    <d v="2017-05-29T00:00:00"/>
    <x v="742"/>
    <s v="Standard Class"/>
    <s v="HZ-14950"/>
    <s v="Henia Zydlo"/>
    <x v="0"/>
    <x v="0"/>
    <x v="12"/>
    <x v="5"/>
    <n v="77095"/>
    <s v="Central"/>
    <s v="FUR-FU-10003919"/>
    <x v="0"/>
    <s v="Furnishings"/>
    <s v="Eldon Executive Woodline II Cherry Finish Desk Accessories"/>
    <x v="2651"/>
    <n v="4"/>
    <x v="7"/>
    <n v="-523392"/>
  </r>
  <r>
    <x v="3404"/>
    <s v="CA-2015-152527"/>
    <d v="2015-10-17T00:00:00"/>
    <x v="334"/>
    <s v="Same Day"/>
    <s v="CM-12190"/>
    <s v="Charlotte Melton"/>
    <x v="0"/>
    <x v="0"/>
    <x v="1"/>
    <x v="1"/>
    <n v="90004"/>
    <s v="West"/>
    <s v="OFF-ST-10003479"/>
    <x v="1"/>
    <s v="Storage"/>
    <s v="Eldon Base for stackable storage shelf, platinum"/>
    <x v="42"/>
    <n v="2"/>
    <x v="0"/>
    <n v="3894"/>
  </r>
  <r>
    <x v="3405"/>
    <s v="US-2014-150119"/>
    <d v="2014-04-23T00:00:00"/>
    <x v="925"/>
    <s v="Standard Class"/>
    <s v="LB-16795"/>
    <s v="Laurel Beltran"/>
    <x v="2"/>
    <x v="0"/>
    <x v="38"/>
    <x v="24"/>
    <n v="43229"/>
    <s v="East"/>
    <s v="FUR-CH-10002965"/>
    <x v="0"/>
    <s v="Chairs"/>
    <s v="Global Leather Highback Executive Chair with Pneumatic Height Adjustment, Black"/>
    <x v="2652"/>
    <n v="2"/>
    <x v="4"/>
    <n v="-120588"/>
  </r>
  <r>
    <x v="3406"/>
    <s v="US-2014-150119"/>
    <d v="2014-04-23T00:00:00"/>
    <x v="925"/>
    <s v="Standard Class"/>
    <s v="LB-16795"/>
    <s v="Laurel Beltran"/>
    <x v="2"/>
    <x v="0"/>
    <x v="38"/>
    <x v="24"/>
    <n v="43229"/>
    <s v="East"/>
    <s v="FUR-CH-10002965"/>
    <x v="0"/>
    <s v="Chairs"/>
    <s v="Global Leather Highback Executive Chair with Pneumatic Height Adjustment, Black"/>
    <x v="2652"/>
    <n v="2"/>
    <x v="4"/>
    <n v="-120588"/>
  </r>
  <r>
    <x v="3407"/>
    <s v="US-2014-150119"/>
    <d v="2014-04-23T00:00:00"/>
    <x v="925"/>
    <s v="Standard Class"/>
    <s v="LB-16795"/>
    <s v="Laurel Beltran"/>
    <x v="2"/>
    <x v="0"/>
    <x v="38"/>
    <x v="24"/>
    <n v="43229"/>
    <s v="East"/>
    <s v="OFF-BI-10000145"/>
    <x v="1"/>
    <s v="Binders"/>
    <s v="Zipper Ring Binder Pockets"/>
    <x v="2653"/>
    <n v="8"/>
    <x v="6"/>
    <n v="-52416"/>
  </r>
  <r>
    <x v="3408"/>
    <s v="US-2014-150119"/>
    <d v="2014-04-23T00:00:00"/>
    <x v="925"/>
    <s v="Standard Class"/>
    <s v="LB-16795"/>
    <s v="Laurel Beltran"/>
    <x v="2"/>
    <x v="0"/>
    <x v="38"/>
    <x v="24"/>
    <n v="43229"/>
    <s v="East"/>
    <s v="FUR-FU-10002191"/>
    <x v="0"/>
    <s v="Furnishings"/>
    <s v="G.E. Halogen Desk Lamp Bulbs"/>
    <x v="2654"/>
    <n v="4"/>
    <x v="2"/>
    <n v="78176"/>
  </r>
  <r>
    <x v="3409"/>
    <s v="US-2017-150847"/>
    <d v="2017-04-30T00:00:00"/>
    <x v="593"/>
    <s v="Standard Class"/>
    <s v="JF-15490"/>
    <s v="Jeremy Farry"/>
    <x v="0"/>
    <x v="0"/>
    <x v="38"/>
    <x v="24"/>
    <n v="43229"/>
    <s v="East"/>
    <s v="OFF-PA-10004451"/>
    <x v="1"/>
    <s v="Paper"/>
    <s v="Xerox 222"/>
    <x v="558"/>
    <n v="2"/>
    <x v="2"/>
    <n v="36288"/>
  </r>
  <r>
    <x v="3410"/>
    <s v="CA-2016-100244"/>
    <d v="2016-09-20T00:00:00"/>
    <x v="926"/>
    <s v="Standard Class"/>
    <s v="GM-14695"/>
    <s v="Greg Maxwell"/>
    <x v="1"/>
    <x v="0"/>
    <x v="8"/>
    <x v="1"/>
    <n v="94122"/>
    <s v="West"/>
    <s v="OFF-PA-10001471"/>
    <x v="1"/>
    <s v="Paper"/>
    <s v="Strathmore Photo Frame Cards"/>
    <x v="2655"/>
    <n v="9"/>
    <x v="0"/>
    <n v="302634"/>
  </r>
  <r>
    <x v="3411"/>
    <s v="CA-2016-100244"/>
    <d v="2016-09-20T00:00:00"/>
    <x v="926"/>
    <s v="Standard Class"/>
    <s v="GM-14695"/>
    <s v="Greg Maxwell"/>
    <x v="1"/>
    <x v="0"/>
    <x v="8"/>
    <x v="1"/>
    <n v="94122"/>
    <s v="West"/>
    <s v="OFF-BI-10003656"/>
    <x v="1"/>
    <s v="Binders"/>
    <s v="Fellowes PB200 Plastic Comb Binding Machine"/>
    <x v="2656"/>
    <n v="2"/>
    <x v="2"/>
    <n v="883948"/>
  </r>
  <r>
    <x v="3412"/>
    <s v="CA-2016-100244"/>
    <d v="2016-09-20T00:00:00"/>
    <x v="926"/>
    <s v="Standard Class"/>
    <s v="GM-14695"/>
    <s v="Greg Maxwell"/>
    <x v="1"/>
    <x v="0"/>
    <x v="8"/>
    <x v="1"/>
    <n v="94122"/>
    <s v="West"/>
    <s v="OFF-AR-10000940"/>
    <x v="1"/>
    <s v="Art"/>
    <s v="Newell 343"/>
    <x v="2657"/>
    <n v="4"/>
    <x v="0"/>
    <n v="31752"/>
  </r>
  <r>
    <x v="3413"/>
    <s v="CA-2016-100244"/>
    <d v="2016-09-20T00:00:00"/>
    <x v="926"/>
    <s v="Standard Class"/>
    <s v="GM-14695"/>
    <s v="Greg Maxwell"/>
    <x v="1"/>
    <x v="0"/>
    <x v="8"/>
    <x v="1"/>
    <n v="94122"/>
    <s v="West"/>
    <s v="OFF-PA-10002319"/>
    <x v="1"/>
    <s v="Paper"/>
    <s v="Xerox 1944"/>
    <x v="2658"/>
    <n v="2"/>
    <x v="0"/>
    <n v="379848"/>
  </r>
  <r>
    <x v="3414"/>
    <s v="CA-2016-100244"/>
    <d v="2016-09-20T00:00:00"/>
    <x v="926"/>
    <s v="Standard Class"/>
    <s v="GM-14695"/>
    <s v="Greg Maxwell"/>
    <x v="1"/>
    <x v="0"/>
    <x v="8"/>
    <x v="1"/>
    <n v="94122"/>
    <s v="West"/>
    <s v="OFF-BI-10000977"/>
    <x v="1"/>
    <s v="Binders"/>
    <s v="Ibico Plastic Spiral Binding Combs"/>
    <x v="2659"/>
    <n v="2"/>
    <x v="2"/>
    <n v="15808"/>
  </r>
  <r>
    <x v="3415"/>
    <s v="CA-2016-116540"/>
    <d v="2016-09-02T00:00:00"/>
    <x v="48"/>
    <s v="Same Day"/>
    <s v="SS-20590"/>
    <s v="Sonia Sunley"/>
    <x v="0"/>
    <x v="0"/>
    <x v="6"/>
    <x v="6"/>
    <n v="53711"/>
    <s v="Central"/>
    <s v="OFF-FA-10002676"/>
    <x v="1"/>
    <s v="Fasteners"/>
    <s v="Colored Push Pins"/>
    <x v="2660"/>
    <n v="1"/>
    <x v="0"/>
    <n v="0.65159999999999996"/>
  </r>
  <r>
    <x v="3416"/>
    <s v="CA-2016-116540"/>
    <d v="2016-09-02T00:00:00"/>
    <x v="48"/>
    <s v="Same Day"/>
    <s v="SS-20590"/>
    <s v="Sonia Sunley"/>
    <x v="0"/>
    <x v="0"/>
    <x v="6"/>
    <x v="6"/>
    <n v="53711"/>
    <s v="Central"/>
    <s v="OFF-BI-10004970"/>
    <x v="1"/>
    <s v="Binders"/>
    <s v="ACCOHIDE 3-Ring Binder, Blue, 1&quot;"/>
    <x v="338"/>
    <n v="2"/>
    <x v="0"/>
    <n v="38822"/>
  </r>
  <r>
    <x v="3417"/>
    <s v="CA-2015-151841"/>
    <d v="2015-04-27T00:00:00"/>
    <x v="32"/>
    <s v="Standard Class"/>
    <s v="TC-21475"/>
    <s v="Tony Chapman"/>
    <x v="2"/>
    <x v="0"/>
    <x v="34"/>
    <x v="22"/>
    <n v="80013"/>
    <s v="West"/>
    <s v="OFF-AP-10003971"/>
    <x v="1"/>
    <s v="Appliances"/>
    <s v="Belkin 6 Outlet Metallic Surge Strip"/>
    <x v="1872"/>
    <n v="5"/>
    <x v="2"/>
    <n v="3267"/>
  </r>
  <r>
    <x v="3418"/>
    <s v="CA-2015-151841"/>
    <d v="2015-04-27T00:00:00"/>
    <x v="32"/>
    <s v="Standard Class"/>
    <s v="TC-21475"/>
    <s v="Tony Chapman"/>
    <x v="2"/>
    <x v="0"/>
    <x v="34"/>
    <x v="22"/>
    <n v="80013"/>
    <s v="West"/>
    <s v="OFF-SU-10001574"/>
    <x v="1"/>
    <s v="Supplies"/>
    <s v="Acme Value Line Scissors"/>
    <x v="567"/>
    <n v="2"/>
    <x v="2"/>
    <n v="0.73"/>
  </r>
  <r>
    <x v="3419"/>
    <s v="CA-2015-150791"/>
    <d v="2015-09-06T00:00:00"/>
    <x v="927"/>
    <s v="Standard Class"/>
    <s v="CC-12430"/>
    <s v="Chuck Clark"/>
    <x v="2"/>
    <x v="0"/>
    <x v="20"/>
    <x v="15"/>
    <n v="10024"/>
    <s v="East"/>
    <s v="FUR-CH-10000665"/>
    <x v="0"/>
    <s v="Chairs"/>
    <s v="Global Airflow Leather Mesh Back Chair, Black"/>
    <x v="2595"/>
    <n v="2"/>
    <x v="9"/>
    <n v="60392"/>
  </r>
  <r>
    <x v="3420"/>
    <s v="CA-2016-134803"/>
    <d v="2016-05-28T00:00:00"/>
    <x v="895"/>
    <s v="Standard Class"/>
    <s v="CL-12565"/>
    <s v="Clay Ludtke"/>
    <x v="0"/>
    <x v="0"/>
    <x v="1"/>
    <x v="1"/>
    <n v="90004"/>
    <s v="West"/>
    <s v="OFF-AP-10000891"/>
    <x v="1"/>
    <s v="Appliances"/>
    <s v="Kensington 7 Outlet MasterPiece HOMEOFFICE Power Control Center"/>
    <x v="2661"/>
    <n v="2"/>
    <x v="0"/>
    <n v="78672"/>
  </r>
  <r>
    <x v="3421"/>
    <s v="CA-2016-134803"/>
    <d v="2016-05-28T00:00:00"/>
    <x v="895"/>
    <s v="Standard Class"/>
    <s v="CL-12565"/>
    <s v="Clay Ludtke"/>
    <x v="0"/>
    <x v="0"/>
    <x v="1"/>
    <x v="1"/>
    <n v="90004"/>
    <s v="West"/>
    <s v="OFF-PA-10003790"/>
    <x v="1"/>
    <s v="Paper"/>
    <s v="Xerox 1991"/>
    <x v="680"/>
    <n v="8"/>
    <x v="0"/>
    <n v="840512"/>
  </r>
  <r>
    <x v="3422"/>
    <s v="CA-2016-134803"/>
    <d v="2016-05-28T00:00:00"/>
    <x v="895"/>
    <s v="Standard Class"/>
    <s v="CL-12565"/>
    <s v="Clay Ludtke"/>
    <x v="0"/>
    <x v="0"/>
    <x v="1"/>
    <x v="1"/>
    <n v="90004"/>
    <s v="West"/>
    <s v="TEC-AC-10002217"/>
    <x v="2"/>
    <s v="Accessories"/>
    <s v="Imation Clip USB flash drive - 8 GB"/>
    <x v="2662"/>
    <n v="7"/>
    <x v="0"/>
    <n v="7896"/>
  </r>
  <r>
    <x v="3423"/>
    <s v="CA-2016-134803"/>
    <d v="2016-05-28T00:00:00"/>
    <x v="895"/>
    <s v="Standard Class"/>
    <s v="CL-12565"/>
    <s v="Clay Ludtke"/>
    <x v="0"/>
    <x v="0"/>
    <x v="1"/>
    <x v="1"/>
    <n v="90004"/>
    <s v="West"/>
    <s v="OFF-BI-10002215"/>
    <x v="1"/>
    <s v="Binders"/>
    <s v="Wilson Jones Hanging View Binder, White, 1&quot;"/>
    <x v="20"/>
    <n v="4"/>
    <x v="2"/>
    <n v="7384"/>
  </r>
  <r>
    <x v="3424"/>
    <s v="CA-2016-134803"/>
    <d v="2016-05-28T00:00:00"/>
    <x v="895"/>
    <s v="Standard Class"/>
    <s v="CL-12565"/>
    <s v="Clay Ludtke"/>
    <x v="0"/>
    <x v="0"/>
    <x v="1"/>
    <x v="1"/>
    <n v="90004"/>
    <s v="West"/>
    <s v="TEC-MA-10001972"/>
    <x v="2"/>
    <s v="Machines"/>
    <s v="Okidata C331dn Printer"/>
    <x v="2663"/>
    <n v="2"/>
    <x v="2"/>
    <n v="41.88"/>
  </r>
  <r>
    <x v="3425"/>
    <s v="CA-2015-153381"/>
    <d v="2015-09-24T00:00:00"/>
    <x v="118"/>
    <s v="Standard Class"/>
    <s v="DE-13255"/>
    <s v="Deanra Eno"/>
    <x v="2"/>
    <x v="0"/>
    <x v="362"/>
    <x v="23"/>
    <n v="52001"/>
    <s v="Central"/>
    <s v="OFF-BI-10001525"/>
    <x v="1"/>
    <s v="Binders"/>
    <s v="Acco Pressboard Covers with Storage Hooks, 14 7/8&quot; x 11&quot;, Executive Red"/>
    <x v="592"/>
    <n v="4"/>
    <x v="0"/>
    <n v="6858"/>
  </r>
  <r>
    <x v="3426"/>
    <s v="CA-2015-153381"/>
    <d v="2015-09-24T00:00:00"/>
    <x v="118"/>
    <s v="Standard Class"/>
    <s v="DE-13255"/>
    <s v="Deanra Eno"/>
    <x v="2"/>
    <x v="0"/>
    <x v="362"/>
    <x v="23"/>
    <n v="52001"/>
    <s v="Central"/>
    <s v="FUR-CH-10000988"/>
    <x v="0"/>
    <s v="Chairs"/>
    <s v="Hon Olson Stacker Stools"/>
    <x v="2664"/>
    <n v="10"/>
    <x v="0"/>
    <n v="394268"/>
  </r>
  <r>
    <x v="3427"/>
    <s v="US-2017-111024"/>
    <d v="2017-07-03T00:00:00"/>
    <x v="663"/>
    <s v="Second Class"/>
    <s v="SZ-20035"/>
    <s v="Sam Zeldin"/>
    <x v="2"/>
    <x v="0"/>
    <x v="152"/>
    <x v="24"/>
    <n v="43130"/>
    <s v="East"/>
    <s v="OFF-PA-10000174"/>
    <x v="1"/>
    <s v="Paper"/>
    <s v="Message Book, Wirebound, Four 5 1/2&quot; X 4&quot; Forms/Pg., 200 Dupl. Sets/Book"/>
    <x v="2665"/>
    <n v="4"/>
    <x v="2"/>
    <n v="111024"/>
  </r>
  <r>
    <x v="3428"/>
    <s v="US-2017-111024"/>
    <d v="2017-07-03T00:00:00"/>
    <x v="663"/>
    <s v="Second Class"/>
    <s v="SZ-20035"/>
    <s v="Sam Zeldin"/>
    <x v="2"/>
    <x v="0"/>
    <x v="152"/>
    <x v="24"/>
    <n v="43130"/>
    <s v="East"/>
    <s v="FUR-TA-10002041"/>
    <x v="0"/>
    <s v="Tables"/>
    <s v="Bevis Round Conference Table Top, X-Base"/>
    <x v="2666"/>
    <n v="2"/>
    <x v="10"/>
    <n v="-1039882"/>
  </r>
  <r>
    <x v="3429"/>
    <s v="US-2017-111024"/>
    <d v="2017-07-03T00:00:00"/>
    <x v="663"/>
    <s v="Second Class"/>
    <s v="SZ-20035"/>
    <s v="Sam Zeldin"/>
    <x v="2"/>
    <x v="0"/>
    <x v="152"/>
    <x v="24"/>
    <n v="43130"/>
    <s v="East"/>
    <s v="OFF-PA-10002246"/>
    <x v="1"/>
    <s v="Paper"/>
    <s v="Wirebound Four 2-3/4 x 5 Forms per Page, 400 Sets per Book"/>
    <x v="2582"/>
    <n v="6"/>
    <x v="2"/>
    <n v="11223"/>
  </r>
  <r>
    <x v="3430"/>
    <s v="CA-2017-148264"/>
    <d v="2017-12-08T00:00:00"/>
    <x v="784"/>
    <s v="First Class"/>
    <s v="LF-17185"/>
    <s v="Luke Foster"/>
    <x v="0"/>
    <x v="0"/>
    <x v="75"/>
    <x v="1"/>
    <n v="90301"/>
    <s v="West"/>
    <s v="OFF-ST-10003327"/>
    <x v="1"/>
    <s v="Storage"/>
    <s v="Akro-Mils 12-Gallon Tote"/>
    <x v="1398"/>
    <n v="3"/>
    <x v="0"/>
    <n v="86391"/>
  </r>
  <r>
    <x v="3431"/>
    <s v="CA-2017-148264"/>
    <d v="2017-12-08T00:00:00"/>
    <x v="784"/>
    <s v="First Class"/>
    <s v="LF-17185"/>
    <s v="Luke Foster"/>
    <x v="0"/>
    <x v="0"/>
    <x v="75"/>
    <x v="1"/>
    <n v="90301"/>
    <s v="West"/>
    <s v="FUR-FU-10002703"/>
    <x v="0"/>
    <s v="Furnishings"/>
    <s v="Tenex Traditional Chairmats for Hard Floors, Average Lip, 36&quot; x 48&quot;"/>
    <x v="2667"/>
    <n v="2"/>
    <x v="0"/>
    <n v="15468"/>
  </r>
  <r>
    <x v="3432"/>
    <s v="CA-2017-148264"/>
    <d v="2017-12-08T00:00:00"/>
    <x v="784"/>
    <s v="First Class"/>
    <s v="LF-17185"/>
    <s v="Luke Foster"/>
    <x v="0"/>
    <x v="0"/>
    <x v="75"/>
    <x v="1"/>
    <n v="90301"/>
    <s v="West"/>
    <s v="OFF-PA-10003651"/>
    <x v="1"/>
    <s v="Paper"/>
    <s v="Xerox 1968"/>
    <x v="1814"/>
    <n v="9"/>
    <x v="0"/>
    <n v="288576"/>
  </r>
  <r>
    <x v="3433"/>
    <s v="CA-2017-131212"/>
    <d v="2017-12-05T00:00:00"/>
    <x v="784"/>
    <s v="Standard Class"/>
    <s v="AB-10165"/>
    <s v="Alan Barnes"/>
    <x v="0"/>
    <x v="0"/>
    <x v="234"/>
    <x v="4"/>
    <n v="98006"/>
    <s v="West"/>
    <s v="OFF-BI-10001617"/>
    <x v="1"/>
    <s v="Binders"/>
    <s v="GBC Wire Binding Combs"/>
    <x v="176"/>
    <n v="3"/>
    <x v="2"/>
    <n v="83754"/>
  </r>
  <r>
    <x v="3434"/>
    <s v="CA-2017-131212"/>
    <d v="2017-12-05T00:00:00"/>
    <x v="784"/>
    <s v="Standard Class"/>
    <s v="AB-10165"/>
    <s v="Alan Barnes"/>
    <x v="0"/>
    <x v="0"/>
    <x v="234"/>
    <x v="4"/>
    <n v="98006"/>
    <s v="West"/>
    <s v="OFF-BI-10000145"/>
    <x v="1"/>
    <s v="Binders"/>
    <s v="Zipper Ring Binder Pockets"/>
    <x v="2668"/>
    <n v="6"/>
    <x v="2"/>
    <n v="54288"/>
  </r>
  <r>
    <x v="3435"/>
    <s v="US-2015-100531"/>
    <d v="2015-09-27T00:00:00"/>
    <x v="591"/>
    <s v="First Class"/>
    <s v="NM-18520"/>
    <s v="Neoma Murray"/>
    <x v="0"/>
    <x v="0"/>
    <x v="22"/>
    <x v="10"/>
    <n v="60610"/>
    <s v="Central"/>
    <s v="OFF-BI-10001670"/>
    <x v="1"/>
    <s v="Binders"/>
    <s v="Vinyl Sectional Post Binders"/>
    <x v="2669"/>
    <n v="2"/>
    <x v="3"/>
    <n v="-22.62"/>
  </r>
  <r>
    <x v="3436"/>
    <s v="US-2015-100531"/>
    <d v="2015-09-27T00:00:00"/>
    <x v="591"/>
    <s v="First Class"/>
    <s v="NM-18520"/>
    <s v="Neoma Murray"/>
    <x v="0"/>
    <x v="0"/>
    <x v="22"/>
    <x v="10"/>
    <n v="60610"/>
    <s v="Central"/>
    <s v="FUR-FU-10003849"/>
    <x v="0"/>
    <s v="Furnishings"/>
    <s v="DAX Metal Frame, Desktop, Stepped-Edge"/>
    <x v="2670"/>
    <n v="3"/>
    <x v="7"/>
    <n v="-127512"/>
  </r>
  <r>
    <x v="3437"/>
    <s v="CA-2017-152583"/>
    <d v="2017-10-30T00:00:00"/>
    <x v="904"/>
    <s v="Same Day"/>
    <s v="RA-19945"/>
    <s v="Ryan Akin"/>
    <x v="0"/>
    <x v="0"/>
    <x v="61"/>
    <x v="5"/>
    <n v="75217"/>
    <s v="Central"/>
    <s v="FUR-FU-10003849"/>
    <x v="0"/>
    <s v="Furnishings"/>
    <s v="DAX Metal Frame, Desktop, Stepped-Edge"/>
    <x v="2671"/>
    <n v="2"/>
    <x v="7"/>
    <n v="-85008"/>
  </r>
  <r>
    <x v="3438"/>
    <s v="CA-2017-152583"/>
    <d v="2017-10-30T00:00:00"/>
    <x v="904"/>
    <s v="Same Day"/>
    <s v="RA-19945"/>
    <s v="Ryan Akin"/>
    <x v="0"/>
    <x v="0"/>
    <x v="61"/>
    <x v="5"/>
    <n v="75217"/>
    <s v="Central"/>
    <s v="FUR-TA-10002041"/>
    <x v="0"/>
    <s v="Tables"/>
    <s v="Bevis Round Conference Table Top, X-Base"/>
    <x v="2672"/>
    <n v="2"/>
    <x v="4"/>
    <n v="-681302"/>
  </r>
  <r>
    <x v="3439"/>
    <s v="CA-2017-152583"/>
    <d v="2017-10-30T00:00:00"/>
    <x v="904"/>
    <s v="Same Day"/>
    <s v="RA-19945"/>
    <s v="Ryan Akin"/>
    <x v="0"/>
    <x v="0"/>
    <x v="61"/>
    <x v="5"/>
    <n v="75217"/>
    <s v="Central"/>
    <s v="OFF-ST-10002214"/>
    <x v="1"/>
    <s v="Storage"/>
    <s v="X-Rack File for Hanging Folders"/>
    <x v="2673"/>
    <n v="6"/>
    <x v="2"/>
    <n v="40644"/>
  </r>
  <r>
    <x v="3440"/>
    <s v="CA-2015-144099"/>
    <d v="2015-11-29T00:00:00"/>
    <x v="26"/>
    <s v="Same Day"/>
    <s v="PO-19195"/>
    <s v="Phillina Ober"/>
    <x v="2"/>
    <x v="0"/>
    <x v="8"/>
    <x v="1"/>
    <n v="94122"/>
    <s v="West"/>
    <s v="OFF-BI-10001078"/>
    <x v="1"/>
    <s v="Binders"/>
    <s v="Acco PRESSTEX Data Binder with Storage Hooks, Dark Blue, 14 7/8&quot; X 11&quot;"/>
    <x v="2674"/>
    <n v="1"/>
    <x v="2"/>
    <n v="15602"/>
  </r>
  <r>
    <x v="3441"/>
    <s v="CA-2014-158337"/>
    <d v="2014-03-11T00:00:00"/>
    <x v="451"/>
    <s v="Second Class"/>
    <s v="KA-16525"/>
    <s v="Kelly Andreada"/>
    <x v="0"/>
    <x v="0"/>
    <x v="20"/>
    <x v="15"/>
    <n v="10024"/>
    <s v="East"/>
    <s v="OFF-PA-10002137"/>
    <x v="1"/>
    <s v="Paper"/>
    <s v="Southworth 100% Résumé Paper, 24lb."/>
    <x v="2675"/>
    <n v="14"/>
    <x v="0"/>
    <n v="49014"/>
  </r>
  <r>
    <x v="3442"/>
    <s v="CA-2017-168858"/>
    <d v="2017-11-19T00:00:00"/>
    <x v="122"/>
    <s v="Standard Class"/>
    <s v="JD-16150"/>
    <s v="Justin Deggeller"/>
    <x v="1"/>
    <x v="0"/>
    <x v="20"/>
    <x v="15"/>
    <n v="10011"/>
    <s v="East"/>
    <s v="OFF-EN-10001415"/>
    <x v="1"/>
    <s v="Envelopes"/>
    <s v="Staple envelope"/>
    <x v="80"/>
    <n v="3"/>
    <x v="0"/>
    <n v="8.3699999999999992"/>
  </r>
  <r>
    <x v="3443"/>
    <s v="CA-2017-168858"/>
    <d v="2017-11-19T00:00:00"/>
    <x v="122"/>
    <s v="Standard Class"/>
    <s v="JD-16150"/>
    <s v="Justin Deggeller"/>
    <x v="1"/>
    <x v="0"/>
    <x v="20"/>
    <x v="15"/>
    <n v="10011"/>
    <s v="East"/>
    <s v="OFF-AP-10003849"/>
    <x v="1"/>
    <s v="Appliances"/>
    <s v="Hoover Shoulder Vac Commercial Portable Vacuum"/>
    <x v="2676"/>
    <n v="7"/>
    <x v="0"/>
    <n v="626185"/>
  </r>
  <r>
    <x v="3444"/>
    <s v="CA-2016-116344"/>
    <d v="2016-07-29T00:00:00"/>
    <x v="928"/>
    <s v="Standard Class"/>
    <s v="JO-15145"/>
    <s v="Jack O'Briant"/>
    <x v="1"/>
    <x v="0"/>
    <x v="10"/>
    <x v="9"/>
    <n v="19140"/>
    <s v="East"/>
    <s v="OFF-ST-10001713"/>
    <x v="1"/>
    <s v="Storage"/>
    <s v="Gould Plastics 9-Pocket Panel Bin, 18-3/8w x 5-1/4d x 20-1/2h, Black"/>
    <x v="555"/>
    <n v="2"/>
    <x v="2"/>
    <n v="-169568"/>
  </r>
  <r>
    <x v="3445"/>
    <s v="CA-2015-131779"/>
    <d v="2015-06-12T00:00:00"/>
    <x v="871"/>
    <s v="Standard Class"/>
    <s v="LE-16810"/>
    <s v="Laurel Elliston"/>
    <x v="0"/>
    <x v="0"/>
    <x v="46"/>
    <x v="13"/>
    <n v="19711"/>
    <s v="East"/>
    <s v="OFF-ST-10001505"/>
    <x v="1"/>
    <s v="Storage"/>
    <s v="Perma STOR-ALL Hanging File Box, 13 1/8&quot;W x 12 1/4&quot;D x 10 1/2&quot;H"/>
    <x v="2677"/>
    <n v="5"/>
    <x v="0"/>
    <n v="5083"/>
  </r>
  <r>
    <x v="3446"/>
    <s v="CA-2016-158869"/>
    <d v="2016-08-06T00:00:00"/>
    <x v="929"/>
    <s v="First Class"/>
    <s v="AH-10690"/>
    <s v="Anna Häberlin"/>
    <x v="1"/>
    <x v="0"/>
    <x v="20"/>
    <x v="15"/>
    <n v="10024"/>
    <s v="East"/>
    <s v="OFF-PA-10000474"/>
    <x v="1"/>
    <s v="Paper"/>
    <s v="Easy-staple paper"/>
    <x v="2678"/>
    <n v="2"/>
    <x v="0"/>
    <n v="333136"/>
  </r>
  <r>
    <x v="3447"/>
    <s v="CA-2017-102554"/>
    <d v="2017-06-11T00:00:00"/>
    <x v="261"/>
    <s v="Standard Class"/>
    <s v="KN-16705"/>
    <s v="Kristina Nunn"/>
    <x v="2"/>
    <x v="0"/>
    <x v="109"/>
    <x v="19"/>
    <n v="36830"/>
    <s v="South"/>
    <s v="OFF-AR-10001919"/>
    <x v="1"/>
    <s v="Art"/>
    <s v="OIC #2 Pencils, Medium Soft"/>
    <x v="1052"/>
    <n v="2"/>
    <x v="0"/>
    <n v="10904"/>
  </r>
  <r>
    <x v="3448"/>
    <s v="CA-2016-162614"/>
    <d v="2016-10-07T00:00:00"/>
    <x v="930"/>
    <s v="Standard Class"/>
    <s v="TB-21250"/>
    <s v="Tim Brockman"/>
    <x v="0"/>
    <x v="0"/>
    <x v="1"/>
    <x v="1"/>
    <n v="90049"/>
    <s v="West"/>
    <s v="OFF-BI-10004001"/>
    <x v="1"/>
    <s v="Binders"/>
    <s v="GBC Recycled VeloBinder Covers"/>
    <x v="2679"/>
    <n v="2"/>
    <x v="2"/>
    <n v="88608"/>
  </r>
  <r>
    <x v="3449"/>
    <s v="CA-2014-168592"/>
    <d v="2014-09-08T00:00:00"/>
    <x v="931"/>
    <s v="Standard Class"/>
    <s v="DP-13390"/>
    <s v="Dennis Pardue"/>
    <x v="2"/>
    <x v="0"/>
    <x v="8"/>
    <x v="1"/>
    <n v="94110"/>
    <s v="West"/>
    <s v="OFF-AP-10004785"/>
    <x v="1"/>
    <s v="Appliances"/>
    <s v="Holmes Replacement Filter for HEPA Air Cleaner, Medium Room"/>
    <x v="2680"/>
    <n v="5"/>
    <x v="0"/>
    <n v="243595"/>
  </r>
  <r>
    <x v="3450"/>
    <s v="CA-2014-168592"/>
    <d v="2014-09-08T00:00:00"/>
    <x v="931"/>
    <s v="Standard Class"/>
    <s v="DP-13390"/>
    <s v="Dennis Pardue"/>
    <x v="2"/>
    <x v="0"/>
    <x v="8"/>
    <x v="1"/>
    <n v="94110"/>
    <s v="West"/>
    <s v="OFF-ST-10002406"/>
    <x v="1"/>
    <s v="Storage"/>
    <s v="Pizazz Global Quick File"/>
    <x v="2681"/>
    <n v="1"/>
    <x v="0"/>
    <n v="41916"/>
  </r>
  <r>
    <x v="3451"/>
    <s v="CA-2014-168592"/>
    <d v="2014-09-08T00:00:00"/>
    <x v="931"/>
    <s v="Standard Class"/>
    <s v="DP-13390"/>
    <s v="Dennis Pardue"/>
    <x v="2"/>
    <x v="0"/>
    <x v="8"/>
    <x v="1"/>
    <n v="94110"/>
    <s v="West"/>
    <s v="OFF-FA-10002988"/>
    <x v="1"/>
    <s v="Fasteners"/>
    <s v="Ideal Clamps"/>
    <x v="133"/>
    <n v="2"/>
    <x v="0"/>
    <n v="19698"/>
  </r>
  <r>
    <x v="3452"/>
    <s v="CA-2014-157609"/>
    <d v="2014-03-16T00:00:00"/>
    <x v="757"/>
    <s v="Second Class"/>
    <s v="KN-16705"/>
    <s v="Kristina Nunn"/>
    <x v="2"/>
    <x v="0"/>
    <x v="253"/>
    <x v="3"/>
    <n v="27604"/>
    <s v="South"/>
    <s v="TEC-PH-10002415"/>
    <x v="2"/>
    <s v="Phones"/>
    <s v="Polycom VoiceStation 500 Conference phone"/>
    <x v="2682"/>
    <n v="2"/>
    <x v="2"/>
    <n v="29495"/>
  </r>
  <r>
    <x v="3453"/>
    <s v="CA-2015-153325"/>
    <d v="2015-03-01T00:00:00"/>
    <x v="932"/>
    <s v="Second Class"/>
    <s v="ST-20530"/>
    <s v="Shui Tom"/>
    <x v="0"/>
    <x v="0"/>
    <x v="203"/>
    <x v="32"/>
    <n v="31204"/>
    <s v="South"/>
    <s v="OFF-BI-10004236"/>
    <x v="1"/>
    <s v="Binders"/>
    <s v="XtraLife ClearVue Slant-D Ring Binder, White, 3&quot;"/>
    <x v="2683"/>
    <n v="4"/>
    <x v="0"/>
    <n v="270112"/>
  </r>
  <r>
    <x v="3454"/>
    <s v="CA-2015-153626"/>
    <d v="2015-07-09T00:00:00"/>
    <x v="933"/>
    <s v="Standard Class"/>
    <s v="EB-13870"/>
    <s v="Emily Burns"/>
    <x v="0"/>
    <x v="0"/>
    <x v="316"/>
    <x v="18"/>
    <n v="37211"/>
    <s v="South"/>
    <s v="OFF-AR-10000657"/>
    <x v="1"/>
    <s v="Art"/>
    <s v="Binney &amp; Smith inkTank Desk Highlighter, Chisel Tip, Yellow, 12/Box"/>
    <x v="781"/>
    <n v="3"/>
    <x v="2"/>
    <n v="0.83850000000000002"/>
  </r>
  <r>
    <x v="3455"/>
    <s v="CA-2016-166485"/>
    <d v="2016-02-20T00:00:00"/>
    <x v="824"/>
    <s v="Standard Class"/>
    <s v="AH-10210"/>
    <s v="Alan Hwang"/>
    <x v="0"/>
    <x v="0"/>
    <x v="316"/>
    <x v="18"/>
    <n v="37211"/>
    <s v="South"/>
    <s v="OFF-PA-10004996"/>
    <x v="1"/>
    <s v="Paper"/>
    <s v="Speediset Carbonless Redi-Letter 7&quot; x 8 1/2&quot;"/>
    <x v="2684"/>
    <n v="2"/>
    <x v="2"/>
    <n v="55674"/>
  </r>
  <r>
    <x v="3456"/>
    <s v="CA-2017-136448"/>
    <d v="2017-09-16T00:00:00"/>
    <x v="934"/>
    <s v="First Class"/>
    <s v="AS-10090"/>
    <s v="Adam Shillingsburg"/>
    <x v="0"/>
    <x v="0"/>
    <x v="10"/>
    <x v="9"/>
    <n v="19143"/>
    <s v="East"/>
    <s v="TEC-AC-10001109"/>
    <x v="2"/>
    <s v="Accessories"/>
    <s v="Logitech Trackman Marble Mouse"/>
    <x v="972"/>
    <n v="3"/>
    <x v="2"/>
    <n v="197934"/>
  </r>
  <r>
    <x v="3457"/>
    <s v="CA-2017-136448"/>
    <d v="2017-09-16T00:00:00"/>
    <x v="934"/>
    <s v="First Class"/>
    <s v="AS-10090"/>
    <s v="Adam Shillingsburg"/>
    <x v="0"/>
    <x v="0"/>
    <x v="10"/>
    <x v="9"/>
    <n v="19143"/>
    <s v="East"/>
    <s v="FUR-FU-10003832"/>
    <x v="0"/>
    <s v="Furnishings"/>
    <s v="Eldon Expressions Punched Metal &amp; Wood Desk Accessories, Black &amp; Cherry"/>
    <x v="2685"/>
    <n v="3"/>
    <x v="2"/>
    <n v="22512"/>
  </r>
  <r>
    <x v="3458"/>
    <s v="CA-2017-136448"/>
    <d v="2017-09-16T00:00:00"/>
    <x v="934"/>
    <s v="First Class"/>
    <s v="AS-10090"/>
    <s v="Adam Shillingsburg"/>
    <x v="0"/>
    <x v="0"/>
    <x v="10"/>
    <x v="9"/>
    <n v="19143"/>
    <s v="East"/>
    <s v="OFF-BI-10002393"/>
    <x v="1"/>
    <s v="Binders"/>
    <s v="Binder Posts"/>
    <x v="2686"/>
    <n v="2"/>
    <x v="6"/>
    <n v="-27552"/>
  </r>
  <r>
    <x v="3459"/>
    <s v="CA-2017-136448"/>
    <d v="2017-09-16T00:00:00"/>
    <x v="934"/>
    <s v="First Class"/>
    <s v="AS-10090"/>
    <s v="Adam Shillingsburg"/>
    <x v="0"/>
    <x v="0"/>
    <x v="10"/>
    <x v="9"/>
    <n v="19143"/>
    <s v="East"/>
    <s v="OFF-BI-10001359"/>
    <x v="1"/>
    <s v="Binders"/>
    <s v="GBC DocuBind TL300 Electric Binding System"/>
    <x v="2687"/>
    <n v="2"/>
    <x v="6"/>
    <n v="-4126154"/>
  </r>
  <r>
    <x v="3460"/>
    <s v="CA-2017-136448"/>
    <d v="2017-09-16T00:00:00"/>
    <x v="934"/>
    <s v="First Class"/>
    <s v="AS-10090"/>
    <s v="Adam Shillingsburg"/>
    <x v="0"/>
    <x v="0"/>
    <x v="10"/>
    <x v="9"/>
    <n v="19143"/>
    <s v="East"/>
    <s v="TEC-AC-10003628"/>
    <x v="2"/>
    <s v="Accessories"/>
    <s v="Logitech 910-002974 M325 Wireless Mouse for Web Scrolling"/>
    <x v="729"/>
    <n v="2"/>
    <x v="2"/>
    <n v="143952"/>
  </r>
  <r>
    <x v="3461"/>
    <s v="CA-2017-114258"/>
    <d v="2017-11-05T00:00:00"/>
    <x v="173"/>
    <s v="Second Class"/>
    <s v="EM-13825"/>
    <s v="Elizabeth Moffitt"/>
    <x v="1"/>
    <x v="0"/>
    <x v="61"/>
    <x v="5"/>
    <n v="75081"/>
    <s v="Central"/>
    <s v="TEC-PH-10003012"/>
    <x v="2"/>
    <s v="Phones"/>
    <s v="Nortel Meridian M3904 Professional Digital phone"/>
    <x v="2688"/>
    <n v="4"/>
    <x v="2"/>
    <n v="554364"/>
  </r>
  <r>
    <x v="3462"/>
    <s v="CA-2015-152611"/>
    <d v="2015-02-20T00:00:00"/>
    <x v="823"/>
    <s v="Second Class"/>
    <s v="KA-16525"/>
    <s v="Kelly Andreada"/>
    <x v="0"/>
    <x v="0"/>
    <x v="275"/>
    <x v="30"/>
    <n v="8861"/>
    <s v="East"/>
    <s v="OFF-AR-10003903"/>
    <x v="1"/>
    <s v="Art"/>
    <s v="Sanford 52201 APSCO Electric Pencil Sharpener"/>
    <x v="2689"/>
    <n v="7"/>
    <x v="0"/>
    <n v="745654"/>
  </r>
  <r>
    <x v="3463"/>
    <s v="CA-2016-165470"/>
    <d v="2016-11-25T00:00:00"/>
    <x v="724"/>
    <s v="Standard Class"/>
    <s v="HJ-14875"/>
    <s v="Heather Jas"/>
    <x v="2"/>
    <x v="0"/>
    <x v="108"/>
    <x v="2"/>
    <n v="32216"/>
    <s v="South"/>
    <s v="OFF-PA-10004675"/>
    <x v="1"/>
    <s v="Paper"/>
    <s v="Telephone Message Books with Fax/Mobile Section, 5 1/2&quot; x 3 3/16&quot;"/>
    <x v="2690"/>
    <n v="1"/>
    <x v="2"/>
    <n v="1651"/>
  </r>
  <r>
    <x v="3464"/>
    <s v="CA-2017-128699"/>
    <d v="2017-12-03T00:00:00"/>
    <x v="241"/>
    <s v="Second Class"/>
    <s v="ND-18370"/>
    <s v="Natalie DeCherney"/>
    <x v="0"/>
    <x v="0"/>
    <x v="108"/>
    <x v="2"/>
    <n v="32216"/>
    <s v="South"/>
    <s v="TEC-AC-10001990"/>
    <x v="2"/>
    <s v="Accessories"/>
    <s v="Kensington Orbit Wireless Mobile Trackball for PC and Mac"/>
    <x v="1386"/>
    <n v="1"/>
    <x v="2"/>
    <n v="71988"/>
  </r>
  <r>
    <x v="3465"/>
    <s v="US-2015-147242"/>
    <d v="2015-09-10T00:00:00"/>
    <x v="240"/>
    <s v="Standard Class"/>
    <s v="EH-13765"/>
    <s v="Edward Hooks"/>
    <x v="1"/>
    <x v="0"/>
    <x v="359"/>
    <x v="31"/>
    <n v="2151"/>
    <s v="East"/>
    <s v="OFF-AP-10003842"/>
    <x v="1"/>
    <s v="Appliances"/>
    <s v="Euro-Pro Shark Turbo Vacuum"/>
    <x v="1155"/>
    <n v="2"/>
    <x v="0"/>
    <n v="161096"/>
  </r>
  <r>
    <x v="3466"/>
    <s v="US-2015-147242"/>
    <d v="2015-09-10T00:00:00"/>
    <x v="240"/>
    <s v="Standard Class"/>
    <s v="EH-13765"/>
    <s v="Edward Hooks"/>
    <x v="1"/>
    <x v="0"/>
    <x v="359"/>
    <x v="31"/>
    <n v="2151"/>
    <s v="East"/>
    <s v="FUR-BO-10004695"/>
    <x v="0"/>
    <s v="Bookcases"/>
    <s v="O'Sullivan 2-Door Barrister Bookcase in Odessa Pine"/>
    <x v="2691"/>
    <n v="2"/>
    <x v="0"/>
    <n v="832508"/>
  </r>
  <r>
    <x v="3467"/>
    <s v="US-2015-147242"/>
    <d v="2015-09-10T00:00:00"/>
    <x v="240"/>
    <s v="Standard Class"/>
    <s v="EH-13765"/>
    <s v="Edward Hooks"/>
    <x v="1"/>
    <x v="0"/>
    <x v="359"/>
    <x v="31"/>
    <n v="2151"/>
    <s v="East"/>
    <s v="OFF-PA-10003039"/>
    <x v="1"/>
    <s v="Paper"/>
    <s v="Xerox 1960"/>
    <x v="2692"/>
    <n v="9"/>
    <x v="0"/>
    <n v="125469"/>
  </r>
  <r>
    <x v="3468"/>
    <s v="CA-2016-146143"/>
    <d v="2016-12-14T00:00:00"/>
    <x v="292"/>
    <s v="Standard Class"/>
    <s v="MC-17845"/>
    <s v="Michael Chen"/>
    <x v="0"/>
    <x v="0"/>
    <x v="25"/>
    <x v="35"/>
    <n v="39212"/>
    <s v="South"/>
    <s v="FUR-FU-10002045"/>
    <x v="0"/>
    <s v="Furnishings"/>
    <s v="Executive Impressions 14&quot;"/>
    <x v="2693"/>
    <n v="6"/>
    <x v="0"/>
    <n v="586872"/>
  </r>
  <r>
    <x v="3469"/>
    <s v="CA-2015-100888"/>
    <d v="2015-04-06T00:00:00"/>
    <x v="57"/>
    <s v="Standard Class"/>
    <s v="MH-17455"/>
    <s v="Mark Hamilton"/>
    <x v="0"/>
    <x v="0"/>
    <x v="108"/>
    <x v="3"/>
    <n v="28540"/>
    <s v="South"/>
    <s v="OFF-PA-10001019"/>
    <x v="1"/>
    <s v="Paper"/>
    <s v="Xerox 1884"/>
    <x v="1096"/>
    <n v="3"/>
    <x v="2"/>
    <n v="161838"/>
  </r>
  <r>
    <x v="3470"/>
    <s v="US-2016-150035"/>
    <d v="2016-12-01T00:00:00"/>
    <x v="455"/>
    <s v="Standard Class"/>
    <s v="CL-11890"/>
    <s v="Carl Ludwig"/>
    <x v="0"/>
    <x v="0"/>
    <x v="8"/>
    <x v="1"/>
    <n v="94122"/>
    <s v="West"/>
    <s v="FUR-FU-10003724"/>
    <x v="0"/>
    <s v="Furnishings"/>
    <s v="Westinghouse Clip-On Gooseneck Lamps"/>
    <x v="80"/>
    <n v="2"/>
    <x v="0"/>
    <n v="43524"/>
  </r>
  <r>
    <x v="3471"/>
    <s v="CA-2017-122644"/>
    <d v="2017-11-12T00:00:00"/>
    <x v="251"/>
    <s v="Standard Class"/>
    <s v="SF-20965"/>
    <s v="Sylvia Foulston"/>
    <x v="1"/>
    <x v="0"/>
    <x v="38"/>
    <x v="24"/>
    <n v="43229"/>
    <s v="East"/>
    <s v="OFF-PA-10003673"/>
    <x v="1"/>
    <s v="Paper"/>
    <s v="Strathmore Photo Mount Cards"/>
    <x v="2694"/>
    <n v="2"/>
    <x v="2"/>
    <n v="35256"/>
  </r>
  <r>
    <x v="3472"/>
    <s v="CA-2017-122644"/>
    <d v="2017-11-12T00:00:00"/>
    <x v="251"/>
    <s v="Standard Class"/>
    <s v="SF-20965"/>
    <s v="Sylvia Foulston"/>
    <x v="1"/>
    <x v="0"/>
    <x v="38"/>
    <x v="24"/>
    <n v="43229"/>
    <s v="East"/>
    <s v="TEC-AC-10003614"/>
    <x v="2"/>
    <s v="Accessories"/>
    <s v="Verbatim 25 GB 6x Blu-ray Single Layer Recordable Disc, 10/Pack"/>
    <x v="2695"/>
    <n v="2"/>
    <x v="2"/>
    <n v="30134"/>
  </r>
  <r>
    <x v="3473"/>
    <s v="CA-2017-111815"/>
    <d v="2017-03-03T00:00:00"/>
    <x v="935"/>
    <s v="Standard Class"/>
    <s v="EP-13915"/>
    <s v="Emily Phan"/>
    <x v="0"/>
    <x v="0"/>
    <x v="363"/>
    <x v="12"/>
    <n v="48127"/>
    <s v="Central"/>
    <s v="FUR-CH-10000785"/>
    <x v="0"/>
    <s v="Chairs"/>
    <s v="Global Ergonomic Managers Chair"/>
    <x v="2696"/>
    <n v="1"/>
    <x v="0"/>
    <n v="470548"/>
  </r>
  <r>
    <x v="3474"/>
    <s v="CA-2017-111815"/>
    <d v="2017-03-03T00:00:00"/>
    <x v="935"/>
    <s v="Standard Class"/>
    <s v="EP-13915"/>
    <s v="Emily Phan"/>
    <x v="0"/>
    <x v="0"/>
    <x v="363"/>
    <x v="12"/>
    <n v="48127"/>
    <s v="Central"/>
    <s v="TEC-AC-10002926"/>
    <x v="2"/>
    <s v="Accessories"/>
    <s v="Logitech Wireless Marathon Mouse M705"/>
    <x v="2561"/>
    <n v="2"/>
    <x v="0"/>
    <n v="429914"/>
  </r>
  <r>
    <x v="3475"/>
    <s v="CA-2016-144911"/>
    <d v="2016-11-27T00:00:00"/>
    <x v="724"/>
    <s v="First Class"/>
    <s v="RW-19630"/>
    <s v="Rob Williams"/>
    <x v="1"/>
    <x v="0"/>
    <x v="356"/>
    <x v="41"/>
    <n v="66212"/>
    <s v="Central"/>
    <s v="TEC-AC-10004633"/>
    <x v="2"/>
    <s v="Accessories"/>
    <s v="Verbatim 25 GB 6x Blu-ray Single Layer Recordable Disc, 3/Pack"/>
    <x v="2697"/>
    <n v="5"/>
    <x v="0"/>
    <n v="15378"/>
  </r>
  <r>
    <x v="3476"/>
    <s v="CA-2016-144911"/>
    <d v="2016-11-27T00:00:00"/>
    <x v="724"/>
    <s v="First Class"/>
    <s v="RW-19630"/>
    <s v="Rob Williams"/>
    <x v="1"/>
    <x v="0"/>
    <x v="356"/>
    <x v="41"/>
    <n v="66212"/>
    <s v="Central"/>
    <s v="OFF-BI-10000977"/>
    <x v="1"/>
    <s v="Binders"/>
    <s v="Ibico Plastic Spiral Binding Combs"/>
    <x v="2698"/>
    <n v="5"/>
    <x v="0"/>
    <n v="69.92"/>
  </r>
  <r>
    <x v="3477"/>
    <s v="CA-2014-143385"/>
    <d v="2014-08-31T00:00:00"/>
    <x v="447"/>
    <s v="Standard Class"/>
    <s v="SJ-20500"/>
    <s v="Shirley Jackson"/>
    <x v="0"/>
    <x v="0"/>
    <x v="364"/>
    <x v="27"/>
    <n v="87505"/>
    <s v="West"/>
    <s v="TEC-AC-10001635"/>
    <x v="2"/>
    <s v="Accessories"/>
    <s v="KeyTronic KT400U2 - Keyboard - Black"/>
    <x v="447"/>
    <n v="9"/>
    <x v="0"/>
    <n v="18504"/>
  </r>
  <r>
    <x v="3478"/>
    <s v="CA-2016-131289"/>
    <d v="2016-12-08T00:00:00"/>
    <x v="906"/>
    <s v="Standard Class"/>
    <s v="SP-20620"/>
    <s v="Stefania Perrino"/>
    <x v="1"/>
    <x v="0"/>
    <x v="8"/>
    <x v="1"/>
    <n v="94110"/>
    <s v="West"/>
    <s v="OFF-AR-10003056"/>
    <x v="1"/>
    <s v="Art"/>
    <s v="Newell 341"/>
    <x v="18"/>
    <n v="2"/>
    <x v="0"/>
    <n v="24824"/>
  </r>
  <r>
    <x v="3479"/>
    <s v="CA-2016-131289"/>
    <d v="2016-12-08T00:00:00"/>
    <x v="906"/>
    <s v="Standard Class"/>
    <s v="SP-20620"/>
    <s v="Stefania Perrino"/>
    <x v="1"/>
    <x v="0"/>
    <x v="8"/>
    <x v="1"/>
    <n v="94110"/>
    <s v="West"/>
    <s v="OFF-PA-10003363"/>
    <x v="1"/>
    <s v="Paper"/>
    <s v="Xerox 204"/>
    <x v="1541"/>
    <n v="7"/>
    <x v="0"/>
    <n v="217728"/>
  </r>
  <r>
    <x v="3480"/>
    <s v="CA-2016-131289"/>
    <d v="2016-12-08T00:00:00"/>
    <x v="906"/>
    <s v="Standard Class"/>
    <s v="SP-20620"/>
    <s v="Stefania Perrino"/>
    <x v="1"/>
    <x v="0"/>
    <x v="8"/>
    <x v="1"/>
    <n v="94110"/>
    <s v="West"/>
    <s v="FUR-TA-10003954"/>
    <x v="0"/>
    <s v="Tables"/>
    <s v="Hon 94000 Series Round Tables"/>
    <x v="2699"/>
    <n v="6"/>
    <x v="2"/>
    <n v="-1954788"/>
  </r>
  <r>
    <x v="3481"/>
    <s v="CA-2014-124023"/>
    <d v="2014-04-07T00:00:00"/>
    <x v="343"/>
    <s v="First Class"/>
    <s v="PJ-19015"/>
    <s v="Pauline Johnson"/>
    <x v="0"/>
    <x v="0"/>
    <x v="216"/>
    <x v="19"/>
    <n v="36608"/>
    <s v="South"/>
    <s v="FUR-FU-10004415"/>
    <x v="0"/>
    <s v="Furnishings"/>
    <s v="Stacking Tray, Side-Loading, Legal, Smoke"/>
    <x v="2428"/>
    <n v="2"/>
    <x v="0"/>
    <n v="27776"/>
  </r>
  <r>
    <x v="3482"/>
    <s v="CA-2014-124688"/>
    <d v="2014-08-27T00:00:00"/>
    <x v="592"/>
    <s v="First Class"/>
    <s v="CC-12610"/>
    <s v="Corey Catlett"/>
    <x v="1"/>
    <x v="0"/>
    <x v="24"/>
    <x v="17"/>
    <n v="22153"/>
    <s v="South"/>
    <s v="TEC-PH-10000455"/>
    <x v="2"/>
    <s v="Phones"/>
    <s v="GE 30522EE2"/>
    <x v="2700"/>
    <n v="5"/>
    <x v="0"/>
    <n v="1681855"/>
  </r>
  <r>
    <x v="3483"/>
    <s v="CA-2014-124688"/>
    <d v="2014-08-27T00:00:00"/>
    <x v="592"/>
    <s v="First Class"/>
    <s v="CC-12610"/>
    <s v="Corey Catlett"/>
    <x v="1"/>
    <x v="0"/>
    <x v="24"/>
    <x v="17"/>
    <n v="22153"/>
    <s v="South"/>
    <s v="FUR-FU-10002456"/>
    <x v="0"/>
    <s v="Furnishings"/>
    <s v="Master Caster Door Stop, Large Neon Orange"/>
    <x v="2018"/>
    <n v="4"/>
    <x v="0"/>
    <n v="125216"/>
  </r>
  <r>
    <x v="3484"/>
    <s v="CA-2014-124688"/>
    <d v="2014-08-27T00:00:00"/>
    <x v="592"/>
    <s v="First Class"/>
    <s v="CC-12610"/>
    <s v="Corey Catlett"/>
    <x v="1"/>
    <x v="0"/>
    <x v="24"/>
    <x v="17"/>
    <n v="22153"/>
    <s v="South"/>
    <s v="FUR-TA-10003569"/>
    <x v="0"/>
    <s v="Tables"/>
    <s v="Bretford CR8500 Series Meeting Room Furniture"/>
    <x v="2701"/>
    <n v="3"/>
    <x v="0"/>
    <n v="300735"/>
  </r>
  <r>
    <x v="3485"/>
    <s v="CA-2016-151169"/>
    <d v="2016-10-21T00:00:00"/>
    <x v="936"/>
    <s v="Standard Class"/>
    <s v="MY-18295"/>
    <s v="Muhammed Yedwab"/>
    <x v="1"/>
    <x v="0"/>
    <x v="46"/>
    <x v="13"/>
    <n v="19711"/>
    <s v="East"/>
    <s v="OFF-BI-10002813"/>
    <x v="1"/>
    <s v="Binders"/>
    <s v="Avery Reinforcements for Hole-Punch Pages"/>
    <x v="1053"/>
    <n v="4"/>
    <x v="0"/>
    <n v="3564"/>
  </r>
  <r>
    <x v="3486"/>
    <s v="US-2016-134761"/>
    <d v="2016-11-30T00:00:00"/>
    <x v="724"/>
    <s v="Same Day"/>
    <s v="DB-13210"/>
    <s v="Dean Braden"/>
    <x v="0"/>
    <x v="0"/>
    <x v="365"/>
    <x v="3"/>
    <n v="28601"/>
    <s v="South"/>
    <s v="TEC-PH-10002890"/>
    <x v="2"/>
    <s v="Phones"/>
    <s v="AT&amp;T 17929 Lendline Telephone"/>
    <x v="2702"/>
    <n v="1"/>
    <x v="2"/>
    <n v="27144"/>
  </r>
  <r>
    <x v="3487"/>
    <s v="CA-2017-120705"/>
    <d v="2017-09-05T00:00:00"/>
    <x v="218"/>
    <s v="Standard Class"/>
    <s v="MG-17875"/>
    <s v="Michael Grace"/>
    <x v="2"/>
    <x v="0"/>
    <x v="2"/>
    <x v="2"/>
    <n v="33311"/>
    <s v="South"/>
    <s v="OFF-ST-10001522"/>
    <x v="1"/>
    <s v="Storage"/>
    <s v="Gould Plastics 18-Pocket Panel Bin, 34w x 5-1/4d x 20-1/2h"/>
    <x v="2703"/>
    <n v="2"/>
    <x v="2"/>
    <n v="-294368"/>
  </r>
  <r>
    <x v="3488"/>
    <s v="CA-2015-157322"/>
    <d v="2015-07-02T00:00:00"/>
    <x v="937"/>
    <s v="Standard Class"/>
    <s v="RH-19600"/>
    <s v="Rob Haberlin"/>
    <x v="0"/>
    <x v="0"/>
    <x v="366"/>
    <x v="10"/>
    <n v="60188"/>
    <s v="Central"/>
    <s v="FUR-CH-10004086"/>
    <x v="0"/>
    <s v="Chairs"/>
    <s v="Hon 4070 Series Pagoda Armless Upholstered Stacking Chairs"/>
    <x v="2332"/>
    <n v="2"/>
    <x v="4"/>
    <n v="-58346"/>
  </r>
  <r>
    <x v="3489"/>
    <s v="CA-2015-157322"/>
    <d v="2015-07-02T00:00:00"/>
    <x v="937"/>
    <s v="Standard Class"/>
    <s v="RH-19600"/>
    <s v="Rob Haberlin"/>
    <x v="0"/>
    <x v="0"/>
    <x v="366"/>
    <x v="10"/>
    <n v="60188"/>
    <s v="Central"/>
    <s v="FUR-CH-10003774"/>
    <x v="0"/>
    <s v="Chairs"/>
    <s v="Global Wood Trimmed Manager's Task Chair, Khaki"/>
    <x v="2704"/>
    <n v="6"/>
    <x v="4"/>
    <n v="-927996"/>
  </r>
  <r>
    <x v="3490"/>
    <s v="CA-2015-157322"/>
    <d v="2015-07-02T00:00:00"/>
    <x v="937"/>
    <s v="Standard Class"/>
    <s v="RH-19600"/>
    <s v="Rob Haberlin"/>
    <x v="0"/>
    <x v="0"/>
    <x v="366"/>
    <x v="10"/>
    <n v="60188"/>
    <s v="Central"/>
    <s v="OFF-ST-10004507"/>
    <x v="1"/>
    <s v="Storage"/>
    <s v="Advantus Rolling Storage Box"/>
    <x v="643"/>
    <n v="5"/>
    <x v="2"/>
    <n v="60025"/>
  </r>
  <r>
    <x v="3491"/>
    <s v="CA-2015-157322"/>
    <d v="2015-07-02T00:00:00"/>
    <x v="937"/>
    <s v="Standard Class"/>
    <s v="RH-19600"/>
    <s v="Rob Haberlin"/>
    <x v="0"/>
    <x v="0"/>
    <x v="366"/>
    <x v="10"/>
    <n v="60188"/>
    <s v="Central"/>
    <s v="OFF-ST-10003208"/>
    <x v="1"/>
    <s v="Storage"/>
    <s v="Adjustable Depth Letter/Legal Cart"/>
    <x v="2705"/>
    <n v="3"/>
    <x v="2"/>
    <n v="489942"/>
  </r>
  <r>
    <x v="3492"/>
    <s v="CA-2015-157322"/>
    <d v="2015-07-02T00:00:00"/>
    <x v="937"/>
    <s v="Standard Class"/>
    <s v="RH-19600"/>
    <s v="Rob Haberlin"/>
    <x v="0"/>
    <x v="0"/>
    <x v="366"/>
    <x v="10"/>
    <n v="60188"/>
    <s v="Central"/>
    <s v="OFF-PA-10000659"/>
    <x v="1"/>
    <s v="Paper"/>
    <s v="Adams Phone Message Book, Professional, 400 Message Capacity, 5 3/6” x 11”"/>
    <x v="1489"/>
    <n v="2"/>
    <x v="2"/>
    <n v="37692"/>
  </r>
  <r>
    <x v="3493"/>
    <s v="CA-2017-142034"/>
    <d v="2017-09-24T00:00:00"/>
    <x v="938"/>
    <s v="Standard Class"/>
    <s v="KB-16240"/>
    <s v="Karen Bern"/>
    <x v="1"/>
    <x v="0"/>
    <x v="367"/>
    <x v="11"/>
    <n v="56301"/>
    <s v="Central"/>
    <s v="TEC-AC-10002305"/>
    <x v="2"/>
    <s v="Accessories"/>
    <s v="KeyTronic E03601U1 - Keyboard - Beige"/>
    <x v="2706"/>
    <n v="4"/>
    <x v="0"/>
    <n v="12.96"/>
  </r>
  <r>
    <x v="3494"/>
    <s v="CA-2017-142034"/>
    <d v="2017-09-24T00:00:00"/>
    <x v="938"/>
    <s v="Standard Class"/>
    <s v="KB-16240"/>
    <s v="Karen Bern"/>
    <x v="1"/>
    <x v="0"/>
    <x v="367"/>
    <x v="11"/>
    <n v="56301"/>
    <s v="Central"/>
    <s v="TEC-AC-10000990"/>
    <x v="2"/>
    <s v="Accessories"/>
    <s v="Imation Bio 2GB USB Flash Drive Imation Corp"/>
    <x v="2707"/>
    <n v="5"/>
    <x v="0"/>
    <n v="275478"/>
  </r>
  <r>
    <x v="3495"/>
    <s v="CA-2017-142034"/>
    <d v="2017-09-24T00:00:00"/>
    <x v="938"/>
    <s v="Standard Class"/>
    <s v="KB-16240"/>
    <s v="Karen Bern"/>
    <x v="1"/>
    <x v="0"/>
    <x v="367"/>
    <x v="11"/>
    <n v="56301"/>
    <s v="Central"/>
    <s v="FUR-CH-10000665"/>
    <x v="0"/>
    <s v="Chairs"/>
    <s v="Global Airflow Leather Mesh Back Chair, Black"/>
    <x v="883"/>
    <n v="4"/>
    <x v="0"/>
    <n v="181176"/>
  </r>
  <r>
    <x v="3496"/>
    <s v="CA-2016-107328"/>
    <d v="2016-08-08T00:00:00"/>
    <x v="805"/>
    <s v="Standard Class"/>
    <s v="CA-12055"/>
    <s v="Cathy Armstrong"/>
    <x v="2"/>
    <x v="0"/>
    <x v="1"/>
    <x v="1"/>
    <n v="90036"/>
    <s v="West"/>
    <s v="FUR-TA-10001932"/>
    <x v="0"/>
    <s v="Tables"/>
    <s v="Chromcraft 48&quot; x 96&quot; Racetrack Double Pedestal Table"/>
    <x v="2708"/>
    <n v="2"/>
    <x v="2"/>
    <n v="128256"/>
  </r>
  <r>
    <x v="3497"/>
    <s v="CA-2016-107328"/>
    <d v="2016-08-08T00:00:00"/>
    <x v="805"/>
    <s v="Standard Class"/>
    <s v="CA-12055"/>
    <s v="Cathy Armstrong"/>
    <x v="2"/>
    <x v="0"/>
    <x v="1"/>
    <x v="1"/>
    <n v="90036"/>
    <s v="West"/>
    <s v="OFF-AP-10004487"/>
    <x v="1"/>
    <s v="Appliances"/>
    <s v="Kensington 4 Outlet MasterPiece Compact Power Control Center"/>
    <x v="2709"/>
    <n v="6"/>
    <x v="0"/>
    <n v="1366176"/>
  </r>
  <r>
    <x v="3498"/>
    <s v="CA-2016-107328"/>
    <d v="2016-08-08T00:00:00"/>
    <x v="805"/>
    <s v="Standard Class"/>
    <s v="CA-12055"/>
    <s v="Cathy Armstrong"/>
    <x v="2"/>
    <x v="0"/>
    <x v="1"/>
    <x v="1"/>
    <n v="90036"/>
    <s v="West"/>
    <s v="OFF-BI-10002160"/>
    <x v="1"/>
    <s v="Binders"/>
    <s v="Acco Hanging Data Binders"/>
    <x v="592"/>
    <n v="5"/>
    <x v="2"/>
    <n v="5334"/>
  </r>
  <r>
    <x v="3499"/>
    <s v="CA-2016-108616"/>
    <d v="2016-09-29T00:00:00"/>
    <x v="767"/>
    <s v="Standard Class"/>
    <s v="JK-15730"/>
    <s v="Joe Kamberova"/>
    <x v="0"/>
    <x v="0"/>
    <x v="216"/>
    <x v="19"/>
    <n v="36608"/>
    <s v="South"/>
    <s v="TEC-AC-10000420"/>
    <x v="2"/>
    <s v="Accessories"/>
    <s v="Logitech G500s Laser Gaming Mouse with Adjustable Weight Tuning"/>
    <x v="2710"/>
    <n v="3"/>
    <x v="0"/>
    <n v="713898"/>
  </r>
  <r>
    <x v="3500"/>
    <s v="CA-2016-108616"/>
    <d v="2016-09-29T00:00:00"/>
    <x v="767"/>
    <s v="Standard Class"/>
    <s v="JK-15730"/>
    <s v="Joe Kamberova"/>
    <x v="0"/>
    <x v="0"/>
    <x v="216"/>
    <x v="19"/>
    <n v="36608"/>
    <s v="South"/>
    <s v="OFF-BI-10001989"/>
    <x v="1"/>
    <s v="Binders"/>
    <s v="Premium Transparent Presentation Covers by GBC"/>
    <x v="2711"/>
    <n v="3"/>
    <x v="0"/>
    <n v="302112"/>
  </r>
  <r>
    <x v="3501"/>
    <s v="CA-2016-108616"/>
    <d v="2016-09-29T00:00:00"/>
    <x v="767"/>
    <s v="Standard Class"/>
    <s v="JK-15730"/>
    <s v="Joe Kamberova"/>
    <x v="0"/>
    <x v="0"/>
    <x v="216"/>
    <x v="19"/>
    <n v="36608"/>
    <s v="South"/>
    <s v="OFF-AR-10001149"/>
    <x v="1"/>
    <s v="Art"/>
    <s v="Sanford Colorific Colored Pencils, 12/Box"/>
    <x v="233"/>
    <n v="9"/>
    <x v="0"/>
    <n v="7776"/>
  </r>
  <r>
    <x v="3502"/>
    <s v="CA-2017-125115"/>
    <d v="2017-04-10T00:00:00"/>
    <x v="939"/>
    <s v="Same Day"/>
    <s v="RD-19930"/>
    <s v="Russell D'Ascenzo"/>
    <x v="0"/>
    <x v="0"/>
    <x v="89"/>
    <x v="5"/>
    <n v="78745"/>
    <s v="Central"/>
    <s v="OFF-PA-10004101"/>
    <x v="1"/>
    <s v="Paper"/>
    <s v="Xerox 1894"/>
    <x v="558"/>
    <n v="2"/>
    <x v="2"/>
    <n v="36288"/>
  </r>
  <r>
    <x v="3503"/>
    <s v="CA-2017-125115"/>
    <d v="2017-04-10T00:00:00"/>
    <x v="939"/>
    <s v="Same Day"/>
    <s v="RD-19930"/>
    <s v="Russell D'Ascenzo"/>
    <x v="0"/>
    <x v="0"/>
    <x v="89"/>
    <x v="5"/>
    <n v="78745"/>
    <s v="Central"/>
    <s v="TEC-AC-10001714"/>
    <x v="2"/>
    <s v="Accessories"/>
    <s v="Logitech MX Performance Wireless Mouse"/>
    <x v="2712"/>
    <n v="3"/>
    <x v="2"/>
    <n v="203439"/>
  </r>
  <r>
    <x v="3504"/>
    <s v="CA-2016-150945"/>
    <d v="2016-12-18T00:00:00"/>
    <x v="120"/>
    <s v="Second Class"/>
    <s v="JK-16120"/>
    <s v="Julie Kriz"/>
    <x v="2"/>
    <x v="0"/>
    <x v="20"/>
    <x v="15"/>
    <n v="10009"/>
    <s v="East"/>
    <s v="OFF-ST-10003716"/>
    <x v="1"/>
    <s v="Storage"/>
    <s v="Tennsco Double-Tier Lockers"/>
    <x v="1703"/>
    <n v="4"/>
    <x v="0"/>
    <n v="1170104"/>
  </r>
  <r>
    <x v="3505"/>
    <s v="CA-2014-166863"/>
    <d v="2014-06-20T00:00:00"/>
    <x v="637"/>
    <s v="Standard Class"/>
    <s v="SC-20020"/>
    <s v="Sam Craven"/>
    <x v="0"/>
    <x v="0"/>
    <x v="243"/>
    <x v="5"/>
    <n v="75023"/>
    <s v="Central"/>
    <s v="TEC-PH-10000369"/>
    <x v="2"/>
    <s v="Phones"/>
    <s v="HTC One Mini"/>
    <x v="1211"/>
    <n v="2"/>
    <x v="2"/>
    <n v="201584"/>
  </r>
  <r>
    <x v="3506"/>
    <s v="CA-2014-166863"/>
    <d v="2014-06-20T00:00:00"/>
    <x v="637"/>
    <s v="Standard Class"/>
    <s v="SC-20020"/>
    <s v="Sam Craven"/>
    <x v="0"/>
    <x v="0"/>
    <x v="243"/>
    <x v="5"/>
    <n v="75023"/>
    <s v="Central"/>
    <s v="OFF-BI-10000756"/>
    <x v="1"/>
    <s v="Binders"/>
    <s v="Storex DuraTech Recycled Plastic Frosted Binders"/>
    <x v="881"/>
    <n v="4"/>
    <x v="3"/>
    <n v="-5088"/>
  </r>
  <r>
    <x v="3507"/>
    <s v="CA-2014-166863"/>
    <d v="2014-06-20T00:00:00"/>
    <x v="637"/>
    <s v="Standard Class"/>
    <s v="SC-20020"/>
    <s v="Sam Craven"/>
    <x v="0"/>
    <x v="0"/>
    <x v="243"/>
    <x v="5"/>
    <n v="75023"/>
    <s v="Central"/>
    <s v="FUR-BO-10001608"/>
    <x v="0"/>
    <s v="Bookcases"/>
    <s v="Hon Metal Bookcases, Black"/>
    <x v="2713"/>
    <n v="4"/>
    <x v="8"/>
    <n v="-198744"/>
  </r>
  <r>
    <x v="3508"/>
    <s v="CA-2014-166863"/>
    <d v="2014-06-20T00:00:00"/>
    <x v="637"/>
    <s v="Standard Class"/>
    <s v="SC-20020"/>
    <s v="Sam Craven"/>
    <x v="0"/>
    <x v="0"/>
    <x v="243"/>
    <x v="5"/>
    <n v="75023"/>
    <s v="Central"/>
    <s v="OFF-PA-10001166"/>
    <x v="1"/>
    <s v="Paper"/>
    <s v="Xerox 2"/>
    <x v="12"/>
    <n v="3"/>
    <x v="2"/>
    <n v="54432"/>
  </r>
  <r>
    <x v="3509"/>
    <s v="CA-2014-166863"/>
    <d v="2014-06-20T00:00:00"/>
    <x v="637"/>
    <s v="Standard Class"/>
    <s v="SC-20020"/>
    <s v="Sam Craven"/>
    <x v="0"/>
    <x v="0"/>
    <x v="243"/>
    <x v="5"/>
    <n v="75023"/>
    <s v="Central"/>
    <s v="OFF-PA-10000587"/>
    <x v="1"/>
    <s v="Paper"/>
    <s v="Array Parchment Paper, Assorted Colors"/>
    <x v="25"/>
    <n v="2"/>
    <x v="2"/>
    <n v="40768"/>
  </r>
  <r>
    <x v="3510"/>
    <s v="CA-2014-166863"/>
    <d v="2014-06-20T00:00:00"/>
    <x v="637"/>
    <s v="Standard Class"/>
    <s v="SC-20020"/>
    <s v="Sam Craven"/>
    <x v="0"/>
    <x v="0"/>
    <x v="243"/>
    <x v="5"/>
    <n v="75023"/>
    <s v="Central"/>
    <s v="TEC-MA-10001972"/>
    <x v="2"/>
    <s v="Machines"/>
    <s v="Okidata C331dn Printer"/>
    <x v="2714"/>
    <n v="2"/>
    <x v="10"/>
    <n v="-97.72"/>
  </r>
  <r>
    <x v="3511"/>
    <s v="CA-2014-166863"/>
    <d v="2014-06-20T00:00:00"/>
    <x v="637"/>
    <s v="Standard Class"/>
    <s v="SC-20020"/>
    <s v="Sam Craven"/>
    <x v="0"/>
    <x v="0"/>
    <x v="243"/>
    <x v="5"/>
    <n v="75023"/>
    <s v="Central"/>
    <s v="OFF-ST-10004123"/>
    <x v="1"/>
    <s v="Storage"/>
    <s v="Safco Industrial Wire Shelving System"/>
    <x v="2715"/>
    <n v="7"/>
    <x v="2"/>
    <n v="-127372"/>
  </r>
  <r>
    <x v="3512"/>
    <s v="CA-2017-140326"/>
    <d v="2017-09-04T00:00:00"/>
    <x v="371"/>
    <s v="First Class"/>
    <s v="HW-14935"/>
    <s v="Helen Wasserman"/>
    <x v="1"/>
    <x v="0"/>
    <x v="22"/>
    <x v="10"/>
    <n v="60653"/>
    <s v="Central"/>
    <s v="FUR-BO-10000112"/>
    <x v="0"/>
    <s v="Bookcases"/>
    <s v="Bush Birmingham Collection Bookcase, Dark Cherry"/>
    <x v="2716"/>
    <n v="9"/>
    <x v="4"/>
    <n v="-117882"/>
  </r>
  <r>
    <x v="3513"/>
    <s v="CA-2017-140326"/>
    <d v="2017-09-04T00:00:00"/>
    <x v="371"/>
    <s v="First Class"/>
    <s v="HW-14935"/>
    <s v="Helen Wasserman"/>
    <x v="1"/>
    <x v="0"/>
    <x v="22"/>
    <x v="10"/>
    <n v="60653"/>
    <s v="Central"/>
    <s v="OFF-PA-10004041"/>
    <x v="1"/>
    <s v="Paper"/>
    <s v="It's Hot Message Books with Stickers, 2 3/4&quot; x 5&quot;"/>
    <x v="2717"/>
    <n v="3"/>
    <x v="2"/>
    <n v="5.55"/>
  </r>
  <r>
    <x v="3514"/>
    <s v="CA-2017-140326"/>
    <d v="2017-09-04T00:00:00"/>
    <x v="371"/>
    <s v="First Class"/>
    <s v="HW-14935"/>
    <s v="Helen Wasserman"/>
    <x v="1"/>
    <x v="0"/>
    <x v="22"/>
    <x v="10"/>
    <n v="60653"/>
    <s v="Central"/>
    <s v="OFF-AR-10001149"/>
    <x v="1"/>
    <s v="Art"/>
    <s v="Sanford Colorific Colored Pencils, 12/Box"/>
    <x v="2718"/>
    <n v="3"/>
    <x v="2"/>
    <n v="0.86399999999999999"/>
  </r>
  <r>
    <x v="3515"/>
    <s v="CA-2016-168536"/>
    <d v="2016-12-20T00:00:00"/>
    <x v="746"/>
    <s v="Standard Class"/>
    <s v="SC-20800"/>
    <s v="Stuart Calhoun"/>
    <x v="0"/>
    <x v="0"/>
    <x v="25"/>
    <x v="35"/>
    <n v="39212"/>
    <s v="South"/>
    <s v="TEC-AC-10002323"/>
    <x v="2"/>
    <s v="Accessories"/>
    <s v="SanDisk Ultra 32 GB MicroSDHC Class 10 Memory Card"/>
    <x v="2719"/>
    <n v="3"/>
    <x v="0"/>
    <n v="8619"/>
  </r>
  <r>
    <x v="3516"/>
    <s v="US-2016-113649"/>
    <d v="2016-08-09T00:00:00"/>
    <x v="427"/>
    <s v="First Class"/>
    <s v="HA-14920"/>
    <s v="Helen Andreada"/>
    <x v="0"/>
    <x v="0"/>
    <x v="115"/>
    <x v="3"/>
    <n v="28314"/>
    <s v="South"/>
    <s v="OFF-PA-10000130"/>
    <x v="1"/>
    <s v="Paper"/>
    <s v="Xerox 199"/>
    <x v="2720"/>
    <n v="9"/>
    <x v="2"/>
    <n v="9.6300000000000008"/>
  </r>
  <r>
    <x v="3517"/>
    <s v="US-2016-113649"/>
    <d v="2016-08-09T00:00:00"/>
    <x v="427"/>
    <s v="First Class"/>
    <s v="HA-14920"/>
    <s v="Helen Andreada"/>
    <x v="0"/>
    <x v="0"/>
    <x v="115"/>
    <x v="3"/>
    <n v="28314"/>
    <s v="South"/>
    <s v="TEC-PH-10002350"/>
    <x v="2"/>
    <s v="Phones"/>
    <s v="Apple EarPods with Remote and Mic"/>
    <x v="2485"/>
    <n v="2"/>
    <x v="2"/>
    <n v="44784"/>
  </r>
  <r>
    <x v="3518"/>
    <s v="US-2016-113649"/>
    <d v="2016-08-09T00:00:00"/>
    <x v="427"/>
    <s v="First Class"/>
    <s v="HA-14920"/>
    <s v="Helen Andreada"/>
    <x v="0"/>
    <x v="0"/>
    <x v="115"/>
    <x v="3"/>
    <n v="28314"/>
    <s v="South"/>
    <s v="OFF-AP-10002518"/>
    <x v="1"/>
    <s v="Appliances"/>
    <s v="Kensington 7 Outlet MasterPiece Power Center"/>
    <x v="2721"/>
    <n v="4"/>
    <x v="2"/>
    <n v="640728"/>
  </r>
  <r>
    <x v="3519"/>
    <s v="CA-2015-124975"/>
    <d v="2015-06-22T00:00:00"/>
    <x v="579"/>
    <s v="First Class"/>
    <s v="MG-17875"/>
    <s v="Michael Grace"/>
    <x v="2"/>
    <x v="0"/>
    <x v="34"/>
    <x v="10"/>
    <n v="60505"/>
    <s v="Central"/>
    <s v="FUR-TA-10002645"/>
    <x v="0"/>
    <s v="Tables"/>
    <s v="Hon Rectangular Conference Tables"/>
    <x v="2722"/>
    <n v="7"/>
    <x v="5"/>
    <n v="-5256405"/>
  </r>
  <r>
    <x v="3520"/>
    <s v="CA-2015-168767"/>
    <d v="2015-04-10T00:00:00"/>
    <x v="368"/>
    <s v="Standard Class"/>
    <s v="DM-12955"/>
    <s v="Dario Medina"/>
    <x v="1"/>
    <x v="0"/>
    <x v="301"/>
    <x v="1"/>
    <n v="95823"/>
    <s v="West"/>
    <s v="OFF-BI-10000773"/>
    <x v="1"/>
    <s v="Binders"/>
    <s v="Insertable Tab Post Binder Dividers"/>
    <x v="2723"/>
    <n v="2"/>
    <x v="2"/>
    <n v="43308"/>
  </r>
  <r>
    <x v="3521"/>
    <s v="CA-2016-114482"/>
    <d v="2016-11-21T00:00:00"/>
    <x v="539"/>
    <s v="Second Class"/>
    <s v="DM-13345"/>
    <s v="Denise Monton"/>
    <x v="1"/>
    <x v="0"/>
    <x v="96"/>
    <x v="23"/>
    <n v="50315"/>
    <s v="Central"/>
    <s v="OFF-PA-10003845"/>
    <x v="1"/>
    <s v="Paper"/>
    <s v="Xerox 1987"/>
    <x v="1302"/>
    <n v="7"/>
    <x v="0"/>
    <n v="198254"/>
  </r>
  <r>
    <x v="3522"/>
    <s v="CA-2016-114482"/>
    <d v="2016-11-21T00:00:00"/>
    <x v="539"/>
    <s v="Second Class"/>
    <s v="DM-13345"/>
    <s v="Denise Monton"/>
    <x v="1"/>
    <x v="0"/>
    <x v="96"/>
    <x v="23"/>
    <n v="50315"/>
    <s v="Central"/>
    <s v="TEC-PH-10001580"/>
    <x v="2"/>
    <s v="Phones"/>
    <s v="Logitech Mobile Speakerphone P710e - speaker phone"/>
    <x v="2724"/>
    <n v="3"/>
    <x v="0"/>
    <n v="1093338"/>
  </r>
  <r>
    <x v="3523"/>
    <s v="CA-2016-137673"/>
    <d v="2016-09-05T00:00:00"/>
    <x v="165"/>
    <s v="Standard Class"/>
    <s v="ML-17395"/>
    <s v="Marina Lichtenstein"/>
    <x v="1"/>
    <x v="0"/>
    <x v="70"/>
    <x v="1"/>
    <n v="92105"/>
    <s v="West"/>
    <s v="TEC-AC-10002345"/>
    <x v="2"/>
    <s v="Accessories"/>
    <s v="HP Standard 104 key PS/2 Keyboard"/>
    <x v="2725"/>
    <n v="8"/>
    <x v="0"/>
    <n v="29"/>
  </r>
  <r>
    <x v="3524"/>
    <s v="CA-2016-132731"/>
    <d v="2016-11-24T00:00:00"/>
    <x v="940"/>
    <s v="Standard Class"/>
    <s v="GA-14515"/>
    <s v="George Ashbrook"/>
    <x v="0"/>
    <x v="0"/>
    <x v="61"/>
    <x v="5"/>
    <n v="75081"/>
    <s v="Central"/>
    <s v="TEC-PH-10004120"/>
    <x v="2"/>
    <s v="Phones"/>
    <s v="AT&amp;T 1080 Phone"/>
    <x v="2726"/>
    <n v="6"/>
    <x v="2"/>
    <n v="493164"/>
  </r>
  <r>
    <x v="3525"/>
    <s v="CA-2017-148922"/>
    <d v="2017-12-10T00:00:00"/>
    <x v="159"/>
    <s v="Second Class"/>
    <s v="SU-20665"/>
    <s v="Stephanie Ulpright"/>
    <x v="2"/>
    <x v="0"/>
    <x v="25"/>
    <x v="35"/>
    <n v="39212"/>
    <s v="South"/>
    <s v="TEC-AC-10001838"/>
    <x v="2"/>
    <s v="Accessories"/>
    <s v="Razer Tiamat Over Ear 7.1 Surround Sound PC Gaming Headset"/>
    <x v="2727"/>
    <n v="3"/>
    <x v="0"/>
    <n v="2579871"/>
  </r>
  <r>
    <x v="3526"/>
    <s v="CA-2017-148922"/>
    <d v="2017-12-10T00:00:00"/>
    <x v="159"/>
    <s v="Second Class"/>
    <s v="SU-20665"/>
    <s v="Stephanie Ulpright"/>
    <x v="2"/>
    <x v="0"/>
    <x v="25"/>
    <x v="35"/>
    <n v="39212"/>
    <s v="South"/>
    <s v="TEC-PH-10000148"/>
    <x v="2"/>
    <s v="Phones"/>
    <s v="Cyber Acoustics AC-202b Speech Recognition Stereo Headset"/>
    <x v="2728"/>
    <n v="3"/>
    <x v="0"/>
    <n v="0.77939999999999998"/>
  </r>
  <r>
    <x v="3527"/>
    <s v="CA-2017-148922"/>
    <d v="2017-12-10T00:00:00"/>
    <x v="159"/>
    <s v="Second Class"/>
    <s v="SU-20665"/>
    <s v="Stephanie Ulpright"/>
    <x v="2"/>
    <x v="0"/>
    <x v="25"/>
    <x v="35"/>
    <n v="39212"/>
    <s v="South"/>
    <s v="OFF-BI-10003476"/>
    <x v="1"/>
    <s v="Binders"/>
    <s v="Avery Metallic Poly Binders"/>
    <x v="2729"/>
    <n v="8"/>
    <x v="0"/>
    <n v="220032"/>
  </r>
  <r>
    <x v="3528"/>
    <s v="CA-2016-130680"/>
    <d v="2016-06-24T00:00:00"/>
    <x v="597"/>
    <s v="Standard Class"/>
    <s v="BD-11320"/>
    <s v="Bill Donatelli"/>
    <x v="0"/>
    <x v="0"/>
    <x v="70"/>
    <x v="1"/>
    <n v="92024"/>
    <s v="West"/>
    <s v="TEC-PH-10004833"/>
    <x v="2"/>
    <s v="Phones"/>
    <s v="Macally Suction Cup Mount"/>
    <x v="2730"/>
    <n v="4"/>
    <x v="2"/>
    <n v="-9.56"/>
  </r>
  <r>
    <x v="3529"/>
    <s v="CA-2015-141145"/>
    <d v="2015-09-17T00:00:00"/>
    <x v="832"/>
    <s v="Standard Class"/>
    <s v="DB-13405"/>
    <s v="Denny Blanton"/>
    <x v="0"/>
    <x v="0"/>
    <x v="333"/>
    <x v="2"/>
    <n v="32839"/>
    <s v="South"/>
    <s v="TEC-AC-10001465"/>
    <x v="2"/>
    <s v="Accessories"/>
    <s v="SanDisk Cruzer 64 GB USB Flash Drive"/>
    <x v="2731"/>
    <n v="3"/>
    <x v="2"/>
    <n v="10896"/>
  </r>
  <r>
    <x v="3530"/>
    <s v="US-2016-152835"/>
    <d v="2016-05-19T00:00:00"/>
    <x v="213"/>
    <s v="Standard Class"/>
    <s v="RP-19855"/>
    <s v="Roy Phan"/>
    <x v="1"/>
    <x v="0"/>
    <x v="240"/>
    <x v="14"/>
    <n v="47905"/>
    <s v="Central"/>
    <s v="OFF-AR-10003056"/>
    <x v="1"/>
    <s v="Art"/>
    <s v="Newell 341"/>
    <x v="1564"/>
    <n v="5"/>
    <x v="0"/>
    <n v="6206"/>
  </r>
  <r>
    <x v="3531"/>
    <s v="CA-2016-155565"/>
    <d v="2016-05-28T00:00:00"/>
    <x v="528"/>
    <s v="Same Day"/>
    <s v="EH-13765"/>
    <s v="Edward Hooks"/>
    <x v="1"/>
    <x v="0"/>
    <x v="20"/>
    <x v="15"/>
    <n v="10035"/>
    <s v="East"/>
    <s v="OFF-SU-10001218"/>
    <x v="1"/>
    <s v="Supplies"/>
    <s v="Fiskars Softgrip Scissors"/>
    <x v="2732"/>
    <n v="5"/>
    <x v="0"/>
    <n v="15372"/>
  </r>
  <r>
    <x v="3532"/>
    <s v="CA-2014-110849"/>
    <d v="2014-04-18T00:00:00"/>
    <x v="941"/>
    <s v="Standard Class"/>
    <s v="JL-15835"/>
    <s v="John Lee"/>
    <x v="0"/>
    <x v="0"/>
    <x v="1"/>
    <x v="1"/>
    <n v="90049"/>
    <s v="West"/>
    <s v="TEC-MA-10002859"/>
    <x v="2"/>
    <s v="Machines"/>
    <s v="Ativa MDM8000 8-Sheet Micro-Cut Shredder"/>
    <x v="2733"/>
    <n v="4"/>
    <x v="2"/>
    <n v="971892"/>
  </r>
  <r>
    <x v="3533"/>
    <s v="CA-2014-110849"/>
    <d v="2014-04-18T00:00:00"/>
    <x v="941"/>
    <s v="Standard Class"/>
    <s v="JL-15835"/>
    <s v="John Lee"/>
    <x v="0"/>
    <x v="0"/>
    <x v="1"/>
    <x v="1"/>
    <n v="90049"/>
    <s v="West"/>
    <s v="OFF-AR-10002375"/>
    <x v="1"/>
    <s v="Art"/>
    <s v="Newell 351"/>
    <x v="1315"/>
    <n v="4"/>
    <x v="0"/>
    <n v="38048"/>
  </r>
  <r>
    <x v="3534"/>
    <s v="CA-2014-110849"/>
    <d v="2014-04-18T00:00:00"/>
    <x v="941"/>
    <s v="Standard Class"/>
    <s v="JL-15835"/>
    <s v="John Lee"/>
    <x v="0"/>
    <x v="0"/>
    <x v="1"/>
    <x v="1"/>
    <n v="90049"/>
    <s v="West"/>
    <s v="OFF-AR-10000657"/>
    <x v="1"/>
    <s v="Art"/>
    <s v="Binney &amp; Smith inkTank Desk Highlighter, Chisel Tip, Yellow, 12/Box"/>
    <x v="2734"/>
    <n v="5"/>
    <x v="0"/>
    <n v="35475"/>
  </r>
  <r>
    <x v="3535"/>
    <s v="CA-2014-110849"/>
    <d v="2014-04-18T00:00:00"/>
    <x v="941"/>
    <s v="Standard Class"/>
    <s v="JL-15835"/>
    <s v="John Lee"/>
    <x v="0"/>
    <x v="0"/>
    <x v="1"/>
    <x v="1"/>
    <n v="90049"/>
    <s v="West"/>
    <s v="OFF-FA-10000134"/>
    <x v="1"/>
    <s v="Fasteners"/>
    <s v="Advantus Push Pins, Aluminum Head"/>
    <x v="2735"/>
    <n v="2"/>
    <x v="0"/>
    <n v="36022"/>
  </r>
  <r>
    <x v="3536"/>
    <s v="CA-2016-145842"/>
    <d v="2016-06-17T00:00:00"/>
    <x v="375"/>
    <s v="Second Class"/>
    <s v="FM-14380"/>
    <s v="Fred McMath"/>
    <x v="0"/>
    <x v="0"/>
    <x v="20"/>
    <x v="15"/>
    <n v="10024"/>
    <s v="East"/>
    <s v="OFF-ST-10000419"/>
    <x v="1"/>
    <s v="Storage"/>
    <s v="Rogers Jumbo File, Granite"/>
    <x v="1342"/>
    <n v="3"/>
    <x v="0"/>
    <n v="0.40739999999999998"/>
  </r>
  <r>
    <x v="3537"/>
    <s v="CA-2014-158771"/>
    <d v="2014-05-09T00:00:00"/>
    <x v="942"/>
    <s v="Same Day"/>
    <s v="SB-20290"/>
    <s v="Sean Braxton"/>
    <x v="1"/>
    <x v="0"/>
    <x v="0"/>
    <x v="0"/>
    <n v="42420"/>
    <s v="South"/>
    <s v="OFF-ST-10000107"/>
    <x v="1"/>
    <s v="Storage"/>
    <s v="Fellowes Super Stor/Drawer"/>
    <x v="2736"/>
    <n v="3"/>
    <x v="0"/>
    <n v="14985"/>
  </r>
  <r>
    <x v="3538"/>
    <s v="CA-2014-158771"/>
    <d v="2014-05-09T00:00:00"/>
    <x v="942"/>
    <s v="Same Day"/>
    <s v="SB-20290"/>
    <s v="Sean Braxton"/>
    <x v="1"/>
    <x v="0"/>
    <x v="0"/>
    <x v="0"/>
    <n v="42420"/>
    <s v="South"/>
    <s v="OFF-LA-10001641"/>
    <x v="1"/>
    <s v="Labels"/>
    <s v="Avery 518"/>
    <x v="1226"/>
    <n v="3"/>
    <x v="0"/>
    <n v="4536"/>
  </r>
  <r>
    <x v="3539"/>
    <s v="CA-2014-158771"/>
    <d v="2014-05-09T00:00:00"/>
    <x v="942"/>
    <s v="Same Day"/>
    <s v="SB-20290"/>
    <s v="Sean Braxton"/>
    <x v="1"/>
    <x v="0"/>
    <x v="0"/>
    <x v="0"/>
    <n v="42420"/>
    <s v="South"/>
    <s v="OFF-LA-10003121"/>
    <x v="1"/>
    <s v="Labels"/>
    <s v="Avery 506"/>
    <x v="2737"/>
    <n v="5"/>
    <x v="0"/>
    <n v="9499"/>
  </r>
  <r>
    <x v="3540"/>
    <s v="CA-2014-158771"/>
    <d v="2014-05-09T00:00:00"/>
    <x v="942"/>
    <s v="Same Day"/>
    <s v="SB-20290"/>
    <s v="Sean Braxton"/>
    <x v="1"/>
    <x v="0"/>
    <x v="0"/>
    <x v="0"/>
    <n v="42420"/>
    <s v="South"/>
    <s v="OFF-PA-10002689"/>
    <x v="1"/>
    <s v="Paper"/>
    <s v="Weyerhaeuser First Choice Laser/Copy Paper (20Lb. and 88 Bright)"/>
    <x v="1541"/>
    <n v="7"/>
    <x v="0"/>
    <n v="217728"/>
  </r>
  <r>
    <x v="3541"/>
    <s v="CA-2016-157511"/>
    <d v="2016-09-18T00:00:00"/>
    <x v="369"/>
    <s v="First Class"/>
    <s v="SV-20365"/>
    <s v="Seth Vernon"/>
    <x v="0"/>
    <x v="0"/>
    <x v="38"/>
    <x v="24"/>
    <n v="43229"/>
    <s v="East"/>
    <s v="FUR-FU-10002107"/>
    <x v="0"/>
    <s v="Furnishings"/>
    <s v="Eldon Pizzaz Desk Accessories"/>
    <x v="2738"/>
    <n v="3"/>
    <x v="2"/>
    <n v="16056"/>
  </r>
  <r>
    <x v="3542"/>
    <s v="CA-2016-157511"/>
    <d v="2016-09-18T00:00:00"/>
    <x v="369"/>
    <s v="First Class"/>
    <s v="SV-20365"/>
    <s v="Seth Vernon"/>
    <x v="0"/>
    <x v="0"/>
    <x v="38"/>
    <x v="24"/>
    <n v="43229"/>
    <s v="East"/>
    <s v="FUR-CH-10002647"/>
    <x v="0"/>
    <s v="Chairs"/>
    <s v="Situations Contoured Folding Chairs, 4/Set"/>
    <x v="2739"/>
    <n v="2"/>
    <x v="4"/>
    <n v="-7098"/>
  </r>
  <r>
    <x v="3543"/>
    <s v="CA-2016-157511"/>
    <d v="2016-09-18T00:00:00"/>
    <x v="369"/>
    <s v="First Class"/>
    <s v="SV-20365"/>
    <s v="Seth Vernon"/>
    <x v="0"/>
    <x v="0"/>
    <x v="38"/>
    <x v="24"/>
    <n v="43229"/>
    <s v="East"/>
    <s v="OFF-AR-10002257"/>
    <x v="1"/>
    <s v="Art"/>
    <s v="Eldon Spacemaker Box, Quick-Snap Lid, Clear"/>
    <x v="2740"/>
    <n v="1"/>
    <x v="2"/>
    <n v="0.3674"/>
  </r>
  <r>
    <x v="3544"/>
    <s v="CA-2017-121216"/>
    <d v="2017-12-23T00:00:00"/>
    <x v="209"/>
    <s v="Second Class"/>
    <s v="MM-17920"/>
    <s v="Michael Moore"/>
    <x v="0"/>
    <x v="0"/>
    <x v="284"/>
    <x v="5"/>
    <n v="77840"/>
    <s v="Central"/>
    <s v="OFF-PA-10004519"/>
    <x v="1"/>
    <s v="Paper"/>
    <s v="Spiral Phone Message Books with Labels by Adams"/>
    <x v="2741"/>
    <n v="8"/>
    <x v="2"/>
    <n v="103936"/>
  </r>
  <r>
    <x v="3545"/>
    <s v="CA-2017-121216"/>
    <d v="2017-12-23T00:00:00"/>
    <x v="209"/>
    <s v="Second Class"/>
    <s v="MM-17920"/>
    <s v="Michael Moore"/>
    <x v="0"/>
    <x v="0"/>
    <x v="284"/>
    <x v="5"/>
    <n v="77840"/>
    <s v="Central"/>
    <s v="OFF-AP-10001947"/>
    <x v="1"/>
    <s v="Appliances"/>
    <s v="Acco 6 Outlet Guardian Premium Plus Surge Suppressor"/>
    <x v="2742"/>
    <n v="8"/>
    <x v="3"/>
    <n v="-747456"/>
  </r>
  <r>
    <x v="3546"/>
    <s v="CA-2017-155292"/>
    <d v="2017-10-30T00:00:00"/>
    <x v="943"/>
    <s v="First Class"/>
    <s v="RD-19810"/>
    <s v="Ross DeVincentis"/>
    <x v="2"/>
    <x v="0"/>
    <x v="102"/>
    <x v="0"/>
    <n v="40475"/>
    <s v="South"/>
    <s v="OFF-ST-10004963"/>
    <x v="1"/>
    <s v="Storage"/>
    <s v="Eldon Gobal File Keepers"/>
    <x v="2743"/>
    <n v="7"/>
    <x v="0"/>
    <n v="42392"/>
  </r>
  <r>
    <x v="3547"/>
    <s v="CA-2017-155292"/>
    <d v="2017-10-30T00:00:00"/>
    <x v="943"/>
    <s v="First Class"/>
    <s v="RD-19810"/>
    <s v="Ross DeVincentis"/>
    <x v="2"/>
    <x v="0"/>
    <x v="102"/>
    <x v="0"/>
    <n v="40475"/>
    <s v="South"/>
    <s v="OFF-SU-10002573"/>
    <x v="1"/>
    <s v="Supplies"/>
    <s v="Acme 10&quot; Easy Grip Assistive Scissors"/>
    <x v="1504"/>
    <n v="2"/>
    <x v="0"/>
    <n v="10518"/>
  </r>
  <r>
    <x v="3548"/>
    <s v="CA-2017-155292"/>
    <d v="2017-10-30T00:00:00"/>
    <x v="943"/>
    <s v="First Class"/>
    <s v="RD-19810"/>
    <s v="Ross DeVincentis"/>
    <x v="2"/>
    <x v="0"/>
    <x v="102"/>
    <x v="0"/>
    <n v="40475"/>
    <s v="South"/>
    <s v="FUR-CH-10000553"/>
    <x v="0"/>
    <s v="Chairs"/>
    <s v="Metal Folding Chairs, Beige, 4/Carton"/>
    <x v="2744"/>
    <n v="1"/>
    <x v="0"/>
    <n v="91638"/>
  </r>
  <r>
    <x v="3549"/>
    <s v="CA-2017-155292"/>
    <d v="2017-10-30T00:00:00"/>
    <x v="943"/>
    <s v="First Class"/>
    <s v="RD-19810"/>
    <s v="Ross DeVincentis"/>
    <x v="2"/>
    <x v="0"/>
    <x v="102"/>
    <x v="0"/>
    <n v="40475"/>
    <s v="South"/>
    <s v="OFF-LA-10001982"/>
    <x v="1"/>
    <s v="Labels"/>
    <s v="Smead Alpha-Z Color-Coded Name Labels First Letter Starter Set"/>
    <x v="59"/>
    <n v="8"/>
    <x v="0"/>
    <n v="14.4"/>
  </r>
  <r>
    <x v="3550"/>
    <s v="CA-2016-152555"/>
    <d v="2016-03-29T00:00:00"/>
    <x v="944"/>
    <s v="Second Class"/>
    <s v="ME-17320"/>
    <s v="Maria Etezadi"/>
    <x v="2"/>
    <x v="0"/>
    <x v="22"/>
    <x v="10"/>
    <n v="60653"/>
    <s v="Central"/>
    <s v="OFF-PA-10001295"/>
    <x v="1"/>
    <s v="Paper"/>
    <s v="Computer Printout Paper with Letter-Trim Perforations"/>
    <x v="2745"/>
    <n v="3"/>
    <x v="2"/>
    <n v="159348"/>
  </r>
  <r>
    <x v="3551"/>
    <s v="CA-2016-152555"/>
    <d v="2016-03-29T00:00:00"/>
    <x v="944"/>
    <s v="Second Class"/>
    <s v="ME-17320"/>
    <s v="Maria Etezadi"/>
    <x v="2"/>
    <x v="0"/>
    <x v="22"/>
    <x v="10"/>
    <n v="60653"/>
    <s v="Central"/>
    <s v="FUR-CH-10002965"/>
    <x v="0"/>
    <s v="Chairs"/>
    <s v="Global Leather Highback Executive Chair with Pneumatic Height Adjustment, Black"/>
    <x v="2746"/>
    <n v="6"/>
    <x v="4"/>
    <n v="-361764"/>
  </r>
  <r>
    <x v="3552"/>
    <s v="CA-2016-152555"/>
    <d v="2016-03-29T00:00:00"/>
    <x v="944"/>
    <s v="Second Class"/>
    <s v="ME-17320"/>
    <s v="Maria Etezadi"/>
    <x v="2"/>
    <x v="0"/>
    <x v="22"/>
    <x v="10"/>
    <n v="60653"/>
    <s v="Central"/>
    <s v="TEC-PH-10001254"/>
    <x v="2"/>
    <s v="Phones"/>
    <s v="Jabra BIZ 2300 Duo QD Duo Corded Headset"/>
    <x v="2747"/>
    <n v="8"/>
    <x v="2"/>
    <n v="609552"/>
  </r>
  <r>
    <x v="3553"/>
    <s v="CA-2017-107832"/>
    <d v="2017-11-23T00:00:00"/>
    <x v="177"/>
    <s v="Second Class"/>
    <s v="FH-14275"/>
    <s v="Frank Hawley"/>
    <x v="1"/>
    <x v="0"/>
    <x v="10"/>
    <x v="9"/>
    <n v="19120"/>
    <s v="East"/>
    <s v="OFF-BI-10001658"/>
    <x v="1"/>
    <s v="Binders"/>
    <s v="GBC Standard Therm-A-Bind Covers"/>
    <x v="2748"/>
    <n v="1"/>
    <x v="6"/>
    <n v="-59808"/>
  </r>
  <r>
    <x v="3554"/>
    <s v="CA-2014-120838"/>
    <d v="2014-03-23T00:00:00"/>
    <x v="616"/>
    <s v="Second Class"/>
    <s v="PO-18865"/>
    <s v="Patrick O'Donnell"/>
    <x v="0"/>
    <x v="0"/>
    <x v="1"/>
    <x v="1"/>
    <n v="90036"/>
    <s v="West"/>
    <s v="OFF-ST-10000585"/>
    <x v="1"/>
    <s v="Storage"/>
    <s v="Economy Rollaway Files"/>
    <x v="605"/>
    <n v="2"/>
    <x v="0"/>
    <n v="85904"/>
  </r>
  <r>
    <x v="3555"/>
    <s v="CA-2014-120838"/>
    <d v="2014-03-23T00:00:00"/>
    <x v="616"/>
    <s v="Second Class"/>
    <s v="PO-18865"/>
    <s v="Patrick O'Donnell"/>
    <x v="0"/>
    <x v="0"/>
    <x v="1"/>
    <x v="1"/>
    <n v="90036"/>
    <s v="West"/>
    <s v="TEC-PH-10003484"/>
    <x v="2"/>
    <s v="Phones"/>
    <s v="Ooma Telo VoIP Home Phone System"/>
    <x v="2749"/>
    <n v="6"/>
    <x v="2"/>
    <n v="37797"/>
  </r>
  <r>
    <x v="3556"/>
    <s v="CA-2017-118542"/>
    <d v="2017-12-01T00:00:00"/>
    <x v="241"/>
    <s v="Standard Class"/>
    <s v="CC-12550"/>
    <s v="Clay Cheatham"/>
    <x v="0"/>
    <x v="0"/>
    <x v="1"/>
    <x v="1"/>
    <n v="90008"/>
    <s v="West"/>
    <s v="OFF-PA-10004735"/>
    <x v="1"/>
    <s v="Paper"/>
    <s v="Xerox 1905"/>
    <x v="1541"/>
    <n v="7"/>
    <x v="0"/>
    <n v="217728"/>
  </r>
  <r>
    <x v="3557"/>
    <s v="CA-2017-118542"/>
    <d v="2017-12-01T00:00:00"/>
    <x v="241"/>
    <s v="Standard Class"/>
    <s v="CC-12550"/>
    <s v="Clay Cheatham"/>
    <x v="0"/>
    <x v="0"/>
    <x v="1"/>
    <x v="1"/>
    <n v="90008"/>
    <s v="West"/>
    <s v="OFF-BI-10003429"/>
    <x v="1"/>
    <s v="Binders"/>
    <s v="Cardinal HOLDit! Binder Insert Strips,Extra Strips"/>
    <x v="2750"/>
    <n v="2"/>
    <x v="2"/>
    <n v="36714"/>
  </r>
  <r>
    <x v="3558"/>
    <s v="CA-2017-152737"/>
    <d v="2017-11-07T00:00:00"/>
    <x v="44"/>
    <s v="Standard Class"/>
    <s v="TS-21505"/>
    <s v="Tony Sayre"/>
    <x v="0"/>
    <x v="0"/>
    <x v="8"/>
    <x v="1"/>
    <n v="94122"/>
    <s v="West"/>
    <s v="OFF-BI-10002982"/>
    <x v="1"/>
    <s v="Binders"/>
    <s v="Avery Self-Adhesive Photo Pockets for Polaroid Photos"/>
    <x v="2751"/>
    <n v="4"/>
    <x v="2"/>
    <n v="76272"/>
  </r>
  <r>
    <x v="3559"/>
    <s v="CA-2017-152737"/>
    <d v="2017-11-07T00:00:00"/>
    <x v="44"/>
    <s v="Standard Class"/>
    <s v="TS-21505"/>
    <s v="Tony Sayre"/>
    <x v="0"/>
    <x v="0"/>
    <x v="8"/>
    <x v="1"/>
    <n v="94122"/>
    <s v="West"/>
    <s v="TEC-AC-10004975"/>
    <x v="2"/>
    <s v="Accessories"/>
    <s v="Plantronics Audio 995 Wireless Stereo Headset"/>
    <x v="2752"/>
    <n v="4"/>
    <x v="0"/>
    <n v="145134"/>
  </r>
  <r>
    <x v="3560"/>
    <s v="CA-2017-109757"/>
    <d v="2017-09-04T00:00:00"/>
    <x v="945"/>
    <s v="Second Class"/>
    <s v="MD-17350"/>
    <s v="Maribeth Dona"/>
    <x v="0"/>
    <x v="0"/>
    <x v="59"/>
    <x v="24"/>
    <n v="44312"/>
    <s v="East"/>
    <s v="OFF-AR-10002335"/>
    <x v="1"/>
    <s v="Art"/>
    <s v="DIXON Oriole Pencils"/>
    <x v="2753"/>
    <n v="4"/>
    <x v="2"/>
    <n v="0.61919999999999997"/>
  </r>
  <r>
    <x v="3561"/>
    <s v="CA-2017-109757"/>
    <d v="2017-09-04T00:00:00"/>
    <x v="945"/>
    <s v="Second Class"/>
    <s v="MD-17350"/>
    <s v="Maribeth Dona"/>
    <x v="0"/>
    <x v="0"/>
    <x v="59"/>
    <x v="24"/>
    <n v="44312"/>
    <s v="East"/>
    <s v="OFF-BI-10004001"/>
    <x v="1"/>
    <s v="Binders"/>
    <s v="GBC Recycled VeloBinder Covers"/>
    <x v="2754"/>
    <n v="5"/>
    <x v="6"/>
    <n v="-20448"/>
  </r>
  <r>
    <x v="3562"/>
    <s v="CA-2017-109757"/>
    <d v="2017-09-04T00:00:00"/>
    <x v="945"/>
    <s v="Second Class"/>
    <s v="MD-17350"/>
    <s v="Maribeth Dona"/>
    <x v="0"/>
    <x v="0"/>
    <x v="59"/>
    <x v="24"/>
    <n v="44312"/>
    <s v="East"/>
    <s v="OFF-BI-10001634"/>
    <x v="1"/>
    <s v="Binders"/>
    <s v="Wilson Jones Active Use Binders"/>
    <x v="963"/>
    <n v="2"/>
    <x v="6"/>
    <n v="-30576"/>
  </r>
  <r>
    <x v="3563"/>
    <s v="CA-2017-109757"/>
    <d v="2017-09-04T00:00:00"/>
    <x v="945"/>
    <s v="Second Class"/>
    <s v="MD-17350"/>
    <s v="Maribeth Dona"/>
    <x v="0"/>
    <x v="0"/>
    <x v="59"/>
    <x v="24"/>
    <n v="44312"/>
    <s v="East"/>
    <s v="OFF-PA-10000007"/>
    <x v="1"/>
    <s v="Paper"/>
    <s v="Telephone Message Books with Fax/Mobile Section, 4 1/4&quot; x 6&quot;"/>
    <x v="132"/>
    <n v="4"/>
    <x v="2"/>
    <n v="3744"/>
  </r>
  <r>
    <x v="3564"/>
    <s v="CA-2016-130029"/>
    <d v="2016-07-03T00:00:00"/>
    <x v="946"/>
    <s v="First Class"/>
    <s v="GT-14755"/>
    <s v="Guy Thornton"/>
    <x v="0"/>
    <x v="0"/>
    <x v="1"/>
    <x v="1"/>
    <n v="90049"/>
    <s v="West"/>
    <s v="OFF-PA-10000552"/>
    <x v="1"/>
    <s v="Paper"/>
    <s v="Xerox 200"/>
    <x v="91"/>
    <n v="2"/>
    <x v="0"/>
    <n v="62208"/>
  </r>
  <r>
    <x v="3565"/>
    <s v="CA-2016-130029"/>
    <d v="2016-07-03T00:00:00"/>
    <x v="946"/>
    <s v="First Class"/>
    <s v="GT-14755"/>
    <s v="Guy Thornton"/>
    <x v="0"/>
    <x v="0"/>
    <x v="1"/>
    <x v="1"/>
    <n v="90049"/>
    <s v="West"/>
    <s v="OFF-FA-10001135"/>
    <x v="1"/>
    <s v="Fasteners"/>
    <s v="Brites Rubber Bands, 1 1/2 oz. Box"/>
    <x v="531"/>
    <n v="2"/>
    <x v="0"/>
    <n v="7.9200000000000007E-2"/>
  </r>
  <r>
    <x v="3566"/>
    <s v="CA-2017-103877"/>
    <d v="2017-09-07T00:00:00"/>
    <x v="947"/>
    <s v="Standard Class"/>
    <s v="RD-19660"/>
    <s v="Robert Dilbeck"/>
    <x v="2"/>
    <x v="0"/>
    <x v="44"/>
    <x v="25"/>
    <n v="64055"/>
    <s v="Central"/>
    <s v="OFF-BI-10003650"/>
    <x v="1"/>
    <s v="Binders"/>
    <s v="GBC DocuBind 300 Electric Binding Machine"/>
    <x v="2755"/>
    <n v="3"/>
    <x v="0"/>
    <n v="7574112"/>
  </r>
  <r>
    <x v="3567"/>
    <s v="CA-2016-137176"/>
    <d v="2016-09-09T00:00:00"/>
    <x v="126"/>
    <s v="Second Class"/>
    <s v="DB-12910"/>
    <s v="Daniel Byrd"/>
    <x v="2"/>
    <x v="0"/>
    <x v="61"/>
    <x v="5"/>
    <n v="75220"/>
    <s v="Central"/>
    <s v="FUR-FU-10003832"/>
    <x v="0"/>
    <s v="Furnishings"/>
    <s v="Eldon Expressions Punched Metal &amp; Wood Desk Accessories, Black &amp; Cherry"/>
    <x v="1629"/>
    <n v="4"/>
    <x v="7"/>
    <n v="-120064"/>
  </r>
  <r>
    <x v="3568"/>
    <s v="CA-2017-168109"/>
    <d v="2017-07-03T00:00:00"/>
    <x v="231"/>
    <s v="Same Day"/>
    <s v="JK-15640"/>
    <s v="Jim Kriz"/>
    <x v="2"/>
    <x v="0"/>
    <x v="4"/>
    <x v="4"/>
    <n v="98105"/>
    <s v="West"/>
    <s v="TEC-AC-10003628"/>
    <x v="2"/>
    <s v="Accessories"/>
    <s v="Logitech 910-002974 M325 Wireless Mouse for Web Scrolling"/>
    <x v="2756"/>
    <n v="2"/>
    <x v="0"/>
    <n v="263912"/>
  </r>
  <r>
    <x v="3569"/>
    <s v="CA-2017-168109"/>
    <d v="2017-07-03T00:00:00"/>
    <x v="231"/>
    <s v="Same Day"/>
    <s v="JK-15640"/>
    <s v="Jim Kriz"/>
    <x v="2"/>
    <x v="0"/>
    <x v="4"/>
    <x v="4"/>
    <n v="98105"/>
    <s v="West"/>
    <s v="TEC-MA-10001148"/>
    <x v="2"/>
    <s v="Machines"/>
    <s v="Okidata MB491 Multifunction Printer"/>
    <x v="2757"/>
    <n v="6"/>
    <x v="2"/>
    <n v="209.58"/>
  </r>
  <r>
    <x v="3570"/>
    <s v="CA-2017-168109"/>
    <d v="2017-07-03T00:00:00"/>
    <x v="231"/>
    <s v="Same Day"/>
    <s v="JK-15640"/>
    <s v="Jim Kriz"/>
    <x v="2"/>
    <x v="0"/>
    <x v="4"/>
    <x v="4"/>
    <n v="98105"/>
    <s v="West"/>
    <s v="TEC-AC-10002049"/>
    <x v="2"/>
    <s v="Accessories"/>
    <s v="Plantronics Savi W720 Multi-Device Wireless Headset System"/>
    <x v="2758"/>
    <n v="4"/>
    <x v="0"/>
    <n v="742632"/>
  </r>
  <r>
    <x v="3571"/>
    <s v="CA-2017-168109"/>
    <d v="2017-07-03T00:00:00"/>
    <x v="231"/>
    <s v="Same Day"/>
    <s v="JK-15640"/>
    <s v="Jim Kriz"/>
    <x v="2"/>
    <x v="0"/>
    <x v="4"/>
    <x v="4"/>
    <n v="98105"/>
    <s v="West"/>
    <s v="TEC-PH-10000702"/>
    <x v="2"/>
    <s v="Phones"/>
    <s v="Square Credit Card Reader, 4 1/2&quot; x 4 1/2&quot; x 1&quot;, White"/>
    <x v="461"/>
    <n v="1"/>
    <x v="2"/>
    <n v="26973"/>
  </r>
  <r>
    <x v="3572"/>
    <s v="US-2017-126081"/>
    <d v="2017-06-29T00:00:00"/>
    <x v="446"/>
    <s v="Standard Class"/>
    <s v="FC-14335"/>
    <s v="Fred Chung"/>
    <x v="1"/>
    <x v="0"/>
    <x v="279"/>
    <x v="5"/>
    <n v="75150"/>
    <s v="Central"/>
    <s v="OFF-PA-10003953"/>
    <x v="1"/>
    <s v="Paper"/>
    <s v="Xerox 218"/>
    <x v="1169"/>
    <n v="1"/>
    <x v="2"/>
    <n v="18144"/>
  </r>
  <r>
    <x v="3573"/>
    <s v="CA-2017-117023"/>
    <d v="2017-08-07T00:00:00"/>
    <x v="948"/>
    <s v="Standard Class"/>
    <s v="JW-15955"/>
    <s v="Joni Wasserman"/>
    <x v="0"/>
    <x v="0"/>
    <x v="85"/>
    <x v="15"/>
    <n v="11561"/>
    <s v="East"/>
    <s v="OFF-AR-10003602"/>
    <x v="1"/>
    <s v="Art"/>
    <s v="Quartet Omega Colored Chalk, 12/Pack"/>
    <x v="2579"/>
    <n v="2"/>
    <x v="0"/>
    <n v="54896"/>
  </r>
  <r>
    <x v="3574"/>
    <s v="CA-2017-117023"/>
    <d v="2017-08-07T00:00:00"/>
    <x v="948"/>
    <s v="Standard Class"/>
    <s v="JW-15955"/>
    <s v="Joni Wasserman"/>
    <x v="0"/>
    <x v="0"/>
    <x v="85"/>
    <x v="15"/>
    <n v="11561"/>
    <s v="East"/>
    <s v="OFF-AR-10004062"/>
    <x v="1"/>
    <s v="Art"/>
    <s v="Staples in misc. colors"/>
    <x v="2759"/>
    <n v="10"/>
    <x v="0"/>
    <n v="26.2"/>
  </r>
  <r>
    <x v="3575"/>
    <s v="CA-2015-143532"/>
    <d v="2015-03-19T00:00:00"/>
    <x v="949"/>
    <s v="Standard Class"/>
    <s v="DC-12850"/>
    <s v="Dan Campbell"/>
    <x v="0"/>
    <x v="0"/>
    <x v="368"/>
    <x v="2"/>
    <n v="33161"/>
    <s v="South"/>
    <s v="OFF-PA-10001560"/>
    <x v="1"/>
    <s v="Paper"/>
    <s v="Adams Telephone Message Books, 5 1/4” x 11”"/>
    <x v="2760"/>
    <n v="3"/>
    <x v="2"/>
    <n v="48924"/>
  </r>
  <r>
    <x v="3576"/>
    <s v="CA-2016-103163"/>
    <d v="2016-06-07T00:00:00"/>
    <x v="950"/>
    <s v="Standard Class"/>
    <s v="FM-14290"/>
    <s v="Frank Merwin"/>
    <x v="2"/>
    <x v="0"/>
    <x v="329"/>
    <x v="1"/>
    <n v="93309"/>
    <s v="West"/>
    <s v="OFF-BI-10003305"/>
    <x v="1"/>
    <s v="Binders"/>
    <s v="Avery Hanging File Binders"/>
    <x v="2761"/>
    <n v="1"/>
    <x v="2"/>
    <n v="15548"/>
  </r>
  <r>
    <x v="3577"/>
    <s v="CA-2016-103163"/>
    <d v="2016-06-07T00:00:00"/>
    <x v="950"/>
    <s v="Standard Class"/>
    <s v="FM-14290"/>
    <s v="Frank Merwin"/>
    <x v="2"/>
    <x v="0"/>
    <x v="329"/>
    <x v="1"/>
    <n v="93309"/>
    <s v="West"/>
    <s v="OFF-PA-10004000"/>
    <x v="1"/>
    <s v="Paper"/>
    <s v="While You Were Out Pads, 50 per Pad, 4 x 5 1/4, Green Cycle"/>
    <x v="2762"/>
    <n v="1"/>
    <x v="0"/>
    <n v="23177"/>
  </r>
  <r>
    <x v="3578"/>
    <s v="CA-2016-104157"/>
    <d v="2016-07-25T00:00:00"/>
    <x v="879"/>
    <s v="Standard Class"/>
    <s v="MT-17815"/>
    <s v="Meg Tillman"/>
    <x v="0"/>
    <x v="0"/>
    <x v="25"/>
    <x v="35"/>
    <n v="39212"/>
    <s v="South"/>
    <s v="OFF-ST-10000321"/>
    <x v="1"/>
    <s v="Storage"/>
    <s v="Akro Stacking Bins"/>
    <x v="2763"/>
    <n v="1"/>
    <x v="0"/>
    <n v="0.31559999999999999"/>
  </r>
  <r>
    <x v="3579"/>
    <s v="CA-2016-104157"/>
    <d v="2016-07-25T00:00:00"/>
    <x v="879"/>
    <s v="Standard Class"/>
    <s v="MT-17815"/>
    <s v="Meg Tillman"/>
    <x v="0"/>
    <x v="0"/>
    <x v="25"/>
    <x v="35"/>
    <n v="39212"/>
    <s v="South"/>
    <s v="OFF-PA-10004665"/>
    <x v="1"/>
    <s v="Paper"/>
    <s v="Advantus Motivational Note Cards"/>
    <x v="2764"/>
    <n v="5"/>
    <x v="0"/>
    <n v="32095"/>
  </r>
  <r>
    <x v="3580"/>
    <s v="CA-2016-104157"/>
    <d v="2016-07-25T00:00:00"/>
    <x v="879"/>
    <s v="Standard Class"/>
    <s v="MT-17815"/>
    <s v="Meg Tillman"/>
    <x v="0"/>
    <x v="0"/>
    <x v="25"/>
    <x v="35"/>
    <n v="39212"/>
    <s v="South"/>
    <s v="FUR-TA-10004915"/>
    <x v="0"/>
    <s v="Tables"/>
    <s v="Office Impressions End Table, 20-1/2&quot;H x 24&quot;W x 20&quot;D"/>
    <x v="2765"/>
    <n v="8"/>
    <x v="0"/>
    <n v="3888128"/>
  </r>
  <r>
    <x v="3581"/>
    <s v="CA-2017-117807"/>
    <d v="2017-10-01T00:00:00"/>
    <x v="951"/>
    <s v="Standard Class"/>
    <s v="DK-13090"/>
    <s v="Dave Kipp"/>
    <x v="0"/>
    <x v="0"/>
    <x v="9"/>
    <x v="8"/>
    <n v="68025"/>
    <s v="Central"/>
    <s v="OFF-PA-10000994"/>
    <x v="1"/>
    <s v="Paper"/>
    <s v="Xerox 1915"/>
    <x v="1229"/>
    <n v="1"/>
    <x v="0"/>
    <n v="50328"/>
  </r>
  <r>
    <x v="3582"/>
    <s v="CA-2015-121650"/>
    <d v="2015-12-10T00:00:00"/>
    <x v="313"/>
    <s v="Standard Class"/>
    <s v="KD-16495"/>
    <s v="Keith Dawkins"/>
    <x v="1"/>
    <x v="0"/>
    <x v="25"/>
    <x v="12"/>
    <n v="49201"/>
    <s v="Central"/>
    <s v="OFF-AR-10001149"/>
    <x v="1"/>
    <s v="Art"/>
    <s v="Avery Hi-Liter Comfort Grip Fluorescent Highlighter, Yellow Ink"/>
    <x v="2766"/>
    <n v="2"/>
    <x v="0"/>
    <n v="1521"/>
  </r>
  <r>
    <x v="3583"/>
    <s v="CA-2015-121650"/>
    <d v="2015-12-10T00:00:00"/>
    <x v="313"/>
    <s v="Standard Class"/>
    <s v="KD-16495"/>
    <s v="Keith Dawkins"/>
    <x v="1"/>
    <x v="0"/>
    <x v="25"/>
    <x v="12"/>
    <n v="49201"/>
    <s v="Central"/>
    <s v="FUR-TA-10003569"/>
    <x v="0"/>
    <s v="Tables"/>
    <s v="Bretford CR8500 Series Meeting Room Furniture"/>
    <x v="2767"/>
    <n v="2"/>
    <x v="0"/>
    <n v="200.49"/>
  </r>
  <r>
    <x v="3584"/>
    <s v="CA-2015-121650"/>
    <d v="2015-12-10T00:00:00"/>
    <x v="313"/>
    <s v="Standard Class"/>
    <s v="KD-16495"/>
    <s v="Keith Dawkins"/>
    <x v="1"/>
    <x v="0"/>
    <x v="25"/>
    <x v="12"/>
    <n v="49201"/>
    <s v="Central"/>
    <s v="FUR-CH-10004289"/>
    <x v="0"/>
    <s v="Chairs"/>
    <s v="Global Super Steno Chair"/>
    <x v="2768"/>
    <n v="2"/>
    <x v="0"/>
    <n v="326332"/>
  </r>
  <r>
    <x v="3585"/>
    <s v="CA-2015-121650"/>
    <d v="2015-12-10T00:00:00"/>
    <x v="313"/>
    <s v="Standard Class"/>
    <s v="KD-16495"/>
    <s v="Keith Dawkins"/>
    <x v="1"/>
    <x v="0"/>
    <x v="25"/>
    <x v="12"/>
    <n v="49201"/>
    <s v="Central"/>
    <s v="OFF-LA-10001045"/>
    <x v="1"/>
    <s v="Labels"/>
    <s v="Permanent Self-Adhesive File Folder Labels for Typewriters by Universal"/>
    <x v="532"/>
    <n v="1"/>
    <x v="0"/>
    <n v="12006"/>
  </r>
  <r>
    <x v="3586"/>
    <s v="CA-2017-161823"/>
    <d v="2017-09-03T00:00:00"/>
    <x v="221"/>
    <s v="Standard Class"/>
    <s v="AG-10300"/>
    <s v="Aleksandra Gannaway"/>
    <x v="1"/>
    <x v="0"/>
    <x v="8"/>
    <x v="1"/>
    <n v="94122"/>
    <s v="West"/>
    <s v="OFF-AR-10002053"/>
    <x v="1"/>
    <s v="Art"/>
    <s v="Premium Writing Pencils, Soft, #2 by Central Association for the Blind"/>
    <x v="455"/>
    <n v="2"/>
    <x v="0"/>
    <n v="16688"/>
  </r>
  <r>
    <x v="3587"/>
    <s v="CA-2017-121839"/>
    <d v="2017-09-24T00:00:00"/>
    <x v="938"/>
    <s v="Standard Class"/>
    <s v="MH-18115"/>
    <s v="Mick Hernandez"/>
    <x v="2"/>
    <x v="0"/>
    <x v="152"/>
    <x v="24"/>
    <n v="43130"/>
    <s v="East"/>
    <s v="TEC-PH-10002885"/>
    <x v="2"/>
    <s v="Phones"/>
    <s v="Apple iPhone 5"/>
    <x v="2769"/>
    <n v="3"/>
    <x v="10"/>
    <n v="-2534337"/>
  </r>
  <r>
    <x v="3588"/>
    <s v="CA-2017-158729"/>
    <d v="2017-12-19T00:00:00"/>
    <x v="91"/>
    <s v="First Class"/>
    <s v="AC-10450"/>
    <s v="Amy Cox"/>
    <x v="0"/>
    <x v="0"/>
    <x v="240"/>
    <x v="28"/>
    <n v="70506"/>
    <s v="South"/>
    <s v="OFF-SU-10002881"/>
    <x v="1"/>
    <s v="Supplies"/>
    <s v="Martin Yale Chadless Opener Electric Letter Opener"/>
    <x v="2770"/>
    <n v="2"/>
    <x v="0"/>
    <n v="333124"/>
  </r>
  <r>
    <x v="3589"/>
    <s v="CA-2017-146535"/>
    <d v="2017-11-24T00:00:00"/>
    <x v="524"/>
    <s v="Standard Class"/>
    <s v="FM-14290"/>
    <s v="Frank Merwin"/>
    <x v="2"/>
    <x v="0"/>
    <x v="102"/>
    <x v="0"/>
    <n v="40475"/>
    <s v="South"/>
    <s v="OFF-BI-10000546"/>
    <x v="1"/>
    <s v="Binders"/>
    <s v="Avery Durable Binders"/>
    <x v="703"/>
    <n v="1"/>
    <x v="0"/>
    <n v="14112"/>
  </r>
  <r>
    <x v="3590"/>
    <s v="CA-2017-146535"/>
    <d v="2017-11-24T00:00:00"/>
    <x v="524"/>
    <s v="Standard Class"/>
    <s v="FM-14290"/>
    <s v="Frank Merwin"/>
    <x v="2"/>
    <x v="0"/>
    <x v="102"/>
    <x v="0"/>
    <n v="40475"/>
    <s v="South"/>
    <s v="OFF-ST-10001526"/>
    <x v="1"/>
    <s v="Storage"/>
    <s v="Iceberg Mobile Mega Data/Printer Cart "/>
    <x v="2771"/>
    <n v="12"/>
    <x v="0"/>
    <n v="3754296"/>
  </r>
  <r>
    <x v="3591"/>
    <s v="CA-2014-154186"/>
    <d v="2014-12-13T00:00:00"/>
    <x v="345"/>
    <s v="Second Class"/>
    <s v="RA-19285"/>
    <s v="Ralph Arnett"/>
    <x v="0"/>
    <x v="0"/>
    <x v="12"/>
    <x v="5"/>
    <n v="77070"/>
    <s v="Central"/>
    <s v="OFF-SU-10001574"/>
    <x v="1"/>
    <s v="Supplies"/>
    <s v="Acme Value Line Scissors"/>
    <x v="2772"/>
    <n v="1"/>
    <x v="2"/>
    <n v="0.36499999999999999"/>
  </r>
  <r>
    <x v="3592"/>
    <s v="CA-2016-108434"/>
    <d v="2016-12-05T00:00:00"/>
    <x v="439"/>
    <s v="Second Class"/>
    <s v="JG-15160"/>
    <s v="James Galang"/>
    <x v="0"/>
    <x v="0"/>
    <x v="20"/>
    <x v="15"/>
    <n v="10024"/>
    <s v="East"/>
    <s v="OFF-ST-10002615"/>
    <x v="1"/>
    <s v="Storage"/>
    <s v="Dual Level, Single-Width Filing Carts"/>
    <x v="2773"/>
    <n v="3"/>
    <x v="0"/>
    <n v="1209468"/>
  </r>
  <r>
    <x v="3593"/>
    <s v="CA-2016-164154"/>
    <d v="2016-09-11T00:00:00"/>
    <x v="106"/>
    <s v="Standard Class"/>
    <s v="NZ-18565"/>
    <s v="Nick Zandusky"/>
    <x v="2"/>
    <x v="0"/>
    <x v="167"/>
    <x v="24"/>
    <n v="43615"/>
    <s v="East"/>
    <s v="OFF-BI-10001658"/>
    <x v="1"/>
    <s v="Binders"/>
    <s v="GBC Standard Therm-A-Bind Covers"/>
    <x v="2774"/>
    <n v="3"/>
    <x v="6"/>
    <n v="-179424"/>
  </r>
  <r>
    <x v="3594"/>
    <s v="CA-2016-164154"/>
    <d v="2016-09-11T00:00:00"/>
    <x v="106"/>
    <s v="Standard Class"/>
    <s v="NZ-18565"/>
    <s v="Nick Zandusky"/>
    <x v="2"/>
    <x v="0"/>
    <x v="167"/>
    <x v="24"/>
    <n v="43615"/>
    <s v="East"/>
    <s v="OFF-ST-10002562"/>
    <x v="1"/>
    <s v="Storage"/>
    <s v="Staple magnet"/>
    <x v="2775"/>
    <n v="5"/>
    <x v="2"/>
    <n v="3752"/>
  </r>
  <r>
    <x v="3595"/>
    <s v="CA-2017-148012"/>
    <d v="2017-12-09T00:00:00"/>
    <x v="159"/>
    <s v="Standard Class"/>
    <s v="KM-16225"/>
    <s v="Kalyca Meade"/>
    <x v="1"/>
    <x v="0"/>
    <x v="10"/>
    <x v="9"/>
    <n v="19143"/>
    <s v="East"/>
    <s v="OFF-AR-10004757"/>
    <x v="1"/>
    <s v="Art"/>
    <s v="Crayola Colored Pencils"/>
    <x v="367"/>
    <n v="1"/>
    <x v="2"/>
    <n v="0.4264"/>
  </r>
  <r>
    <x v="3596"/>
    <s v="CA-2014-102869"/>
    <d v="2014-09-09T00:00:00"/>
    <x v="931"/>
    <s v="Second Class"/>
    <s v="LC-17140"/>
    <s v="Logan Currie"/>
    <x v="0"/>
    <x v="0"/>
    <x v="10"/>
    <x v="9"/>
    <n v="19140"/>
    <s v="East"/>
    <s v="OFF-PA-10000788"/>
    <x v="1"/>
    <s v="Paper"/>
    <s v="Xerox 210"/>
    <x v="12"/>
    <n v="3"/>
    <x v="2"/>
    <n v="54432"/>
  </r>
  <r>
    <x v="3597"/>
    <s v="CA-2014-102869"/>
    <d v="2014-09-09T00:00:00"/>
    <x v="931"/>
    <s v="Second Class"/>
    <s v="LC-17140"/>
    <s v="Logan Currie"/>
    <x v="0"/>
    <x v="0"/>
    <x v="10"/>
    <x v="9"/>
    <n v="19140"/>
    <s v="East"/>
    <s v="TEC-AC-10002134"/>
    <x v="2"/>
    <s v="Accessories"/>
    <s v="Rosewill 107 Normal Keys USB Wired Standard Keyboard"/>
    <x v="2776"/>
    <n v="6"/>
    <x v="2"/>
    <n v="-48528"/>
  </r>
  <r>
    <x v="3598"/>
    <s v="CA-2014-102869"/>
    <d v="2014-09-09T00:00:00"/>
    <x v="931"/>
    <s v="Second Class"/>
    <s v="LC-17140"/>
    <s v="Logan Currie"/>
    <x v="0"/>
    <x v="0"/>
    <x v="10"/>
    <x v="9"/>
    <n v="19140"/>
    <s v="East"/>
    <s v="FUR-FU-10002456"/>
    <x v="0"/>
    <s v="Furnishings"/>
    <s v="Master Caster Door Stop, Large Neon Orange"/>
    <x v="1120"/>
    <n v="3"/>
    <x v="2"/>
    <n v="50232"/>
  </r>
  <r>
    <x v="3599"/>
    <s v="CA-2014-102869"/>
    <d v="2014-09-09T00:00:00"/>
    <x v="931"/>
    <s v="Second Class"/>
    <s v="LC-17140"/>
    <s v="Logan Currie"/>
    <x v="0"/>
    <x v="0"/>
    <x v="10"/>
    <x v="9"/>
    <n v="19140"/>
    <s v="East"/>
    <s v="TEC-PH-10002549"/>
    <x v="2"/>
    <s v="Phones"/>
    <s v="Polycom SoundPoint IP 450 VoIP phone"/>
    <x v="2777"/>
    <n v="1"/>
    <x v="10"/>
    <n v="-316204"/>
  </r>
  <r>
    <x v="3600"/>
    <s v="CA-2017-138310"/>
    <d v="2017-06-26T00:00:00"/>
    <x v="569"/>
    <s v="Standard Class"/>
    <s v="NP-18700"/>
    <s v="Nora Preis"/>
    <x v="0"/>
    <x v="0"/>
    <x v="60"/>
    <x v="22"/>
    <n v="80219"/>
    <s v="West"/>
    <s v="TEC-AC-10001990"/>
    <x v="2"/>
    <s v="Accessories"/>
    <s v="Kensington Orbit Wireless Mobile Trackball for PC and Mac"/>
    <x v="1064"/>
    <n v="9"/>
    <x v="2"/>
    <n v="647892"/>
  </r>
  <r>
    <x v="3601"/>
    <s v="CA-2014-159835"/>
    <d v="2014-11-17T00:00:00"/>
    <x v="81"/>
    <s v="Standard Class"/>
    <s v="RB-19330"/>
    <s v="Randy Bradley"/>
    <x v="0"/>
    <x v="0"/>
    <x v="10"/>
    <x v="9"/>
    <n v="19143"/>
    <s v="East"/>
    <s v="OFF-PA-10002137"/>
    <x v="1"/>
    <s v="Paper"/>
    <s v="Southworth 100% Résumé Paper, 24lb."/>
    <x v="2778"/>
    <n v="2"/>
    <x v="2"/>
    <n v="3.89"/>
  </r>
  <r>
    <x v="3602"/>
    <s v="CA-2014-159835"/>
    <d v="2014-11-17T00:00:00"/>
    <x v="81"/>
    <s v="Standard Class"/>
    <s v="RB-19330"/>
    <s v="Randy Bradley"/>
    <x v="0"/>
    <x v="0"/>
    <x v="10"/>
    <x v="9"/>
    <n v="19143"/>
    <s v="East"/>
    <s v="FUR-CH-10004997"/>
    <x v="0"/>
    <s v="Chairs"/>
    <s v="Hon Every-Day Series Multi-Task Chairs"/>
    <x v="2779"/>
    <n v="5"/>
    <x v="4"/>
    <n v="-93.99"/>
  </r>
  <r>
    <x v="3603"/>
    <s v="CA-2017-112956"/>
    <d v="2017-08-21T00:00:00"/>
    <x v="952"/>
    <s v="Standard Class"/>
    <s v="TH-21550"/>
    <s v="Tracy Hopkins"/>
    <x v="2"/>
    <x v="0"/>
    <x v="29"/>
    <x v="39"/>
    <n v="21044"/>
    <s v="East"/>
    <s v="OFF-PA-10000357"/>
    <x v="1"/>
    <s v="Paper"/>
    <s v="Xerox 1888"/>
    <x v="1925"/>
    <n v="5"/>
    <x v="0"/>
    <n v="133152"/>
  </r>
  <r>
    <x v="3604"/>
    <s v="CA-2017-112956"/>
    <d v="2017-08-21T00:00:00"/>
    <x v="952"/>
    <s v="Standard Class"/>
    <s v="TH-21550"/>
    <s v="Tracy Hopkins"/>
    <x v="2"/>
    <x v="0"/>
    <x v="29"/>
    <x v="39"/>
    <n v="21044"/>
    <s v="East"/>
    <s v="FUR-FU-10003976"/>
    <x v="0"/>
    <s v="Furnishings"/>
    <s v="DAX Executive Solid Wood Document Frame, Desktop or Hang, Mahogany, 5 x 7"/>
    <x v="2780"/>
    <n v="2"/>
    <x v="0"/>
    <n v="85544"/>
  </r>
  <r>
    <x v="3605"/>
    <s v="CA-2017-112956"/>
    <d v="2017-08-21T00:00:00"/>
    <x v="952"/>
    <s v="Standard Class"/>
    <s v="TH-21550"/>
    <s v="Tracy Hopkins"/>
    <x v="2"/>
    <x v="0"/>
    <x v="29"/>
    <x v="39"/>
    <n v="21044"/>
    <s v="East"/>
    <s v="FUR-FU-10004960"/>
    <x v="0"/>
    <s v="Furnishings"/>
    <s v="Seth Thomas 12&quot; Clock w/ Goldtone Case"/>
    <x v="2781"/>
    <n v="4"/>
    <x v="0"/>
    <n v="312528"/>
  </r>
  <r>
    <x v="3606"/>
    <s v="CA-2016-119683"/>
    <d v="2016-03-12T00:00:00"/>
    <x v="67"/>
    <s v="Second Class"/>
    <s v="CK-12595"/>
    <s v="Clytie Kelty"/>
    <x v="0"/>
    <x v="0"/>
    <x v="20"/>
    <x v="15"/>
    <n v="10024"/>
    <s v="East"/>
    <s v="OFF-EN-10001099"/>
    <x v="1"/>
    <s v="Envelopes"/>
    <s v="Staple envelope"/>
    <x v="1596"/>
    <n v="3"/>
    <x v="0"/>
    <n v="134964"/>
  </r>
  <r>
    <x v="3607"/>
    <s v="CA-2014-163559"/>
    <d v="2014-09-23T00:00:00"/>
    <x v="919"/>
    <s v="Second Class"/>
    <s v="ST-20530"/>
    <s v="Shui Tom"/>
    <x v="0"/>
    <x v="0"/>
    <x v="20"/>
    <x v="15"/>
    <n v="10035"/>
    <s v="East"/>
    <s v="OFF-BI-10002026"/>
    <x v="1"/>
    <s v="Binders"/>
    <s v="Avery Arch Ring Binders"/>
    <x v="2782"/>
    <n v="3"/>
    <x v="2"/>
    <n v="47061"/>
  </r>
  <r>
    <x v="3608"/>
    <s v="CA-2014-140228"/>
    <d v="2014-04-28T00:00:00"/>
    <x v="617"/>
    <s v="Standard Class"/>
    <s v="GB-14530"/>
    <s v="George Bell"/>
    <x v="1"/>
    <x v="0"/>
    <x v="46"/>
    <x v="24"/>
    <n v="43055"/>
    <s v="East"/>
    <s v="OFF-LA-10001613"/>
    <x v="1"/>
    <s v="Labels"/>
    <s v="Avery File Folder Labels"/>
    <x v="2718"/>
    <n v="3"/>
    <x v="2"/>
    <n v="25056"/>
  </r>
  <r>
    <x v="3609"/>
    <s v="CA-2014-140228"/>
    <d v="2014-04-28T00:00:00"/>
    <x v="617"/>
    <s v="Standard Class"/>
    <s v="GB-14530"/>
    <s v="George Bell"/>
    <x v="1"/>
    <x v="0"/>
    <x v="46"/>
    <x v="24"/>
    <n v="43055"/>
    <s v="East"/>
    <s v="OFF-ST-10002214"/>
    <x v="1"/>
    <s v="Storage"/>
    <s v="X-Rack File for Hanging Folders"/>
    <x v="2783"/>
    <n v="3"/>
    <x v="2"/>
    <n v="20322"/>
  </r>
  <r>
    <x v="3610"/>
    <s v="CA-2014-140228"/>
    <d v="2014-04-28T00:00:00"/>
    <x v="617"/>
    <s v="Standard Class"/>
    <s v="GB-14530"/>
    <s v="George Bell"/>
    <x v="1"/>
    <x v="0"/>
    <x v="46"/>
    <x v="24"/>
    <n v="43055"/>
    <s v="East"/>
    <s v="OFF-ST-10001128"/>
    <x v="1"/>
    <s v="Storage"/>
    <s v="Carina Mini System Audio Rack, Model AR050B"/>
    <x v="2784"/>
    <n v="2"/>
    <x v="2"/>
    <n v="-377332"/>
  </r>
  <r>
    <x v="3611"/>
    <s v="US-2016-131674"/>
    <d v="2016-11-29T00:00:00"/>
    <x v="417"/>
    <s v="Second Class"/>
    <s v="NC-18535"/>
    <s v="Nick Crebassa"/>
    <x v="1"/>
    <x v="0"/>
    <x v="61"/>
    <x v="5"/>
    <n v="75217"/>
    <s v="Central"/>
    <s v="TEC-AC-10004864"/>
    <x v="2"/>
    <s v="Accessories"/>
    <s v="Memorex Micro Travel Drive 32 GB"/>
    <x v="2785"/>
    <n v="2"/>
    <x v="2"/>
    <n v="167946"/>
  </r>
  <r>
    <x v="3612"/>
    <s v="CA-2015-110093"/>
    <d v="2015-12-03T00:00:00"/>
    <x v="222"/>
    <s v="Standard Class"/>
    <s v="AB-10255"/>
    <s v="Alejandro Ballentine"/>
    <x v="2"/>
    <x v="0"/>
    <x v="10"/>
    <x v="9"/>
    <n v="19134"/>
    <s v="East"/>
    <s v="OFF-PA-10000174"/>
    <x v="1"/>
    <s v="Paper"/>
    <s v="Message Book, Wirebound, Four 5 1/2&quot; X 4&quot; Forms/Pg., 200 Dupl. Sets/Book"/>
    <x v="2786"/>
    <n v="2"/>
    <x v="2"/>
    <n v="55512"/>
  </r>
  <r>
    <x v="3613"/>
    <s v="CA-2015-110093"/>
    <d v="2015-12-03T00:00:00"/>
    <x v="222"/>
    <s v="Standard Class"/>
    <s v="AB-10255"/>
    <s v="Alejandro Ballentine"/>
    <x v="2"/>
    <x v="0"/>
    <x v="10"/>
    <x v="9"/>
    <n v="19134"/>
    <s v="East"/>
    <s v="TEC-AC-10000171"/>
    <x v="2"/>
    <s v="Accessories"/>
    <s v="Verbatim 25 GB 6x Blu-ray Single Layer Recordable Disc, 25/Pack"/>
    <x v="2787"/>
    <n v="2"/>
    <x v="2"/>
    <n v="105754"/>
  </r>
  <r>
    <x v="3614"/>
    <s v="CA-2017-112529"/>
    <d v="2017-11-19T00:00:00"/>
    <x v="410"/>
    <s v="First Class"/>
    <s v="SC-20770"/>
    <s v="Stewart Carmichael"/>
    <x v="1"/>
    <x v="0"/>
    <x v="52"/>
    <x v="5"/>
    <n v="78207"/>
    <s v="Central"/>
    <s v="FUR-TA-10002622"/>
    <x v="0"/>
    <s v="Tables"/>
    <s v="Bush Andora Conference Table, Maple/Graphite Gray Finish"/>
    <x v="2788"/>
    <n v="6"/>
    <x v="4"/>
    <n v="-718116"/>
  </r>
  <r>
    <x v="3615"/>
    <s v="CA-2017-112529"/>
    <d v="2017-11-19T00:00:00"/>
    <x v="410"/>
    <s v="First Class"/>
    <s v="SC-20770"/>
    <s v="Stewart Carmichael"/>
    <x v="1"/>
    <x v="0"/>
    <x v="52"/>
    <x v="5"/>
    <n v="78207"/>
    <s v="Central"/>
    <s v="OFF-AR-10001915"/>
    <x v="1"/>
    <s v="Art"/>
    <s v="Peel-Off China Markers"/>
    <x v="2789"/>
    <n v="4"/>
    <x v="2"/>
    <n v="87384"/>
  </r>
  <r>
    <x v="3616"/>
    <s v="CA-2016-154536"/>
    <d v="2016-09-05T00:00:00"/>
    <x v="411"/>
    <s v="Standard Class"/>
    <s v="JC-15340"/>
    <s v="Jasper Cacioppo"/>
    <x v="0"/>
    <x v="0"/>
    <x v="10"/>
    <x v="9"/>
    <n v="19120"/>
    <s v="East"/>
    <s v="OFF-BI-10004410"/>
    <x v="1"/>
    <s v="Binders"/>
    <s v="C-Line Peel &amp; Stick Add-On Filing Pockets, 8-3/4 x 5-1/8, 10/Pack"/>
    <x v="2790"/>
    <n v="5"/>
    <x v="6"/>
    <n v="-73255"/>
  </r>
  <r>
    <x v="3617"/>
    <s v="CA-2017-141929"/>
    <d v="2017-09-04T00:00:00"/>
    <x v="221"/>
    <s v="Standard Class"/>
    <s v="RA-19285"/>
    <s v="Ralph Arnett"/>
    <x v="0"/>
    <x v="0"/>
    <x v="1"/>
    <x v="1"/>
    <n v="90004"/>
    <s v="West"/>
    <s v="OFF-BI-10004632"/>
    <x v="1"/>
    <s v="Binders"/>
    <s v="Ibico Hi-Tech Manual Binding System"/>
    <x v="1608"/>
    <n v="2"/>
    <x v="2"/>
    <n v="152495"/>
  </r>
  <r>
    <x v="3618"/>
    <s v="CA-2017-141929"/>
    <d v="2017-09-04T00:00:00"/>
    <x v="221"/>
    <s v="Standard Class"/>
    <s v="RA-19285"/>
    <s v="Ralph Arnett"/>
    <x v="0"/>
    <x v="0"/>
    <x v="1"/>
    <x v="1"/>
    <n v="90004"/>
    <s v="West"/>
    <s v="TEC-PH-10002185"/>
    <x v="2"/>
    <s v="Phones"/>
    <s v="QVS USB Car Charger 2-Port 2.1Amp for iPod/iPhone/iPad/iPad 2/iPad 3"/>
    <x v="345"/>
    <n v="1"/>
    <x v="2"/>
    <n v="17375"/>
  </r>
  <r>
    <x v="3619"/>
    <s v="CA-2017-141929"/>
    <d v="2017-09-04T00:00:00"/>
    <x v="221"/>
    <s v="Standard Class"/>
    <s v="RA-19285"/>
    <s v="Ralph Arnett"/>
    <x v="0"/>
    <x v="0"/>
    <x v="1"/>
    <x v="1"/>
    <n v="90004"/>
    <s v="West"/>
    <s v="OFF-ST-10002974"/>
    <x v="1"/>
    <s v="Storage"/>
    <s v="Trav-L-File Heavy-Duty Shuttle II, Black"/>
    <x v="2791"/>
    <n v="5"/>
    <x v="0"/>
    <n v="65355"/>
  </r>
  <r>
    <x v="3620"/>
    <s v="CA-2016-109743"/>
    <d v="2016-09-22T00:00:00"/>
    <x v="953"/>
    <s v="Standard Class"/>
    <s v="SH-19975"/>
    <s v="Sally Hughsby"/>
    <x v="1"/>
    <x v="0"/>
    <x v="214"/>
    <x v="18"/>
    <n v="37167"/>
    <s v="South"/>
    <s v="OFF-AR-10003727"/>
    <x v="1"/>
    <s v="Art"/>
    <s v="Berol Giant Pencil Sharpener"/>
    <x v="2792"/>
    <n v="3"/>
    <x v="2"/>
    <n v="45873"/>
  </r>
  <r>
    <x v="3621"/>
    <s v="CA-2016-109743"/>
    <d v="2016-09-22T00:00:00"/>
    <x v="953"/>
    <s v="Standard Class"/>
    <s v="SH-19975"/>
    <s v="Sally Hughsby"/>
    <x v="1"/>
    <x v="0"/>
    <x v="214"/>
    <x v="18"/>
    <n v="37167"/>
    <s v="South"/>
    <s v="TEC-PH-10004071"/>
    <x v="2"/>
    <s v="Phones"/>
    <s v="PayAnywhere Card Reader"/>
    <x v="2793"/>
    <n v="8"/>
    <x v="2"/>
    <n v="55944"/>
  </r>
  <r>
    <x v="3622"/>
    <s v="CA-2014-159184"/>
    <d v="2014-09-14T00:00:00"/>
    <x v="76"/>
    <s v="Standard Class"/>
    <s v="JC-15775"/>
    <s v="John Castell"/>
    <x v="0"/>
    <x v="0"/>
    <x v="203"/>
    <x v="32"/>
    <n v="31204"/>
    <s v="South"/>
    <s v="FUR-FU-10002878"/>
    <x v="0"/>
    <s v="Furnishings"/>
    <s v="Seth Thomas 14&quot; Day/Date Wall Clock"/>
    <x v="2794"/>
    <n v="5"/>
    <x v="0"/>
    <n v="52688"/>
  </r>
  <r>
    <x v="3623"/>
    <s v="CA-2014-159184"/>
    <d v="2014-09-14T00:00:00"/>
    <x v="76"/>
    <s v="Standard Class"/>
    <s v="JC-15775"/>
    <s v="John Castell"/>
    <x v="0"/>
    <x v="0"/>
    <x v="203"/>
    <x v="32"/>
    <n v="31204"/>
    <s v="South"/>
    <s v="OFF-BI-10001890"/>
    <x v="1"/>
    <s v="Binders"/>
    <s v="Avery Poly Binder Pockets"/>
    <x v="181"/>
    <n v="2"/>
    <x v="0"/>
    <n v="34368"/>
  </r>
  <r>
    <x v="3624"/>
    <s v="CA-2017-113530"/>
    <d v="2017-05-19T00:00:00"/>
    <x v="466"/>
    <s v="Second Class"/>
    <s v="BC-11125"/>
    <s v="Becky Castell"/>
    <x v="2"/>
    <x v="0"/>
    <x v="8"/>
    <x v="1"/>
    <n v="94109"/>
    <s v="West"/>
    <s v="FUR-CH-10002647"/>
    <x v="0"/>
    <s v="Chairs"/>
    <s v="Situations Contoured Folding Chairs, 4/Set"/>
    <x v="2795"/>
    <n v="12"/>
    <x v="2"/>
    <n v="42588"/>
  </r>
  <r>
    <x v="3625"/>
    <s v="CA-2017-113530"/>
    <d v="2017-05-19T00:00:00"/>
    <x v="466"/>
    <s v="Second Class"/>
    <s v="BC-11125"/>
    <s v="Becky Castell"/>
    <x v="2"/>
    <x v="0"/>
    <x v="8"/>
    <x v="1"/>
    <n v="94109"/>
    <s v="West"/>
    <s v="OFF-AR-10001315"/>
    <x v="1"/>
    <s v="Art"/>
    <s v="Newell 310"/>
    <x v="2796"/>
    <n v="2"/>
    <x v="0"/>
    <n v="10208"/>
  </r>
  <r>
    <x v="3626"/>
    <s v="CA-2017-113530"/>
    <d v="2017-05-19T00:00:00"/>
    <x v="466"/>
    <s v="Second Class"/>
    <s v="BC-11125"/>
    <s v="Becky Castell"/>
    <x v="2"/>
    <x v="0"/>
    <x v="8"/>
    <x v="1"/>
    <n v="94109"/>
    <s v="West"/>
    <s v="OFF-AR-10000122"/>
    <x v="1"/>
    <s v="Art"/>
    <s v="Newell 314"/>
    <x v="2225"/>
    <n v="1"/>
    <x v="0"/>
    <n v="1395"/>
  </r>
  <r>
    <x v="3627"/>
    <s v="CA-2017-113530"/>
    <d v="2017-05-19T00:00:00"/>
    <x v="466"/>
    <s v="Second Class"/>
    <s v="BC-11125"/>
    <s v="Becky Castell"/>
    <x v="2"/>
    <x v="0"/>
    <x v="8"/>
    <x v="1"/>
    <n v="94109"/>
    <s v="West"/>
    <s v="TEC-AC-10001465"/>
    <x v="2"/>
    <s v="Accessories"/>
    <s v="SanDisk Cruzer 64 GB USB Flash Drive"/>
    <x v="2797"/>
    <n v="1"/>
    <x v="0"/>
    <n v="10896"/>
  </r>
  <r>
    <x v="3628"/>
    <s v="CA-2014-169726"/>
    <d v="2014-08-09T00:00:00"/>
    <x v="923"/>
    <s v="Standard Class"/>
    <s v="JH-15985"/>
    <s v="Joseph Holt"/>
    <x v="0"/>
    <x v="0"/>
    <x v="4"/>
    <x v="4"/>
    <n v="98103"/>
    <s v="West"/>
    <s v="OFF-BI-10004600"/>
    <x v="1"/>
    <s v="Binders"/>
    <s v="Ibico Ibimaster 300 Manual Binding System"/>
    <x v="2798"/>
    <n v="7"/>
    <x v="2"/>
    <n v="6439825"/>
  </r>
  <r>
    <x v="3629"/>
    <s v="CA-2017-155957"/>
    <d v="2017-11-26T00:00:00"/>
    <x v="524"/>
    <s v="Standard Class"/>
    <s v="CC-12610"/>
    <s v="Corey Catlett"/>
    <x v="1"/>
    <x v="0"/>
    <x v="38"/>
    <x v="24"/>
    <n v="43229"/>
    <s v="East"/>
    <s v="OFF-AP-10002082"/>
    <x v="1"/>
    <s v="Appliances"/>
    <s v="Holmes HEPA Air Purifier"/>
    <x v="2410"/>
    <n v="3"/>
    <x v="2"/>
    <n v="9801"/>
  </r>
  <r>
    <x v="3630"/>
    <s v="CA-2017-155957"/>
    <d v="2017-11-26T00:00:00"/>
    <x v="524"/>
    <s v="Standard Class"/>
    <s v="CC-12610"/>
    <s v="Corey Catlett"/>
    <x v="1"/>
    <x v="0"/>
    <x v="38"/>
    <x v="24"/>
    <n v="43229"/>
    <s v="East"/>
    <s v="OFF-AP-10004708"/>
    <x v="1"/>
    <s v="Appliances"/>
    <s v="Fellowes Superior 10 Outlet Split Surge Protector"/>
    <x v="2799"/>
    <n v="7"/>
    <x v="2"/>
    <n v="239778"/>
  </r>
  <r>
    <x v="3631"/>
    <s v="CA-2017-132178"/>
    <d v="2017-05-03T00:00:00"/>
    <x v="785"/>
    <s v="Second Class"/>
    <s v="DB-12970"/>
    <s v="Darren Budd"/>
    <x v="1"/>
    <x v="0"/>
    <x v="1"/>
    <x v="1"/>
    <n v="90004"/>
    <s v="West"/>
    <s v="OFF-ST-10000464"/>
    <x v="1"/>
    <s v="Storage"/>
    <s v="Multi-Use Personal File Cart and Caster Set, Three Stacking Bins"/>
    <x v="2800"/>
    <n v="2"/>
    <x v="0"/>
    <n v="194656"/>
  </r>
  <r>
    <x v="3632"/>
    <s v="CA-2017-132178"/>
    <d v="2017-05-03T00:00:00"/>
    <x v="785"/>
    <s v="Second Class"/>
    <s v="DB-12970"/>
    <s v="Darren Budd"/>
    <x v="1"/>
    <x v="0"/>
    <x v="1"/>
    <x v="1"/>
    <n v="90004"/>
    <s v="West"/>
    <s v="OFF-ST-10000025"/>
    <x v="1"/>
    <s v="Storage"/>
    <s v="Fellowes Stor/Drawer Steel Plus Storage Drawers"/>
    <x v="2801"/>
    <n v="8"/>
    <x v="0"/>
    <n v="458064"/>
  </r>
  <r>
    <x v="3633"/>
    <s v="CA-2016-145177"/>
    <d v="2016-11-10T00:00:00"/>
    <x v="954"/>
    <s v="Standard Class"/>
    <s v="PP-18955"/>
    <s v="Paul Prost"/>
    <x v="2"/>
    <x v="0"/>
    <x v="24"/>
    <x v="24"/>
    <n v="45503"/>
    <s v="East"/>
    <s v="OFF-LA-10001613"/>
    <x v="1"/>
    <s v="Labels"/>
    <s v="Avery File Folder Labels"/>
    <x v="2103"/>
    <n v="4"/>
    <x v="2"/>
    <n v="33408"/>
  </r>
  <r>
    <x v="3634"/>
    <s v="CA-2016-145177"/>
    <d v="2016-11-10T00:00:00"/>
    <x v="954"/>
    <s v="Standard Class"/>
    <s v="PP-18955"/>
    <s v="Paul Prost"/>
    <x v="2"/>
    <x v="0"/>
    <x v="24"/>
    <x v="24"/>
    <n v="45503"/>
    <s v="East"/>
    <s v="TEC-PH-10000376"/>
    <x v="2"/>
    <s v="Phones"/>
    <s v="Square Credit Card Reader"/>
    <x v="2802"/>
    <n v="7"/>
    <x v="10"/>
    <n v="-97902"/>
  </r>
  <r>
    <x v="3635"/>
    <s v="CA-2016-145177"/>
    <d v="2016-11-10T00:00:00"/>
    <x v="954"/>
    <s v="Standard Class"/>
    <s v="PP-18955"/>
    <s v="Paul Prost"/>
    <x v="2"/>
    <x v="0"/>
    <x v="24"/>
    <x v="24"/>
    <n v="45503"/>
    <s v="East"/>
    <s v="OFF-PA-10004039"/>
    <x v="1"/>
    <s v="Paper"/>
    <s v="Xerox 1882"/>
    <x v="2803"/>
    <n v="2"/>
    <x v="2"/>
    <n v="324684"/>
  </r>
  <r>
    <x v="3636"/>
    <s v="CA-2016-145177"/>
    <d v="2016-11-10T00:00:00"/>
    <x v="954"/>
    <s v="Standard Class"/>
    <s v="PP-18955"/>
    <s v="Paul Prost"/>
    <x v="2"/>
    <x v="0"/>
    <x v="24"/>
    <x v="24"/>
    <n v="45503"/>
    <s v="East"/>
    <s v="OFF-PA-10001776"/>
    <x v="1"/>
    <s v="Paper"/>
    <s v="Wirebound Message Books, Four 2 3/4&quot; x 5&quot; Forms per Page, 600 Sets per Book"/>
    <x v="2804"/>
    <n v="3"/>
    <x v="2"/>
    <n v="75087"/>
  </r>
  <r>
    <x v="3637"/>
    <s v="CA-2016-145177"/>
    <d v="2016-11-10T00:00:00"/>
    <x v="954"/>
    <s v="Standard Class"/>
    <s v="PP-18955"/>
    <s v="Paul Prost"/>
    <x v="2"/>
    <x v="0"/>
    <x v="24"/>
    <x v="24"/>
    <n v="45503"/>
    <s v="East"/>
    <s v="OFF-AP-10002457"/>
    <x v="1"/>
    <s v="Appliances"/>
    <s v="Eureka The Boss Plus 12-Amp Hard Box Upright Vacuum, Red"/>
    <x v="2805"/>
    <n v="4"/>
    <x v="2"/>
    <n v="29302"/>
  </r>
  <r>
    <x v="3638"/>
    <s v="CA-2016-145177"/>
    <d v="2016-11-10T00:00:00"/>
    <x v="954"/>
    <s v="Standard Class"/>
    <s v="PP-18955"/>
    <s v="Paul Prost"/>
    <x v="2"/>
    <x v="0"/>
    <x v="24"/>
    <x v="24"/>
    <n v="45503"/>
    <s v="East"/>
    <s v="FUR-FU-10000758"/>
    <x v="0"/>
    <s v="Furnishings"/>
    <s v="DAX Natural Wood-Tone Poster Frame"/>
    <x v="2806"/>
    <n v="7"/>
    <x v="2"/>
    <n v="296576"/>
  </r>
  <r>
    <x v="3639"/>
    <s v="CA-2016-145177"/>
    <d v="2016-11-10T00:00:00"/>
    <x v="954"/>
    <s v="Standard Class"/>
    <s v="PP-18955"/>
    <s v="Paul Prost"/>
    <x v="2"/>
    <x v="0"/>
    <x v="24"/>
    <x v="24"/>
    <n v="45503"/>
    <s v="East"/>
    <s v="OFF-PA-10000682"/>
    <x v="1"/>
    <s v="Paper"/>
    <s v="Xerox 1924"/>
    <x v="695"/>
    <n v="1"/>
    <x v="2"/>
    <n v="16762"/>
  </r>
  <r>
    <x v="3640"/>
    <s v="CA-2016-145177"/>
    <d v="2016-11-10T00:00:00"/>
    <x v="954"/>
    <s v="Standard Class"/>
    <s v="PP-18955"/>
    <s v="Paul Prost"/>
    <x v="2"/>
    <x v="0"/>
    <x v="24"/>
    <x v="24"/>
    <n v="45503"/>
    <s v="East"/>
    <s v="TEC-AC-10002550"/>
    <x v="2"/>
    <s v="Accessories"/>
    <s v="Memorex 25GB 6X Branded Blu-Ray Recordable Disc, 30/Pack"/>
    <x v="2807"/>
    <n v="7"/>
    <x v="2"/>
    <n v="-290745"/>
  </r>
  <r>
    <x v="3641"/>
    <s v="CA-2016-145177"/>
    <d v="2016-11-10T00:00:00"/>
    <x v="954"/>
    <s v="Standard Class"/>
    <s v="PP-18955"/>
    <s v="Paul Prost"/>
    <x v="2"/>
    <x v="0"/>
    <x v="24"/>
    <x v="24"/>
    <n v="45503"/>
    <s v="East"/>
    <s v="OFF-BI-10002082"/>
    <x v="1"/>
    <s v="Binders"/>
    <s v="GBC Twin Loop Wire Binding Elements"/>
    <x v="2808"/>
    <n v="7"/>
    <x v="6"/>
    <n v="-46592"/>
  </r>
  <r>
    <x v="3642"/>
    <s v="CA-2014-156594"/>
    <d v="2014-12-20T00:00:00"/>
    <x v="955"/>
    <s v="Second Class"/>
    <s v="MC-17845"/>
    <s v="Michael Chen"/>
    <x v="0"/>
    <x v="0"/>
    <x v="1"/>
    <x v="1"/>
    <n v="90008"/>
    <s v="West"/>
    <s v="OFF-BI-10004632"/>
    <x v="1"/>
    <s v="Binders"/>
    <s v="Ibico Hi-Tech Manual Binding System"/>
    <x v="1608"/>
    <n v="2"/>
    <x v="2"/>
    <n v="152495"/>
  </r>
  <r>
    <x v="3643"/>
    <s v="CA-2014-156594"/>
    <d v="2014-12-20T00:00:00"/>
    <x v="955"/>
    <s v="Second Class"/>
    <s v="MC-17845"/>
    <s v="Michael Chen"/>
    <x v="0"/>
    <x v="0"/>
    <x v="1"/>
    <x v="1"/>
    <n v="90008"/>
    <s v="West"/>
    <s v="OFF-AR-10001725"/>
    <x v="1"/>
    <s v="Art"/>
    <s v="Boston Home &amp; Office Model 2000 Electric Pencil Sharpeners"/>
    <x v="2809"/>
    <n v="2"/>
    <x v="0"/>
    <n v="12298"/>
  </r>
  <r>
    <x v="3644"/>
    <s v="CA-2014-156594"/>
    <d v="2014-12-20T00:00:00"/>
    <x v="955"/>
    <s v="Second Class"/>
    <s v="MC-17845"/>
    <s v="Michael Chen"/>
    <x v="0"/>
    <x v="0"/>
    <x v="1"/>
    <x v="1"/>
    <n v="90008"/>
    <s v="West"/>
    <s v="OFF-AR-10004269"/>
    <x v="1"/>
    <s v="Art"/>
    <s v="Newell 31"/>
    <x v="1505"/>
    <n v="1"/>
    <x v="0"/>
    <n v="11564"/>
  </r>
  <r>
    <x v="3645"/>
    <s v="CA-2014-156594"/>
    <d v="2014-12-20T00:00:00"/>
    <x v="955"/>
    <s v="Second Class"/>
    <s v="MC-17845"/>
    <s v="Michael Chen"/>
    <x v="0"/>
    <x v="0"/>
    <x v="1"/>
    <x v="1"/>
    <n v="90008"/>
    <s v="West"/>
    <s v="OFF-BI-10003007"/>
    <x v="1"/>
    <s v="Binders"/>
    <s v="Premium Transparent Presentation Covers, No Pattern/Clear, 8 1/2&quot; x 11&quot;"/>
    <x v="2810"/>
    <n v="5"/>
    <x v="2"/>
    <n v="50414"/>
  </r>
  <r>
    <x v="3646"/>
    <s v="CA-2014-146528"/>
    <d v="2014-07-25T00:00:00"/>
    <x v="151"/>
    <s v="Second Class"/>
    <s v="VF-21715"/>
    <s v="Vicky Freymann"/>
    <x v="2"/>
    <x v="0"/>
    <x v="1"/>
    <x v="1"/>
    <n v="90045"/>
    <s v="West"/>
    <s v="OFF-PA-10002195"/>
    <x v="1"/>
    <s v="Paper"/>
    <s v="Xerox 1966"/>
    <x v="90"/>
    <n v="1"/>
    <x v="0"/>
    <n v="31752"/>
  </r>
  <r>
    <x v="3647"/>
    <s v="CA-2014-146528"/>
    <d v="2014-07-25T00:00:00"/>
    <x v="151"/>
    <s v="Second Class"/>
    <s v="VF-21715"/>
    <s v="Vicky Freymann"/>
    <x v="2"/>
    <x v="0"/>
    <x v="1"/>
    <x v="1"/>
    <n v="90045"/>
    <s v="West"/>
    <s v="OFF-SU-10002522"/>
    <x v="1"/>
    <s v="Supplies"/>
    <s v="Acme Kleen Earth Office Shears"/>
    <x v="2811"/>
    <n v="4"/>
    <x v="0"/>
    <n v="45008"/>
  </r>
  <r>
    <x v="3648"/>
    <s v="CA-2015-168459"/>
    <d v="2015-11-22T00:00:00"/>
    <x v="562"/>
    <s v="Standard Class"/>
    <s v="MC-17275"/>
    <s v="Marc Crier"/>
    <x v="0"/>
    <x v="0"/>
    <x v="26"/>
    <x v="18"/>
    <n v="38109"/>
    <s v="South"/>
    <s v="OFF-BI-10003712"/>
    <x v="1"/>
    <s v="Binders"/>
    <s v="Acco Pressboard Covers with Storage Hooks, 14 7/8&quot; x 11&quot;, Light Blue"/>
    <x v="194"/>
    <n v="2"/>
    <x v="6"/>
    <n v="-20622"/>
  </r>
  <r>
    <x v="3649"/>
    <s v="CA-2015-168459"/>
    <d v="2015-11-22T00:00:00"/>
    <x v="562"/>
    <s v="Standard Class"/>
    <s v="MC-17275"/>
    <s v="Marc Crier"/>
    <x v="0"/>
    <x v="0"/>
    <x v="26"/>
    <x v="18"/>
    <n v="38109"/>
    <s v="South"/>
    <s v="OFF-FA-10004854"/>
    <x v="1"/>
    <s v="Fasteners"/>
    <s v="Vinyl Coated Wire Paper Clips in Organizer Box, 800/Box"/>
    <x v="2812"/>
    <n v="6"/>
    <x v="2"/>
    <n v="185976"/>
  </r>
  <r>
    <x v="3650"/>
    <s v="CA-2017-109960"/>
    <d v="2017-12-09T00:00:00"/>
    <x v="33"/>
    <s v="Second Class"/>
    <s v="DB-13210"/>
    <s v="Dean Braden"/>
    <x v="0"/>
    <x v="0"/>
    <x v="66"/>
    <x v="12"/>
    <n v="48234"/>
    <s v="Central"/>
    <s v="TEC-AC-10004859"/>
    <x v="2"/>
    <s v="Accessories"/>
    <s v="Maxell Pro 80 Minute CD-R, 10/Pack"/>
    <x v="2813"/>
    <n v="6"/>
    <x v="0"/>
    <n v="41952"/>
  </r>
  <r>
    <x v="3651"/>
    <s v="CA-2017-109960"/>
    <d v="2017-12-09T00:00:00"/>
    <x v="33"/>
    <s v="Second Class"/>
    <s v="DB-13210"/>
    <s v="Dean Braden"/>
    <x v="0"/>
    <x v="0"/>
    <x v="66"/>
    <x v="12"/>
    <n v="48234"/>
    <s v="Central"/>
    <s v="OFF-AR-10001860"/>
    <x v="1"/>
    <s v="Art"/>
    <s v="BIC Liqua Brite Liner"/>
    <x v="2814"/>
    <n v="5"/>
    <x v="0"/>
    <n v="12492"/>
  </r>
  <r>
    <x v="3652"/>
    <s v="CA-2017-109960"/>
    <d v="2017-12-09T00:00:00"/>
    <x v="33"/>
    <s v="Second Class"/>
    <s v="DB-13210"/>
    <s v="Dean Braden"/>
    <x v="0"/>
    <x v="0"/>
    <x v="66"/>
    <x v="12"/>
    <n v="48234"/>
    <s v="Central"/>
    <s v="OFF-BI-10001636"/>
    <x v="1"/>
    <s v="Binders"/>
    <s v="Ibico Plastic and Wire Spiral Binding Combs"/>
    <x v="2815"/>
    <n v="4"/>
    <x v="0"/>
    <n v="155112"/>
  </r>
  <r>
    <x v="3653"/>
    <s v="CA-2017-109960"/>
    <d v="2017-12-09T00:00:00"/>
    <x v="33"/>
    <s v="Second Class"/>
    <s v="DB-13210"/>
    <s v="Dean Braden"/>
    <x v="0"/>
    <x v="0"/>
    <x v="66"/>
    <x v="12"/>
    <n v="48234"/>
    <s v="Central"/>
    <s v="OFF-PA-10000349"/>
    <x v="1"/>
    <s v="Paper"/>
    <s v="Easy-staple paper"/>
    <x v="1798"/>
    <n v="3"/>
    <x v="0"/>
    <n v="70218"/>
  </r>
  <r>
    <x v="3654"/>
    <s v="CA-2017-133004"/>
    <d v="2017-08-31T00:00:00"/>
    <x v="559"/>
    <s v="Standard Class"/>
    <s v="AJ-10945"/>
    <s v="Ashley Jarboe"/>
    <x v="0"/>
    <x v="0"/>
    <x v="104"/>
    <x v="14"/>
    <n v="46226"/>
    <s v="Central"/>
    <s v="OFF-AP-10002439"/>
    <x v="1"/>
    <s v="Appliances"/>
    <s v="Tripp Lite Isotel 8 Ultra 8 Outlet Metal Surge"/>
    <x v="2816"/>
    <n v="9"/>
    <x v="0"/>
    <n v="1660698"/>
  </r>
  <r>
    <x v="3655"/>
    <s v="CA-2017-168102"/>
    <d v="2017-04-24T00:00:00"/>
    <x v="956"/>
    <s v="Standard Class"/>
    <s v="CP-12340"/>
    <s v="Christine Phan"/>
    <x v="1"/>
    <x v="0"/>
    <x v="108"/>
    <x v="2"/>
    <n v="32216"/>
    <s v="South"/>
    <s v="OFF-ST-10001370"/>
    <x v="1"/>
    <s v="Storage"/>
    <s v="Sensible Storage WireTech Storage Systems"/>
    <x v="391"/>
    <n v="2"/>
    <x v="2"/>
    <n v="-21294"/>
  </r>
  <r>
    <x v="3656"/>
    <s v="CA-2017-158036"/>
    <d v="2017-09-08T00:00:00"/>
    <x v="947"/>
    <s v="Standard Class"/>
    <s v="DB-13555"/>
    <s v="Dorothy Badders"/>
    <x v="1"/>
    <x v="0"/>
    <x v="65"/>
    <x v="24"/>
    <n v="43017"/>
    <s v="East"/>
    <s v="TEC-AC-10002558"/>
    <x v="2"/>
    <s v="Accessories"/>
    <s v="Imation Swivel Flash Drive USB flash drive - 8 GB"/>
    <x v="2817"/>
    <n v="1"/>
    <x v="2"/>
    <n v="17055"/>
  </r>
  <r>
    <x v="3657"/>
    <s v="CA-2015-128083"/>
    <d v="2015-03-12T00:00:00"/>
    <x v="957"/>
    <s v="Standard Class"/>
    <s v="EB-13750"/>
    <s v="Edward Becker"/>
    <x v="1"/>
    <x v="0"/>
    <x v="369"/>
    <x v="2"/>
    <n v="33317"/>
    <s v="South"/>
    <s v="OFF-EN-10004030"/>
    <x v="1"/>
    <s v="Envelopes"/>
    <s v="Convenience Packs of Business Envelopes"/>
    <x v="2818"/>
    <n v="3"/>
    <x v="2"/>
    <n v="29322"/>
  </r>
  <r>
    <x v="3658"/>
    <s v="CA-2015-128083"/>
    <d v="2015-03-12T00:00:00"/>
    <x v="957"/>
    <s v="Standard Class"/>
    <s v="EB-13750"/>
    <s v="Edward Becker"/>
    <x v="1"/>
    <x v="0"/>
    <x v="369"/>
    <x v="2"/>
    <n v="33317"/>
    <s v="South"/>
    <s v="FUR-FU-10003194"/>
    <x v="0"/>
    <s v="Furnishings"/>
    <s v="Eldon Expressions Desk Accessory, Wood Pencil Holder, Oak"/>
    <x v="2819"/>
    <n v="4"/>
    <x v="2"/>
    <n v="3.86"/>
  </r>
  <r>
    <x v="3659"/>
    <s v="CA-2015-128083"/>
    <d v="2015-03-12T00:00:00"/>
    <x v="957"/>
    <s v="Standard Class"/>
    <s v="EB-13750"/>
    <s v="Edward Becker"/>
    <x v="1"/>
    <x v="0"/>
    <x v="369"/>
    <x v="2"/>
    <n v="33317"/>
    <s v="South"/>
    <s v="FUR-FU-10001731"/>
    <x v="0"/>
    <s v="Furnishings"/>
    <s v="Acrylic Self-Standing Desk Frames"/>
    <x v="1666"/>
    <n v="3"/>
    <x v="2"/>
    <n v="14418"/>
  </r>
  <r>
    <x v="3660"/>
    <s v="CA-2016-161676"/>
    <d v="2016-07-18T00:00:00"/>
    <x v="639"/>
    <s v="Standard Class"/>
    <s v="JP-15460"/>
    <s v="Jennifer Patt"/>
    <x v="1"/>
    <x v="0"/>
    <x v="220"/>
    <x v="16"/>
    <n v="85301"/>
    <s v="West"/>
    <s v="OFF-SU-10004782"/>
    <x v="1"/>
    <s v="Supplies"/>
    <s v="Elite 5&quot; Scissors"/>
    <x v="2820"/>
    <n v="5"/>
    <x v="2"/>
    <n v="4225"/>
  </r>
  <r>
    <x v="3661"/>
    <s v="CA-2016-155005"/>
    <d v="2016-06-13T00:00:00"/>
    <x v="35"/>
    <s v="Second Class"/>
    <s v="SC-20050"/>
    <s v="Sample Company A"/>
    <x v="2"/>
    <x v="0"/>
    <x v="25"/>
    <x v="12"/>
    <n v="49201"/>
    <s v="Central"/>
    <s v="TEC-PH-10003484"/>
    <x v="2"/>
    <s v="Phones"/>
    <s v="Ooma Telo VoIP Home Phone System"/>
    <x v="2213"/>
    <n v="3"/>
    <x v="0"/>
    <n v="944925"/>
  </r>
  <r>
    <x v="3662"/>
    <s v="US-2017-129777"/>
    <d v="2017-07-03T00:00:00"/>
    <x v="472"/>
    <s v="Standard Class"/>
    <s v="FM-14290"/>
    <s v="Frank Merwin"/>
    <x v="2"/>
    <x v="0"/>
    <x v="94"/>
    <x v="31"/>
    <n v="2169"/>
    <s v="East"/>
    <s v="TEC-AC-10003590"/>
    <x v="2"/>
    <s v="Accessories"/>
    <s v="TRENDnet 56K USB 2.0 Phone, Internet and Fax Modem"/>
    <x v="2821"/>
    <n v="10"/>
    <x v="0"/>
    <n v="93204"/>
  </r>
  <r>
    <x v="3663"/>
    <s v="US-2017-129777"/>
    <d v="2017-07-03T00:00:00"/>
    <x v="472"/>
    <s v="Standard Class"/>
    <s v="FM-14290"/>
    <s v="Frank Merwin"/>
    <x v="2"/>
    <x v="0"/>
    <x v="94"/>
    <x v="31"/>
    <n v="2169"/>
    <s v="East"/>
    <s v="OFF-PA-10001970"/>
    <x v="1"/>
    <s v="Paper"/>
    <s v="Xerox 1881"/>
    <x v="332"/>
    <n v="2"/>
    <x v="0"/>
    <n v="115432"/>
  </r>
  <r>
    <x v="3664"/>
    <s v="CA-2014-129364"/>
    <d v="2014-12-08T00:00:00"/>
    <x v="623"/>
    <s v="Standard Class"/>
    <s v="TB-21250"/>
    <s v="Tim Brockman"/>
    <x v="0"/>
    <x v="0"/>
    <x v="127"/>
    <x v="21"/>
    <n v="97301"/>
    <s v="West"/>
    <s v="OFF-LA-10001569"/>
    <x v="1"/>
    <s v="Labels"/>
    <s v="Avery 499"/>
    <x v="2822"/>
    <n v="7"/>
    <x v="2"/>
    <n v="90636"/>
  </r>
  <r>
    <x v="3665"/>
    <s v="CA-2014-129364"/>
    <d v="2014-12-08T00:00:00"/>
    <x v="623"/>
    <s v="Standard Class"/>
    <s v="TB-21250"/>
    <s v="Tim Brockman"/>
    <x v="0"/>
    <x v="0"/>
    <x v="127"/>
    <x v="21"/>
    <n v="97301"/>
    <s v="West"/>
    <s v="OFF-BI-10001132"/>
    <x v="1"/>
    <s v="Binders"/>
    <s v="Acco PRESSTEX Data Binder with Storage Hooks, Dark Blue, 9 1/2&quot; X 11&quot;"/>
    <x v="2823"/>
    <n v="4"/>
    <x v="6"/>
    <n v="-45192"/>
  </r>
  <r>
    <x v="3666"/>
    <s v="CA-2014-129364"/>
    <d v="2014-12-08T00:00:00"/>
    <x v="623"/>
    <s v="Standard Class"/>
    <s v="TB-21250"/>
    <s v="Tim Brockman"/>
    <x v="0"/>
    <x v="0"/>
    <x v="127"/>
    <x v="21"/>
    <n v="97301"/>
    <s v="West"/>
    <s v="TEC-PH-10003095"/>
    <x v="2"/>
    <s v="Phones"/>
    <s v="Samsung HM1900 Bluetooth Headset"/>
    <x v="2607"/>
    <n v="3"/>
    <x v="2"/>
    <n v="19755"/>
  </r>
  <r>
    <x v="3667"/>
    <s v="CA-2014-129364"/>
    <d v="2014-12-08T00:00:00"/>
    <x v="623"/>
    <s v="Standard Class"/>
    <s v="TB-21250"/>
    <s v="Tim Brockman"/>
    <x v="0"/>
    <x v="0"/>
    <x v="127"/>
    <x v="21"/>
    <n v="97301"/>
    <s v="West"/>
    <s v="OFF-SU-10000432"/>
    <x v="1"/>
    <s v="Supplies"/>
    <s v="Acco Side-Punched Conventional Columnar Pads"/>
    <x v="2824"/>
    <n v="5"/>
    <x v="2"/>
    <n v="-26025"/>
  </r>
  <r>
    <x v="3668"/>
    <s v="CA-2014-129364"/>
    <d v="2014-12-08T00:00:00"/>
    <x v="623"/>
    <s v="Standard Class"/>
    <s v="TB-21250"/>
    <s v="Tim Brockman"/>
    <x v="0"/>
    <x v="0"/>
    <x v="127"/>
    <x v="21"/>
    <n v="97301"/>
    <s v="West"/>
    <s v="TEC-AC-10004227"/>
    <x v="2"/>
    <s v="Accessories"/>
    <s v="SanDisk Ultra 16 GB MicroSDHC Class 10 Memory Card"/>
    <x v="433"/>
    <n v="10"/>
    <x v="2"/>
    <n v="-18186"/>
  </r>
  <r>
    <x v="3669"/>
    <s v="CA-2014-129364"/>
    <d v="2014-12-08T00:00:00"/>
    <x v="623"/>
    <s v="Standard Class"/>
    <s v="TB-21250"/>
    <s v="Tim Brockman"/>
    <x v="0"/>
    <x v="0"/>
    <x v="127"/>
    <x v="21"/>
    <n v="97301"/>
    <s v="West"/>
    <s v="OFF-LA-10004409"/>
    <x v="1"/>
    <s v="Labels"/>
    <s v="Avery 492"/>
    <x v="132"/>
    <n v="5"/>
    <x v="2"/>
    <n v="3744"/>
  </r>
  <r>
    <x v="3670"/>
    <s v="CA-2014-129364"/>
    <d v="2014-12-08T00:00:00"/>
    <x v="623"/>
    <s v="Standard Class"/>
    <s v="TB-21250"/>
    <s v="Tim Brockman"/>
    <x v="0"/>
    <x v="0"/>
    <x v="127"/>
    <x v="21"/>
    <n v="97301"/>
    <s v="West"/>
    <s v="OFF-PA-10001569"/>
    <x v="1"/>
    <s v="Paper"/>
    <s v="Xerox 232"/>
    <x v="558"/>
    <n v="2"/>
    <x v="2"/>
    <n v="36288"/>
  </r>
  <r>
    <x v="3671"/>
    <s v="CA-2014-129364"/>
    <d v="2014-12-08T00:00:00"/>
    <x v="623"/>
    <s v="Standard Class"/>
    <s v="TB-21250"/>
    <s v="Tim Brockman"/>
    <x v="0"/>
    <x v="0"/>
    <x v="127"/>
    <x v="21"/>
    <n v="97301"/>
    <s v="West"/>
    <s v="OFF-ST-10001031"/>
    <x v="1"/>
    <s v="Storage"/>
    <s v="Adjustable Personal File Tote"/>
    <x v="381"/>
    <n v="3"/>
    <x v="2"/>
    <n v="29304"/>
  </r>
  <r>
    <x v="3672"/>
    <s v="CA-2016-104969"/>
    <d v="2016-04-08T00:00:00"/>
    <x v="679"/>
    <s v="Standard Class"/>
    <s v="EH-14125"/>
    <s v="Eugene Hildebrand"/>
    <x v="2"/>
    <x v="0"/>
    <x v="21"/>
    <x v="24"/>
    <n v="45373"/>
    <s v="East"/>
    <s v="OFF-EN-10002312"/>
    <x v="1"/>
    <s v="Envelopes"/>
    <s v="#10 Self-Seal White Envelopes"/>
    <x v="2825"/>
    <n v="1"/>
    <x v="2"/>
    <n v="32161"/>
  </r>
  <r>
    <x v="3673"/>
    <s v="CA-2016-104969"/>
    <d v="2016-04-08T00:00:00"/>
    <x v="679"/>
    <s v="Standard Class"/>
    <s v="EH-14125"/>
    <s v="Eugene Hildebrand"/>
    <x v="2"/>
    <x v="0"/>
    <x v="21"/>
    <x v="24"/>
    <n v="45373"/>
    <s v="East"/>
    <s v="OFF-BI-10004224"/>
    <x v="1"/>
    <s v="Binders"/>
    <s v="Catalog Binders with Expanding Posts"/>
    <x v="1423"/>
    <n v="6"/>
    <x v="6"/>
    <n v="-100.92"/>
  </r>
  <r>
    <x v="3674"/>
    <s v="CA-2017-154109"/>
    <d v="2017-11-06T00:00:00"/>
    <x v="45"/>
    <s v="Standard Class"/>
    <s v="ML-17410"/>
    <s v="Maris LaWare"/>
    <x v="0"/>
    <x v="0"/>
    <x v="10"/>
    <x v="9"/>
    <n v="19143"/>
    <s v="East"/>
    <s v="FUR-CH-10003774"/>
    <x v="0"/>
    <s v="Chairs"/>
    <s v="Global Wood Trimmed Manager's Task Chair, Khaki"/>
    <x v="2826"/>
    <n v="2"/>
    <x v="4"/>
    <n v="-309332"/>
  </r>
  <r>
    <x v="3675"/>
    <s v="CA-2017-154109"/>
    <d v="2017-11-06T00:00:00"/>
    <x v="45"/>
    <s v="Standard Class"/>
    <s v="ML-17410"/>
    <s v="Maris LaWare"/>
    <x v="0"/>
    <x v="0"/>
    <x v="10"/>
    <x v="9"/>
    <n v="19143"/>
    <s v="East"/>
    <s v="OFF-PA-10000157"/>
    <x v="1"/>
    <s v="Paper"/>
    <s v="Xerox 191"/>
    <x v="1096"/>
    <n v="3"/>
    <x v="2"/>
    <n v="161838"/>
  </r>
  <r>
    <x v="3676"/>
    <s v="CA-2015-156440"/>
    <d v="2015-12-05T00:00:00"/>
    <x v="234"/>
    <s v="Standard Class"/>
    <s v="MH-17620"/>
    <s v="Matt Hagelstein"/>
    <x v="1"/>
    <x v="0"/>
    <x v="70"/>
    <x v="1"/>
    <n v="92105"/>
    <s v="West"/>
    <s v="FUR-FU-10004090"/>
    <x v="0"/>
    <s v="Furnishings"/>
    <s v="Executive Impressions 14&quot; Contract Wall Clock"/>
    <x v="784"/>
    <n v="2"/>
    <x v="0"/>
    <n v="146718"/>
  </r>
  <r>
    <x v="3677"/>
    <s v="CA-2015-132626"/>
    <d v="2015-07-09T00:00:00"/>
    <x v="933"/>
    <s v="Standard Class"/>
    <s v="BT-11680"/>
    <s v="Brian Thompson"/>
    <x v="0"/>
    <x v="0"/>
    <x v="183"/>
    <x v="39"/>
    <n v="20735"/>
    <s v="East"/>
    <s v="OFF-FA-10002763"/>
    <x v="1"/>
    <s v="Fasteners"/>
    <s v="Advantus Map Pennant Flags and Round Head Tacks"/>
    <x v="2344"/>
    <n v="4"/>
    <x v="0"/>
    <n v="5056"/>
  </r>
  <r>
    <x v="3678"/>
    <s v="CA-2015-132626"/>
    <d v="2015-07-09T00:00:00"/>
    <x v="933"/>
    <s v="Standard Class"/>
    <s v="BT-11680"/>
    <s v="Brian Thompson"/>
    <x v="0"/>
    <x v="0"/>
    <x v="183"/>
    <x v="39"/>
    <n v="20735"/>
    <s v="East"/>
    <s v="TEC-MA-10002428"/>
    <x v="2"/>
    <s v="Machines"/>
    <s v="Fellowes Powershred HS-440 4-Sheet High Security Shredder"/>
    <x v="2827"/>
    <n v="3"/>
    <x v="0"/>
    <n v="2092365"/>
  </r>
  <r>
    <x v="3679"/>
    <s v="CA-2015-132626"/>
    <d v="2015-07-09T00:00:00"/>
    <x v="933"/>
    <s v="Standard Class"/>
    <s v="BT-11680"/>
    <s v="Brian Thompson"/>
    <x v="0"/>
    <x v="0"/>
    <x v="183"/>
    <x v="39"/>
    <n v="20735"/>
    <s v="East"/>
    <s v="FUR-FU-10002918"/>
    <x v="0"/>
    <s v="Furnishings"/>
    <s v="Eldon ClusterMat Chair Mat with Cordless Antistatic Protection"/>
    <x v="2828"/>
    <n v="2"/>
    <x v="0"/>
    <n v="200156"/>
  </r>
  <r>
    <x v="3680"/>
    <s v="CA-2015-132626"/>
    <d v="2015-07-09T00:00:00"/>
    <x v="933"/>
    <s v="Standard Class"/>
    <s v="BT-11680"/>
    <s v="Brian Thompson"/>
    <x v="0"/>
    <x v="0"/>
    <x v="183"/>
    <x v="39"/>
    <n v="20735"/>
    <s v="East"/>
    <s v="OFF-LA-10000476"/>
    <x v="1"/>
    <s v="Labels"/>
    <s v="Avery 05222 Permanent Self-Adhesive File Folder Labels for Typewriters, on Rolls, White, 250/Roll"/>
    <x v="707"/>
    <n v="3"/>
    <x v="0"/>
    <n v="56994"/>
  </r>
  <r>
    <x v="3681"/>
    <s v="CA-2015-132626"/>
    <d v="2015-07-09T00:00:00"/>
    <x v="933"/>
    <s v="Standard Class"/>
    <s v="BT-11680"/>
    <s v="Brian Thompson"/>
    <x v="0"/>
    <x v="0"/>
    <x v="183"/>
    <x v="39"/>
    <n v="20735"/>
    <s v="East"/>
    <s v="OFF-BI-10002854"/>
    <x v="1"/>
    <s v="Binders"/>
    <s v="Performers Binder/Pad Holder, Black"/>
    <x v="2829"/>
    <n v="3"/>
    <x v="0"/>
    <n v="42045"/>
  </r>
  <r>
    <x v="3682"/>
    <s v="CA-2015-132626"/>
    <d v="2015-07-09T00:00:00"/>
    <x v="933"/>
    <s v="Standard Class"/>
    <s v="BT-11680"/>
    <s v="Brian Thompson"/>
    <x v="0"/>
    <x v="0"/>
    <x v="183"/>
    <x v="39"/>
    <n v="20735"/>
    <s v="East"/>
    <s v="OFF-AR-10002987"/>
    <x v="1"/>
    <s v="Art"/>
    <s v="Prismacolor Color Pencil Set"/>
    <x v="1360"/>
    <n v="4"/>
    <x v="0"/>
    <n v="325376"/>
  </r>
  <r>
    <x v="3683"/>
    <s v="CA-2015-132626"/>
    <d v="2015-07-09T00:00:00"/>
    <x v="933"/>
    <s v="Standard Class"/>
    <s v="BT-11680"/>
    <s v="Brian Thompson"/>
    <x v="0"/>
    <x v="0"/>
    <x v="183"/>
    <x v="39"/>
    <n v="20735"/>
    <s v="East"/>
    <s v="OFF-BI-10004001"/>
    <x v="1"/>
    <s v="Binders"/>
    <s v="GBC Recycled VeloBinder Covers"/>
    <x v="2830"/>
    <n v="9"/>
    <x v="0"/>
    <n v="705456"/>
  </r>
  <r>
    <x v="3684"/>
    <s v="CA-2015-132626"/>
    <d v="2015-07-09T00:00:00"/>
    <x v="933"/>
    <s v="Standard Class"/>
    <s v="BT-11680"/>
    <s v="Brian Thompson"/>
    <x v="0"/>
    <x v="0"/>
    <x v="183"/>
    <x v="39"/>
    <n v="20735"/>
    <s v="East"/>
    <s v="OFF-BI-10001634"/>
    <x v="1"/>
    <s v="Binders"/>
    <s v="Wilson Jones Active Use Binders"/>
    <x v="2831"/>
    <n v="6"/>
    <x v="0"/>
    <n v="214032"/>
  </r>
  <r>
    <x v="3685"/>
    <s v="CA-2015-132626"/>
    <d v="2015-07-09T00:00:00"/>
    <x v="933"/>
    <s v="Standard Class"/>
    <s v="BT-11680"/>
    <s v="Brian Thompson"/>
    <x v="0"/>
    <x v="0"/>
    <x v="183"/>
    <x v="39"/>
    <n v="20735"/>
    <s v="East"/>
    <s v="OFF-ST-10003722"/>
    <x v="1"/>
    <s v="Storage"/>
    <s v="Project Tote Personal File"/>
    <x v="2832"/>
    <n v="7"/>
    <x v="0"/>
    <n v="284809"/>
  </r>
  <r>
    <x v="3686"/>
    <s v="CA-2016-102792"/>
    <d v="2016-12-13T00:00:00"/>
    <x v="292"/>
    <s v="Standard Class"/>
    <s v="JC-15340"/>
    <s v="Jasper Cacioppo"/>
    <x v="0"/>
    <x v="0"/>
    <x v="169"/>
    <x v="1"/>
    <n v="92503"/>
    <s v="West"/>
    <s v="OFF-AR-10004757"/>
    <x v="1"/>
    <s v="Art"/>
    <s v="Crayola Colored Pencils"/>
    <x v="294"/>
    <n v="3"/>
    <x v="0"/>
    <n v="32472"/>
  </r>
  <r>
    <x v="3687"/>
    <s v="CA-2016-108567"/>
    <d v="2016-05-20T00:00:00"/>
    <x v="308"/>
    <s v="Standard Class"/>
    <s v="DB-13210"/>
    <s v="Dean Braden"/>
    <x v="0"/>
    <x v="0"/>
    <x v="370"/>
    <x v="2"/>
    <n v="34952"/>
    <s v="South"/>
    <s v="OFF-BI-10004140"/>
    <x v="1"/>
    <s v="Binders"/>
    <s v="Avery Non-Stick Binders"/>
    <x v="985"/>
    <n v="2"/>
    <x v="6"/>
    <n v="-2245"/>
  </r>
  <r>
    <x v="3688"/>
    <s v="CA-2017-140760"/>
    <d v="2017-06-02T00:00:00"/>
    <x v="742"/>
    <s v="Second Class"/>
    <s v="DO-13435"/>
    <s v="Denny Ordway"/>
    <x v="0"/>
    <x v="0"/>
    <x v="123"/>
    <x v="16"/>
    <n v="85204"/>
    <s v="West"/>
    <s v="OFF-PA-10002479"/>
    <x v="1"/>
    <s v="Paper"/>
    <s v="Xerox 4200 Series MultiUse Premium Copy Paper (20Lb. and 84 Bright)"/>
    <x v="862"/>
    <n v="6"/>
    <x v="2"/>
    <n v="7.92"/>
  </r>
  <r>
    <x v="3689"/>
    <s v="CA-2017-140760"/>
    <d v="2017-06-02T00:00:00"/>
    <x v="742"/>
    <s v="Second Class"/>
    <s v="DO-13435"/>
    <s v="Denny Ordway"/>
    <x v="0"/>
    <x v="0"/>
    <x v="123"/>
    <x v="16"/>
    <n v="85204"/>
    <s v="West"/>
    <s v="OFF-EN-10001141"/>
    <x v="1"/>
    <s v="Envelopes"/>
    <s v="Manila Recycled Extra-Heavyweight Clasp Envelopes, 6&quot; x 9&quot;"/>
    <x v="2833"/>
    <n v="5"/>
    <x v="2"/>
    <n v="15921"/>
  </r>
  <r>
    <x v="3690"/>
    <s v="US-2015-131359"/>
    <d v="2015-10-30T00:00:00"/>
    <x v="450"/>
    <s v="Second Class"/>
    <s v="FA-14230"/>
    <s v="Frank Atkinson"/>
    <x v="1"/>
    <x v="0"/>
    <x v="60"/>
    <x v="22"/>
    <n v="80219"/>
    <s v="West"/>
    <s v="TEC-MA-10000597"/>
    <x v="2"/>
    <s v="Machines"/>
    <s v="Lexmark S315 Color Inkjet Printer"/>
    <x v="2834"/>
    <n v="2"/>
    <x v="6"/>
    <n v="-459954"/>
  </r>
  <r>
    <x v="3691"/>
    <s v="US-2015-131359"/>
    <d v="2015-10-30T00:00:00"/>
    <x v="450"/>
    <s v="Second Class"/>
    <s v="FA-14230"/>
    <s v="Frank Atkinson"/>
    <x v="1"/>
    <x v="0"/>
    <x v="60"/>
    <x v="22"/>
    <n v="80219"/>
    <s v="West"/>
    <s v="TEC-CO-10001571"/>
    <x v="2"/>
    <s v="Copiers"/>
    <s v="Sharp 1540cs Digital Laser Copier"/>
    <x v="2835"/>
    <n v="1"/>
    <x v="2"/>
    <n v="164997"/>
  </r>
  <r>
    <x v="3692"/>
    <s v="US-2015-131359"/>
    <d v="2015-10-30T00:00:00"/>
    <x v="450"/>
    <s v="Second Class"/>
    <s v="FA-14230"/>
    <s v="Frank Atkinson"/>
    <x v="1"/>
    <x v="0"/>
    <x v="60"/>
    <x v="22"/>
    <n v="80219"/>
    <s v="West"/>
    <s v="TEC-PH-10004531"/>
    <x v="2"/>
    <s v="Phones"/>
    <s v="OtterBox Commuter Series Case - iPhone 5 &amp; 5s"/>
    <x v="2836"/>
    <n v="5"/>
    <x v="2"/>
    <n v="30786"/>
  </r>
  <r>
    <x v="3693"/>
    <s v="US-2015-131359"/>
    <d v="2015-10-30T00:00:00"/>
    <x v="450"/>
    <s v="Second Class"/>
    <s v="FA-14230"/>
    <s v="Frank Atkinson"/>
    <x v="1"/>
    <x v="0"/>
    <x v="60"/>
    <x v="22"/>
    <n v="80219"/>
    <s v="West"/>
    <s v="FUR-FU-10003026"/>
    <x v="0"/>
    <s v="Furnishings"/>
    <s v="Eldon Regeneration Recycled Desk Accessories, Black"/>
    <x v="2837"/>
    <n v="4"/>
    <x v="2"/>
    <n v="36784"/>
  </r>
  <r>
    <x v="3694"/>
    <s v="CA-2016-142097"/>
    <d v="2016-10-15T00:00:00"/>
    <x v="550"/>
    <s v="Standard Class"/>
    <s v="QJ-19255"/>
    <s v="Quincy Jones"/>
    <x v="1"/>
    <x v="0"/>
    <x v="24"/>
    <x v="17"/>
    <n v="22153"/>
    <s v="South"/>
    <s v="OFF-BI-10002082"/>
    <x v="1"/>
    <s v="Binders"/>
    <s v="GBC Twin Loop Wire Binding Elements"/>
    <x v="2838"/>
    <n v="7"/>
    <x v="0"/>
    <n v="116.48"/>
  </r>
  <r>
    <x v="3695"/>
    <s v="CA-2016-142097"/>
    <d v="2016-10-15T00:00:00"/>
    <x v="550"/>
    <s v="Standard Class"/>
    <s v="QJ-19255"/>
    <s v="Quincy Jones"/>
    <x v="1"/>
    <x v="0"/>
    <x v="24"/>
    <x v="17"/>
    <n v="22153"/>
    <s v="South"/>
    <s v="OFF-EN-10002312"/>
    <x v="1"/>
    <s v="Envelopes"/>
    <s v="#10 Self-Seal White Envelopes"/>
    <x v="2839"/>
    <n v="6"/>
    <x v="0"/>
    <n v="326046"/>
  </r>
  <r>
    <x v="3696"/>
    <s v="CA-2016-142097"/>
    <d v="2016-10-15T00:00:00"/>
    <x v="550"/>
    <s v="Standard Class"/>
    <s v="QJ-19255"/>
    <s v="Quincy Jones"/>
    <x v="1"/>
    <x v="0"/>
    <x v="24"/>
    <x v="17"/>
    <n v="22153"/>
    <s v="South"/>
    <s v="OFF-AP-10000696"/>
    <x v="1"/>
    <s v="Appliances"/>
    <s v="Holmes Odor Grabber"/>
    <x v="1871"/>
    <n v="3"/>
    <x v="0"/>
    <n v="142758"/>
  </r>
  <r>
    <x v="3697"/>
    <s v="CA-2015-151680"/>
    <d v="2015-11-19T00:00:00"/>
    <x v="958"/>
    <s v="Second Class"/>
    <s v="TC-21475"/>
    <s v="Tony Chapman"/>
    <x v="2"/>
    <x v="0"/>
    <x v="4"/>
    <x v="4"/>
    <n v="98115"/>
    <s v="West"/>
    <s v="FUR-FU-10000305"/>
    <x v="0"/>
    <s v="Furnishings"/>
    <s v="Tenex V2T-RE Standard Weight Series Chair Mat, 45&quot; x 53&quot;, Lip 25&quot; x 12&quot;"/>
    <x v="1710"/>
    <n v="2"/>
    <x v="0"/>
    <n v="227136"/>
  </r>
  <r>
    <x v="3698"/>
    <s v="CA-2014-140039"/>
    <d v="2014-09-13T00:00:00"/>
    <x v="101"/>
    <s v="Standard Class"/>
    <s v="ON-18715"/>
    <s v="Odella Nelson"/>
    <x v="1"/>
    <x v="0"/>
    <x v="228"/>
    <x v="16"/>
    <n v="85281"/>
    <s v="West"/>
    <s v="OFF-ST-10001034"/>
    <x v="1"/>
    <s v="Storage"/>
    <s v="Eldon File Chest Portable File"/>
    <x v="2840"/>
    <n v="5"/>
    <x v="2"/>
    <n v="5955"/>
  </r>
  <r>
    <x v="3699"/>
    <s v="CA-2017-160416"/>
    <d v="2017-11-13T00:00:00"/>
    <x v="551"/>
    <s v="Second Class"/>
    <s v="AD-10180"/>
    <s v="Alan Dominguez"/>
    <x v="2"/>
    <x v="0"/>
    <x v="181"/>
    <x v="15"/>
    <n v="10701"/>
    <s v="East"/>
    <s v="TEC-AC-10004114"/>
    <x v="2"/>
    <s v="Accessories"/>
    <s v="KeyTronic 6101 Series - Keyboard - Black"/>
    <x v="2841"/>
    <n v="4"/>
    <x v="0"/>
    <n v="705028"/>
  </r>
  <r>
    <x v="3700"/>
    <s v="CA-2017-169411"/>
    <d v="2017-12-24T00:00:00"/>
    <x v="168"/>
    <s v="Standard Class"/>
    <s v="AC-10615"/>
    <s v="Ann Chong"/>
    <x v="1"/>
    <x v="0"/>
    <x v="30"/>
    <x v="15"/>
    <n v="14609"/>
    <s v="East"/>
    <s v="FUR-FU-10001602"/>
    <x v="0"/>
    <s v="Furnishings"/>
    <s v="Eldon Delta Triangular Chair Mat, 52&quot; x 58&quot;, Clear"/>
    <x v="2842"/>
    <n v="1"/>
    <x v="0"/>
    <n v="68274"/>
  </r>
  <r>
    <x v="3701"/>
    <s v="CA-2016-126543"/>
    <d v="2016-01-09T00:00:00"/>
    <x v="405"/>
    <s v="Second Class"/>
    <s v="MF-17665"/>
    <s v="Maureen Fritzler"/>
    <x v="1"/>
    <x v="0"/>
    <x v="167"/>
    <x v="24"/>
    <n v="43615"/>
    <s v="East"/>
    <s v="FUR-FU-10002445"/>
    <x v="0"/>
    <s v="Furnishings"/>
    <s v="DAX Two-Tone Rosewood/Black Document Frame, Desktop, 5 x 7"/>
    <x v="2843"/>
    <n v="2"/>
    <x v="2"/>
    <n v="3792"/>
  </r>
  <r>
    <x v="3702"/>
    <s v="CA-2015-104941"/>
    <d v="2015-06-13T00:00:00"/>
    <x v="959"/>
    <s v="Standard Class"/>
    <s v="DH-13075"/>
    <s v="Dave Hallsten"/>
    <x v="1"/>
    <x v="0"/>
    <x v="27"/>
    <x v="19"/>
    <n v="35601"/>
    <s v="South"/>
    <s v="OFF-AR-10004269"/>
    <x v="1"/>
    <s v="Art"/>
    <s v="Newell 31"/>
    <x v="2844"/>
    <n v="6"/>
    <x v="0"/>
    <n v="69384"/>
  </r>
  <r>
    <x v="3703"/>
    <s v="CA-2015-104941"/>
    <d v="2015-06-13T00:00:00"/>
    <x v="959"/>
    <s v="Standard Class"/>
    <s v="DH-13075"/>
    <s v="Dave Hallsten"/>
    <x v="1"/>
    <x v="0"/>
    <x v="27"/>
    <x v="19"/>
    <n v="35601"/>
    <s v="South"/>
    <s v="OFF-BI-10001249"/>
    <x v="1"/>
    <s v="Binders"/>
    <s v="Avery Heavy-Duty EZD View Binder with Locking Rings"/>
    <x v="2845"/>
    <n v="3"/>
    <x v="0"/>
    <n v="88044"/>
  </r>
  <r>
    <x v="3704"/>
    <s v="CA-2015-104941"/>
    <d v="2015-06-13T00:00:00"/>
    <x v="959"/>
    <s v="Standard Class"/>
    <s v="DH-13075"/>
    <s v="Dave Hallsten"/>
    <x v="1"/>
    <x v="0"/>
    <x v="27"/>
    <x v="19"/>
    <n v="35601"/>
    <s v="South"/>
    <s v="TEC-CO-10004202"/>
    <x v="2"/>
    <s v="Copiers"/>
    <s v="Brother DCP1000 Digital 3 in 1 Multifunction Machine"/>
    <x v="2846"/>
    <n v="3"/>
    <x v="0"/>
    <n v="3149895"/>
  </r>
  <r>
    <x v="3705"/>
    <s v="CA-2015-104941"/>
    <d v="2015-06-13T00:00:00"/>
    <x v="959"/>
    <s v="Standard Class"/>
    <s v="DH-13075"/>
    <s v="Dave Hallsten"/>
    <x v="1"/>
    <x v="0"/>
    <x v="27"/>
    <x v="19"/>
    <n v="35601"/>
    <s v="South"/>
    <s v="OFF-PA-10003363"/>
    <x v="1"/>
    <s v="Paper"/>
    <s v="Xerox 204"/>
    <x v="56"/>
    <n v="5"/>
    <x v="0"/>
    <n v="15552"/>
  </r>
  <r>
    <x v="3706"/>
    <s v="CA-2017-160087"/>
    <d v="2017-03-18T00:00:00"/>
    <x v="782"/>
    <s v="Standard Class"/>
    <s v="EN-13780"/>
    <s v="Edward Nazzal"/>
    <x v="0"/>
    <x v="0"/>
    <x v="61"/>
    <x v="5"/>
    <n v="75220"/>
    <s v="Central"/>
    <s v="OFF-AR-10001915"/>
    <x v="1"/>
    <s v="Art"/>
    <s v="Peel-Off China Markers"/>
    <x v="358"/>
    <n v="3"/>
    <x v="2"/>
    <n v="65538"/>
  </r>
  <r>
    <x v="3707"/>
    <s v="CA-2014-120544"/>
    <d v="2014-11-23T00:00:00"/>
    <x v="680"/>
    <s v="Standard Class"/>
    <s v="SS-20140"/>
    <s v="Saphhira Shifley"/>
    <x v="1"/>
    <x v="0"/>
    <x v="279"/>
    <x v="5"/>
    <n v="75150"/>
    <s v="Central"/>
    <s v="FUR-FU-10001940"/>
    <x v="0"/>
    <s v="Furnishings"/>
    <s v="Staple-based wall hangings"/>
    <x v="2847"/>
    <n v="2"/>
    <x v="7"/>
    <n v="-25472"/>
  </r>
  <r>
    <x v="3708"/>
    <s v="CA-2014-120544"/>
    <d v="2014-11-23T00:00:00"/>
    <x v="680"/>
    <s v="Standard Class"/>
    <s v="SS-20140"/>
    <s v="Saphhira Shifley"/>
    <x v="1"/>
    <x v="0"/>
    <x v="279"/>
    <x v="5"/>
    <n v="75150"/>
    <s v="Central"/>
    <s v="OFF-AP-10004336"/>
    <x v="1"/>
    <s v="Appliances"/>
    <s v="Conquest 14 Commercial Heavy-Duty Upright Vacuum, Collection System, Accessory Kit"/>
    <x v="2848"/>
    <n v="3"/>
    <x v="3"/>
    <n v="-871488"/>
  </r>
  <r>
    <x v="3709"/>
    <s v="CA-2014-120544"/>
    <d v="2014-11-23T00:00:00"/>
    <x v="680"/>
    <s v="Standard Class"/>
    <s v="SS-20140"/>
    <s v="Saphhira Shifley"/>
    <x v="1"/>
    <x v="0"/>
    <x v="279"/>
    <x v="5"/>
    <n v="75150"/>
    <s v="Central"/>
    <s v="TEC-AC-10003709"/>
    <x v="2"/>
    <s v="Accessories"/>
    <s v="Maxell 4.7GB DVD-R 5/Pack"/>
    <x v="2849"/>
    <n v="7"/>
    <x v="2"/>
    <n v="16632"/>
  </r>
  <r>
    <x v="3710"/>
    <s v="CA-2017-113670"/>
    <d v="2017-10-15T00:00:00"/>
    <x v="117"/>
    <s v="First Class"/>
    <s v="RS-19765"/>
    <s v="Roland Schwarz"/>
    <x v="1"/>
    <x v="0"/>
    <x v="1"/>
    <x v="1"/>
    <n v="90045"/>
    <s v="West"/>
    <s v="FUR-TA-10001705"/>
    <x v="0"/>
    <s v="Tables"/>
    <s v="Bush Advantage Collection Round Conference Table"/>
    <x v="2850"/>
    <n v="3"/>
    <x v="2"/>
    <n v="6378"/>
  </r>
  <r>
    <x v="3711"/>
    <s v="CA-2017-113670"/>
    <d v="2017-10-15T00:00:00"/>
    <x v="117"/>
    <s v="First Class"/>
    <s v="RS-19765"/>
    <s v="Roland Schwarz"/>
    <x v="1"/>
    <x v="0"/>
    <x v="1"/>
    <x v="1"/>
    <n v="90045"/>
    <s v="West"/>
    <s v="OFF-PA-10000675"/>
    <x v="1"/>
    <s v="Paper"/>
    <s v="Xerox 1919"/>
    <x v="2851"/>
    <n v="5"/>
    <x v="0"/>
    <n v="1004255"/>
  </r>
  <r>
    <x v="3712"/>
    <s v="CA-2017-166198"/>
    <d v="2017-04-21T00:00:00"/>
    <x v="321"/>
    <s v="First Class"/>
    <s v="JW-15955"/>
    <s v="Joni Wasserman"/>
    <x v="0"/>
    <x v="0"/>
    <x v="4"/>
    <x v="4"/>
    <n v="98103"/>
    <s v="West"/>
    <s v="TEC-AC-10000521"/>
    <x v="2"/>
    <s v="Accessories"/>
    <s v="Verbatim Slim CD and DVD Storage Cases, 50/Pack"/>
    <x v="1033"/>
    <n v="1"/>
    <x v="0"/>
    <n v="3462"/>
  </r>
  <r>
    <x v="3713"/>
    <s v="CA-2017-166198"/>
    <d v="2017-04-21T00:00:00"/>
    <x v="321"/>
    <s v="First Class"/>
    <s v="JW-15955"/>
    <s v="Joni Wasserman"/>
    <x v="0"/>
    <x v="0"/>
    <x v="4"/>
    <x v="4"/>
    <n v="98103"/>
    <s v="West"/>
    <s v="FUR-FU-10004622"/>
    <x v="0"/>
    <s v="Furnishings"/>
    <s v="Eldon Advantage Foldable Chair Mats for Low Pile Carpets"/>
    <x v="2852"/>
    <n v="3"/>
    <x v="0"/>
    <n v="34146"/>
  </r>
  <r>
    <x v="3714"/>
    <s v="CA-2014-135608"/>
    <d v="2014-12-08T00:00:00"/>
    <x v="28"/>
    <s v="Second Class"/>
    <s v="JK-15625"/>
    <s v="Jim Karlsson"/>
    <x v="0"/>
    <x v="0"/>
    <x v="175"/>
    <x v="4"/>
    <n v="98502"/>
    <s v="West"/>
    <s v="OFF-PA-10001954"/>
    <x v="1"/>
    <s v="Paper"/>
    <s v="Xerox 1964"/>
    <x v="1813"/>
    <n v="2"/>
    <x v="0"/>
    <n v="210128"/>
  </r>
  <r>
    <x v="3715"/>
    <s v="CA-2014-135608"/>
    <d v="2014-12-08T00:00:00"/>
    <x v="28"/>
    <s v="Second Class"/>
    <s v="JK-15625"/>
    <s v="Jim Karlsson"/>
    <x v="0"/>
    <x v="0"/>
    <x v="175"/>
    <x v="4"/>
    <n v="98502"/>
    <s v="West"/>
    <s v="FUR-CH-10002602"/>
    <x v="0"/>
    <s v="Chairs"/>
    <s v="DMI Arturo Collection Mission-style Design Wood Chair"/>
    <x v="883"/>
    <n v="5"/>
    <x v="2"/>
    <n v="45294"/>
  </r>
  <r>
    <x v="3716"/>
    <s v="CA-2017-144568"/>
    <d v="2017-05-29T00:00:00"/>
    <x v="886"/>
    <s v="Standard Class"/>
    <s v="JO-15550"/>
    <s v="Jesus Ocampo"/>
    <x v="2"/>
    <x v="0"/>
    <x v="155"/>
    <x v="8"/>
    <n v="68104"/>
    <s v="Central"/>
    <s v="OFF-FA-10004395"/>
    <x v="1"/>
    <s v="Fasteners"/>
    <s v="Plymouth Boxed Rubber Bands by Plymouth"/>
    <x v="2853"/>
    <n v="5"/>
    <x v="0"/>
    <n v="11775"/>
  </r>
  <r>
    <x v="3717"/>
    <s v="CA-2016-142370"/>
    <d v="2016-09-19T00:00:00"/>
    <x v="30"/>
    <s v="Standard Class"/>
    <s v="TP-21130"/>
    <s v="Theone Pippenger"/>
    <x v="0"/>
    <x v="0"/>
    <x v="38"/>
    <x v="32"/>
    <n v="31907"/>
    <s v="South"/>
    <s v="OFF-SU-10003002"/>
    <x v="1"/>
    <s v="Supplies"/>
    <s v="Letter Slitter"/>
    <x v="1308"/>
    <n v="2"/>
    <x v="0"/>
    <n v="0.1512"/>
  </r>
  <r>
    <x v="3718"/>
    <s v="CA-2016-142370"/>
    <d v="2016-09-19T00:00:00"/>
    <x v="30"/>
    <s v="Standard Class"/>
    <s v="TP-21130"/>
    <s v="Theone Pippenger"/>
    <x v="0"/>
    <x v="0"/>
    <x v="38"/>
    <x v="32"/>
    <n v="31907"/>
    <s v="South"/>
    <s v="TEC-AC-10002926"/>
    <x v="2"/>
    <s v="Accessories"/>
    <s v="Logitech Wireless Marathon Mouse M705"/>
    <x v="2854"/>
    <n v="5"/>
    <x v="0"/>
    <n v="1074785"/>
  </r>
  <r>
    <x v="3719"/>
    <s v="CA-2016-105900"/>
    <d v="2016-09-17T00:00:00"/>
    <x v="30"/>
    <s v="Standard Class"/>
    <s v="BS-11590"/>
    <s v="Brendan Sweed"/>
    <x v="1"/>
    <x v="0"/>
    <x v="38"/>
    <x v="14"/>
    <n v="47201"/>
    <s v="Central"/>
    <s v="OFF-AR-10002656"/>
    <x v="1"/>
    <s v="Art"/>
    <s v="Sanford Liquid Accent Highlighters"/>
    <x v="652"/>
    <n v="5"/>
    <x v="0"/>
    <n v="12358"/>
  </r>
  <r>
    <x v="3720"/>
    <s v="CA-2016-151155"/>
    <d v="2016-12-20T00:00:00"/>
    <x v="746"/>
    <s v="Standard Class"/>
    <s v="AB-10255"/>
    <s v="Alejandro Ballentine"/>
    <x v="2"/>
    <x v="0"/>
    <x v="25"/>
    <x v="35"/>
    <n v="39212"/>
    <s v="South"/>
    <s v="FUR-FU-10001918"/>
    <x v="0"/>
    <s v="Furnishings"/>
    <s v="C-Line Cubicle Keepers Polyproplyene Holder With Velcro Backings"/>
    <x v="2855"/>
    <n v="4"/>
    <x v="0"/>
    <n v="73788"/>
  </r>
  <r>
    <x v="3721"/>
    <s v="CA-2016-151155"/>
    <d v="2016-12-20T00:00:00"/>
    <x v="746"/>
    <s v="Standard Class"/>
    <s v="AB-10255"/>
    <s v="Alejandro Ballentine"/>
    <x v="2"/>
    <x v="0"/>
    <x v="25"/>
    <x v="35"/>
    <n v="39212"/>
    <s v="South"/>
    <s v="OFF-BI-10003910"/>
    <x v="1"/>
    <s v="Binders"/>
    <s v="DXL Angle-View Binders with Locking Rings by Samsill"/>
    <x v="734"/>
    <n v="2"/>
    <x v="0"/>
    <n v="6939"/>
  </r>
  <r>
    <x v="3722"/>
    <s v="CA-2017-144036"/>
    <d v="2017-11-22T00:00:00"/>
    <x v="177"/>
    <s v="Standard Class"/>
    <s v="FO-14305"/>
    <s v="Frank Olsen"/>
    <x v="0"/>
    <x v="0"/>
    <x v="12"/>
    <x v="5"/>
    <n v="77070"/>
    <s v="Central"/>
    <s v="OFF-AR-10000122"/>
    <x v="1"/>
    <s v="Art"/>
    <s v="Newell 314"/>
    <x v="2856"/>
    <n v="8"/>
    <x v="2"/>
    <n v="2232"/>
  </r>
  <r>
    <x v="3723"/>
    <s v="US-2014-169789"/>
    <d v="2014-12-30T00:00:00"/>
    <x v="124"/>
    <s v="Standard Class"/>
    <s v="MF-17665"/>
    <s v="Maureen Fritzler"/>
    <x v="1"/>
    <x v="0"/>
    <x v="42"/>
    <x v="16"/>
    <n v="85023"/>
    <s v="West"/>
    <s v="OFF-BI-10004600"/>
    <x v="1"/>
    <s v="Binders"/>
    <s v="Ibico Ibimaster 300 Manual Binding System"/>
    <x v="2857"/>
    <n v="5"/>
    <x v="6"/>
    <n v="-4599875"/>
  </r>
  <r>
    <x v="3724"/>
    <s v="CA-2017-127264"/>
    <d v="2017-04-03T00:00:00"/>
    <x v="710"/>
    <s v="First Class"/>
    <s v="SA-20830"/>
    <s v="Sue Ann Reed"/>
    <x v="0"/>
    <x v="0"/>
    <x v="22"/>
    <x v="10"/>
    <n v="60653"/>
    <s v="Central"/>
    <s v="OFF-AR-10003045"/>
    <x v="1"/>
    <s v="Art"/>
    <s v="Prang Colored Pencils"/>
    <x v="2556"/>
    <n v="3"/>
    <x v="2"/>
    <n v="2205"/>
  </r>
  <r>
    <x v="3725"/>
    <s v="CA-2016-151512"/>
    <d v="2016-12-26T00:00:00"/>
    <x v="771"/>
    <s v="Standard Class"/>
    <s v="SH-19975"/>
    <s v="Sally Hughsby"/>
    <x v="1"/>
    <x v="0"/>
    <x v="60"/>
    <x v="22"/>
    <n v="80219"/>
    <s v="West"/>
    <s v="OFF-AP-10000252"/>
    <x v="1"/>
    <s v="Appliances"/>
    <s v="Harmony HEPA Quiet Air Purifiers"/>
    <x v="689"/>
    <n v="2"/>
    <x v="2"/>
    <n v="3.51"/>
  </r>
  <r>
    <x v="3726"/>
    <s v="CA-2016-165169"/>
    <d v="2016-06-05T00:00:00"/>
    <x v="950"/>
    <s v="Standard Class"/>
    <s v="JL-15235"/>
    <s v="Janet Lee"/>
    <x v="0"/>
    <x v="0"/>
    <x v="46"/>
    <x v="13"/>
    <n v="19711"/>
    <s v="East"/>
    <s v="OFF-ST-10001496"/>
    <x v="1"/>
    <s v="Storage"/>
    <s v="Standard Rollaway File with Lock"/>
    <x v="2858"/>
    <n v="2"/>
    <x v="0"/>
    <n v="936988"/>
  </r>
  <r>
    <x v="3727"/>
    <s v="CA-2016-165169"/>
    <d v="2016-06-05T00:00:00"/>
    <x v="950"/>
    <s v="Standard Class"/>
    <s v="JL-15235"/>
    <s v="Janet Lee"/>
    <x v="0"/>
    <x v="0"/>
    <x v="46"/>
    <x v="13"/>
    <n v="19711"/>
    <s v="East"/>
    <s v="OFF-AR-10000122"/>
    <x v="1"/>
    <s v="Art"/>
    <s v="Newell 314"/>
    <x v="945"/>
    <n v="2"/>
    <x v="0"/>
    <n v="2.79"/>
  </r>
  <r>
    <x v="3728"/>
    <s v="CA-2016-165169"/>
    <d v="2016-06-05T00:00:00"/>
    <x v="950"/>
    <s v="Standard Class"/>
    <s v="JL-15235"/>
    <s v="Janet Lee"/>
    <x v="0"/>
    <x v="0"/>
    <x v="46"/>
    <x v="13"/>
    <n v="19711"/>
    <s v="East"/>
    <s v="OFF-LA-10000407"/>
    <x v="1"/>
    <s v="Labels"/>
    <s v="Avery White Multi-Purpose Labels"/>
    <x v="1798"/>
    <n v="3"/>
    <x v="0"/>
    <n v="68724"/>
  </r>
  <r>
    <x v="3729"/>
    <s v="CA-2015-109575"/>
    <d v="2015-09-18T00:00:00"/>
    <x v="832"/>
    <s v="Standard Class"/>
    <s v="KH-16630"/>
    <s v="Ken Heidel"/>
    <x v="1"/>
    <x v="0"/>
    <x v="183"/>
    <x v="39"/>
    <n v="20735"/>
    <s v="East"/>
    <s v="OFF-ST-10004950"/>
    <x v="1"/>
    <s v="Storage"/>
    <s v="Acco Perma 3000 Stacking Storage Drawers"/>
    <x v="108"/>
    <n v="2"/>
    <x v="0"/>
    <n v="79724"/>
  </r>
  <r>
    <x v="3730"/>
    <s v="CA-2015-109575"/>
    <d v="2015-09-18T00:00:00"/>
    <x v="832"/>
    <s v="Standard Class"/>
    <s v="KH-16630"/>
    <s v="Ken Heidel"/>
    <x v="1"/>
    <x v="0"/>
    <x v="183"/>
    <x v="39"/>
    <n v="20735"/>
    <s v="East"/>
    <s v="OFF-ST-10004123"/>
    <x v="1"/>
    <s v="Storage"/>
    <s v="Safco Industrial Wire Shelving System"/>
    <x v="2859"/>
    <n v="7"/>
    <x v="0"/>
    <n v="0"/>
  </r>
  <r>
    <x v="3731"/>
    <s v="CA-2015-109575"/>
    <d v="2015-09-18T00:00:00"/>
    <x v="832"/>
    <s v="Standard Class"/>
    <s v="KH-16630"/>
    <s v="Ken Heidel"/>
    <x v="1"/>
    <x v="0"/>
    <x v="183"/>
    <x v="39"/>
    <n v="20735"/>
    <s v="East"/>
    <s v="TEC-PH-10000730"/>
    <x v="2"/>
    <s v="Phones"/>
    <s v="Samsung Galaxy S4 Active"/>
    <x v="2860"/>
    <n v="1"/>
    <x v="0"/>
    <n v="1299974"/>
  </r>
  <r>
    <x v="3732"/>
    <s v="CA-2015-109575"/>
    <d v="2015-09-18T00:00:00"/>
    <x v="832"/>
    <s v="Standard Class"/>
    <s v="KH-16630"/>
    <s v="Ken Heidel"/>
    <x v="1"/>
    <x v="0"/>
    <x v="183"/>
    <x v="39"/>
    <n v="20735"/>
    <s v="East"/>
    <s v="TEC-PH-10000895"/>
    <x v="2"/>
    <s v="Phones"/>
    <s v="Polycom VVX 310 VoIP phone"/>
    <x v="2861"/>
    <n v="7"/>
    <x v="0"/>
    <n v="3275818"/>
  </r>
  <r>
    <x v="3733"/>
    <s v="CA-2015-109575"/>
    <d v="2015-09-18T00:00:00"/>
    <x v="832"/>
    <s v="Standard Class"/>
    <s v="KH-16630"/>
    <s v="Ken Heidel"/>
    <x v="1"/>
    <x v="0"/>
    <x v="183"/>
    <x v="39"/>
    <n v="20735"/>
    <s v="East"/>
    <s v="OFF-BI-10000962"/>
    <x v="1"/>
    <s v="Binders"/>
    <s v="Acco Flexible ACCOHIDE Square Ring Data Binder, Dark Blue, 11 1/2&quot; X 14&quot; 7/8&quot;"/>
    <x v="2862"/>
    <n v="4"/>
    <x v="0"/>
    <n v="318892"/>
  </r>
  <r>
    <x v="3734"/>
    <s v="CA-2017-168193"/>
    <d v="2017-03-06T00:00:00"/>
    <x v="146"/>
    <s v="Second Class"/>
    <s v="RM-19750"/>
    <s v="Roland Murray"/>
    <x v="0"/>
    <x v="0"/>
    <x v="20"/>
    <x v="15"/>
    <n v="10011"/>
    <s v="East"/>
    <s v="OFF-PA-10002254"/>
    <x v="1"/>
    <s v="Paper"/>
    <s v="Xerox 1883"/>
    <x v="969"/>
    <n v="1"/>
    <x v="0"/>
    <n v="121348"/>
  </r>
  <r>
    <x v="3735"/>
    <s v="CA-2017-168193"/>
    <d v="2017-03-06T00:00:00"/>
    <x v="146"/>
    <s v="Second Class"/>
    <s v="RM-19750"/>
    <s v="Roland Murray"/>
    <x v="0"/>
    <x v="0"/>
    <x v="20"/>
    <x v="15"/>
    <n v="10011"/>
    <s v="East"/>
    <s v="FUR-FU-10002554"/>
    <x v="0"/>
    <s v="Furnishings"/>
    <s v="Westinghouse Floor Lamp with Metal Mesh Shade, Black"/>
    <x v="2863"/>
    <n v="3"/>
    <x v="0"/>
    <n v="165531"/>
  </r>
  <r>
    <x v="3736"/>
    <s v="CA-2016-115476"/>
    <d v="2016-03-17T00:00:00"/>
    <x v="320"/>
    <s v="Same Day"/>
    <s v="VM-21835"/>
    <s v="Vivian Mathis"/>
    <x v="0"/>
    <x v="0"/>
    <x v="46"/>
    <x v="13"/>
    <n v="19711"/>
    <s v="East"/>
    <s v="TEC-PH-10000673"/>
    <x v="2"/>
    <s v="Phones"/>
    <s v="Plantronics Voyager Pro HD - Bluetooth Headset"/>
    <x v="2211"/>
    <n v="2"/>
    <x v="0"/>
    <n v="623904"/>
  </r>
  <r>
    <x v="3737"/>
    <s v="CA-2016-115476"/>
    <d v="2016-03-17T00:00:00"/>
    <x v="320"/>
    <s v="Same Day"/>
    <s v="VM-21835"/>
    <s v="Vivian Mathis"/>
    <x v="0"/>
    <x v="0"/>
    <x v="46"/>
    <x v="13"/>
    <n v="19711"/>
    <s v="East"/>
    <s v="OFF-BI-10000962"/>
    <x v="1"/>
    <s v="Binders"/>
    <s v="Acco Flexible ACCOHIDE Square Ring Data Binder, Dark Blue, 11 1/2&quot; X 14&quot; 7/8&quot;"/>
    <x v="2864"/>
    <n v="2"/>
    <x v="0"/>
    <n v="159446"/>
  </r>
  <r>
    <x v="3738"/>
    <s v="CA-2016-133340"/>
    <d v="2016-12-09T00:00:00"/>
    <x v="10"/>
    <s v="Standard Class"/>
    <s v="LH-17155"/>
    <s v="Logan Haushalter"/>
    <x v="0"/>
    <x v="0"/>
    <x v="25"/>
    <x v="12"/>
    <n v="49201"/>
    <s v="Central"/>
    <s v="TEC-PH-10003988"/>
    <x v="2"/>
    <s v="Phones"/>
    <s v="LF Elite 3D Dazzle Designer Hard Case Cover, Lf Stylus Pen and Wiper For Apple Iphone 5c Mini Lite"/>
    <x v="2865"/>
    <n v="1"/>
    <x v="0"/>
    <n v="3052"/>
  </r>
  <r>
    <x v="3739"/>
    <s v="CA-2016-133340"/>
    <d v="2016-12-09T00:00:00"/>
    <x v="10"/>
    <s v="Standard Class"/>
    <s v="LH-17155"/>
    <s v="Logan Haushalter"/>
    <x v="0"/>
    <x v="0"/>
    <x v="25"/>
    <x v="12"/>
    <n v="49201"/>
    <s v="Central"/>
    <s v="TEC-AC-10001109"/>
    <x v="2"/>
    <s v="Accessories"/>
    <s v="Logitech Trackman Marble Mouse"/>
    <x v="2756"/>
    <n v="2"/>
    <x v="0"/>
    <n v="251916"/>
  </r>
  <r>
    <x v="3740"/>
    <s v="CA-2016-133340"/>
    <d v="2016-12-09T00:00:00"/>
    <x v="10"/>
    <s v="Standard Class"/>
    <s v="LH-17155"/>
    <s v="Logan Haushalter"/>
    <x v="0"/>
    <x v="0"/>
    <x v="25"/>
    <x v="12"/>
    <n v="49201"/>
    <s v="Central"/>
    <s v="OFF-AP-10002311"/>
    <x v="1"/>
    <s v="Appliances"/>
    <s v="Holmes Replacement Filter for HEPA Air Cleaner, Very Large Room, HEPA Filter"/>
    <x v="2866"/>
    <n v="1"/>
    <x v="9"/>
    <n v="233954"/>
  </r>
  <r>
    <x v="3741"/>
    <s v="CA-2016-137848"/>
    <d v="2016-01-15T00:00:00"/>
    <x v="347"/>
    <s v="Standard Class"/>
    <s v="WB-21850"/>
    <s v="William Brown"/>
    <x v="0"/>
    <x v="0"/>
    <x v="20"/>
    <x v="15"/>
    <n v="10011"/>
    <s v="East"/>
    <s v="OFF-EN-10001137"/>
    <x v="1"/>
    <s v="Envelopes"/>
    <s v="#10 Gummed Flap White Envelopes, 100/Box"/>
    <x v="1044"/>
    <n v="4"/>
    <x v="0"/>
    <n v="75992"/>
  </r>
  <r>
    <x v="3742"/>
    <s v="CA-2016-137848"/>
    <d v="2016-01-15T00:00:00"/>
    <x v="347"/>
    <s v="Standard Class"/>
    <s v="WB-21850"/>
    <s v="William Brown"/>
    <x v="0"/>
    <x v="0"/>
    <x v="20"/>
    <x v="15"/>
    <n v="10011"/>
    <s v="East"/>
    <s v="OFF-PA-10004285"/>
    <x v="1"/>
    <s v="Paper"/>
    <s v="Xerox 1959"/>
    <x v="1814"/>
    <n v="9"/>
    <x v="0"/>
    <n v="288576"/>
  </r>
  <r>
    <x v="3743"/>
    <s v="CA-2016-137848"/>
    <d v="2016-01-15T00:00:00"/>
    <x v="347"/>
    <s v="Standard Class"/>
    <s v="WB-21850"/>
    <s v="William Brown"/>
    <x v="0"/>
    <x v="0"/>
    <x v="20"/>
    <x v="15"/>
    <n v="10011"/>
    <s v="East"/>
    <s v="OFF-BI-10002225"/>
    <x v="1"/>
    <s v="Binders"/>
    <s v="Square Ring Data Binders, Rigid 75 Pt. Covers, 11&quot; x 14-7/8&quot;"/>
    <x v="361"/>
    <n v="3"/>
    <x v="2"/>
    <n v="173376"/>
  </r>
  <r>
    <x v="3744"/>
    <s v="CA-2014-113047"/>
    <d v="2014-10-24T00:00:00"/>
    <x v="960"/>
    <s v="Same Day"/>
    <s v="AP-10915"/>
    <s v="Arthur Prichep"/>
    <x v="0"/>
    <x v="0"/>
    <x v="371"/>
    <x v="20"/>
    <n v="29730"/>
    <s v="South"/>
    <s v="OFF-FA-10002763"/>
    <x v="1"/>
    <s v="Fasteners"/>
    <s v="Advantus Map Pennant Flags and Round Head Tacks"/>
    <x v="2867"/>
    <n v="3"/>
    <x v="0"/>
    <n v="3792"/>
  </r>
  <r>
    <x v="3745"/>
    <s v="CA-2016-149979"/>
    <d v="2016-09-23T00:00:00"/>
    <x v="961"/>
    <s v="Second Class"/>
    <s v="RA-19915"/>
    <s v="Russell Applegate"/>
    <x v="0"/>
    <x v="0"/>
    <x v="38"/>
    <x v="32"/>
    <n v="31907"/>
    <s v="South"/>
    <s v="OFF-ST-10003058"/>
    <x v="1"/>
    <s v="Storage"/>
    <s v="Eldon Mobile Mega Data Cart  Mega Stackable  Add-On Trays"/>
    <x v="2868"/>
    <n v="5"/>
    <x v="0"/>
    <n v="342925"/>
  </r>
  <r>
    <x v="3746"/>
    <s v="CA-2016-149979"/>
    <d v="2016-09-23T00:00:00"/>
    <x v="961"/>
    <s v="Second Class"/>
    <s v="RA-19915"/>
    <s v="Russell Applegate"/>
    <x v="0"/>
    <x v="0"/>
    <x v="38"/>
    <x v="32"/>
    <n v="31907"/>
    <s v="South"/>
    <s v="FUR-CH-10002084"/>
    <x v="0"/>
    <s v="Chairs"/>
    <s v="Hon Mobius Operator's Chair"/>
    <x v="2360"/>
    <n v="3"/>
    <x v="0"/>
    <n v="811734"/>
  </r>
  <r>
    <x v="3747"/>
    <s v="CA-2017-161956"/>
    <d v="2017-08-27T00:00:00"/>
    <x v="346"/>
    <s v="Second Class"/>
    <s v="DR-12880"/>
    <s v="Dan Reichenbach"/>
    <x v="1"/>
    <x v="0"/>
    <x v="75"/>
    <x v="1"/>
    <n v="90301"/>
    <s v="West"/>
    <s v="FUR-FU-10002937"/>
    <x v="0"/>
    <s v="Furnishings"/>
    <s v="GE 48&quot; Fluorescent Tube, Cool White Energy Saver, 34 Watts, 30/Box"/>
    <x v="1401"/>
    <n v="2"/>
    <x v="0"/>
    <n v="99.23"/>
  </r>
  <r>
    <x v="3748"/>
    <s v="CA-2017-161956"/>
    <d v="2017-08-27T00:00:00"/>
    <x v="346"/>
    <s v="Second Class"/>
    <s v="DR-12880"/>
    <s v="Dan Reichenbach"/>
    <x v="1"/>
    <x v="0"/>
    <x v="75"/>
    <x v="1"/>
    <n v="90301"/>
    <s v="West"/>
    <s v="OFF-AP-10001242"/>
    <x v="1"/>
    <s v="Appliances"/>
    <s v="APC 7 Outlet Network SurgeArrest Surge Protector"/>
    <x v="2869"/>
    <n v="4"/>
    <x v="0"/>
    <n v="96576"/>
  </r>
  <r>
    <x v="3749"/>
    <s v="CA-2017-161956"/>
    <d v="2017-08-27T00:00:00"/>
    <x v="346"/>
    <s v="Second Class"/>
    <s v="DR-12880"/>
    <s v="Dan Reichenbach"/>
    <x v="1"/>
    <x v="0"/>
    <x v="75"/>
    <x v="1"/>
    <n v="90301"/>
    <s v="West"/>
    <s v="TEC-CO-10001571"/>
    <x v="2"/>
    <s v="Copiers"/>
    <s v="Sharp 1540cs Digital Laser Copier"/>
    <x v="2870"/>
    <n v="2"/>
    <x v="2"/>
    <n v="329994"/>
  </r>
  <r>
    <x v="3750"/>
    <s v="CA-2017-161956"/>
    <d v="2017-08-27T00:00:00"/>
    <x v="346"/>
    <s v="Second Class"/>
    <s v="DR-12880"/>
    <s v="Dan Reichenbach"/>
    <x v="1"/>
    <x v="0"/>
    <x v="75"/>
    <x v="1"/>
    <n v="90301"/>
    <s v="West"/>
    <s v="OFF-SU-10002503"/>
    <x v="1"/>
    <s v="Supplies"/>
    <s v="Acme Preferred Stainless Steel Scissors"/>
    <x v="158"/>
    <n v="5"/>
    <x v="0"/>
    <n v="8236"/>
  </r>
  <r>
    <x v="3751"/>
    <s v="CA-2017-161956"/>
    <d v="2017-08-27T00:00:00"/>
    <x v="346"/>
    <s v="Second Class"/>
    <s v="DR-12880"/>
    <s v="Dan Reichenbach"/>
    <x v="1"/>
    <x v="0"/>
    <x v="75"/>
    <x v="1"/>
    <n v="90301"/>
    <s v="West"/>
    <s v="FUR-CH-10004886"/>
    <x v="0"/>
    <s v="Chairs"/>
    <s v="Bevis Steel Folding Chairs"/>
    <x v="2142"/>
    <n v="3"/>
    <x v="2"/>
    <n v="23028"/>
  </r>
  <r>
    <x v="3752"/>
    <s v="CA-2017-161956"/>
    <d v="2017-08-27T00:00:00"/>
    <x v="346"/>
    <s v="Second Class"/>
    <s v="DR-12880"/>
    <s v="Dan Reichenbach"/>
    <x v="1"/>
    <x v="0"/>
    <x v="75"/>
    <x v="1"/>
    <n v="90301"/>
    <s v="West"/>
    <s v="OFF-PA-10001289"/>
    <x v="1"/>
    <s v="Paper"/>
    <s v="White Computer Printout Paper by Universal"/>
    <x v="2204"/>
    <n v="3"/>
    <x v="0"/>
    <n v="569772"/>
  </r>
  <r>
    <x v="3753"/>
    <s v="CA-2017-161956"/>
    <d v="2017-08-27T00:00:00"/>
    <x v="346"/>
    <s v="Second Class"/>
    <s v="DR-12880"/>
    <s v="Dan Reichenbach"/>
    <x v="1"/>
    <x v="0"/>
    <x v="75"/>
    <x v="1"/>
    <n v="90301"/>
    <s v="West"/>
    <s v="OFF-BI-10003650"/>
    <x v="1"/>
    <s v="Binders"/>
    <s v="GBC DocuBind 300 Electric Binding Machine"/>
    <x v="840"/>
    <n v="2"/>
    <x v="2"/>
    <n v="2945488"/>
  </r>
  <r>
    <x v="3754"/>
    <s v="CA-2017-161956"/>
    <d v="2017-08-27T00:00:00"/>
    <x v="346"/>
    <s v="Second Class"/>
    <s v="DR-12880"/>
    <s v="Dan Reichenbach"/>
    <x v="1"/>
    <x v="0"/>
    <x v="75"/>
    <x v="1"/>
    <n v="90301"/>
    <s v="West"/>
    <s v="OFF-ST-10001370"/>
    <x v="1"/>
    <s v="Storage"/>
    <s v="Sensible Storage WireTech Storage Systems"/>
    <x v="1365"/>
    <n v="5"/>
    <x v="0"/>
    <n v="17745"/>
  </r>
  <r>
    <x v="3755"/>
    <s v="CA-2016-116799"/>
    <d v="2016-03-03T00:00:00"/>
    <x v="962"/>
    <s v="First Class"/>
    <s v="JG-15310"/>
    <s v="Jason Gross"/>
    <x v="1"/>
    <x v="0"/>
    <x v="372"/>
    <x v="5"/>
    <n v="79762"/>
    <s v="Central"/>
    <s v="OFF-PA-10001892"/>
    <x v="1"/>
    <s v="Paper"/>
    <s v="Rediform Wirebound &quot;Phone Memo&quot; Message Book, 11 x 5-3/4"/>
    <x v="2871"/>
    <n v="7"/>
    <x v="2"/>
    <n v="155092"/>
  </r>
  <r>
    <x v="3756"/>
    <s v="CA-2016-116799"/>
    <d v="2016-03-03T00:00:00"/>
    <x v="962"/>
    <s v="First Class"/>
    <s v="JG-15310"/>
    <s v="Jason Gross"/>
    <x v="1"/>
    <x v="0"/>
    <x v="372"/>
    <x v="5"/>
    <n v="79762"/>
    <s v="Central"/>
    <s v="FUR-CH-10004983"/>
    <x v="0"/>
    <s v="Chairs"/>
    <s v="Office Star - Mid Back Dual function Ergonomic High Back Chair with 2-Way Adjustable Arms"/>
    <x v="2872"/>
    <n v="5"/>
    <x v="4"/>
    <n v="-56343"/>
  </r>
  <r>
    <x v="3757"/>
    <s v="CA-2016-111283"/>
    <d v="2016-02-29T00:00:00"/>
    <x v="963"/>
    <s v="Standard Class"/>
    <s v="LC-16870"/>
    <s v="Lena Cacioppo"/>
    <x v="0"/>
    <x v="0"/>
    <x v="46"/>
    <x v="24"/>
    <n v="43055"/>
    <s v="East"/>
    <s v="OFF-AR-10001615"/>
    <x v="1"/>
    <s v="Art"/>
    <s v="Newell 34"/>
    <x v="2873"/>
    <n v="7"/>
    <x v="2"/>
    <n v="83328"/>
  </r>
  <r>
    <x v="3758"/>
    <s v="CA-2015-167745"/>
    <d v="2015-09-18T00:00:00"/>
    <x v="832"/>
    <s v="Standard Class"/>
    <s v="GB-14530"/>
    <s v="George Bell"/>
    <x v="1"/>
    <x v="0"/>
    <x v="1"/>
    <x v="1"/>
    <n v="90049"/>
    <s v="West"/>
    <s v="OFF-AR-10003602"/>
    <x v="1"/>
    <s v="Art"/>
    <s v="Quartet Omega Colored Chalk, 12/Pack"/>
    <x v="2579"/>
    <n v="2"/>
    <x v="0"/>
    <n v="54896"/>
  </r>
  <r>
    <x v="3759"/>
    <s v="CA-2015-167745"/>
    <d v="2015-09-18T00:00:00"/>
    <x v="832"/>
    <s v="Standard Class"/>
    <s v="GB-14530"/>
    <s v="George Bell"/>
    <x v="1"/>
    <x v="0"/>
    <x v="1"/>
    <x v="1"/>
    <n v="90049"/>
    <s v="West"/>
    <s v="OFF-SU-10004782"/>
    <x v="1"/>
    <s v="Supplies"/>
    <s v="Elite 5&quot; Scissors"/>
    <x v="2874"/>
    <n v="2"/>
    <x v="0"/>
    <n v="5.07"/>
  </r>
  <r>
    <x v="3760"/>
    <s v="CA-2015-167745"/>
    <d v="2015-09-18T00:00:00"/>
    <x v="832"/>
    <s v="Standard Class"/>
    <s v="GB-14530"/>
    <s v="George Bell"/>
    <x v="1"/>
    <x v="0"/>
    <x v="1"/>
    <x v="1"/>
    <n v="90049"/>
    <s v="West"/>
    <s v="FUR-FU-10001591"/>
    <x v="0"/>
    <s v="Furnishings"/>
    <s v="Advantus Panel Wall Certificate Holder - 8.5x11"/>
    <x v="2875"/>
    <n v="2"/>
    <x v="0"/>
    <n v="10248"/>
  </r>
  <r>
    <x v="3761"/>
    <s v="CA-2017-104577"/>
    <d v="2017-05-12T00:00:00"/>
    <x v="808"/>
    <s v="Standard Class"/>
    <s v="CK-12205"/>
    <s v="Chloris Kastensmidt"/>
    <x v="0"/>
    <x v="0"/>
    <x v="231"/>
    <x v="31"/>
    <n v="2149"/>
    <s v="East"/>
    <s v="OFF-PA-10000659"/>
    <x v="1"/>
    <s v="Paper"/>
    <s v="TOPS Carbonless Receipt Book, Four 2-3/4 x 7-1/4 Money Receipts per Page"/>
    <x v="2876"/>
    <n v="5"/>
    <x v="0"/>
    <n v="42048"/>
  </r>
  <r>
    <x v="3762"/>
    <s v="CA-2016-156251"/>
    <d v="2016-08-13T00:00:00"/>
    <x v="964"/>
    <s v="Second Class"/>
    <s v="TS-21160"/>
    <s v="Theresa Swint"/>
    <x v="1"/>
    <x v="0"/>
    <x v="373"/>
    <x v="6"/>
    <n v="53214"/>
    <s v="Central"/>
    <s v="FUR-BO-10001337"/>
    <x v="0"/>
    <s v="Bookcases"/>
    <s v="O'Sullivan Living Dimensions 2-Shelf Bookcases"/>
    <x v="1773"/>
    <n v="2"/>
    <x v="0"/>
    <n v="24196"/>
  </r>
  <r>
    <x v="3763"/>
    <s v="CA-2016-156251"/>
    <d v="2016-08-13T00:00:00"/>
    <x v="964"/>
    <s v="Second Class"/>
    <s v="TS-21160"/>
    <s v="Theresa Swint"/>
    <x v="1"/>
    <x v="0"/>
    <x v="373"/>
    <x v="6"/>
    <n v="53214"/>
    <s v="Central"/>
    <s v="OFF-BI-10003529"/>
    <x v="1"/>
    <s v="Binders"/>
    <s v="Avery Round Ring Poly Binders"/>
    <x v="2877"/>
    <n v="3"/>
    <x v="0"/>
    <n v="41748"/>
  </r>
  <r>
    <x v="3764"/>
    <s v="CA-2017-125878"/>
    <d v="2017-02-25T00:00:00"/>
    <x v="965"/>
    <s v="Standard Class"/>
    <s v="MH-18025"/>
    <s v="Michelle Huthwaite"/>
    <x v="0"/>
    <x v="0"/>
    <x v="22"/>
    <x v="10"/>
    <n v="60623"/>
    <s v="Central"/>
    <s v="OFF-BI-10002609"/>
    <x v="1"/>
    <s v="Binders"/>
    <s v="Avery Hidden Tab Dividers for Binding Systems"/>
    <x v="99"/>
    <n v="3"/>
    <x v="3"/>
    <n v="-30396"/>
  </r>
  <r>
    <x v="3765"/>
    <s v="CA-2016-163153"/>
    <d v="2016-03-21T00:00:00"/>
    <x v="595"/>
    <s v="Standard Class"/>
    <s v="DM-12955"/>
    <s v="Dario Medina"/>
    <x v="1"/>
    <x v="0"/>
    <x v="12"/>
    <x v="5"/>
    <n v="77036"/>
    <s v="Central"/>
    <s v="FUR-TA-10004767"/>
    <x v="0"/>
    <s v="Tables"/>
    <s v="Safco Drafting Table"/>
    <x v="2739"/>
    <n v="2"/>
    <x v="4"/>
    <n v="-14196"/>
  </r>
  <r>
    <x v="3766"/>
    <s v="CA-2016-163153"/>
    <d v="2016-03-21T00:00:00"/>
    <x v="595"/>
    <s v="Standard Class"/>
    <s v="DM-12955"/>
    <s v="Dario Medina"/>
    <x v="1"/>
    <x v="0"/>
    <x v="12"/>
    <x v="5"/>
    <n v="77036"/>
    <s v="Central"/>
    <s v="OFF-AR-10001868"/>
    <x v="1"/>
    <s v="Art"/>
    <s v="Prang Dustless Chalk Sticks"/>
    <x v="1997"/>
    <n v="1"/>
    <x v="2"/>
    <n v="0.504"/>
  </r>
  <r>
    <x v="3767"/>
    <s v="CA-2015-103205"/>
    <d v="2015-12-08T00:00:00"/>
    <x v="763"/>
    <s v="Second Class"/>
    <s v="JJ-15760"/>
    <s v="Joel Jenkins"/>
    <x v="2"/>
    <x v="0"/>
    <x v="12"/>
    <x v="5"/>
    <n v="77036"/>
    <s v="Central"/>
    <s v="TEC-PH-10004896"/>
    <x v="2"/>
    <s v="Phones"/>
    <s v="Nokia Lumia 521 (T-Mobile)"/>
    <x v="663"/>
    <n v="5"/>
    <x v="2"/>
    <n v="11996"/>
  </r>
  <r>
    <x v="3768"/>
    <s v="CA-2014-153913"/>
    <d v="2014-12-16T00:00:00"/>
    <x v="966"/>
    <s v="Second Class"/>
    <s v="KB-16585"/>
    <s v="Ken Black"/>
    <x v="1"/>
    <x v="0"/>
    <x v="146"/>
    <x v="2"/>
    <n v="33012"/>
    <s v="South"/>
    <s v="FUR-CH-10000988"/>
    <x v="0"/>
    <s v="Chairs"/>
    <s v="Hon Olson Stacker Stools"/>
    <x v="2878"/>
    <n v="9"/>
    <x v="2"/>
    <n v="1013832"/>
  </r>
  <r>
    <x v="3769"/>
    <s v="CA-2014-153913"/>
    <d v="2014-12-16T00:00:00"/>
    <x v="966"/>
    <s v="Second Class"/>
    <s v="KB-16585"/>
    <s v="Ken Black"/>
    <x v="1"/>
    <x v="0"/>
    <x v="146"/>
    <x v="2"/>
    <n v="33012"/>
    <s v="South"/>
    <s v="OFF-FA-10000490"/>
    <x v="1"/>
    <s v="Fasteners"/>
    <s v="OIC Binder Clips, Mini, 1/4&quot; Capacity, Black"/>
    <x v="2879"/>
    <n v="2"/>
    <x v="2"/>
    <n v="0.66959999999999997"/>
  </r>
  <r>
    <x v="3770"/>
    <s v="CA-2016-155530"/>
    <d v="2016-12-17T00:00:00"/>
    <x v="967"/>
    <s v="Standard Class"/>
    <s v="CM-12160"/>
    <s v="Charles McCrossin"/>
    <x v="0"/>
    <x v="0"/>
    <x v="8"/>
    <x v="1"/>
    <n v="94122"/>
    <s v="West"/>
    <s v="FUR-TA-10004256"/>
    <x v="0"/>
    <s v="Tables"/>
    <s v="Bretford “Just In Time” Height-Adjustable Multi-Task Work Tables"/>
    <x v="2880"/>
    <n v="6"/>
    <x v="2"/>
    <n v="-325572"/>
  </r>
  <r>
    <x v="3771"/>
    <s v="US-2016-101196"/>
    <d v="2016-05-12T00:00:00"/>
    <x v="968"/>
    <s v="Standard Class"/>
    <s v="FM-14215"/>
    <s v="Filia McAdams"/>
    <x v="1"/>
    <x v="0"/>
    <x v="10"/>
    <x v="9"/>
    <n v="19140"/>
    <s v="East"/>
    <s v="OFF-ST-10004804"/>
    <x v="1"/>
    <s v="Storage"/>
    <s v="Belkin 19&quot; Vented Equipment Shelf, Black"/>
    <x v="249"/>
    <n v="2"/>
    <x v="2"/>
    <n v="-195624"/>
  </r>
  <r>
    <x v="3772"/>
    <s v="CA-2014-115357"/>
    <d v="2014-08-06T00:00:00"/>
    <x v="826"/>
    <s v="Second Class"/>
    <s v="RF-19735"/>
    <s v="Roland Fjeld"/>
    <x v="0"/>
    <x v="0"/>
    <x v="29"/>
    <x v="20"/>
    <n v="29203"/>
    <s v="South"/>
    <s v="TEC-AC-10000023"/>
    <x v="2"/>
    <s v="Accessories"/>
    <s v="Maxell 74 Minute CD-R Spindle, 50/Pack"/>
    <x v="2881"/>
    <n v="3"/>
    <x v="0"/>
    <n v="226476"/>
  </r>
  <r>
    <x v="3773"/>
    <s v="US-2014-102715"/>
    <d v="2014-04-11T00:00:00"/>
    <x v="969"/>
    <s v="Second Class"/>
    <s v="JK-15370"/>
    <s v="Jay Kimmel"/>
    <x v="0"/>
    <x v="0"/>
    <x v="100"/>
    <x v="2"/>
    <n v="33180"/>
    <s v="South"/>
    <s v="OFF-FA-10001332"/>
    <x v="1"/>
    <s v="Fasteners"/>
    <s v="Acco Banker's Clasps, 5 3/4&quot;-Long"/>
    <x v="2718"/>
    <n v="3"/>
    <x v="2"/>
    <n v="23328"/>
  </r>
  <r>
    <x v="3774"/>
    <s v="US-2014-102715"/>
    <d v="2014-04-11T00:00:00"/>
    <x v="969"/>
    <s v="Second Class"/>
    <s v="JK-15370"/>
    <s v="Jay Kimmel"/>
    <x v="0"/>
    <x v="0"/>
    <x v="100"/>
    <x v="2"/>
    <n v="33180"/>
    <s v="South"/>
    <s v="TEC-AC-10002001"/>
    <x v="2"/>
    <s v="Accessories"/>
    <s v="Logitech Wireless Gaming Headset G930"/>
    <x v="2882"/>
    <n v="3"/>
    <x v="2"/>
    <n v="815949"/>
  </r>
  <r>
    <x v="3775"/>
    <s v="US-2014-102715"/>
    <d v="2014-04-11T00:00:00"/>
    <x v="969"/>
    <s v="Second Class"/>
    <s v="JK-15370"/>
    <s v="Jay Kimmel"/>
    <x v="0"/>
    <x v="0"/>
    <x v="100"/>
    <x v="2"/>
    <n v="33180"/>
    <s v="South"/>
    <s v="OFF-PA-10000029"/>
    <x v="1"/>
    <s v="Paper"/>
    <s v="Xerox 224"/>
    <x v="558"/>
    <n v="2"/>
    <x v="2"/>
    <n v="36288"/>
  </r>
  <r>
    <x v="3776"/>
    <s v="US-2014-102715"/>
    <d v="2014-04-11T00:00:00"/>
    <x v="969"/>
    <s v="Second Class"/>
    <s v="JK-15370"/>
    <s v="Jay Kimmel"/>
    <x v="0"/>
    <x v="0"/>
    <x v="100"/>
    <x v="2"/>
    <n v="33180"/>
    <s v="South"/>
    <s v="TEC-AC-10001874"/>
    <x v="2"/>
    <s v="Accessories"/>
    <s v="Logitech Wireless Anywhere Mouse MX for PC and Mac"/>
    <x v="2883"/>
    <n v="7"/>
    <x v="2"/>
    <n v="41993"/>
  </r>
  <r>
    <x v="3777"/>
    <s v="CA-2015-107937"/>
    <d v="2015-05-03T00:00:00"/>
    <x v="970"/>
    <s v="Standard Class"/>
    <s v="JB-16045"/>
    <s v="Julia Barnett"/>
    <x v="2"/>
    <x v="0"/>
    <x v="374"/>
    <x v="1"/>
    <n v="91911"/>
    <s v="West"/>
    <s v="FUR-FU-10002298"/>
    <x v="0"/>
    <s v="Furnishings"/>
    <s v="Rubbermaid ClusterMat Chairmats, Mat Size- 66&quot; x 60&quot;, Lip 20&quot; x 11&quot; -90 Degree Angle"/>
    <x v="16"/>
    <n v="6"/>
    <x v="0"/>
    <n v="1065408"/>
  </r>
  <r>
    <x v="3778"/>
    <s v="US-2017-148768"/>
    <d v="2017-11-30T00:00:00"/>
    <x v="348"/>
    <s v="Second Class"/>
    <s v="PN-18775"/>
    <s v="Parhena Norris"/>
    <x v="2"/>
    <x v="0"/>
    <x v="100"/>
    <x v="2"/>
    <n v="33180"/>
    <s v="South"/>
    <s v="TEC-PH-10002564"/>
    <x v="2"/>
    <s v="Phones"/>
    <s v="OtterBox Defender Series Case - Samsung Galaxy S4"/>
    <x v="972"/>
    <n v="3"/>
    <x v="2"/>
    <n v="8997"/>
  </r>
  <r>
    <x v="3779"/>
    <s v="CA-2017-118521"/>
    <d v="2017-02-16T00:00:00"/>
    <x v="971"/>
    <s v="Standard Class"/>
    <s v="LF-17185"/>
    <s v="Luke Foster"/>
    <x v="0"/>
    <x v="0"/>
    <x v="20"/>
    <x v="15"/>
    <n v="10035"/>
    <s v="East"/>
    <s v="OFF-PA-10003465"/>
    <x v="1"/>
    <s v="Paper"/>
    <s v="Xerox 1912"/>
    <x v="2425"/>
    <n v="2"/>
    <x v="0"/>
    <n v="182112"/>
  </r>
  <r>
    <x v="3780"/>
    <s v="CA-2014-149643"/>
    <d v="2014-11-16T00:00:00"/>
    <x v="779"/>
    <s v="Standard Class"/>
    <s v="RH-19510"/>
    <s v="Rick Huthwaite"/>
    <x v="2"/>
    <x v="0"/>
    <x v="375"/>
    <x v="41"/>
    <n v="66502"/>
    <s v="Central"/>
    <s v="TEC-PH-10000038"/>
    <x v="2"/>
    <s v="Phones"/>
    <s v="Jawbone MINI JAMBOX Wireless Bluetooth Speaker"/>
    <x v="2884"/>
    <n v="2"/>
    <x v="0"/>
    <n v="109584"/>
  </r>
  <r>
    <x v="3781"/>
    <s v="CA-2015-135314"/>
    <d v="2015-07-09T00:00:00"/>
    <x v="933"/>
    <s v="Second Class"/>
    <s v="MC-17575"/>
    <s v="Matt Collins"/>
    <x v="0"/>
    <x v="0"/>
    <x v="10"/>
    <x v="9"/>
    <n v="19120"/>
    <s v="East"/>
    <s v="TEC-PH-10003072"/>
    <x v="2"/>
    <s v="Phones"/>
    <s v="Panasonic KX-TG9541B DECT 6.0 Digital 2-Line Expandable Cordless Phone With Digital Answering System"/>
    <x v="2885"/>
    <n v="3"/>
    <x v="10"/>
    <n v="404973"/>
  </r>
  <r>
    <x v="3782"/>
    <s v="CA-2017-165204"/>
    <d v="2017-11-13T00:00:00"/>
    <x v="38"/>
    <s v="Second Class"/>
    <s v="MN-17935"/>
    <s v="Michael Nguyen"/>
    <x v="0"/>
    <x v="0"/>
    <x v="26"/>
    <x v="18"/>
    <n v="38109"/>
    <s v="South"/>
    <s v="OFF-PA-10003424"/>
    <x v="1"/>
    <s v="Paper"/>
    <s v="&quot;While you Were Out&quot; Message Book, One Form per Page"/>
    <x v="820"/>
    <n v="3"/>
    <x v="2"/>
    <n v="3339"/>
  </r>
  <r>
    <x v="3783"/>
    <s v="CA-2017-165204"/>
    <d v="2017-11-13T00:00:00"/>
    <x v="38"/>
    <s v="Second Class"/>
    <s v="MN-17935"/>
    <s v="Michael Nguyen"/>
    <x v="0"/>
    <x v="0"/>
    <x v="26"/>
    <x v="18"/>
    <n v="38109"/>
    <s v="South"/>
    <s v="OFF-ST-10003716"/>
    <x v="1"/>
    <s v="Storage"/>
    <s v="Tennsco Double-Tier Lockers"/>
    <x v="2886"/>
    <n v="4"/>
    <x v="2"/>
    <n v="-630056"/>
  </r>
  <r>
    <x v="3784"/>
    <s v="CA-2017-125752"/>
    <d v="2017-07-31T00:00:00"/>
    <x v="460"/>
    <s v="Standard Class"/>
    <s v="EH-14125"/>
    <s v="Eugene Hildebrand"/>
    <x v="2"/>
    <x v="0"/>
    <x v="2"/>
    <x v="2"/>
    <n v="33311"/>
    <s v="South"/>
    <s v="TEC-AC-10003590"/>
    <x v="2"/>
    <s v="Accessories"/>
    <s v="TRENDnet 56K USB 2.0 Phone, Internet and Fax Modem"/>
    <x v="2887"/>
    <n v="2"/>
    <x v="2"/>
    <n v="82848"/>
  </r>
  <r>
    <x v="3785"/>
    <s v="CA-2017-112487"/>
    <d v="2017-12-26T00:00:00"/>
    <x v="53"/>
    <s v="Standard Class"/>
    <s v="TC-21535"/>
    <s v="Tracy Collins"/>
    <x v="2"/>
    <x v="0"/>
    <x v="38"/>
    <x v="24"/>
    <n v="43229"/>
    <s v="East"/>
    <s v="OFF-BI-10000494"/>
    <x v="1"/>
    <s v="Binders"/>
    <s v="Acco Economy Flexible Poly Round Ring Binder"/>
    <x v="2888"/>
    <n v="2"/>
    <x v="6"/>
    <n v="-2.61"/>
  </r>
  <r>
    <x v="3786"/>
    <s v="CA-2016-144218"/>
    <d v="2016-10-31T00:00:00"/>
    <x v="271"/>
    <s v="Standard Class"/>
    <s v="JD-15895"/>
    <s v="Jonathan Doherty"/>
    <x v="1"/>
    <x v="0"/>
    <x v="1"/>
    <x v="1"/>
    <n v="90045"/>
    <s v="West"/>
    <s v="OFF-ST-10002615"/>
    <x v="1"/>
    <s v="Storage"/>
    <s v="Dual Level, Single-Width Filing Carts"/>
    <x v="2889"/>
    <n v="7"/>
    <x v="0"/>
    <n v="2822092"/>
  </r>
  <r>
    <x v="3787"/>
    <s v="CA-2016-169971"/>
    <d v="2016-09-04T00:00:00"/>
    <x v="411"/>
    <s v="Standard Class"/>
    <s v="IL-15100"/>
    <s v="Ivan Liston"/>
    <x v="0"/>
    <x v="0"/>
    <x v="12"/>
    <x v="5"/>
    <n v="77041"/>
    <s v="Central"/>
    <s v="OFF-AR-10002804"/>
    <x v="1"/>
    <s v="Art"/>
    <s v="Faber Castell Col-Erase Pencils"/>
    <x v="2890"/>
    <n v="1"/>
    <x v="2"/>
    <n v="10269"/>
  </r>
  <r>
    <x v="3788"/>
    <s v="CA-2016-169971"/>
    <d v="2016-09-04T00:00:00"/>
    <x v="411"/>
    <s v="Standard Class"/>
    <s v="IL-15100"/>
    <s v="Ivan Liston"/>
    <x v="0"/>
    <x v="0"/>
    <x v="12"/>
    <x v="5"/>
    <n v="77041"/>
    <s v="Central"/>
    <s v="OFF-AR-10001044"/>
    <x v="1"/>
    <s v="Art"/>
    <s v="BOSTON Ranger #55 Pencil Sharpener, Black"/>
    <x v="2891"/>
    <n v="3"/>
    <x v="2"/>
    <n v="70173"/>
  </r>
  <r>
    <x v="3789"/>
    <s v="US-2016-133508"/>
    <d v="2016-04-17T00:00:00"/>
    <x v="180"/>
    <s v="Standard Class"/>
    <s v="SW-20350"/>
    <s v="Sean Wendt"/>
    <x v="2"/>
    <x v="0"/>
    <x v="155"/>
    <x v="8"/>
    <n v="68104"/>
    <s v="Central"/>
    <s v="OFF-FA-10000134"/>
    <x v="1"/>
    <s v="Fasteners"/>
    <s v="Advantus Push Pins, Aluminum Head"/>
    <x v="2892"/>
    <n v="5"/>
    <x v="0"/>
    <n v="90055"/>
  </r>
  <r>
    <x v="3790"/>
    <s v="CA-2014-107139"/>
    <d v="2014-07-05T00:00:00"/>
    <x v="972"/>
    <s v="Standard Class"/>
    <s v="DP-13390"/>
    <s v="Dennis Pardue"/>
    <x v="2"/>
    <x v="0"/>
    <x v="1"/>
    <x v="1"/>
    <n v="90004"/>
    <s v="West"/>
    <s v="OFF-BI-10001670"/>
    <x v="1"/>
    <s v="Binders"/>
    <s v="Vinyl Sectional Post Binders"/>
    <x v="2128"/>
    <n v="6"/>
    <x v="2"/>
    <n v="67.86"/>
  </r>
  <r>
    <x v="3791"/>
    <s v="CA-2015-111325"/>
    <d v="2015-02-27T00:00:00"/>
    <x v="973"/>
    <s v="First Class"/>
    <s v="BT-11395"/>
    <s v="Bill Tyler"/>
    <x v="1"/>
    <x v="0"/>
    <x v="376"/>
    <x v="9"/>
    <n v="16602"/>
    <s v="East"/>
    <s v="OFF-BI-10000343"/>
    <x v="1"/>
    <s v="Binders"/>
    <s v="Pressboard Covers with Storage Hooks, 9 1/2&quot; x 11&quot;, Light Blue"/>
    <x v="2893"/>
    <n v="3"/>
    <x v="6"/>
    <n v="-33879"/>
  </r>
  <r>
    <x v="3792"/>
    <s v="CA-2015-111325"/>
    <d v="2015-02-27T00:00:00"/>
    <x v="973"/>
    <s v="First Class"/>
    <s v="BT-11395"/>
    <s v="Bill Tyler"/>
    <x v="1"/>
    <x v="0"/>
    <x v="376"/>
    <x v="9"/>
    <n v="16602"/>
    <s v="East"/>
    <s v="OFF-AR-10002257"/>
    <x v="1"/>
    <s v="Art"/>
    <s v="Eldon Spacemaker Box, Quick-Snap Lid, Clear"/>
    <x v="2894"/>
    <n v="6"/>
    <x v="2"/>
    <n v="22044"/>
  </r>
  <r>
    <x v="3793"/>
    <s v="CA-2015-163762"/>
    <d v="2015-11-27T00:00:00"/>
    <x v="382"/>
    <s v="Standard Class"/>
    <s v="JE-15475"/>
    <s v="Jeremy Ellison"/>
    <x v="0"/>
    <x v="0"/>
    <x v="20"/>
    <x v="15"/>
    <n v="10024"/>
    <s v="East"/>
    <s v="OFF-AR-10001915"/>
    <x v="1"/>
    <s v="Art"/>
    <s v="Peel-Off China Markers"/>
    <x v="1398"/>
    <n v="3"/>
    <x v="0"/>
    <n v="125118"/>
  </r>
  <r>
    <x v="3794"/>
    <s v="US-2014-117163"/>
    <d v="2014-01-27T00:00:00"/>
    <x v="921"/>
    <s v="Standard Class"/>
    <s v="EJ-13720"/>
    <s v="Ed Jacobs"/>
    <x v="0"/>
    <x v="0"/>
    <x v="70"/>
    <x v="1"/>
    <n v="92037"/>
    <s v="West"/>
    <s v="OFF-ST-10003692"/>
    <x v="1"/>
    <s v="Storage"/>
    <s v="Recycled Steel Personal File for Hanging File Folders"/>
    <x v="2895"/>
    <n v="1"/>
    <x v="0"/>
    <n v="143075"/>
  </r>
  <r>
    <x v="3795"/>
    <s v="US-2014-117163"/>
    <d v="2014-01-27T00:00:00"/>
    <x v="921"/>
    <s v="Standard Class"/>
    <s v="EJ-13720"/>
    <s v="Ed Jacobs"/>
    <x v="0"/>
    <x v="0"/>
    <x v="70"/>
    <x v="1"/>
    <n v="92037"/>
    <s v="West"/>
    <s v="FUR-TA-10003469"/>
    <x v="0"/>
    <s v="Tables"/>
    <s v="Balt Split Level Computer Training Table"/>
    <x v="2896"/>
    <n v="3"/>
    <x v="2"/>
    <n v="-16.649999999999999"/>
  </r>
  <r>
    <x v="3796"/>
    <s v="US-2014-117163"/>
    <d v="2014-01-27T00:00:00"/>
    <x v="921"/>
    <s v="Standard Class"/>
    <s v="EJ-13720"/>
    <s v="Ed Jacobs"/>
    <x v="0"/>
    <x v="0"/>
    <x v="70"/>
    <x v="1"/>
    <n v="92037"/>
    <s v="West"/>
    <s v="OFF-AR-10003179"/>
    <x v="1"/>
    <s v="Art"/>
    <s v="Dixon Ticonderoga Core-Lock Colored Pencils"/>
    <x v="2897"/>
    <n v="4"/>
    <x v="0"/>
    <n v="120252"/>
  </r>
  <r>
    <x v="3797"/>
    <s v="CA-2017-121314"/>
    <d v="2017-09-23T00:00:00"/>
    <x v="255"/>
    <s v="First Class"/>
    <s v="BE-11410"/>
    <s v="Bobby Elias"/>
    <x v="0"/>
    <x v="0"/>
    <x v="100"/>
    <x v="2"/>
    <n v="33178"/>
    <s v="South"/>
    <s v="OFF-PA-10003395"/>
    <x v="1"/>
    <s v="Paper"/>
    <s v="Xerox 1941"/>
    <x v="1139"/>
    <n v="3"/>
    <x v="2"/>
    <n v="88074"/>
  </r>
  <r>
    <x v="3798"/>
    <s v="CA-2017-147760"/>
    <d v="2017-11-04T00:00:00"/>
    <x v="133"/>
    <s v="First Class"/>
    <s v="KL-16555"/>
    <s v="Kelly Lampkin"/>
    <x v="1"/>
    <x v="0"/>
    <x v="247"/>
    <x v="3"/>
    <n v="27405"/>
    <s v="South"/>
    <s v="FUR-TA-10004575"/>
    <x v="0"/>
    <s v="Tables"/>
    <s v="Hon 5100 Series Wood Tables"/>
    <x v="2898"/>
    <n v="3"/>
    <x v="10"/>
    <n v="-1920468"/>
  </r>
  <r>
    <x v="3799"/>
    <s v="CA-2017-147760"/>
    <d v="2017-11-04T00:00:00"/>
    <x v="133"/>
    <s v="First Class"/>
    <s v="KL-16555"/>
    <s v="Kelly Lampkin"/>
    <x v="1"/>
    <x v="0"/>
    <x v="247"/>
    <x v="3"/>
    <n v="27405"/>
    <s v="South"/>
    <s v="TEC-PH-10002483"/>
    <x v="2"/>
    <s v="Phones"/>
    <s v="Motorola Moto X"/>
    <x v="2899"/>
    <n v="5"/>
    <x v="2"/>
    <n v="1189965"/>
  </r>
  <r>
    <x v="3800"/>
    <s v="CA-2016-156503"/>
    <d v="2016-10-14T00:00:00"/>
    <x v="550"/>
    <s v="Standard Class"/>
    <s v="NC-18415"/>
    <s v="Nathan Cano"/>
    <x v="0"/>
    <x v="0"/>
    <x v="108"/>
    <x v="3"/>
    <n v="28540"/>
    <s v="South"/>
    <s v="FUR-CH-10003606"/>
    <x v="0"/>
    <s v="Chairs"/>
    <s v="SAFCO Folding Chair Trolley"/>
    <x v="2900"/>
    <n v="1"/>
    <x v="2"/>
    <n v="102592"/>
  </r>
  <r>
    <x v="3801"/>
    <s v="CA-2016-156503"/>
    <d v="2016-10-14T00:00:00"/>
    <x v="550"/>
    <s v="Standard Class"/>
    <s v="NC-18415"/>
    <s v="Nathan Cano"/>
    <x v="0"/>
    <x v="0"/>
    <x v="108"/>
    <x v="3"/>
    <n v="28540"/>
    <s v="South"/>
    <s v="TEC-AC-10002473"/>
    <x v="2"/>
    <s v="Accessories"/>
    <s v="Maxell 4.7GB DVD-R"/>
    <x v="216"/>
    <n v="1"/>
    <x v="2"/>
    <n v="59598"/>
  </r>
  <r>
    <x v="3802"/>
    <s v="CA-2016-156503"/>
    <d v="2016-10-14T00:00:00"/>
    <x v="550"/>
    <s v="Standard Class"/>
    <s v="NC-18415"/>
    <s v="Nathan Cano"/>
    <x v="0"/>
    <x v="0"/>
    <x v="108"/>
    <x v="3"/>
    <n v="28540"/>
    <s v="South"/>
    <s v="OFF-PA-10002319"/>
    <x v="1"/>
    <s v="Paper"/>
    <s v="Xerox 1944"/>
    <x v="2499"/>
    <n v="3"/>
    <x v="2"/>
    <n v="337212"/>
  </r>
  <r>
    <x v="3803"/>
    <s v="CA-2016-156503"/>
    <d v="2016-10-14T00:00:00"/>
    <x v="550"/>
    <s v="Standard Class"/>
    <s v="NC-18415"/>
    <s v="Nathan Cano"/>
    <x v="0"/>
    <x v="0"/>
    <x v="108"/>
    <x v="3"/>
    <n v="28540"/>
    <s v="South"/>
    <s v="OFF-SU-10000946"/>
    <x v="1"/>
    <s v="Supplies"/>
    <s v="Staple remover"/>
    <x v="2540"/>
    <n v="2"/>
    <x v="2"/>
    <n v="14364"/>
  </r>
  <r>
    <x v="3804"/>
    <s v="CA-2016-156503"/>
    <d v="2016-10-14T00:00:00"/>
    <x v="550"/>
    <s v="Standard Class"/>
    <s v="NC-18415"/>
    <s v="Nathan Cano"/>
    <x v="0"/>
    <x v="0"/>
    <x v="108"/>
    <x v="3"/>
    <n v="28540"/>
    <s v="South"/>
    <s v="OFF-EN-10001335"/>
    <x v="1"/>
    <s v="Envelopes"/>
    <s v="White Business Envelopes with Contemporary Seam, Recycled White Business Envelopes"/>
    <x v="2901"/>
    <n v="4"/>
    <x v="2"/>
    <n v="13128"/>
  </r>
  <r>
    <x v="3805"/>
    <s v="CA-2016-156503"/>
    <d v="2016-10-14T00:00:00"/>
    <x v="550"/>
    <s v="Standard Class"/>
    <s v="NC-18415"/>
    <s v="Nathan Cano"/>
    <x v="0"/>
    <x v="0"/>
    <x v="108"/>
    <x v="3"/>
    <n v="28540"/>
    <s v="South"/>
    <s v="OFF-PA-10002377"/>
    <x v="1"/>
    <s v="Paper"/>
    <s v="Xerox 1916"/>
    <x v="2902"/>
    <n v="1"/>
    <x v="2"/>
    <n v="14682"/>
  </r>
  <r>
    <x v="3806"/>
    <s v="CA-2015-113628"/>
    <d v="2015-11-12T00:00:00"/>
    <x v="765"/>
    <s v="Standard Class"/>
    <s v="AH-10690"/>
    <s v="Anna Häberlin"/>
    <x v="1"/>
    <x v="0"/>
    <x v="369"/>
    <x v="2"/>
    <n v="33317"/>
    <s v="South"/>
    <s v="OFF-AR-10001246"/>
    <x v="1"/>
    <s v="Art"/>
    <s v="Newell 317"/>
    <x v="2657"/>
    <n v="5"/>
    <x v="2"/>
    <n v="1323"/>
  </r>
  <r>
    <x v="3807"/>
    <s v="CA-2015-113628"/>
    <d v="2015-11-12T00:00:00"/>
    <x v="765"/>
    <s v="Standard Class"/>
    <s v="AH-10690"/>
    <s v="Anna Häberlin"/>
    <x v="1"/>
    <x v="0"/>
    <x v="369"/>
    <x v="2"/>
    <n v="33317"/>
    <s v="South"/>
    <s v="OFF-BI-10003291"/>
    <x v="1"/>
    <s v="Binders"/>
    <s v="Wilson Jones Leather-Like Binders with DublLock Round Rings"/>
    <x v="2903"/>
    <n v="2"/>
    <x v="6"/>
    <n v="-40158"/>
  </r>
  <r>
    <x v="3808"/>
    <s v="CA-2015-113628"/>
    <d v="2015-11-12T00:00:00"/>
    <x v="765"/>
    <s v="Standard Class"/>
    <s v="AH-10690"/>
    <s v="Anna Häberlin"/>
    <x v="1"/>
    <x v="0"/>
    <x v="369"/>
    <x v="2"/>
    <n v="33317"/>
    <s v="South"/>
    <s v="OFF-BI-10002799"/>
    <x v="1"/>
    <s v="Binders"/>
    <s v="SlimView Poly Binder, 3/8&quot;"/>
    <x v="2904"/>
    <n v="3"/>
    <x v="6"/>
    <n v="-37296"/>
  </r>
  <r>
    <x v="3809"/>
    <s v="CA-2015-113628"/>
    <d v="2015-11-12T00:00:00"/>
    <x v="765"/>
    <s v="Standard Class"/>
    <s v="AH-10690"/>
    <s v="Anna Häberlin"/>
    <x v="1"/>
    <x v="0"/>
    <x v="369"/>
    <x v="2"/>
    <n v="33317"/>
    <s v="South"/>
    <s v="FUR-CH-10003298"/>
    <x v="0"/>
    <s v="Chairs"/>
    <s v="Office Star - Contemporary Task Swivel chair with Loop Arms, Charcoal"/>
    <x v="2905"/>
    <n v="5"/>
    <x v="2"/>
    <n v="-72039"/>
  </r>
  <r>
    <x v="3810"/>
    <s v="CA-2015-113628"/>
    <d v="2015-11-12T00:00:00"/>
    <x v="765"/>
    <s v="Standard Class"/>
    <s v="AH-10690"/>
    <s v="Anna Häberlin"/>
    <x v="1"/>
    <x v="0"/>
    <x v="369"/>
    <x v="2"/>
    <n v="33317"/>
    <s v="South"/>
    <s v="TEC-PH-10000441"/>
    <x v="2"/>
    <s v="Phones"/>
    <s v="VTech DS6151"/>
    <x v="514"/>
    <n v="1"/>
    <x v="2"/>
    <n v="100792"/>
  </r>
  <r>
    <x v="3811"/>
    <s v="CA-2015-113628"/>
    <d v="2015-11-12T00:00:00"/>
    <x v="765"/>
    <s v="Standard Class"/>
    <s v="AH-10690"/>
    <s v="Anna Häberlin"/>
    <x v="1"/>
    <x v="0"/>
    <x v="369"/>
    <x v="2"/>
    <n v="33317"/>
    <s v="South"/>
    <s v="FUR-CH-10004477"/>
    <x v="0"/>
    <s v="Chairs"/>
    <s v="Global Push Button Manager's Chair, Indigo"/>
    <x v="2906"/>
    <n v="3"/>
    <x v="2"/>
    <n v="164403"/>
  </r>
  <r>
    <x v="3812"/>
    <s v="CA-2017-147753"/>
    <d v="2017-03-05T00:00:00"/>
    <x v="974"/>
    <s v="Same Day"/>
    <s v="PK-19075"/>
    <s v="Pete Kriz"/>
    <x v="0"/>
    <x v="0"/>
    <x v="158"/>
    <x v="6"/>
    <n v="53209"/>
    <s v="Central"/>
    <s v="OFF-LA-10003537"/>
    <x v="1"/>
    <s v="Labels"/>
    <s v="Avery 515"/>
    <x v="2907"/>
    <n v="2"/>
    <x v="0"/>
    <n v="117782"/>
  </r>
  <r>
    <x v="3813"/>
    <s v="CA-2015-103961"/>
    <d v="2015-11-05T00:00:00"/>
    <x v="217"/>
    <s v="Standard Class"/>
    <s v="NG-18430"/>
    <s v="Nathan Gelder"/>
    <x v="0"/>
    <x v="0"/>
    <x v="94"/>
    <x v="10"/>
    <n v="62301"/>
    <s v="Central"/>
    <s v="OFF-LA-10004484"/>
    <x v="1"/>
    <s v="Labels"/>
    <s v="Avery 476"/>
    <x v="2908"/>
    <n v="6"/>
    <x v="2"/>
    <n v="64428"/>
  </r>
  <r>
    <x v="3814"/>
    <s v="CA-2016-152471"/>
    <d v="2016-07-08T00:00:00"/>
    <x v="975"/>
    <s v="Same Day"/>
    <s v="ZD-21925"/>
    <s v="Zuschuss Donatelli"/>
    <x v="0"/>
    <x v="0"/>
    <x v="108"/>
    <x v="2"/>
    <n v="32216"/>
    <s v="South"/>
    <s v="TEC-PH-10002824"/>
    <x v="2"/>
    <s v="Phones"/>
    <s v="Jabra SPEAK 410 Multidevice Speakerphone"/>
    <x v="2909"/>
    <n v="5"/>
    <x v="2"/>
    <n v="514975"/>
  </r>
  <r>
    <x v="3815"/>
    <s v="CA-2016-152471"/>
    <d v="2016-07-08T00:00:00"/>
    <x v="975"/>
    <s v="Same Day"/>
    <s v="ZD-21925"/>
    <s v="Zuschuss Donatelli"/>
    <x v="0"/>
    <x v="0"/>
    <x v="108"/>
    <x v="2"/>
    <n v="32216"/>
    <s v="South"/>
    <s v="OFF-PA-10004965"/>
    <x v="1"/>
    <s v="Paper"/>
    <s v="Xerox 1921"/>
    <x v="2910"/>
    <n v="2"/>
    <x v="2"/>
    <n v="4995"/>
  </r>
  <r>
    <x v="3816"/>
    <s v="CA-2015-102582"/>
    <d v="2015-09-15T00:00:00"/>
    <x v="400"/>
    <s v="Standard Class"/>
    <s v="NW-18400"/>
    <s v="Natalie Webber"/>
    <x v="0"/>
    <x v="0"/>
    <x v="216"/>
    <x v="19"/>
    <n v="36608"/>
    <s v="South"/>
    <s v="FUR-TA-10003569"/>
    <x v="0"/>
    <s v="Tables"/>
    <s v="Bretford CR8500 Series Meeting Room Furniture"/>
    <x v="2767"/>
    <n v="2"/>
    <x v="0"/>
    <n v="200.49"/>
  </r>
  <r>
    <x v="3817"/>
    <s v="CA-2015-102582"/>
    <d v="2015-09-15T00:00:00"/>
    <x v="400"/>
    <s v="Standard Class"/>
    <s v="NW-18400"/>
    <s v="Natalie Webber"/>
    <x v="0"/>
    <x v="0"/>
    <x v="216"/>
    <x v="19"/>
    <n v="36608"/>
    <s v="South"/>
    <s v="TEC-PH-10003187"/>
    <x v="2"/>
    <s v="Phones"/>
    <s v="Anker Astro Mini 3000mAh Ultra-Compact Portable Charger"/>
    <x v="127"/>
    <n v="3"/>
    <x v="0"/>
    <n v="0"/>
  </r>
  <r>
    <x v="3818"/>
    <s v="CA-2015-102582"/>
    <d v="2015-09-15T00:00:00"/>
    <x v="400"/>
    <s v="Standard Class"/>
    <s v="NW-18400"/>
    <s v="Natalie Webber"/>
    <x v="0"/>
    <x v="0"/>
    <x v="216"/>
    <x v="19"/>
    <n v="36608"/>
    <s v="South"/>
    <s v="FUR-CH-10004853"/>
    <x v="0"/>
    <s v="Chairs"/>
    <s v="Global Manager's Adjustable Task Chair, Storm"/>
    <x v="2911"/>
    <n v="7"/>
    <x v="0"/>
    <n v="3064894"/>
  </r>
  <r>
    <x v="3819"/>
    <s v="CA-2017-141873"/>
    <d v="2017-10-09T00:00:00"/>
    <x v="518"/>
    <s v="Standard Class"/>
    <s v="HG-14845"/>
    <s v="Harry Greene"/>
    <x v="0"/>
    <x v="0"/>
    <x v="20"/>
    <x v="15"/>
    <n v="10024"/>
    <s v="East"/>
    <s v="OFF-BI-10001031"/>
    <x v="1"/>
    <s v="Binders"/>
    <s v="Pressboard Data Binders by Wilson Jones"/>
    <x v="2912"/>
    <n v="3"/>
    <x v="2"/>
    <n v="43254"/>
  </r>
  <r>
    <x v="3820"/>
    <s v="CA-2017-141873"/>
    <d v="2017-10-09T00:00:00"/>
    <x v="518"/>
    <s v="Standard Class"/>
    <s v="HG-14845"/>
    <s v="Harry Greene"/>
    <x v="0"/>
    <x v="0"/>
    <x v="20"/>
    <x v="15"/>
    <n v="10024"/>
    <s v="East"/>
    <s v="FUR-BO-10003034"/>
    <x v="0"/>
    <s v="Bookcases"/>
    <s v="O'Sullivan Elevations Bookcase, Cherry Finish"/>
    <x v="2314"/>
    <n v="3"/>
    <x v="2"/>
    <n v="-157176"/>
  </r>
  <r>
    <x v="3821"/>
    <s v="CA-2017-141873"/>
    <d v="2017-10-09T00:00:00"/>
    <x v="518"/>
    <s v="Standard Class"/>
    <s v="HG-14845"/>
    <s v="Harry Greene"/>
    <x v="0"/>
    <x v="0"/>
    <x v="20"/>
    <x v="15"/>
    <n v="10024"/>
    <s v="East"/>
    <s v="OFF-PA-10000069"/>
    <x v="1"/>
    <s v="Paper"/>
    <s v="TOPS 4 x 6 Fluorescent Color Memo Sheets, 500 Sheets per Pack"/>
    <x v="2913"/>
    <n v="2"/>
    <x v="0"/>
    <n v="89206"/>
  </r>
  <r>
    <x v="3822"/>
    <s v="CA-2017-141873"/>
    <d v="2017-10-09T00:00:00"/>
    <x v="518"/>
    <s v="Standard Class"/>
    <s v="HG-14845"/>
    <s v="Harry Greene"/>
    <x v="0"/>
    <x v="0"/>
    <x v="20"/>
    <x v="15"/>
    <n v="10024"/>
    <s v="East"/>
    <s v="OFF-BI-10003655"/>
    <x v="1"/>
    <s v="Binders"/>
    <s v="Durable Pressboard Binders"/>
    <x v="2553"/>
    <n v="6"/>
    <x v="2"/>
    <n v="6156"/>
  </r>
  <r>
    <x v="3823"/>
    <s v="CA-2015-140984"/>
    <d v="2015-09-14T00:00:00"/>
    <x v="629"/>
    <s v="Standard Class"/>
    <s v="CC-12685"/>
    <s v="Craig Carroll"/>
    <x v="0"/>
    <x v="0"/>
    <x v="20"/>
    <x v="15"/>
    <n v="10011"/>
    <s v="East"/>
    <s v="OFF-ST-10000585"/>
    <x v="1"/>
    <s v="Storage"/>
    <s v="Economy Rollaway Files"/>
    <x v="2914"/>
    <n v="6"/>
    <x v="0"/>
    <n v="257712"/>
  </r>
  <r>
    <x v="3824"/>
    <s v="CA-2015-140984"/>
    <d v="2015-09-14T00:00:00"/>
    <x v="629"/>
    <s v="Standard Class"/>
    <s v="CC-12685"/>
    <s v="Craig Carroll"/>
    <x v="0"/>
    <x v="0"/>
    <x v="20"/>
    <x v="15"/>
    <n v="10011"/>
    <s v="East"/>
    <s v="TEC-CO-10001571"/>
    <x v="2"/>
    <s v="Copiers"/>
    <s v="Sharp 1540cs Digital Laser Copier"/>
    <x v="2870"/>
    <n v="2"/>
    <x v="2"/>
    <n v="329994"/>
  </r>
  <r>
    <x v="3825"/>
    <s v="CA-2015-140984"/>
    <d v="2015-09-14T00:00:00"/>
    <x v="629"/>
    <s v="Standard Class"/>
    <s v="CC-12685"/>
    <s v="Craig Carroll"/>
    <x v="0"/>
    <x v="0"/>
    <x v="20"/>
    <x v="15"/>
    <n v="10011"/>
    <s v="East"/>
    <s v="OFF-BI-10002012"/>
    <x v="1"/>
    <s v="Binders"/>
    <s v="Wilson Jones Easy Flow II Sheet Lifters"/>
    <x v="91"/>
    <n v="9"/>
    <x v="2"/>
    <n v="4536"/>
  </r>
  <r>
    <x v="3826"/>
    <s v="CA-2014-132801"/>
    <d v="2014-10-07T00:00:00"/>
    <x v="976"/>
    <s v="Standard Class"/>
    <s v="JG-15805"/>
    <s v="John Grady"/>
    <x v="1"/>
    <x v="0"/>
    <x v="61"/>
    <x v="5"/>
    <n v="75217"/>
    <s v="Central"/>
    <s v="OFF-ST-10001228"/>
    <x v="1"/>
    <s v="Storage"/>
    <s v="Fellowes Personal Hanging Folder Files, Navy"/>
    <x v="2022"/>
    <n v="10"/>
    <x v="2"/>
    <n v="10744"/>
  </r>
  <r>
    <x v="3827"/>
    <s v="CA-2017-141733"/>
    <d v="2017-05-07T00:00:00"/>
    <x v="676"/>
    <s v="Standard Class"/>
    <s v="RW-19540"/>
    <s v="Rick Wilson"/>
    <x v="1"/>
    <x v="0"/>
    <x v="66"/>
    <x v="12"/>
    <n v="48234"/>
    <s v="Central"/>
    <s v="FUR-CH-10004086"/>
    <x v="0"/>
    <s v="Chairs"/>
    <s v="Hon 4070 Series Pagoda Armless Upholstered Stacking Chairs"/>
    <x v="2915"/>
    <n v="5"/>
    <x v="0"/>
    <n v="4230085"/>
  </r>
  <r>
    <x v="3828"/>
    <s v="CA-2017-141733"/>
    <d v="2017-05-07T00:00:00"/>
    <x v="676"/>
    <s v="Standard Class"/>
    <s v="RW-19540"/>
    <s v="Rick Wilson"/>
    <x v="1"/>
    <x v="0"/>
    <x v="66"/>
    <x v="12"/>
    <n v="48234"/>
    <s v="Central"/>
    <s v="FUR-CH-10002017"/>
    <x v="0"/>
    <s v="Chairs"/>
    <s v="SAFCO Optional Arm Kit for Workspace Cribbage Stacking Chair"/>
    <x v="2916"/>
    <n v="1"/>
    <x v="0"/>
    <n v="74592"/>
  </r>
  <r>
    <x v="3829"/>
    <s v="CA-2017-141733"/>
    <d v="2017-05-07T00:00:00"/>
    <x v="676"/>
    <s v="Standard Class"/>
    <s v="RW-19540"/>
    <s v="Rick Wilson"/>
    <x v="1"/>
    <x v="0"/>
    <x v="66"/>
    <x v="12"/>
    <n v="48234"/>
    <s v="Central"/>
    <s v="FUR-CH-10000595"/>
    <x v="0"/>
    <s v="Chairs"/>
    <s v="Safco Contoured Stacking Chairs"/>
    <x v="2917"/>
    <n v="2"/>
    <x v="0"/>
    <n v="119.2"/>
  </r>
  <r>
    <x v="3830"/>
    <s v="CA-2017-141733"/>
    <d v="2017-05-07T00:00:00"/>
    <x v="676"/>
    <s v="Standard Class"/>
    <s v="RW-19540"/>
    <s v="Rick Wilson"/>
    <x v="1"/>
    <x v="0"/>
    <x v="66"/>
    <x v="12"/>
    <n v="48234"/>
    <s v="Central"/>
    <s v="OFF-AP-10001563"/>
    <x v="1"/>
    <s v="Appliances"/>
    <s v="Belkin Premiere Surge Master II 8-outlet surge protector"/>
    <x v="2918"/>
    <n v="2"/>
    <x v="9"/>
    <n v="184604"/>
  </r>
  <r>
    <x v="3831"/>
    <s v="US-2015-111927"/>
    <d v="2015-11-14T00:00:00"/>
    <x v="765"/>
    <s v="Standard Class"/>
    <s v="LS-17230"/>
    <s v="Lycoris Saunders"/>
    <x v="0"/>
    <x v="0"/>
    <x v="18"/>
    <x v="13"/>
    <n v="19901"/>
    <s v="East"/>
    <s v="FUR-FU-10004017"/>
    <x v="0"/>
    <s v="Furnishings"/>
    <s v="Executive Impressions 13&quot; Chairman Wall Clock"/>
    <x v="2919"/>
    <n v="3"/>
    <x v="0"/>
    <n v="26649"/>
  </r>
  <r>
    <x v="3832"/>
    <s v="US-2015-111927"/>
    <d v="2015-11-14T00:00:00"/>
    <x v="765"/>
    <s v="Standard Class"/>
    <s v="LS-17230"/>
    <s v="Lycoris Saunders"/>
    <x v="0"/>
    <x v="0"/>
    <x v="18"/>
    <x v="13"/>
    <n v="19901"/>
    <s v="East"/>
    <s v="OFF-BI-10002571"/>
    <x v="1"/>
    <s v="Binders"/>
    <s v="Avery Framed View Binder, EZD Ring (Locking), Navy, 1 1/2&quot;"/>
    <x v="2920"/>
    <n v="2"/>
    <x v="0"/>
    <n v="93812"/>
  </r>
  <r>
    <x v="3833"/>
    <s v="CA-2014-105984"/>
    <d v="2014-11-24T00:00:00"/>
    <x v="81"/>
    <s v="Same Day"/>
    <s v="MY-18295"/>
    <s v="Muhammed Yedwab"/>
    <x v="1"/>
    <x v="0"/>
    <x v="38"/>
    <x v="24"/>
    <n v="43229"/>
    <s v="East"/>
    <s v="TEC-PH-10000560"/>
    <x v="2"/>
    <s v="Phones"/>
    <s v="Samsung Galaxy S III - 16GB - pebble blue (T-Mobile)"/>
    <x v="2921"/>
    <n v="5"/>
    <x v="10"/>
    <n v="-209994"/>
  </r>
  <r>
    <x v="3834"/>
    <s v="CA-2014-105984"/>
    <d v="2014-11-24T00:00:00"/>
    <x v="81"/>
    <s v="Same Day"/>
    <s v="MY-18295"/>
    <s v="Muhammed Yedwab"/>
    <x v="1"/>
    <x v="0"/>
    <x v="38"/>
    <x v="24"/>
    <n v="43229"/>
    <s v="East"/>
    <s v="FUR-CH-10000847"/>
    <x v="0"/>
    <s v="Chairs"/>
    <s v="Global Executive Mid-Back Manager's Chair"/>
    <x v="2922"/>
    <n v="3"/>
    <x v="4"/>
    <n v="-349176"/>
  </r>
  <r>
    <x v="3835"/>
    <s v="CA-2014-100363"/>
    <d v="2014-04-08T00:00:00"/>
    <x v="977"/>
    <s v="Standard Class"/>
    <s v="JM-15655"/>
    <s v="Jim Mitchum"/>
    <x v="1"/>
    <x v="0"/>
    <x v="220"/>
    <x v="16"/>
    <n v="85301"/>
    <s v="West"/>
    <s v="OFF-FA-10000611"/>
    <x v="1"/>
    <s v="Fasteners"/>
    <s v="Binder Clips by OIC"/>
    <x v="2923"/>
    <n v="2"/>
    <x v="2"/>
    <n v="0.82879999999999998"/>
  </r>
  <r>
    <x v="3836"/>
    <s v="CA-2014-100363"/>
    <d v="2014-04-08T00:00:00"/>
    <x v="977"/>
    <s v="Standard Class"/>
    <s v="JM-15655"/>
    <s v="Jim Mitchum"/>
    <x v="1"/>
    <x v="0"/>
    <x v="220"/>
    <x v="16"/>
    <n v="85301"/>
    <s v="West"/>
    <s v="OFF-PA-10004733"/>
    <x v="1"/>
    <s v="Paper"/>
    <s v="Things To Do Today Spiral Book"/>
    <x v="2924"/>
    <n v="3"/>
    <x v="2"/>
    <n v="68904"/>
  </r>
  <r>
    <x v="3837"/>
    <s v="CA-2014-126760"/>
    <d v="2014-07-26T00:00:00"/>
    <x v="978"/>
    <s v="Standard Class"/>
    <s v="KM-16720"/>
    <s v="Kunst Miller"/>
    <x v="0"/>
    <x v="0"/>
    <x v="226"/>
    <x v="33"/>
    <n v="89031"/>
    <s v="West"/>
    <s v="TEC-PH-10001363"/>
    <x v="2"/>
    <s v="Phones"/>
    <s v="Apple iPhone 5S"/>
    <x v="2925"/>
    <n v="2"/>
    <x v="2"/>
    <n v="113998"/>
  </r>
  <r>
    <x v="3838"/>
    <s v="CA-2014-126760"/>
    <d v="2014-07-26T00:00:00"/>
    <x v="978"/>
    <s v="Standard Class"/>
    <s v="KM-16720"/>
    <s v="Kunst Miller"/>
    <x v="0"/>
    <x v="0"/>
    <x v="226"/>
    <x v="33"/>
    <n v="89031"/>
    <s v="West"/>
    <s v="FUR-CH-10003312"/>
    <x v="0"/>
    <s v="Chairs"/>
    <s v="Hon 2090 “Pillow Soft” Series Mid Back Swivel/Tilt Chairs"/>
    <x v="2926"/>
    <n v="3"/>
    <x v="2"/>
    <n v="-1095822"/>
  </r>
  <r>
    <x v="3839"/>
    <s v="CA-2014-126760"/>
    <d v="2014-07-26T00:00:00"/>
    <x v="978"/>
    <s v="Standard Class"/>
    <s v="KM-16720"/>
    <s v="Kunst Miller"/>
    <x v="0"/>
    <x v="0"/>
    <x v="226"/>
    <x v="33"/>
    <n v="89031"/>
    <s v="West"/>
    <s v="FUR-FU-10004018"/>
    <x v="0"/>
    <s v="Furnishings"/>
    <s v="Tensor Computer Mounted Lamp"/>
    <x v="2927"/>
    <n v="9"/>
    <x v="0"/>
    <n v="361827"/>
  </r>
  <r>
    <x v="3840"/>
    <s v="CA-2014-126760"/>
    <d v="2014-07-26T00:00:00"/>
    <x v="978"/>
    <s v="Standard Class"/>
    <s v="KM-16720"/>
    <s v="Kunst Miller"/>
    <x v="0"/>
    <x v="0"/>
    <x v="226"/>
    <x v="33"/>
    <n v="89031"/>
    <s v="West"/>
    <s v="TEC-AC-10004814"/>
    <x v="2"/>
    <s v="Accessories"/>
    <s v="Logitech Illuminated Ultrathin Keyboard with Backlighting"/>
    <x v="2928"/>
    <n v="3"/>
    <x v="0"/>
    <n v="700977"/>
  </r>
  <r>
    <x v="3841"/>
    <s v="US-2014-109162"/>
    <d v="2014-06-08T00:00:00"/>
    <x v="979"/>
    <s v="Standard Class"/>
    <s v="KE-16420"/>
    <s v="Katrina Edelman"/>
    <x v="1"/>
    <x v="0"/>
    <x v="39"/>
    <x v="18"/>
    <n v="37620"/>
    <s v="South"/>
    <s v="FUR-CH-10002647"/>
    <x v="0"/>
    <s v="Chairs"/>
    <s v="Situations Contoured Folding Chairs, 4/Set"/>
    <x v="2929"/>
    <n v="3"/>
    <x v="2"/>
    <n v="10647"/>
  </r>
  <r>
    <x v="3842"/>
    <s v="CA-2014-101931"/>
    <d v="2014-10-28T00:00:00"/>
    <x v="199"/>
    <s v="First Class"/>
    <s v="TS-21370"/>
    <s v="Todd Sumrall"/>
    <x v="1"/>
    <x v="0"/>
    <x v="1"/>
    <x v="1"/>
    <n v="90049"/>
    <s v="West"/>
    <s v="OFF-BI-10004140"/>
    <x v="1"/>
    <s v="Binders"/>
    <s v="Avery Non-Stick Binders"/>
    <x v="1573"/>
    <n v="2"/>
    <x v="2"/>
    <n v="2245"/>
  </r>
  <r>
    <x v="3843"/>
    <s v="CA-2014-101931"/>
    <d v="2014-10-28T00:00:00"/>
    <x v="199"/>
    <s v="First Class"/>
    <s v="TS-21370"/>
    <s v="Todd Sumrall"/>
    <x v="1"/>
    <x v="0"/>
    <x v="1"/>
    <x v="1"/>
    <n v="90049"/>
    <s v="West"/>
    <s v="OFF-SU-10002301"/>
    <x v="1"/>
    <s v="Supplies"/>
    <s v="Serrated Blade or Curved Handle Hand Letter Openers"/>
    <x v="2930"/>
    <n v="2"/>
    <x v="0"/>
    <n v="6.2799999999999995E-2"/>
  </r>
  <r>
    <x v="3844"/>
    <s v="CA-2014-101931"/>
    <d v="2014-10-28T00:00:00"/>
    <x v="199"/>
    <s v="First Class"/>
    <s v="TS-21370"/>
    <s v="Todd Sumrall"/>
    <x v="1"/>
    <x v="0"/>
    <x v="1"/>
    <x v="1"/>
    <n v="90049"/>
    <s v="West"/>
    <s v="OFF-SU-10000646"/>
    <x v="1"/>
    <s v="Supplies"/>
    <s v="Premier Automatic Letter Opener"/>
    <x v="2931"/>
    <n v="2"/>
    <x v="0"/>
    <n v="144222"/>
  </r>
  <r>
    <x v="3845"/>
    <s v="CA-2014-101931"/>
    <d v="2014-10-28T00:00:00"/>
    <x v="199"/>
    <s v="First Class"/>
    <s v="TS-21370"/>
    <s v="Todd Sumrall"/>
    <x v="1"/>
    <x v="0"/>
    <x v="1"/>
    <x v="1"/>
    <n v="90049"/>
    <s v="West"/>
    <s v="FUR-BO-10001337"/>
    <x v="0"/>
    <s v="Bookcases"/>
    <s v="O'Sullivan Living Dimensions 2-Shelf Bookcases"/>
    <x v="2932"/>
    <n v="6"/>
    <x v="11"/>
    <n v="-36294"/>
  </r>
  <r>
    <x v="3846"/>
    <s v="CA-2014-101931"/>
    <d v="2014-10-28T00:00:00"/>
    <x v="199"/>
    <s v="First Class"/>
    <s v="TS-21370"/>
    <s v="Todd Sumrall"/>
    <x v="1"/>
    <x v="0"/>
    <x v="1"/>
    <x v="1"/>
    <n v="90049"/>
    <s v="West"/>
    <s v="OFF-ST-10003442"/>
    <x v="1"/>
    <s v="Storage"/>
    <s v="Eldon Portable Mobile Manager"/>
    <x v="1578"/>
    <n v="5"/>
    <x v="0"/>
    <n v="38178"/>
  </r>
  <r>
    <x v="3847"/>
    <s v="CA-2017-129000"/>
    <d v="2017-11-25T00:00:00"/>
    <x v="207"/>
    <s v="Second Class"/>
    <s v="SZ-20035"/>
    <s v="Sam Zeldin"/>
    <x v="2"/>
    <x v="0"/>
    <x v="105"/>
    <x v="12"/>
    <n v="48187"/>
    <s v="Central"/>
    <s v="OFF-ST-10001097"/>
    <x v="1"/>
    <s v="Storage"/>
    <s v="Office Impressions Heavy Duty Welded Shelving &amp; Multimedia Storage Drawers"/>
    <x v="874"/>
    <n v="3"/>
    <x v="0"/>
    <n v="0"/>
  </r>
  <r>
    <x v="3848"/>
    <s v="CA-2017-161053"/>
    <d v="2017-09-22T00:00:00"/>
    <x v="19"/>
    <s v="First Class"/>
    <s v="JE-15745"/>
    <s v="Joel Eaton"/>
    <x v="0"/>
    <x v="0"/>
    <x v="115"/>
    <x v="36"/>
    <n v="72701"/>
    <s v="South"/>
    <s v="OFF-BI-10004318"/>
    <x v="1"/>
    <s v="Binders"/>
    <s v="Ibico EB-19 Dual Function Manual Binding System"/>
    <x v="2933"/>
    <n v="4"/>
    <x v="0"/>
    <n v="3183016"/>
  </r>
  <r>
    <x v="3849"/>
    <s v="CA-2017-161053"/>
    <d v="2017-09-22T00:00:00"/>
    <x v="19"/>
    <s v="First Class"/>
    <s v="JE-15745"/>
    <s v="Joel Eaton"/>
    <x v="0"/>
    <x v="0"/>
    <x v="115"/>
    <x v="36"/>
    <n v="72701"/>
    <s v="South"/>
    <s v="TEC-AC-10004633"/>
    <x v="2"/>
    <s v="Accessories"/>
    <s v="Verbatim 25 GB 6x Blu-ray Single Layer Recordable Disc, 3/Pack"/>
    <x v="2697"/>
    <n v="5"/>
    <x v="0"/>
    <n v="15378"/>
  </r>
  <r>
    <x v="3850"/>
    <s v="CA-2015-142377"/>
    <d v="2015-12-04T00:00:00"/>
    <x v="234"/>
    <s v="Standard Class"/>
    <s v="MS-17980"/>
    <s v="Michael Stewart"/>
    <x v="1"/>
    <x v="0"/>
    <x v="24"/>
    <x v="25"/>
    <n v="65807"/>
    <s v="Central"/>
    <s v="OFF-PA-10001970"/>
    <x v="1"/>
    <s v="Paper"/>
    <s v="Xerox 1881"/>
    <x v="2934"/>
    <n v="7"/>
    <x v="0"/>
    <n v="404012"/>
  </r>
  <r>
    <x v="3851"/>
    <s v="CA-2015-127593"/>
    <d v="2015-09-21T00:00:00"/>
    <x v="14"/>
    <s v="Same Day"/>
    <s v="DH-13675"/>
    <s v="Duane Huffman"/>
    <x v="2"/>
    <x v="0"/>
    <x v="94"/>
    <x v="31"/>
    <n v="2169"/>
    <s v="East"/>
    <s v="FUR-FU-10004006"/>
    <x v="0"/>
    <s v="Furnishings"/>
    <s v="Deflect-o DuraMat Lighweight, Studded, Beveled Mat for Low Pile Carpeting"/>
    <x v="2935"/>
    <n v="2"/>
    <x v="0"/>
    <n v="14501"/>
  </r>
  <r>
    <x v="3852"/>
    <s v="CA-2017-130526"/>
    <d v="2017-11-26T00:00:00"/>
    <x v="364"/>
    <s v="First Class"/>
    <s v="GT-14755"/>
    <s v="Guy Thornton"/>
    <x v="0"/>
    <x v="0"/>
    <x v="179"/>
    <x v="10"/>
    <n v="61107"/>
    <s v="Central"/>
    <s v="OFF-BI-10001524"/>
    <x v="1"/>
    <s v="Binders"/>
    <s v="GBC Premium Transparent Covers with Diagonal Lined Pattern"/>
    <x v="2936"/>
    <n v="8"/>
    <x v="3"/>
    <n v="-537088"/>
  </r>
  <r>
    <x v="3853"/>
    <s v="US-2017-131849"/>
    <d v="2017-06-06T00:00:00"/>
    <x v="272"/>
    <s v="Standard Class"/>
    <s v="GH-14410"/>
    <s v="Gary Hansen"/>
    <x v="2"/>
    <x v="0"/>
    <x v="8"/>
    <x v="1"/>
    <n v="94122"/>
    <s v="West"/>
    <s v="FUR-FU-10004164"/>
    <x v="0"/>
    <s v="Furnishings"/>
    <s v="Eldon 300 Class Desk Accessories, Black"/>
    <x v="1897"/>
    <n v="1"/>
    <x v="0"/>
    <n v="2178"/>
  </r>
  <r>
    <x v="3854"/>
    <s v="US-2017-131849"/>
    <d v="2017-06-06T00:00:00"/>
    <x v="272"/>
    <s v="Standard Class"/>
    <s v="GH-14410"/>
    <s v="Gary Hansen"/>
    <x v="2"/>
    <x v="0"/>
    <x v="8"/>
    <x v="1"/>
    <n v="94122"/>
    <s v="West"/>
    <s v="OFF-ST-10002957"/>
    <x v="1"/>
    <s v="Storage"/>
    <s v="Sterilite Show Offs Storage Containers"/>
    <x v="1576"/>
    <n v="5"/>
    <x v="0"/>
    <n v="0"/>
  </r>
  <r>
    <x v="3855"/>
    <s v="US-2017-105389"/>
    <d v="2017-10-23T00:00:00"/>
    <x v="980"/>
    <s v="Second Class"/>
    <s v="DM-13015"/>
    <s v="Darrin Martin"/>
    <x v="0"/>
    <x v="0"/>
    <x v="52"/>
    <x v="5"/>
    <n v="78207"/>
    <s v="Central"/>
    <s v="OFF-BI-10004364"/>
    <x v="1"/>
    <s v="Binders"/>
    <s v="Storex Dura Pro Binders"/>
    <x v="2937"/>
    <n v="3"/>
    <x v="3"/>
    <n v="-6237"/>
  </r>
  <r>
    <x v="3856"/>
    <s v="US-2017-105389"/>
    <d v="2017-10-23T00:00:00"/>
    <x v="980"/>
    <s v="Second Class"/>
    <s v="DM-13015"/>
    <s v="Darrin Martin"/>
    <x v="0"/>
    <x v="0"/>
    <x v="52"/>
    <x v="5"/>
    <n v="78207"/>
    <s v="Central"/>
    <s v="TEC-PH-10002824"/>
    <x v="2"/>
    <s v="Phones"/>
    <s v="Jabra SPEAK 410 Multidevice Speakerphone"/>
    <x v="2909"/>
    <n v="5"/>
    <x v="2"/>
    <n v="514975"/>
  </r>
  <r>
    <x v="3857"/>
    <s v="US-2017-105389"/>
    <d v="2017-10-23T00:00:00"/>
    <x v="980"/>
    <s v="Second Class"/>
    <s v="DM-13015"/>
    <s v="Darrin Martin"/>
    <x v="0"/>
    <x v="0"/>
    <x v="52"/>
    <x v="5"/>
    <n v="78207"/>
    <s v="Central"/>
    <s v="OFF-AR-10000634"/>
    <x v="1"/>
    <s v="Art"/>
    <s v="Newell 320"/>
    <x v="1492"/>
    <n v="3"/>
    <x v="2"/>
    <n v="0.89880000000000004"/>
  </r>
  <r>
    <x v="3858"/>
    <s v="CA-2014-140816"/>
    <d v="2014-12-20T00:00:00"/>
    <x v="966"/>
    <s v="Same Day"/>
    <s v="TC-21295"/>
    <s v="Toby Carlisle"/>
    <x v="0"/>
    <x v="0"/>
    <x v="377"/>
    <x v="22"/>
    <n v="80229"/>
    <s v="West"/>
    <s v="TEC-AC-10001539"/>
    <x v="2"/>
    <s v="Accessories"/>
    <s v="Logitech G430 Surround Sound Gaming Headset with Dolby 7.1 Technology"/>
    <x v="2938"/>
    <n v="7"/>
    <x v="2"/>
    <n v="895888"/>
  </r>
  <r>
    <x v="3859"/>
    <s v="CA-2017-154039"/>
    <d v="2017-02-17T00:00:00"/>
    <x v="981"/>
    <s v="Standard Class"/>
    <s v="JK-16120"/>
    <s v="Julie Kriz"/>
    <x v="2"/>
    <x v="0"/>
    <x v="22"/>
    <x v="10"/>
    <n v="60653"/>
    <s v="Central"/>
    <s v="FUR-TA-10001932"/>
    <x v="0"/>
    <s v="Tables"/>
    <s v="Chromcraft 48&quot; x 96&quot; Racetrack Double Pedestal Table"/>
    <x v="2939"/>
    <n v="3"/>
    <x v="5"/>
    <n v="-2693376"/>
  </r>
  <r>
    <x v="3860"/>
    <s v="CA-2017-154039"/>
    <d v="2017-02-17T00:00:00"/>
    <x v="981"/>
    <s v="Standard Class"/>
    <s v="JK-16120"/>
    <s v="Julie Kriz"/>
    <x v="2"/>
    <x v="0"/>
    <x v="22"/>
    <x v="10"/>
    <n v="60653"/>
    <s v="Central"/>
    <s v="TEC-PH-10002789"/>
    <x v="2"/>
    <s v="Phones"/>
    <s v="LG Exalt"/>
    <x v="1855"/>
    <n v="1"/>
    <x v="2"/>
    <n v="109193"/>
  </r>
  <r>
    <x v="3861"/>
    <s v="CA-2014-135755"/>
    <d v="2014-05-03T00:00:00"/>
    <x v="503"/>
    <s v="Standard Class"/>
    <s v="NC-18415"/>
    <s v="Nathan Cano"/>
    <x v="0"/>
    <x v="0"/>
    <x v="181"/>
    <x v="15"/>
    <n v="10701"/>
    <s v="East"/>
    <s v="OFF-BI-10004828"/>
    <x v="1"/>
    <s v="Binders"/>
    <s v="GBC Poly Designer Binding Covers"/>
    <x v="2940"/>
    <n v="3"/>
    <x v="2"/>
    <n v="145638"/>
  </r>
  <r>
    <x v="3862"/>
    <s v="CA-2014-135755"/>
    <d v="2014-05-03T00:00:00"/>
    <x v="503"/>
    <s v="Standard Class"/>
    <s v="NC-18415"/>
    <s v="Nathan Cano"/>
    <x v="0"/>
    <x v="0"/>
    <x v="181"/>
    <x v="15"/>
    <n v="10701"/>
    <s v="East"/>
    <s v="OFF-BI-10003981"/>
    <x v="1"/>
    <s v="Binders"/>
    <s v="Avery Durable Plastic 1&quot; Binders"/>
    <x v="2941"/>
    <n v="3"/>
    <x v="2"/>
    <n v="39498"/>
  </r>
  <r>
    <x v="3863"/>
    <s v="CA-2017-123246"/>
    <d v="2017-10-17T00:00:00"/>
    <x v="163"/>
    <s v="Second Class"/>
    <s v="AJ-10960"/>
    <s v="Astrea Jones"/>
    <x v="0"/>
    <x v="0"/>
    <x v="70"/>
    <x v="1"/>
    <n v="92037"/>
    <s v="West"/>
    <s v="OFF-AR-10001770"/>
    <x v="1"/>
    <s v="Art"/>
    <s v="Economy #2 Pencils"/>
    <x v="2942"/>
    <n v="4"/>
    <x v="0"/>
    <n v="27664"/>
  </r>
  <r>
    <x v="3864"/>
    <s v="CA-2015-157133"/>
    <d v="2015-11-28T00:00:00"/>
    <x v="253"/>
    <s v="Standard Class"/>
    <s v="LC-16885"/>
    <s v="Lena Creighton"/>
    <x v="0"/>
    <x v="0"/>
    <x v="378"/>
    <x v="10"/>
    <n v="61821"/>
    <s v="Central"/>
    <s v="FUR-FU-10004904"/>
    <x v="0"/>
    <s v="Furnishings"/>
    <s v="Eldon &quot;L&quot; Workstation Diamond Chairmat"/>
    <x v="2943"/>
    <n v="5"/>
    <x v="7"/>
    <n v="-182352"/>
  </r>
  <r>
    <x v="3865"/>
    <s v="CA-2014-124709"/>
    <d v="2014-07-27T00:00:00"/>
    <x v="982"/>
    <s v="Second Class"/>
    <s v="GW-14605"/>
    <s v="Giulietta Weimer"/>
    <x v="0"/>
    <x v="0"/>
    <x v="8"/>
    <x v="1"/>
    <n v="94122"/>
    <s v="West"/>
    <s v="TEC-AC-10002842"/>
    <x v="2"/>
    <s v="Accessories"/>
    <s v="WD My Passport Ultra 2TB Portable External Hard Drive"/>
    <x v="1654"/>
    <n v="2"/>
    <x v="0"/>
    <n v="38.08"/>
  </r>
  <r>
    <x v="3866"/>
    <s v="CA-2017-146360"/>
    <d v="2017-04-23T00:00:00"/>
    <x v="77"/>
    <s v="Second Class"/>
    <s v="SC-20305"/>
    <s v="Sean Christensen"/>
    <x v="0"/>
    <x v="0"/>
    <x v="104"/>
    <x v="14"/>
    <n v="46226"/>
    <s v="Central"/>
    <s v="TEC-AC-10003590"/>
    <x v="2"/>
    <s v="Accessories"/>
    <s v="TRENDnet 56K USB 2.0 Phone, Internet and Fax Modem"/>
    <x v="2944"/>
    <n v="6"/>
    <x v="0"/>
    <n v="559224"/>
  </r>
  <r>
    <x v="3867"/>
    <s v="CA-2015-132486"/>
    <d v="2015-10-23T00:00:00"/>
    <x v="983"/>
    <s v="Second Class"/>
    <s v="JF-15355"/>
    <s v="Jay Fein"/>
    <x v="0"/>
    <x v="0"/>
    <x v="70"/>
    <x v="1"/>
    <n v="92105"/>
    <s v="West"/>
    <s v="TEC-AC-10000710"/>
    <x v="2"/>
    <s v="Accessories"/>
    <s v="Maxell DVD-RAM Discs"/>
    <x v="2945"/>
    <n v="9"/>
    <x v="0"/>
    <n v="637776"/>
  </r>
  <r>
    <x v="3868"/>
    <s v="CA-2015-132486"/>
    <d v="2015-10-23T00:00:00"/>
    <x v="983"/>
    <s v="Second Class"/>
    <s v="JF-15355"/>
    <s v="Jay Fein"/>
    <x v="0"/>
    <x v="0"/>
    <x v="70"/>
    <x v="1"/>
    <n v="92105"/>
    <s v="West"/>
    <s v="FUR-CH-10004495"/>
    <x v="0"/>
    <s v="Chairs"/>
    <s v="Global Leather and Oak Executive Chair, Black"/>
    <x v="2946"/>
    <n v="1"/>
    <x v="2"/>
    <n v="270882"/>
  </r>
  <r>
    <x v="3869"/>
    <s v="CA-2015-132486"/>
    <d v="2015-10-23T00:00:00"/>
    <x v="983"/>
    <s v="Second Class"/>
    <s v="JF-15355"/>
    <s v="Jay Fein"/>
    <x v="0"/>
    <x v="0"/>
    <x v="70"/>
    <x v="1"/>
    <n v="92105"/>
    <s v="West"/>
    <s v="FUR-CH-10004540"/>
    <x v="0"/>
    <s v="Chairs"/>
    <s v="Global Chrome Stack Chair"/>
    <x v="2947"/>
    <n v="7"/>
    <x v="2"/>
    <n v="167972"/>
  </r>
  <r>
    <x v="3870"/>
    <s v="CA-2015-132486"/>
    <d v="2015-10-23T00:00:00"/>
    <x v="983"/>
    <s v="Second Class"/>
    <s v="JF-15355"/>
    <s v="Jay Fein"/>
    <x v="0"/>
    <x v="0"/>
    <x v="70"/>
    <x v="1"/>
    <n v="92105"/>
    <s v="West"/>
    <s v="OFF-PA-10004971"/>
    <x v="1"/>
    <s v="Paper"/>
    <s v="Xerox 196"/>
    <x v="1048"/>
    <n v="2"/>
    <x v="0"/>
    <n v="56644"/>
  </r>
  <r>
    <x v="3871"/>
    <s v="CA-2015-132486"/>
    <d v="2015-10-23T00:00:00"/>
    <x v="983"/>
    <s v="Second Class"/>
    <s v="JF-15355"/>
    <s v="Jay Fein"/>
    <x v="0"/>
    <x v="0"/>
    <x v="70"/>
    <x v="1"/>
    <n v="92105"/>
    <s v="West"/>
    <s v="OFF-EN-10002600"/>
    <x v="1"/>
    <s v="Envelopes"/>
    <s v="Redi-Strip #10 Envelopes, 4 1/8 x 9 1/2"/>
    <x v="2948"/>
    <n v="4"/>
    <x v="0"/>
    <n v="5664"/>
  </r>
  <r>
    <x v="3872"/>
    <s v="CA-2015-132486"/>
    <d v="2015-10-23T00:00:00"/>
    <x v="983"/>
    <s v="Second Class"/>
    <s v="JF-15355"/>
    <s v="Jay Fein"/>
    <x v="0"/>
    <x v="0"/>
    <x v="70"/>
    <x v="1"/>
    <n v="92105"/>
    <s v="West"/>
    <s v="FUR-CH-10001854"/>
    <x v="0"/>
    <s v="Chairs"/>
    <s v="Office Star - Professional Matrix Back Chair with 2-to-1 Synchro Tilt and Mesh Fabric Seat"/>
    <x v="2949"/>
    <n v="3"/>
    <x v="2"/>
    <n v="421176"/>
  </r>
  <r>
    <x v="3873"/>
    <s v="CA-2016-136231"/>
    <d v="2016-09-05T00:00:00"/>
    <x v="62"/>
    <s v="Second Class"/>
    <s v="DM-13015"/>
    <s v="Darrin Martin"/>
    <x v="0"/>
    <x v="0"/>
    <x v="271"/>
    <x v="18"/>
    <n v="37604"/>
    <s v="South"/>
    <s v="OFF-EN-10001099"/>
    <x v="1"/>
    <s v="Envelopes"/>
    <s v="Staple envelope"/>
    <x v="2950"/>
    <n v="3"/>
    <x v="2"/>
    <n v="76284"/>
  </r>
  <r>
    <x v="3874"/>
    <s v="CA-2016-136231"/>
    <d v="2016-09-05T00:00:00"/>
    <x v="62"/>
    <s v="Second Class"/>
    <s v="DM-13015"/>
    <s v="Darrin Martin"/>
    <x v="0"/>
    <x v="0"/>
    <x v="271"/>
    <x v="18"/>
    <n v="37604"/>
    <s v="South"/>
    <s v="OFF-BI-10001597"/>
    <x v="1"/>
    <s v="Binders"/>
    <s v="Wilson Jones Ledger-Size, Piano-Hinge Binder, 2&quot;, Blue"/>
    <x v="2951"/>
    <n v="7"/>
    <x v="6"/>
    <n v="-631092"/>
  </r>
  <r>
    <x v="3875"/>
    <s v="CA-2016-136231"/>
    <d v="2016-09-05T00:00:00"/>
    <x v="62"/>
    <s v="Second Class"/>
    <s v="DM-13015"/>
    <s v="Darrin Martin"/>
    <x v="0"/>
    <x v="0"/>
    <x v="271"/>
    <x v="18"/>
    <n v="37604"/>
    <s v="South"/>
    <s v="TEC-PH-10002660"/>
    <x v="2"/>
    <s v="Phones"/>
    <s v="Nortel Networks T7316 E Nt8 B27"/>
    <x v="2952"/>
    <n v="2"/>
    <x v="2"/>
    <n v="6799"/>
  </r>
  <r>
    <x v="3876"/>
    <s v="CA-2016-136231"/>
    <d v="2016-09-05T00:00:00"/>
    <x v="62"/>
    <s v="Second Class"/>
    <s v="DM-13015"/>
    <s v="Darrin Martin"/>
    <x v="0"/>
    <x v="0"/>
    <x v="271"/>
    <x v="18"/>
    <n v="37604"/>
    <s v="South"/>
    <s v="OFF-PA-10000327"/>
    <x v="1"/>
    <s v="Paper"/>
    <s v="Xerox 1971"/>
    <x v="1492"/>
    <n v="3"/>
    <x v="2"/>
    <n v="3.21"/>
  </r>
  <r>
    <x v="3877"/>
    <s v="CA-2016-140641"/>
    <d v="2016-10-28T00:00:00"/>
    <x v="195"/>
    <s v="Standard Class"/>
    <s v="EP-13915"/>
    <s v="Emily Phan"/>
    <x v="0"/>
    <x v="0"/>
    <x v="67"/>
    <x v="2"/>
    <n v="33614"/>
    <s v="South"/>
    <s v="OFF-BI-10001191"/>
    <x v="1"/>
    <s v="Binders"/>
    <s v="Canvas Sectional Post Binders"/>
    <x v="2953"/>
    <n v="5"/>
    <x v="6"/>
    <n v="-26733"/>
  </r>
  <r>
    <x v="3878"/>
    <s v="CA-2014-151001"/>
    <d v="2014-04-05T00:00:00"/>
    <x v="284"/>
    <s v="First Class"/>
    <s v="JG-15805"/>
    <s v="John Grady"/>
    <x v="1"/>
    <x v="0"/>
    <x v="27"/>
    <x v="10"/>
    <n v="62521"/>
    <s v="Central"/>
    <s v="OFF-ST-10003455"/>
    <x v="1"/>
    <s v="Storage"/>
    <s v="Tenex File Box, Personal Filing Tote with Lid, Black"/>
    <x v="1584"/>
    <n v="4"/>
    <x v="2"/>
    <n v="37224"/>
  </r>
  <r>
    <x v="3879"/>
    <s v="CA-2014-151001"/>
    <d v="2014-04-05T00:00:00"/>
    <x v="284"/>
    <s v="First Class"/>
    <s v="JG-15805"/>
    <s v="John Grady"/>
    <x v="1"/>
    <x v="0"/>
    <x v="27"/>
    <x v="10"/>
    <n v="62521"/>
    <s v="Central"/>
    <s v="OFF-ST-10001031"/>
    <x v="1"/>
    <s v="Storage"/>
    <s v="Adjustable Personal File Tote"/>
    <x v="2954"/>
    <n v="4"/>
    <x v="2"/>
    <n v="39072"/>
  </r>
  <r>
    <x v="3880"/>
    <s v="CA-2015-129896"/>
    <d v="2015-06-15T00:00:00"/>
    <x v="403"/>
    <s v="Standard Class"/>
    <s v="PF-19120"/>
    <s v="Peter Fuller"/>
    <x v="0"/>
    <x v="0"/>
    <x v="23"/>
    <x v="16"/>
    <n v="85234"/>
    <s v="West"/>
    <s v="OFF-PA-10002245"/>
    <x v="1"/>
    <s v="Paper"/>
    <s v="Xerox 1895"/>
    <x v="380"/>
    <n v="2"/>
    <x v="2"/>
    <n v="2.99"/>
  </r>
  <r>
    <x v="3881"/>
    <s v="CA-2015-129896"/>
    <d v="2015-06-15T00:00:00"/>
    <x v="403"/>
    <s v="Standard Class"/>
    <s v="PF-19120"/>
    <s v="Peter Fuller"/>
    <x v="0"/>
    <x v="0"/>
    <x v="23"/>
    <x v="16"/>
    <n v="85234"/>
    <s v="West"/>
    <s v="OFF-ST-10004804"/>
    <x v="1"/>
    <s v="Storage"/>
    <s v="Belkin 19&quot; Vented Equipment Shelf, Black"/>
    <x v="249"/>
    <n v="2"/>
    <x v="2"/>
    <n v="-195624"/>
  </r>
  <r>
    <x v="3882"/>
    <s v="CA-2015-129896"/>
    <d v="2015-06-15T00:00:00"/>
    <x v="403"/>
    <s v="Standard Class"/>
    <s v="PF-19120"/>
    <s v="Peter Fuller"/>
    <x v="0"/>
    <x v="0"/>
    <x v="23"/>
    <x v="16"/>
    <n v="85234"/>
    <s v="West"/>
    <s v="FUR-FU-10004904"/>
    <x v="0"/>
    <s v="Furnishings"/>
    <s v="Eldon &quot;L&quot; Workstation Diamond Chairmat"/>
    <x v="2955"/>
    <n v="6"/>
    <x v="2"/>
    <n v="-364704"/>
  </r>
  <r>
    <x v="3883"/>
    <s v="CA-2015-129896"/>
    <d v="2015-06-15T00:00:00"/>
    <x v="403"/>
    <s v="Standard Class"/>
    <s v="PF-19120"/>
    <s v="Peter Fuller"/>
    <x v="0"/>
    <x v="0"/>
    <x v="23"/>
    <x v="16"/>
    <n v="85234"/>
    <s v="West"/>
    <s v="FUR-FU-10002396"/>
    <x v="0"/>
    <s v="Furnishings"/>
    <s v="DAX Copper Panel Document Frame, 5 x 7 Size"/>
    <x v="2956"/>
    <n v="4"/>
    <x v="2"/>
    <n v="110704"/>
  </r>
  <r>
    <x v="3884"/>
    <s v="CA-2014-152849"/>
    <d v="2014-07-05T00:00:00"/>
    <x v="984"/>
    <s v="Standard Class"/>
    <s v="DW-13195"/>
    <s v="David Wiener"/>
    <x v="1"/>
    <x v="0"/>
    <x v="289"/>
    <x v="18"/>
    <n v="37918"/>
    <s v="South"/>
    <s v="OFF-AR-10002833"/>
    <x v="1"/>
    <s v="Art"/>
    <s v="Newell 322"/>
    <x v="963"/>
    <n v="3"/>
    <x v="2"/>
    <n v="0.38219999999999998"/>
  </r>
  <r>
    <x v="3885"/>
    <s v="US-2017-127341"/>
    <d v="2017-01-29T00:00:00"/>
    <x v="985"/>
    <s v="Standard Class"/>
    <s v="CK-12595"/>
    <s v="Clytie Kelty"/>
    <x v="0"/>
    <x v="0"/>
    <x v="22"/>
    <x v="10"/>
    <n v="60653"/>
    <s v="Central"/>
    <s v="OFF-BI-10001072"/>
    <x v="1"/>
    <s v="Binders"/>
    <s v="GBC Clear Cover, 8-1/2 x 11, unpunched, 25 covers per pack"/>
    <x v="2957"/>
    <n v="4"/>
    <x v="3"/>
    <n v="-206176"/>
  </r>
  <r>
    <x v="3886"/>
    <s v="CA-2016-167759"/>
    <d v="2016-03-03T00:00:00"/>
    <x v="599"/>
    <s v="Second Class"/>
    <s v="CC-12670"/>
    <s v="Craig Carreira"/>
    <x v="0"/>
    <x v="0"/>
    <x v="41"/>
    <x v="14"/>
    <n v="47401"/>
    <s v="Central"/>
    <s v="TEC-PH-10003171"/>
    <x v="2"/>
    <s v="Phones"/>
    <s v="Plantronics Encore H101 Dual Earpieces Headset"/>
    <x v="2958"/>
    <n v="3"/>
    <x v="0"/>
    <n v="37758"/>
  </r>
  <r>
    <x v="3887"/>
    <s v="CA-2014-100895"/>
    <d v="2014-06-02T00:00:00"/>
    <x v="104"/>
    <s v="Standard Class"/>
    <s v="SV-20785"/>
    <s v="Stewart Visinsky"/>
    <x v="0"/>
    <x v="0"/>
    <x v="185"/>
    <x v="32"/>
    <n v="30076"/>
    <s v="South"/>
    <s v="OFF-AR-10004511"/>
    <x v="1"/>
    <s v="Art"/>
    <s v="Sanford Colorific Scented Colored Pencils, 12/Pack"/>
    <x v="18"/>
    <n v="2"/>
    <x v="0"/>
    <n v="26536"/>
  </r>
  <r>
    <x v="3888"/>
    <s v="CA-2014-100895"/>
    <d v="2014-06-02T00:00:00"/>
    <x v="104"/>
    <s v="Standard Class"/>
    <s v="SV-20785"/>
    <s v="Stewart Visinsky"/>
    <x v="0"/>
    <x v="0"/>
    <x v="185"/>
    <x v="32"/>
    <n v="30076"/>
    <s v="South"/>
    <s v="TEC-PH-10001425"/>
    <x v="2"/>
    <s v="Phones"/>
    <s v="Mophie Juice Pack Helium for iPhone"/>
    <x v="757"/>
    <n v="3"/>
    <x v="0"/>
    <n v="671916"/>
  </r>
  <r>
    <x v="3889"/>
    <s v="CA-2014-100895"/>
    <d v="2014-06-02T00:00:00"/>
    <x v="104"/>
    <s v="Standard Class"/>
    <s v="SV-20785"/>
    <s v="Stewart Visinsky"/>
    <x v="0"/>
    <x v="0"/>
    <x v="185"/>
    <x v="32"/>
    <n v="30076"/>
    <s v="South"/>
    <s v="OFF-ST-10001490"/>
    <x v="1"/>
    <s v="Storage"/>
    <s v="Hot File 7-Pocket, Floor Stand"/>
    <x v="2959"/>
    <n v="2"/>
    <x v="0"/>
    <n v="107082"/>
  </r>
  <r>
    <x v="3890"/>
    <s v="US-2016-163881"/>
    <d v="2016-11-24T00:00:00"/>
    <x v="724"/>
    <s v="Standard Class"/>
    <s v="SP-20860"/>
    <s v="Sung Pak"/>
    <x v="1"/>
    <x v="0"/>
    <x v="1"/>
    <x v="1"/>
    <n v="90036"/>
    <s v="West"/>
    <s v="TEC-AC-10003033"/>
    <x v="2"/>
    <s v="Accessories"/>
    <s v="Plantronics CS510 - Over-the-Head monaural Wireless Headset System"/>
    <x v="2960"/>
    <n v="2"/>
    <x v="0"/>
    <n v="217767"/>
  </r>
  <r>
    <x v="3891"/>
    <s v="US-2016-163881"/>
    <d v="2016-11-24T00:00:00"/>
    <x v="724"/>
    <s v="Standard Class"/>
    <s v="SP-20860"/>
    <s v="Sung Pak"/>
    <x v="1"/>
    <x v="0"/>
    <x v="1"/>
    <x v="1"/>
    <n v="90036"/>
    <s v="West"/>
    <s v="FUR-CH-10001394"/>
    <x v="0"/>
    <s v="Chairs"/>
    <s v="Global Leather Executive Chair"/>
    <x v="2961"/>
    <n v="6"/>
    <x v="2"/>
    <n v="210594"/>
  </r>
  <r>
    <x v="3892"/>
    <s v="US-2016-163881"/>
    <d v="2016-11-24T00:00:00"/>
    <x v="724"/>
    <s v="Standard Class"/>
    <s v="SP-20860"/>
    <s v="Sung Pak"/>
    <x v="1"/>
    <x v="0"/>
    <x v="1"/>
    <x v="1"/>
    <n v="90036"/>
    <s v="West"/>
    <s v="TEC-AC-10000420"/>
    <x v="2"/>
    <s v="Accessories"/>
    <s v="Logitech G500s Laser Gaming Mouse with Adjustable Weight Tuning"/>
    <x v="2962"/>
    <n v="8"/>
    <x v="0"/>
    <n v="1903728"/>
  </r>
  <r>
    <x v="3893"/>
    <s v="US-2016-144547"/>
    <d v="2016-11-10T00:00:00"/>
    <x v="954"/>
    <s v="Standard Class"/>
    <s v="MS-17770"/>
    <s v="Maxwell Schwartz"/>
    <x v="0"/>
    <x v="0"/>
    <x v="12"/>
    <x v="5"/>
    <n v="77036"/>
    <s v="Central"/>
    <s v="TEC-AC-10004901"/>
    <x v="2"/>
    <s v="Accessories"/>
    <s v="Kensington SlimBlade Notebook Wireless Mouse with Nano Receiver "/>
    <x v="1758"/>
    <n v="7"/>
    <x v="2"/>
    <n v="489902"/>
  </r>
  <r>
    <x v="3894"/>
    <s v="US-2014-112200"/>
    <d v="2014-11-22T00:00:00"/>
    <x v="986"/>
    <s v="Standard Class"/>
    <s v="TC-21475"/>
    <s v="Tony Chapman"/>
    <x v="2"/>
    <x v="0"/>
    <x v="348"/>
    <x v="10"/>
    <n v="60440"/>
    <s v="Central"/>
    <s v="OFF-BI-10002571"/>
    <x v="1"/>
    <s v="Binders"/>
    <s v="Avery Framed View Binder, EZD Ring (Locking), Navy, 1 1/2&quot;"/>
    <x v="2963"/>
    <n v="5"/>
    <x v="3"/>
    <n v="-16467"/>
  </r>
  <r>
    <x v="3895"/>
    <s v="CA-2017-110212"/>
    <d v="2017-05-01T00:00:00"/>
    <x v="547"/>
    <s v="Standard Class"/>
    <s v="SJ-20125"/>
    <s v="Sanjit Jacobs"/>
    <x v="2"/>
    <x v="0"/>
    <x v="379"/>
    <x v="36"/>
    <n v="71854"/>
    <s v="South"/>
    <s v="TEC-AC-10002331"/>
    <x v="2"/>
    <s v="Accessories"/>
    <s v="Maxell 74 Minute CDR, 10/Pack"/>
    <x v="2964"/>
    <n v="5"/>
    <x v="0"/>
    <n v="18093"/>
  </r>
  <r>
    <x v="3896"/>
    <s v="CA-2017-134285"/>
    <d v="2017-12-07T00:00:00"/>
    <x v="169"/>
    <s v="Standard Class"/>
    <s v="DS-13180"/>
    <s v="David Smith"/>
    <x v="1"/>
    <x v="0"/>
    <x v="52"/>
    <x v="5"/>
    <n v="78207"/>
    <s v="Central"/>
    <s v="OFF-FA-10000611"/>
    <x v="1"/>
    <s v="Fasteners"/>
    <s v="Binder Clips by OIC"/>
    <x v="1477"/>
    <n v="3"/>
    <x v="2"/>
    <n v="12432"/>
  </r>
  <r>
    <x v="3897"/>
    <s v="CA-2017-134285"/>
    <d v="2017-12-07T00:00:00"/>
    <x v="169"/>
    <s v="Standard Class"/>
    <s v="DS-13180"/>
    <s v="David Smith"/>
    <x v="1"/>
    <x v="0"/>
    <x v="52"/>
    <x v="5"/>
    <n v="78207"/>
    <s v="Central"/>
    <s v="OFF-PA-10000304"/>
    <x v="1"/>
    <s v="Paper"/>
    <s v="Xerox 1995"/>
    <x v="12"/>
    <n v="3"/>
    <x v="2"/>
    <n v="54432"/>
  </r>
  <r>
    <x v="3898"/>
    <s v="CA-2017-102267"/>
    <d v="2017-11-30T00:00:00"/>
    <x v="379"/>
    <s v="Standard Class"/>
    <s v="SC-20800"/>
    <s v="Stuart Calhoun"/>
    <x v="0"/>
    <x v="0"/>
    <x v="380"/>
    <x v="5"/>
    <n v="78539"/>
    <s v="Central"/>
    <s v="OFF-FA-10000611"/>
    <x v="1"/>
    <s v="Fasteners"/>
    <s v="Binder Clips by OIC"/>
    <x v="2923"/>
    <n v="2"/>
    <x v="2"/>
    <n v="0.82879999999999998"/>
  </r>
  <r>
    <x v="3899"/>
    <s v="CA-2017-157980"/>
    <d v="2017-12-07T00:00:00"/>
    <x v="784"/>
    <s v="First Class"/>
    <s v="SH-20395"/>
    <s v="Shahid Hopkins"/>
    <x v="0"/>
    <x v="0"/>
    <x v="167"/>
    <x v="24"/>
    <n v="43615"/>
    <s v="East"/>
    <s v="TEC-AC-10002567"/>
    <x v="2"/>
    <s v="Accessories"/>
    <s v="Logitech G602 Wireless Gaming Mouse"/>
    <x v="2451"/>
    <n v="2"/>
    <x v="2"/>
    <n v="255968"/>
  </r>
  <r>
    <x v="3900"/>
    <s v="CA-2015-121097"/>
    <d v="2015-01-03T00:00:00"/>
    <x v="987"/>
    <s v="Standard Class"/>
    <s v="SF-20965"/>
    <s v="Sylvia Foulston"/>
    <x v="1"/>
    <x v="0"/>
    <x v="381"/>
    <x v="5"/>
    <n v="77520"/>
    <s v="Central"/>
    <s v="OFF-PA-10001937"/>
    <x v="1"/>
    <s v="Paper"/>
    <s v="Xerox 21"/>
    <x v="558"/>
    <n v="2"/>
    <x v="2"/>
    <n v="36288"/>
  </r>
  <r>
    <x v="3901"/>
    <s v="CA-2015-151043"/>
    <d v="2015-11-14T00:00:00"/>
    <x v="988"/>
    <s v="Standard Class"/>
    <s v="MG-17680"/>
    <s v="Maureen Gastineau"/>
    <x v="2"/>
    <x v="0"/>
    <x v="10"/>
    <x v="9"/>
    <n v="19143"/>
    <s v="East"/>
    <s v="TEC-AC-10001090"/>
    <x v="2"/>
    <s v="Accessories"/>
    <s v="Micro Innovations Wireless Classic Keyboard with Mouse"/>
    <x v="729"/>
    <n v="2"/>
    <x v="2"/>
    <n v="-11996"/>
  </r>
  <r>
    <x v="3902"/>
    <s v="US-2015-119312"/>
    <d v="2015-10-02T00:00:00"/>
    <x v="486"/>
    <s v="Second Class"/>
    <s v="CS-12400"/>
    <s v="Christopher Schild"/>
    <x v="2"/>
    <x v="0"/>
    <x v="1"/>
    <x v="1"/>
    <n v="90045"/>
    <s v="West"/>
    <s v="OFF-ST-10000943"/>
    <x v="1"/>
    <s v="Storage"/>
    <s v="Eldon ProFile File 'N Store Portable File Tub Letter/Legal Size Black"/>
    <x v="2965"/>
    <n v="14"/>
    <x v="0"/>
    <n v="756952"/>
  </r>
  <r>
    <x v="3903"/>
    <s v="CA-2015-167010"/>
    <d v="2015-04-05T00:00:00"/>
    <x v="57"/>
    <s v="Standard Class"/>
    <s v="VT-21700"/>
    <s v="Valerie Takahito"/>
    <x v="2"/>
    <x v="0"/>
    <x v="10"/>
    <x v="9"/>
    <n v="19143"/>
    <s v="East"/>
    <s v="OFF-AP-10004036"/>
    <x v="1"/>
    <s v="Appliances"/>
    <s v="Bionaire 99.97% HEPA Air Cleaner"/>
    <x v="2966"/>
    <n v="7"/>
    <x v="2"/>
    <n v="18396"/>
  </r>
  <r>
    <x v="3904"/>
    <s v="CA-2015-167010"/>
    <d v="2015-04-05T00:00:00"/>
    <x v="57"/>
    <s v="Standard Class"/>
    <s v="VT-21700"/>
    <s v="Valerie Takahito"/>
    <x v="2"/>
    <x v="0"/>
    <x v="10"/>
    <x v="9"/>
    <n v="19143"/>
    <s v="East"/>
    <s v="OFF-ST-10003816"/>
    <x v="1"/>
    <s v="Storage"/>
    <s v="Fellowes High-Stak Drawer Files"/>
    <x v="2477"/>
    <n v="4"/>
    <x v="2"/>
    <n v="211428"/>
  </r>
  <r>
    <x v="3905"/>
    <s v="CA-2015-167010"/>
    <d v="2015-04-05T00:00:00"/>
    <x v="57"/>
    <s v="Standard Class"/>
    <s v="VT-21700"/>
    <s v="Valerie Takahito"/>
    <x v="2"/>
    <x v="0"/>
    <x v="10"/>
    <x v="9"/>
    <n v="19143"/>
    <s v="East"/>
    <s v="OFF-BI-10002072"/>
    <x v="1"/>
    <s v="Binders"/>
    <s v="Cardinal Slant-D Ring Binders"/>
    <x v="2967"/>
    <n v="4"/>
    <x v="6"/>
    <n v="-6952"/>
  </r>
  <r>
    <x v="3906"/>
    <s v="CA-2015-167010"/>
    <d v="2015-04-05T00:00:00"/>
    <x v="57"/>
    <s v="Standard Class"/>
    <s v="VT-21700"/>
    <s v="Valerie Takahito"/>
    <x v="2"/>
    <x v="0"/>
    <x v="10"/>
    <x v="9"/>
    <n v="19143"/>
    <s v="East"/>
    <s v="FUR-FU-10001468"/>
    <x v="0"/>
    <s v="Furnishings"/>
    <s v="Tenex Antistatic Computer Chair Mats"/>
    <x v="1923"/>
    <n v="4"/>
    <x v="2"/>
    <n v="-68392"/>
  </r>
  <r>
    <x v="3907"/>
    <s v="CA-2015-167010"/>
    <d v="2015-04-05T00:00:00"/>
    <x v="57"/>
    <s v="Standard Class"/>
    <s v="VT-21700"/>
    <s v="Valerie Takahito"/>
    <x v="2"/>
    <x v="0"/>
    <x v="10"/>
    <x v="9"/>
    <n v="19143"/>
    <s v="East"/>
    <s v="TEC-PH-10000347"/>
    <x v="2"/>
    <s v="Phones"/>
    <s v="Cush Cases Heavy Duty Rugged Cover Case for Samsung Galaxy S5 - Purple"/>
    <x v="541"/>
    <n v="5"/>
    <x v="10"/>
    <n v="-32175"/>
  </r>
  <r>
    <x v="3908"/>
    <s v="CA-2015-167010"/>
    <d v="2015-04-05T00:00:00"/>
    <x v="57"/>
    <s v="Standard Class"/>
    <s v="VT-21700"/>
    <s v="Valerie Takahito"/>
    <x v="2"/>
    <x v="0"/>
    <x v="10"/>
    <x v="9"/>
    <n v="19143"/>
    <s v="East"/>
    <s v="TEC-PH-10002844"/>
    <x v="2"/>
    <s v="Phones"/>
    <s v="Speck Products Candyshell Flip Case"/>
    <x v="2968"/>
    <n v="2"/>
    <x v="10"/>
    <n v="-97972"/>
  </r>
  <r>
    <x v="3909"/>
    <s v="CA-2015-167010"/>
    <d v="2015-04-05T00:00:00"/>
    <x v="57"/>
    <s v="Standard Class"/>
    <s v="VT-21700"/>
    <s v="Valerie Takahito"/>
    <x v="2"/>
    <x v="0"/>
    <x v="10"/>
    <x v="9"/>
    <n v="19143"/>
    <s v="East"/>
    <s v="FUR-FU-10001037"/>
    <x v="0"/>
    <s v="Furnishings"/>
    <s v="DAX Charcoal/Nickel-Tone Document Frame, 5 x 7"/>
    <x v="2969"/>
    <n v="1"/>
    <x v="2"/>
    <n v="2.37"/>
  </r>
  <r>
    <x v="3910"/>
    <s v="CA-2015-167010"/>
    <d v="2015-04-05T00:00:00"/>
    <x v="57"/>
    <s v="Standard Class"/>
    <s v="VT-21700"/>
    <s v="Valerie Takahito"/>
    <x v="2"/>
    <x v="0"/>
    <x v="10"/>
    <x v="9"/>
    <n v="19143"/>
    <s v="East"/>
    <s v="FUR-BO-10004218"/>
    <x v="0"/>
    <s v="Bookcases"/>
    <s v="Bush Heritage Pine Collection 5-Shelf Bookcase, Albany Pine Finish, *Special Order"/>
    <x v="2970"/>
    <n v="5"/>
    <x v="5"/>
    <n v="-211.47"/>
  </r>
  <r>
    <x v="3911"/>
    <s v="CA-2017-126788"/>
    <d v="2017-06-05T00:00:00"/>
    <x v="501"/>
    <s v="First Class"/>
    <s v="AB-10105"/>
    <s v="Adrian Barton"/>
    <x v="0"/>
    <x v="0"/>
    <x v="352"/>
    <x v="5"/>
    <n v="77581"/>
    <s v="Central"/>
    <s v="TEC-PH-10001619"/>
    <x v="2"/>
    <s v="Phones"/>
    <s v="LG G3"/>
    <x v="548"/>
    <n v="3"/>
    <x v="2"/>
    <n v="529173"/>
  </r>
  <r>
    <x v="3912"/>
    <s v="CA-2017-148068"/>
    <d v="2017-09-18T00:00:00"/>
    <x v="425"/>
    <s v="Standard Class"/>
    <s v="MM-18280"/>
    <s v="Muhammed MacIntyre"/>
    <x v="1"/>
    <x v="0"/>
    <x v="20"/>
    <x v="15"/>
    <n v="10035"/>
    <s v="East"/>
    <s v="OFF-PA-10001639"/>
    <x v="1"/>
    <s v="Paper"/>
    <s v="Xerox 203"/>
    <x v="536"/>
    <n v="3"/>
    <x v="0"/>
    <n v="93312"/>
  </r>
  <r>
    <x v="3913"/>
    <s v="CA-2017-148068"/>
    <d v="2017-09-18T00:00:00"/>
    <x v="425"/>
    <s v="Standard Class"/>
    <s v="MM-18280"/>
    <s v="Muhammed MacIntyre"/>
    <x v="1"/>
    <x v="0"/>
    <x v="20"/>
    <x v="15"/>
    <n v="10035"/>
    <s v="East"/>
    <s v="FUR-FU-10002268"/>
    <x v="0"/>
    <s v="Furnishings"/>
    <s v="Ultra Door Push Plate"/>
    <x v="758"/>
    <n v="2"/>
    <x v="0"/>
    <n v="32406"/>
  </r>
  <r>
    <x v="3914"/>
    <s v="US-2017-142573"/>
    <d v="2017-07-18T00:00:00"/>
    <x v="989"/>
    <s v="Standard Class"/>
    <s v="ML-17410"/>
    <s v="Maris LaWare"/>
    <x v="0"/>
    <x v="0"/>
    <x v="42"/>
    <x v="16"/>
    <n v="85023"/>
    <s v="West"/>
    <s v="FUR-TA-10001932"/>
    <x v="0"/>
    <s v="Tables"/>
    <s v="Chromcraft 48&quot; x 96&quot; Racetrack Double Pedestal Table"/>
    <x v="2971"/>
    <n v="5"/>
    <x v="5"/>
    <n v="-448896"/>
  </r>
  <r>
    <x v="3915"/>
    <s v="US-2017-142573"/>
    <d v="2017-07-18T00:00:00"/>
    <x v="989"/>
    <s v="Standard Class"/>
    <s v="ML-17410"/>
    <s v="Maris LaWare"/>
    <x v="0"/>
    <x v="0"/>
    <x v="42"/>
    <x v="16"/>
    <n v="85023"/>
    <s v="West"/>
    <s v="FUR-CH-10004218"/>
    <x v="0"/>
    <s v="Chairs"/>
    <s v="Global Fabric Manager's Chair, Dark Gray"/>
    <x v="224"/>
    <n v="2"/>
    <x v="2"/>
    <n v="10098"/>
  </r>
  <r>
    <x v="3916"/>
    <s v="US-2017-142573"/>
    <d v="2017-07-18T00:00:00"/>
    <x v="989"/>
    <s v="Standard Class"/>
    <s v="ML-17410"/>
    <s v="Maris LaWare"/>
    <x v="0"/>
    <x v="0"/>
    <x v="42"/>
    <x v="16"/>
    <n v="85023"/>
    <s v="West"/>
    <s v="OFF-PA-10000246"/>
    <x v="1"/>
    <s v="Paper"/>
    <s v="Riverleaf Stik-Withit Designer Note Cubes"/>
    <x v="2972"/>
    <n v="2"/>
    <x v="2"/>
    <n v="52312"/>
  </r>
  <r>
    <x v="3917"/>
    <s v="US-2017-142573"/>
    <d v="2017-07-18T00:00:00"/>
    <x v="989"/>
    <s v="Standard Class"/>
    <s v="ML-17410"/>
    <s v="Maris LaWare"/>
    <x v="0"/>
    <x v="0"/>
    <x v="42"/>
    <x v="16"/>
    <n v="85023"/>
    <s v="West"/>
    <s v="OFF-BI-10003350"/>
    <x v="1"/>
    <s v="Binders"/>
    <s v="Acco Expandable Hanging Binders"/>
    <x v="2973"/>
    <n v="4"/>
    <x v="6"/>
    <n v="-61248"/>
  </r>
  <r>
    <x v="3918"/>
    <s v="US-2017-142573"/>
    <d v="2017-07-18T00:00:00"/>
    <x v="989"/>
    <s v="Standard Class"/>
    <s v="ML-17410"/>
    <s v="Maris LaWare"/>
    <x v="0"/>
    <x v="0"/>
    <x v="42"/>
    <x v="16"/>
    <n v="85023"/>
    <s v="West"/>
    <s v="FUR-CH-10000513"/>
    <x v="0"/>
    <s v="Chairs"/>
    <s v="High-Back Leather Manager's Chair"/>
    <x v="2974"/>
    <n v="3"/>
    <x v="2"/>
    <n v="-428967"/>
  </r>
  <r>
    <x v="3919"/>
    <s v="US-2015-148817"/>
    <d v="2015-12-01T00:00:00"/>
    <x v="157"/>
    <s v="Standard Class"/>
    <s v="KD-16495"/>
    <s v="Keith Dawkins"/>
    <x v="1"/>
    <x v="0"/>
    <x v="269"/>
    <x v="17"/>
    <n v="23320"/>
    <s v="South"/>
    <s v="OFF-ST-10001321"/>
    <x v="1"/>
    <s v="Storage"/>
    <s v="Decoflex Hanging Personal Folder File, Blue"/>
    <x v="2975"/>
    <n v="4"/>
    <x v="0"/>
    <n v="166536"/>
  </r>
  <r>
    <x v="3920"/>
    <s v="US-2015-148817"/>
    <d v="2015-12-01T00:00:00"/>
    <x v="157"/>
    <s v="Standard Class"/>
    <s v="KD-16495"/>
    <s v="Keith Dawkins"/>
    <x v="1"/>
    <x v="0"/>
    <x v="269"/>
    <x v="17"/>
    <n v="23320"/>
    <s v="South"/>
    <s v="OFF-BI-10004233"/>
    <x v="1"/>
    <s v="Binders"/>
    <s v="GBC Pre-Punched Binding Paper, Plastic, White, 8-1/2&quot; x 11&quot;"/>
    <x v="1455"/>
    <n v="4"/>
    <x v="0"/>
    <n v="307008"/>
  </r>
  <r>
    <x v="3921"/>
    <s v="CA-2016-110044"/>
    <d v="2016-06-28T00:00:00"/>
    <x v="196"/>
    <s v="Second Class"/>
    <s v="RF-19735"/>
    <s v="Roland Fjeld"/>
    <x v="0"/>
    <x v="0"/>
    <x v="22"/>
    <x v="10"/>
    <n v="60610"/>
    <s v="Central"/>
    <s v="TEC-PH-10001299"/>
    <x v="2"/>
    <s v="Phones"/>
    <s v="Polycom CX300 Desktop Phone USB VoIP phone"/>
    <x v="1985"/>
    <n v="3"/>
    <x v="2"/>
    <n v="359976"/>
  </r>
  <r>
    <x v="3922"/>
    <s v="CA-2017-146920"/>
    <d v="2017-08-28T00:00:00"/>
    <x v="153"/>
    <s v="Standard Class"/>
    <s v="SC-20305"/>
    <s v="Sean Christensen"/>
    <x v="0"/>
    <x v="0"/>
    <x v="22"/>
    <x v="10"/>
    <n v="60623"/>
    <s v="Central"/>
    <s v="OFF-PA-10002479"/>
    <x v="1"/>
    <s v="Paper"/>
    <s v="Xerox 4200 Series MultiUse Premium Copy Paper (20Lb. and 84 Bright)"/>
    <x v="862"/>
    <n v="6"/>
    <x v="2"/>
    <n v="7.92"/>
  </r>
  <r>
    <x v="3923"/>
    <s v="CA-2017-146920"/>
    <d v="2017-08-28T00:00:00"/>
    <x v="153"/>
    <s v="Standard Class"/>
    <s v="SC-20305"/>
    <s v="Sean Christensen"/>
    <x v="0"/>
    <x v="0"/>
    <x v="22"/>
    <x v="10"/>
    <n v="60623"/>
    <s v="Central"/>
    <s v="OFF-PA-10001461"/>
    <x v="1"/>
    <s v="Paper"/>
    <s v="HP Office Paper (20Lb. and 87 Bright)"/>
    <x v="2976"/>
    <n v="5"/>
    <x v="2"/>
    <n v="9352"/>
  </r>
  <r>
    <x v="3924"/>
    <s v="CA-2014-103940"/>
    <d v="2014-09-17T00:00:00"/>
    <x v="110"/>
    <s v="Standard Class"/>
    <s v="BN-11515"/>
    <s v="Bradley Nguyen"/>
    <x v="0"/>
    <x v="0"/>
    <x v="4"/>
    <x v="4"/>
    <n v="98103"/>
    <s v="West"/>
    <s v="OFF-ST-10004963"/>
    <x v="1"/>
    <s v="Storage"/>
    <s v="Eldon Gobal File Keepers"/>
    <x v="2977"/>
    <n v="2"/>
    <x v="0"/>
    <n v="12112"/>
  </r>
  <r>
    <x v="3925"/>
    <s v="CA-2014-103940"/>
    <d v="2014-09-17T00:00:00"/>
    <x v="110"/>
    <s v="Standard Class"/>
    <s v="BN-11515"/>
    <s v="Bradley Nguyen"/>
    <x v="0"/>
    <x v="0"/>
    <x v="4"/>
    <x v="4"/>
    <n v="98103"/>
    <s v="West"/>
    <s v="OFF-ST-10000943"/>
    <x v="1"/>
    <s v="Storage"/>
    <s v="Eldon ProFile File 'N Store Portable File Tub Letter/Legal Size Black"/>
    <x v="2978"/>
    <n v="3"/>
    <x v="0"/>
    <n v="162204"/>
  </r>
  <r>
    <x v="3926"/>
    <s v="CA-2014-103940"/>
    <d v="2014-09-17T00:00:00"/>
    <x v="110"/>
    <s v="Standard Class"/>
    <s v="BN-11515"/>
    <s v="Bradley Nguyen"/>
    <x v="0"/>
    <x v="0"/>
    <x v="4"/>
    <x v="4"/>
    <n v="98103"/>
    <s v="West"/>
    <s v="FUR-FU-10004671"/>
    <x v="0"/>
    <s v="Furnishings"/>
    <s v="Executive Impressions 12&quot; Wall Clock"/>
    <x v="2230"/>
    <n v="2"/>
    <x v="0"/>
    <n v="134292"/>
  </r>
  <r>
    <x v="3927"/>
    <s v="CA-2014-103940"/>
    <d v="2014-09-17T00:00:00"/>
    <x v="110"/>
    <s v="Standard Class"/>
    <s v="BN-11515"/>
    <s v="Bradley Nguyen"/>
    <x v="0"/>
    <x v="0"/>
    <x v="4"/>
    <x v="4"/>
    <n v="98103"/>
    <s v="West"/>
    <s v="OFF-BI-10002735"/>
    <x v="1"/>
    <s v="Binders"/>
    <s v="GBC Prestige Therm-A-Bind Covers"/>
    <x v="1941"/>
    <n v="5"/>
    <x v="2"/>
    <n v="463185"/>
  </r>
  <r>
    <x v="3928"/>
    <s v="CA-2016-162082"/>
    <d v="2016-03-14T00:00:00"/>
    <x v="320"/>
    <s v="First Class"/>
    <s v="JS-15880"/>
    <s v="John Stevenson"/>
    <x v="0"/>
    <x v="0"/>
    <x v="92"/>
    <x v="5"/>
    <n v="78550"/>
    <s v="Central"/>
    <s v="FUR-BO-10004409"/>
    <x v="0"/>
    <s v="Bookcases"/>
    <s v="Safco Value Mate Series Steel Bookcases, Baked Enamel Finish on Steel, Gray"/>
    <x v="2979"/>
    <n v="5"/>
    <x v="8"/>
    <n v="-14196"/>
  </r>
  <r>
    <x v="3929"/>
    <s v="CA-2016-162082"/>
    <d v="2016-03-14T00:00:00"/>
    <x v="320"/>
    <s v="First Class"/>
    <s v="JS-15880"/>
    <s v="John Stevenson"/>
    <x v="0"/>
    <x v="0"/>
    <x v="92"/>
    <x v="5"/>
    <n v="78550"/>
    <s v="Central"/>
    <s v="OFF-PA-10001934"/>
    <x v="1"/>
    <s v="Paper"/>
    <s v="Xerox 1993"/>
    <x v="1169"/>
    <n v="1"/>
    <x v="2"/>
    <n v="18792"/>
  </r>
  <r>
    <x v="3930"/>
    <s v="CA-2016-162082"/>
    <d v="2016-03-14T00:00:00"/>
    <x v="320"/>
    <s v="First Class"/>
    <s v="JS-15880"/>
    <s v="John Stevenson"/>
    <x v="0"/>
    <x v="0"/>
    <x v="92"/>
    <x v="5"/>
    <n v="78550"/>
    <s v="Central"/>
    <s v="OFF-AR-10001044"/>
    <x v="1"/>
    <s v="Art"/>
    <s v="BOSTON Ranger #55 Pencil Sharpener, Black"/>
    <x v="2980"/>
    <n v="7"/>
    <x v="2"/>
    <n v="163737"/>
  </r>
  <r>
    <x v="3931"/>
    <s v="CA-2016-132094"/>
    <d v="2016-08-26T00:00:00"/>
    <x v="48"/>
    <s v="Standard Class"/>
    <s v="VG-21805"/>
    <s v="Vivek Grady"/>
    <x v="1"/>
    <x v="0"/>
    <x v="10"/>
    <x v="9"/>
    <n v="19140"/>
    <s v="East"/>
    <s v="OFF-AR-10004165"/>
    <x v="1"/>
    <s v="Art"/>
    <s v="Binney &amp; Smith inkTank Erasable Pocket Highlighter, Chisel Tip, Yellow"/>
    <x v="2981"/>
    <n v="3"/>
    <x v="2"/>
    <n v="16416"/>
  </r>
  <r>
    <x v="3932"/>
    <s v="CA-2016-132094"/>
    <d v="2016-08-26T00:00:00"/>
    <x v="48"/>
    <s v="Standard Class"/>
    <s v="VG-21805"/>
    <s v="Vivek Grady"/>
    <x v="1"/>
    <x v="0"/>
    <x v="10"/>
    <x v="9"/>
    <n v="19140"/>
    <s v="East"/>
    <s v="TEC-AC-10001109"/>
    <x v="2"/>
    <s v="Accessories"/>
    <s v="Logitech Trackman Marble Mouse"/>
    <x v="729"/>
    <n v="2"/>
    <x v="2"/>
    <n v="131956"/>
  </r>
  <r>
    <x v="3933"/>
    <s v="CA-2017-123001"/>
    <d v="2017-09-02T00:00:00"/>
    <x v="221"/>
    <s v="Standard Class"/>
    <s v="AW-10840"/>
    <s v="Anthony Witt"/>
    <x v="0"/>
    <x v="0"/>
    <x v="329"/>
    <x v="1"/>
    <n v="93309"/>
    <s v="West"/>
    <s v="OFF-AR-10001919"/>
    <x v="1"/>
    <s v="Art"/>
    <s v="OIC #2 Pencils, Medium Soft"/>
    <x v="2982"/>
    <n v="5"/>
    <x v="0"/>
    <n v="2726"/>
  </r>
  <r>
    <x v="3934"/>
    <s v="CA-2017-123001"/>
    <d v="2017-09-02T00:00:00"/>
    <x v="221"/>
    <s v="Standard Class"/>
    <s v="AW-10840"/>
    <s v="Anthony Witt"/>
    <x v="0"/>
    <x v="0"/>
    <x v="329"/>
    <x v="1"/>
    <n v="93309"/>
    <s v="West"/>
    <s v="OFF-LA-10004544"/>
    <x v="1"/>
    <s v="Labels"/>
    <s v="Avery 505"/>
    <x v="2983"/>
    <n v="5"/>
    <x v="0"/>
    <n v="37"/>
  </r>
  <r>
    <x v="3935"/>
    <s v="CA-2017-123001"/>
    <d v="2017-09-02T00:00:00"/>
    <x v="221"/>
    <s v="Standard Class"/>
    <s v="AW-10840"/>
    <s v="Anthony Witt"/>
    <x v="0"/>
    <x v="0"/>
    <x v="329"/>
    <x v="1"/>
    <n v="93309"/>
    <s v="West"/>
    <s v="TEC-PH-10003484"/>
    <x v="2"/>
    <s v="Phones"/>
    <s v="Ooma Telo VoIP Home Phone System"/>
    <x v="1211"/>
    <n v="2"/>
    <x v="2"/>
    <n v="12599"/>
  </r>
  <r>
    <x v="3936"/>
    <s v="CA-2015-118955"/>
    <d v="2015-06-16T00:00:00"/>
    <x v="403"/>
    <s v="Standard Class"/>
    <s v="LS-17230"/>
    <s v="Lycoris Saunders"/>
    <x v="0"/>
    <x v="0"/>
    <x v="55"/>
    <x v="5"/>
    <n v="75051"/>
    <s v="Central"/>
    <s v="OFF-EN-10001028"/>
    <x v="1"/>
    <s v="Envelopes"/>
    <s v="Staple envelope"/>
    <x v="1502"/>
    <n v="3"/>
    <x v="2"/>
    <n v="93444"/>
  </r>
  <r>
    <x v="3937"/>
    <s v="CA-2015-118955"/>
    <d v="2015-06-16T00:00:00"/>
    <x v="403"/>
    <s v="Standard Class"/>
    <s v="LS-17230"/>
    <s v="Lycoris Saunders"/>
    <x v="0"/>
    <x v="0"/>
    <x v="55"/>
    <x v="5"/>
    <n v="75051"/>
    <s v="Central"/>
    <s v="OFF-PA-10004156"/>
    <x v="1"/>
    <s v="Paper"/>
    <s v="Xerox 188"/>
    <x v="1905"/>
    <n v="3"/>
    <x v="2"/>
    <n v="98658"/>
  </r>
  <r>
    <x v="3938"/>
    <s v="CA-2015-118955"/>
    <d v="2015-06-16T00:00:00"/>
    <x v="403"/>
    <s v="Standard Class"/>
    <s v="LS-17230"/>
    <s v="Lycoris Saunders"/>
    <x v="0"/>
    <x v="0"/>
    <x v="55"/>
    <x v="5"/>
    <n v="75051"/>
    <s v="Central"/>
    <s v="FUR-CH-10001708"/>
    <x v="0"/>
    <s v="Chairs"/>
    <s v="Office Star - Contemporary Swivel Chair with Padded Adjustable Arms and Flex Back"/>
    <x v="2984"/>
    <n v="2"/>
    <x v="4"/>
    <n v="-253764"/>
  </r>
  <r>
    <x v="3939"/>
    <s v="US-2016-143448"/>
    <d v="2016-12-10T00:00:00"/>
    <x v="5"/>
    <s v="Same Day"/>
    <s v="MH-17455"/>
    <s v="Mark Hamilton"/>
    <x v="0"/>
    <x v="0"/>
    <x v="382"/>
    <x v="14"/>
    <n v="46142"/>
    <s v="Central"/>
    <s v="FUR-CH-10003379"/>
    <x v="0"/>
    <s v="Chairs"/>
    <s v="Global Commerce Series High-Back Swivel/Tilt Chairs"/>
    <x v="2985"/>
    <n v="5"/>
    <x v="0"/>
    <n v="356225"/>
  </r>
  <r>
    <x v="3940"/>
    <s v="CA-2017-117863"/>
    <d v="2017-05-18T00:00:00"/>
    <x v="254"/>
    <s v="Standard Class"/>
    <s v="TS-21340"/>
    <s v="Toby Swindell"/>
    <x v="0"/>
    <x v="0"/>
    <x v="20"/>
    <x v="15"/>
    <n v="10024"/>
    <s v="East"/>
    <s v="FUR-FU-10002456"/>
    <x v="0"/>
    <s v="Furnishings"/>
    <s v="Master Caster Door Stop, Large Neon Orange"/>
    <x v="58"/>
    <n v="2"/>
    <x v="0"/>
    <n v="62608"/>
  </r>
  <r>
    <x v="3941"/>
    <s v="CA-2017-117863"/>
    <d v="2017-05-18T00:00:00"/>
    <x v="254"/>
    <s v="Standard Class"/>
    <s v="TS-21340"/>
    <s v="Toby Swindell"/>
    <x v="0"/>
    <x v="0"/>
    <x v="20"/>
    <x v="15"/>
    <n v="10024"/>
    <s v="East"/>
    <s v="OFF-BI-10000605"/>
    <x v="1"/>
    <s v="Binders"/>
    <s v="Acco Pressboard Covers with Storage Hooks, 9 1/2&quot; x 11&quot;, Executive Red"/>
    <x v="334"/>
    <n v="1"/>
    <x v="2"/>
    <n v="10287"/>
  </r>
  <r>
    <x v="3942"/>
    <s v="CA-2017-160458"/>
    <d v="2017-05-27T00:00:00"/>
    <x v="990"/>
    <s v="Second Class"/>
    <s v="EH-13945"/>
    <s v="Eric Hoffmann"/>
    <x v="0"/>
    <x v="0"/>
    <x v="26"/>
    <x v="18"/>
    <n v="38109"/>
    <s v="South"/>
    <s v="OFF-PA-10001166"/>
    <x v="1"/>
    <s v="Paper"/>
    <s v="Xerox 2"/>
    <x v="233"/>
    <n v="5"/>
    <x v="2"/>
    <n v="9072"/>
  </r>
  <r>
    <x v="3943"/>
    <s v="US-2016-142685"/>
    <d v="2016-06-23T00:00:00"/>
    <x v="991"/>
    <s v="Standard Class"/>
    <s v="MG-17695"/>
    <s v="Maureen Gnade"/>
    <x v="0"/>
    <x v="0"/>
    <x v="198"/>
    <x v="15"/>
    <n v="14215"/>
    <s v="East"/>
    <s v="OFF-SU-10000157"/>
    <x v="1"/>
    <s v="Supplies"/>
    <s v="Compact Automatic Electric Letter Opener"/>
    <x v="2986"/>
    <n v="7"/>
    <x v="0"/>
    <n v="167034"/>
  </r>
  <r>
    <x v="3944"/>
    <s v="CA-2016-133144"/>
    <d v="2016-05-16T00:00:00"/>
    <x v="662"/>
    <s v="Second Class"/>
    <s v="DO-13435"/>
    <s v="Denny Ordway"/>
    <x v="0"/>
    <x v="0"/>
    <x v="1"/>
    <x v="1"/>
    <n v="90036"/>
    <s v="West"/>
    <s v="OFF-PA-10004971"/>
    <x v="1"/>
    <s v="Paper"/>
    <s v="Xerox 196"/>
    <x v="1683"/>
    <n v="3"/>
    <x v="0"/>
    <n v="84966"/>
  </r>
  <r>
    <x v="3945"/>
    <s v="CA-2017-167871"/>
    <d v="2017-11-18T00:00:00"/>
    <x v="122"/>
    <s v="Standard Class"/>
    <s v="AF-10870"/>
    <s v="Art Ferguson"/>
    <x v="0"/>
    <x v="0"/>
    <x v="188"/>
    <x v="2"/>
    <n v="33030"/>
    <s v="South"/>
    <s v="OFF-PA-10001977"/>
    <x v="1"/>
    <s v="Paper"/>
    <s v="Xerox 194"/>
    <x v="2987"/>
    <n v="1"/>
    <x v="2"/>
    <n v="155344"/>
  </r>
  <r>
    <x v="3946"/>
    <s v="CA-2017-167871"/>
    <d v="2017-11-18T00:00:00"/>
    <x v="122"/>
    <s v="Standard Class"/>
    <s v="AF-10870"/>
    <s v="Art Ferguson"/>
    <x v="0"/>
    <x v="0"/>
    <x v="188"/>
    <x v="2"/>
    <n v="33030"/>
    <s v="South"/>
    <s v="OFF-SU-10001225"/>
    <x v="1"/>
    <s v="Supplies"/>
    <s v="Staple remover"/>
    <x v="2988"/>
    <n v="1"/>
    <x v="2"/>
    <n v="-0.66239999999999999"/>
  </r>
  <r>
    <x v="3947"/>
    <s v="CA-2016-119963"/>
    <d v="2016-11-18T00:00:00"/>
    <x v="407"/>
    <s v="Standard Class"/>
    <s v="SN-20710"/>
    <s v="Steve Nguyen"/>
    <x v="2"/>
    <x v="0"/>
    <x v="45"/>
    <x v="5"/>
    <n v="77506"/>
    <s v="Central"/>
    <s v="OFF-AR-10003514"/>
    <x v="1"/>
    <s v="Art"/>
    <s v="4009 Highlighters by Sanford"/>
    <x v="2847"/>
    <n v="2"/>
    <x v="2"/>
    <n v="10348"/>
  </r>
  <r>
    <x v="3948"/>
    <s v="CA-2016-119963"/>
    <d v="2016-11-18T00:00:00"/>
    <x v="407"/>
    <s v="Standard Class"/>
    <s v="SN-20710"/>
    <s v="Steve Nguyen"/>
    <x v="2"/>
    <x v="0"/>
    <x v="45"/>
    <x v="5"/>
    <n v="77506"/>
    <s v="Central"/>
    <s v="OFF-LA-10003510"/>
    <x v="1"/>
    <s v="Labels"/>
    <s v="Avery 4027 File Folder Labels for Dot Matrix Printers, 5000 Labels per Box, White"/>
    <x v="2989"/>
    <n v="2"/>
    <x v="2"/>
    <n v="158756"/>
  </r>
  <r>
    <x v="3949"/>
    <s v="CA-2016-119963"/>
    <d v="2016-11-18T00:00:00"/>
    <x v="407"/>
    <s v="Standard Class"/>
    <s v="SN-20710"/>
    <s v="Steve Nguyen"/>
    <x v="2"/>
    <x v="0"/>
    <x v="45"/>
    <x v="5"/>
    <n v="77506"/>
    <s v="Central"/>
    <s v="OFF-PA-10001970"/>
    <x v="1"/>
    <s v="Paper"/>
    <s v="Xerox 1881"/>
    <x v="2990"/>
    <n v="2"/>
    <x v="2"/>
    <n v="66312"/>
  </r>
  <r>
    <x v="3950"/>
    <s v="CA-2016-119963"/>
    <d v="2016-11-18T00:00:00"/>
    <x v="407"/>
    <s v="Standard Class"/>
    <s v="SN-20710"/>
    <s v="Steve Nguyen"/>
    <x v="2"/>
    <x v="0"/>
    <x v="45"/>
    <x v="5"/>
    <n v="77506"/>
    <s v="Central"/>
    <s v="FUR-CH-10003817"/>
    <x v="0"/>
    <s v="Chairs"/>
    <s v="Global Value Steno Chair, Gray"/>
    <x v="2991"/>
    <n v="6"/>
    <x v="4"/>
    <n v="-18222"/>
  </r>
  <r>
    <x v="3951"/>
    <s v="CA-2014-121167"/>
    <d v="2014-11-28T00:00:00"/>
    <x v="457"/>
    <s v="Second Class"/>
    <s v="MO-17500"/>
    <s v="Mary O'Rourke"/>
    <x v="0"/>
    <x v="0"/>
    <x v="210"/>
    <x v="15"/>
    <n v="11520"/>
    <s v="East"/>
    <s v="OFF-BI-10003676"/>
    <x v="1"/>
    <s v="Binders"/>
    <s v="GBC Standard Recycled Report Covers, Clear Plastic Sheets"/>
    <x v="2992"/>
    <n v="2"/>
    <x v="2"/>
    <n v="60368"/>
  </r>
  <r>
    <x v="3952"/>
    <s v="US-2016-151862"/>
    <d v="2016-03-01T00:00:00"/>
    <x v="599"/>
    <s v="Standard Class"/>
    <s v="ON-18715"/>
    <s v="Odella Nelson"/>
    <x v="1"/>
    <x v="0"/>
    <x v="60"/>
    <x v="22"/>
    <n v="80219"/>
    <s v="West"/>
    <s v="TEC-PH-10003535"/>
    <x v="2"/>
    <s v="Phones"/>
    <s v="RCA ViSYS 25423RE1 Corded phone"/>
    <x v="1288"/>
    <n v="2"/>
    <x v="2"/>
    <n v="139986"/>
  </r>
  <r>
    <x v="3953"/>
    <s v="CA-2017-152961"/>
    <d v="2017-01-15T00:00:00"/>
    <x v="992"/>
    <s v="Standard Class"/>
    <s v="SC-20095"/>
    <s v="Sanjit Chand"/>
    <x v="0"/>
    <x v="0"/>
    <x v="94"/>
    <x v="31"/>
    <n v="2169"/>
    <s v="East"/>
    <s v="OFF-PA-10004675"/>
    <x v="1"/>
    <s v="Paper"/>
    <s v="Telephone Message Books with Fax/Mobile Section, 5 1/2&quot; x 3 3/16&quot;"/>
    <x v="1416"/>
    <n v="2"/>
    <x v="0"/>
    <n v="5842"/>
  </r>
  <r>
    <x v="3954"/>
    <s v="CA-2014-133228"/>
    <d v="2014-04-04T00:00:00"/>
    <x v="568"/>
    <s v="Standard Class"/>
    <s v="MS-17710"/>
    <s v="Maurice Satty"/>
    <x v="0"/>
    <x v="0"/>
    <x v="66"/>
    <x v="12"/>
    <n v="48205"/>
    <s v="Central"/>
    <s v="FUR-FU-10004020"/>
    <x v="0"/>
    <s v="Furnishings"/>
    <s v="Advantus Panel Wall Acrylic Frame"/>
    <x v="2993"/>
    <n v="1"/>
    <x v="0"/>
    <n v="23521"/>
  </r>
  <r>
    <x v="3955"/>
    <s v="CA-2014-133228"/>
    <d v="2014-04-04T00:00:00"/>
    <x v="568"/>
    <s v="Standard Class"/>
    <s v="MS-17710"/>
    <s v="Maurice Satty"/>
    <x v="0"/>
    <x v="0"/>
    <x v="66"/>
    <x v="12"/>
    <n v="48205"/>
    <s v="Central"/>
    <s v="OFF-AR-10001955"/>
    <x v="1"/>
    <s v="Art"/>
    <s v="Newell 319"/>
    <x v="1360"/>
    <n v="4"/>
    <x v="0"/>
    <n v="23808"/>
  </r>
  <r>
    <x v="3956"/>
    <s v="CA-2016-114951"/>
    <d v="2016-06-26T00:00:00"/>
    <x v="480"/>
    <s v="Standard Class"/>
    <s v="DN-13690"/>
    <s v="Duane Noonan"/>
    <x v="0"/>
    <x v="0"/>
    <x v="8"/>
    <x v="1"/>
    <n v="94109"/>
    <s v="West"/>
    <s v="FUR-FU-10002364"/>
    <x v="0"/>
    <s v="Furnishings"/>
    <s v="Eldon Expressions Wood Desk Accessories, Oak"/>
    <x v="2994"/>
    <n v="3"/>
    <x v="0"/>
    <n v="64206"/>
  </r>
  <r>
    <x v="3957"/>
    <s v="CA-2016-156573"/>
    <d v="2016-05-29T00:00:00"/>
    <x v="993"/>
    <s v="Standard Class"/>
    <s v="RB-19360"/>
    <s v="Raymond Buch"/>
    <x v="0"/>
    <x v="0"/>
    <x v="316"/>
    <x v="18"/>
    <n v="37211"/>
    <s v="South"/>
    <s v="OFF-BI-10002414"/>
    <x v="1"/>
    <s v="Binders"/>
    <s v="GBC ProClick Spines for 32-Hole Punch"/>
    <x v="2995"/>
    <n v="3"/>
    <x v="6"/>
    <n v="-86457"/>
  </r>
  <r>
    <x v="3958"/>
    <s v="CA-2016-156573"/>
    <d v="2016-05-29T00:00:00"/>
    <x v="993"/>
    <s v="Standard Class"/>
    <s v="RB-19360"/>
    <s v="Raymond Buch"/>
    <x v="0"/>
    <x v="0"/>
    <x v="316"/>
    <x v="18"/>
    <n v="37211"/>
    <s v="South"/>
    <s v="OFF-AR-10003732"/>
    <x v="1"/>
    <s v="Art"/>
    <s v="Newell 333"/>
    <x v="2996"/>
    <n v="2"/>
    <x v="2"/>
    <n v="0.33360000000000001"/>
  </r>
  <r>
    <x v="3959"/>
    <s v="CA-2016-156573"/>
    <d v="2016-05-29T00:00:00"/>
    <x v="993"/>
    <s v="Standard Class"/>
    <s v="RB-19360"/>
    <s v="Raymond Buch"/>
    <x v="0"/>
    <x v="0"/>
    <x v="316"/>
    <x v="18"/>
    <n v="37211"/>
    <s v="South"/>
    <s v="FUR-FU-10001085"/>
    <x v="0"/>
    <s v="Furnishings"/>
    <s v="3M Polarizing Light Filter Sleeves"/>
    <x v="2997"/>
    <n v="3"/>
    <x v="2"/>
    <n v="14547"/>
  </r>
  <r>
    <x v="3960"/>
    <s v="CA-2015-113901"/>
    <d v="2015-10-19T00:00:00"/>
    <x v="994"/>
    <s v="Standard Class"/>
    <s v="NH-18610"/>
    <s v="Nicole Hansen"/>
    <x v="1"/>
    <x v="0"/>
    <x v="66"/>
    <x v="12"/>
    <n v="48227"/>
    <s v="Central"/>
    <s v="OFF-BI-10001249"/>
    <x v="1"/>
    <s v="Binders"/>
    <s v="Avery Heavy-Duty EZD View Binder with Locking Rings"/>
    <x v="2998"/>
    <n v="6"/>
    <x v="0"/>
    <n v="176088"/>
  </r>
  <r>
    <x v="3961"/>
    <s v="CA-2015-113901"/>
    <d v="2015-10-19T00:00:00"/>
    <x v="994"/>
    <s v="Standard Class"/>
    <s v="NH-18610"/>
    <s v="Nicole Hansen"/>
    <x v="1"/>
    <x v="0"/>
    <x v="66"/>
    <x v="12"/>
    <n v="48227"/>
    <s v="Central"/>
    <s v="TEC-PH-10002564"/>
    <x v="2"/>
    <s v="Phones"/>
    <s v="OtterBox Defender Series Case - Samsung Galaxy S4"/>
    <x v="179"/>
    <n v="5"/>
    <x v="0"/>
    <n v="44985"/>
  </r>
  <r>
    <x v="3962"/>
    <s v="CA-2017-134838"/>
    <d v="2017-02-19T00:00:00"/>
    <x v="971"/>
    <s v="First Class"/>
    <s v="ED-13885"/>
    <s v="Emily Ducich"/>
    <x v="2"/>
    <x v="0"/>
    <x v="1"/>
    <x v="1"/>
    <n v="90045"/>
    <s v="West"/>
    <s v="OFF-AR-10000634"/>
    <x v="1"/>
    <s v="Art"/>
    <s v="Newell 320"/>
    <x v="1369"/>
    <n v="3"/>
    <x v="0"/>
    <n v="34668"/>
  </r>
  <r>
    <x v="3963"/>
    <s v="CA-2017-134838"/>
    <d v="2017-02-19T00:00:00"/>
    <x v="971"/>
    <s v="First Class"/>
    <s v="ED-13885"/>
    <s v="Emily Ducich"/>
    <x v="2"/>
    <x v="0"/>
    <x v="1"/>
    <x v="1"/>
    <n v="90045"/>
    <s v="West"/>
    <s v="FUR-FU-10004018"/>
    <x v="0"/>
    <s v="Furnishings"/>
    <s v="Tensor Computer Mounted Lamp"/>
    <x v="2999"/>
    <n v="3"/>
    <x v="0"/>
    <n v="120609"/>
  </r>
  <r>
    <x v="3964"/>
    <s v="CA-2016-120257"/>
    <d v="2016-09-22T00:00:00"/>
    <x v="961"/>
    <s v="Standard Class"/>
    <s v="PW-19240"/>
    <s v="Pierre Wener"/>
    <x v="0"/>
    <x v="0"/>
    <x v="10"/>
    <x v="9"/>
    <n v="19140"/>
    <s v="East"/>
    <s v="OFF-AR-10003481"/>
    <x v="1"/>
    <s v="Art"/>
    <s v="Newell 348"/>
    <x v="955"/>
    <n v="3"/>
    <x v="2"/>
    <n v="0.88560000000000005"/>
  </r>
  <r>
    <x v="3965"/>
    <s v="CA-2014-164910"/>
    <d v="2014-11-12T00:00:00"/>
    <x v="995"/>
    <s v="Second Class"/>
    <s v="DM-13345"/>
    <s v="Denise Monton"/>
    <x v="1"/>
    <x v="0"/>
    <x v="153"/>
    <x v="3"/>
    <n v="28806"/>
    <s v="South"/>
    <s v="OFF-AR-10003651"/>
    <x v="1"/>
    <s v="Art"/>
    <s v="Newell 350"/>
    <x v="955"/>
    <n v="3"/>
    <x v="2"/>
    <n v="0.88560000000000005"/>
  </r>
  <r>
    <x v="3966"/>
    <s v="CA-2016-149902"/>
    <d v="2016-04-01T00:00:00"/>
    <x v="996"/>
    <s v="Standard Class"/>
    <s v="DW-13540"/>
    <s v="Don Weiss"/>
    <x v="0"/>
    <x v="0"/>
    <x v="20"/>
    <x v="15"/>
    <n v="10024"/>
    <s v="East"/>
    <s v="OFF-AR-10002956"/>
    <x v="1"/>
    <s v="Art"/>
    <s v="Boston 16801 Nautilus Battery Pencil Sharpener"/>
    <x v="1909"/>
    <n v="4"/>
    <x v="0"/>
    <n v="228904"/>
  </r>
  <r>
    <x v="3967"/>
    <s v="CA-2016-146010"/>
    <d v="2016-05-20T00:00:00"/>
    <x v="213"/>
    <s v="First Class"/>
    <s v="EH-14125"/>
    <s v="Eugene Hildebrand"/>
    <x v="2"/>
    <x v="0"/>
    <x v="77"/>
    <x v="22"/>
    <n v="80906"/>
    <s v="West"/>
    <s v="OFF-BI-10003638"/>
    <x v="1"/>
    <s v="Binders"/>
    <s v="GBC Durable Plastic Covers"/>
    <x v="3000"/>
    <n v="7"/>
    <x v="6"/>
    <n v="-32508"/>
  </r>
  <r>
    <x v="3968"/>
    <s v="US-2015-163685"/>
    <d v="2015-06-01T00:00:00"/>
    <x v="997"/>
    <s v="Standard Class"/>
    <s v="KE-16420"/>
    <s v="Katrina Edelman"/>
    <x v="1"/>
    <x v="0"/>
    <x v="52"/>
    <x v="5"/>
    <n v="78207"/>
    <s v="Central"/>
    <s v="OFF-BI-10001890"/>
    <x v="1"/>
    <s v="Binders"/>
    <s v="Avery Poly Binder Pockets"/>
    <x v="3001"/>
    <n v="8"/>
    <x v="3"/>
    <n v="-91648"/>
  </r>
  <r>
    <x v="3969"/>
    <s v="US-2015-163685"/>
    <d v="2015-06-01T00:00:00"/>
    <x v="997"/>
    <s v="Standard Class"/>
    <s v="KE-16420"/>
    <s v="Katrina Edelman"/>
    <x v="1"/>
    <x v="0"/>
    <x v="52"/>
    <x v="5"/>
    <n v="78207"/>
    <s v="Central"/>
    <s v="OFF-PA-10002606"/>
    <x v="1"/>
    <s v="Paper"/>
    <s v="Xerox 1928"/>
    <x v="3002"/>
    <n v="10"/>
    <x v="2"/>
    <n v="13.2"/>
  </r>
  <r>
    <x v="3970"/>
    <s v="CA-2014-135090"/>
    <d v="2014-11-22T00:00:00"/>
    <x v="158"/>
    <s v="Standard Class"/>
    <s v="SP-20920"/>
    <s v="Susan Pistek"/>
    <x v="0"/>
    <x v="0"/>
    <x v="1"/>
    <x v="1"/>
    <n v="90036"/>
    <s v="West"/>
    <s v="OFF-PA-10002245"/>
    <x v="1"/>
    <s v="Paper"/>
    <s v="Xerox 1895"/>
    <x v="3003"/>
    <n v="9"/>
    <x v="0"/>
    <n v="24219"/>
  </r>
  <r>
    <x v="3971"/>
    <s v="CA-2015-132374"/>
    <d v="2015-02-22T00:00:00"/>
    <x v="998"/>
    <s v="Second Class"/>
    <s v="PS-19045"/>
    <s v="Penelope Sewall"/>
    <x v="2"/>
    <x v="0"/>
    <x v="341"/>
    <x v="12"/>
    <n v="48310"/>
    <s v="Central"/>
    <s v="OFF-AR-10001615"/>
    <x v="1"/>
    <s v="Art"/>
    <s v="Newell 34"/>
    <x v="1360"/>
    <n v="4"/>
    <x v="0"/>
    <n v="206336"/>
  </r>
  <r>
    <x v="3972"/>
    <s v="CA-2016-167556"/>
    <d v="2016-03-29T00:00:00"/>
    <x v="944"/>
    <s v="Standard Class"/>
    <s v="JM-15250"/>
    <s v="Janet Martin"/>
    <x v="0"/>
    <x v="0"/>
    <x v="20"/>
    <x v="15"/>
    <n v="10009"/>
    <s v="East"/>
    <s v="OFF-PA-10000466"/>
    <x v="1"/>
    <s v="Paper"/>
    <s v="Memo Book, 100 Message Capacity, 5 3/8” x 11”"/>
    <x v="807"/>
    <n v="2"/>
    <x v="0"/>
    <n v="6.74"/>
  </r>
  <r>
    <x v="3973"/>
    <s v="CA-2016-167556"/>
    <d v="2016-03-29T00:00:00"/>
    <x v="944"/>
    <s v="Standard Class"/>
    <s v="JM-15250"/>
    <s v="Janet Martin"/>
    <x v="0"/>
    <x v="0"/>
    <x v="20"/>
    <x v="15"/>
    <n v="10009"/>
    <s v="East"/>
    <s v="OFF-BI-10003708"/>
    <x v="1"/>
    <s v="Binders"/>
    <s v="Acco Four Pocket Poly Ring Binder with Label Holder, Smoke, 1&quot;"/>
    <x v="1261"/>
    <n v="5"/>
    <x v="2"/>
    <n v="93125"/>
  </r>
  <r>
    <x v="3974"/>
    <s v="CA-2016-167556"/>
    <d v="2016-03-29T00:00:00"/>
    <x v="944"/>
    <s v="Standard Class"/>
    <s v="JM-15250"/>
    <s v="Janet Martin"/>
    <x v="0"/>
    <x v="0"/>
    <x v="20"/>
    <x v="15"/>
    <n v="10009"/>
    <s v="East"/>
    <s v="FUR-FU-10004848"/>
    <x v="0"/>
    <s v="Furnishings"/>
    <s v="Howard Miller 13-3/4&quot; Diameter Brushed Chrome Round Wall Clock"/>
    <x v="3004"/>
    <n v="8"/>
    <x v="0"/>
    <n v="124.2"/>
  </r>
  <r>
    <x v="3975"/>
    <s v="CA-2016-167556"/>
    <d v="2016-03-29T00:00:00"/>
    <x v="944"/>
    <s v="Standard Class"/>
    <s v="JM-15250"/>
    <s v="Janet Martin"/>
    <x v="0"/>
    <x v="0"/>
    <x v="20"/>
    <x v="15"/>
    <n v="10009"/>
    <s v="East"/>
    <s v="OFF-BI-10000320"/>
    <x v="1"/>
    <s v="Binders"/>
    <s v="GBC Plastic Binding Combs"/>
    <x v="3005"/>
    <n v="7"/>
    <x v="2"/>
    <n v="149814"/>
  </r>
  <r>
    <x v="3976"/>
    <s v="US-2016-116400"/>
    <d v="2016-10-22T00:00:00"/>
    <x v="351"/>
    <s v="First Class"/>
    <s v="EB-13930"/>
    <s v="Eric Barreto"/>
    <x v="0"/>
    <x v="0"/>
    <x v="102"/>
    <x v="17"/>
    <n v="23223"/>
    <s v="South"/>
    <s v="FUR-FU-10003731"/>
    <x v="0"/>
    <s v="Furnishings"/>
    <s v="Eldon Expressions Wood and Plastic Desk Accessories, Oak"/>
    <x v="3006"/>
    <n v="4"/>
    <x v="0"/>
    <n v="111776"/>
  </r>
  <r>
    <x v="3977"/>
    <s v="CA-2017-101308"/>
    <d v="2017-10-02T00:00:00"/>
    <x v="951"/>
    <s v="Standard Class"/>
    <s v="FG-14260"/>
    <s v="Frank Gastineau"/>
    <x v="2"/>
    <x v="0"/>
    <x v="4"/>
    <x v="4"/>
    <n v="98105"/>
    <s v="West"/>
    <s v="OFF-FA-10002780"/>
    <x v="1"/>
    <s v="Fasteners"/>
    <s v="Staples"/>
    <x v="3007"/>
    <n v="3"/>
    <x v="0"/>
    <n v="41124"/>
  </r>
  <r>
    <x v="3978"/>
    <s v="CA-2017-101308"/>
    <d v="2017-10-02T00:00:00"/>
    <x v="951"/>
    <s v="Standard Class"/>
    <s v="FG-14260"/>
    <s v="Frank Gastineau"/>
    <x v="2"/>
    <x v="0"/>
    <x v="4"/>
    <x v="4"/>
    <n v="98105"/>
    <s v="West"/>
    <s v="TEC-PH-10003800"/>
    <x v="2"/>
    <s v="Phones"/>
    <s v="i.Sound Portable Power - 8000 mAh"/>
    <x v="555"/>
    <n v="2"/>
    <x v="2"/>
    <n v="-201362"/>
  </r>
  <r>
    <x v="3979"/>
    <s v="CA-2014-114517"/>
    <d v="2014-12-23T00:00:00"/>
    <x v="999"/>
    <s v="Standard Class"/>
    <s v="TH-21235"/>
    <s v="Tiffany House"/>
    <x v="1"/>
    <x v="0"/>
    <x v="20"/>
    <x v="15"/>
    <n v="10024"/>
    <s v="East"/>
    <s v="FUR-TA-10001676"/>
    <x v="0"/>
    <s v="Tables"/>
    <s v="Hon 61000 Series Interactive Training Tables"/>
    <x v="3008"/>
    <n v="2"/>
    <x v="10"/>
    <n v="-195492"/>
  </r>
  <r>
    <x v="3980"/>
    <s v="CA-2014-114517"/>
    <d v="2014-12-23T00:00:00"/>
    <x v="999"/>
    <s v="Standard Class"/>
    <s v="TH-21235"/>
    <s v="Tiffany House"/>
    <x v="1"/>
    <x v="0"/>
    <x v="20"/>
    <x v="15"/>
    <n v="10024"/>
    <s v="East"/>
    <s v="OFF-AP-10002350"/>
    <x v="1"/>
    <s v="Appliances"/>
    <s v="Belkin F9H710-06 7 Outlet SurgeMaster Surge Protector"/>
    <x v="3009"/>
    <n v="3"/>
    <x v="0"/>
    <n v="158256"/>
  </r>
  <r>
    <x v="3981"/>
    <s v="CA-2017-119564"/>
    <d v="2017-12-15T00:00:00"/>
    <x v="404"/>
    <s v="Standard Class"/>
    <s v="PL-18925"/>
    <s v="Paul Lucas"/>
    <x v="2"/>
    <x v="0"/>
    <x v="4"/>
    <x v="4"/>
    <n v="98115"/>
    <s v="West"/>
    <s v="FUR-FU-10003096"/>
    <x v="0"/>
    <s v="Furnishings"/>
    <s v="Master Giant Foot Doorstop, Safety Yellow"/>
    <x v="3010"/>
    <n v="3"/>
    <x v="0"/>
    <n v="97911"/>
  </r>
  <r>
    <x v="3982"/>
    <s v="CA-2016-135265"/>
    <d v="2016-07-07T00:00:00"/>
    <x v="1000"/>
    <s v="Second Class"/>
    <s v="CC-12370"/>
    <s v="Christopher Conant"/>
    <x v="0"/>
    <x v="0"/>
    <x v="1"/>
    <x v="1"/>
    <n v="90045"/>
    <s v="West"/>
    <s v="FUR-CH-10003061"/>
    <x v="0"/>
    <s v="Chairs"/>
    <s v="Global Leather Task Chair, Black"/>
    <x v="2733"/>
    <n v="4"/>
    <x v="2"/>
    <n v="-35996"/>
  </r>
  <r>
    <x v="3983"/>
    <s v="CA-2016-135265"/>
    <d v="2016-07-07T00:00:00"/>
    <x v="1000"/>
    <s v="Second Class"/>
    <s v="CC-12370"/>
    <s v="Christopher Conant"/>
    <x v="0"/>
    <x v="0"/>
    <x v="1"/>
    <x v="1"/>
    <n v="90045"/>
    <s v="West"/>
    <s v="TEC-CO-10003763"/>
    <x v="2"/>
    <s v="Copiers"/>
    <s v="Canon PC1060 Personal Laser Copier"/>
    <x v="2427"/>
    <n v="5"/>
    <x v="2"/>
    <n v="9449865"/>
  </r>
  <r>
    <x v="3984"/>
    <s v="CA-2016-135265"/>
    <d v="2016-07-07T00:00:00"/>
    <x v="1000"/>
    <s v="Second Class"/>
    <s v="CC-12370"/>
    <s v="Christopher Conant"/>
    <x v="0"/>
    <x v="0"/>
    <x v="1"/>
    <x v="1"/>
    <n v="90045"/>
    <s v="West"/>
    <s v="OFF-PA-10002923"/>
    <x v="1"/>
    <s v="Paper"/>
    <s v="Xerox 1942"/>
    <x v="1526"/>
    <n v="1"/>
    <x v="0"/>
    <n v="24.47"/>
  </r>
  <r>
    <x v="3985"/>
    <s v="CA-2016-108735"/>
    <d v="2016-04-17T00:00:00"/>
    <x v="180"/>
    <s v="Standard Class"/>
    <s v="JM-15535"/>
    <s v="Jessica Myrick"/>
    <x v="0"/>
    <x v="0"/>
    <x v="80"/>
    <x v="1"/>
    <n v="90712"/>
    <s v="West"/>
    <s v="FUR-BO-10003441"/>
    <x v="0"/>
    <s v="Bookcases"/>
    <s v="Bush Westfield Collection Bookcases, Fully Assembled"/>
    <x v="3011"/>
    <n v="3"/>
    <x v="11"/>
    <n v="242352"/>
  </r>
  <r>
    <x v="3986"/>
    <s v="CA-2017-112333"/>
    <d v="2017-04-08T00:00:00"/>
    <x v="1001"/>
    <s v="Standard Class"/>
    <s v="KF-16285"/>
    <s v="Karen Ferguson"/>
    <x v="2"/>
    <x v="0"/>
    <x v="135"/>
    <x v="30"/>
    <n v="7060"/>
    <s v="East"/>
    <s v="OFF-ST-10001780"/>
    <x v="1"/>
    <s v="Storage"/>
    <s v="Tennsco 16-Compartment Lockers with Coat Rack"/>
    <x v="3012"/>
    <n v="4"/>
    <x v="0"/>
    <n v="6219744"/>
  </r>
  <r>
    <x v="3987"/>
    <s v="CA-2017-112333"/>
    <d v="2017-04-08T00:00:00"/>
    <x v="1001"/>
    <s v="Standard Class"/>
    <s v="KF-16285"/>
    <s v="Karen Ferguson"/>
    <x v="2"/>
    <x v="0"/>
    <x v="135"/>
    <x v="30"/>
    <n v="7060"/>
    <s v="East"/>
    <s v="OFF-AP-10001962"/>
    <x v="1"/>
    <s v="Appliances"/>
    <s v="Black &amp; Decker Filter for Double Action Dustbuster Cordless Vac BLDV7210"/>
    <x v="3013"/>
    <n v="5"/>
    <x v="0"/>
    <n v="104875"/>
  </r>
  <r>
    <x v="3988"/>
    <s v="US-2016-159415"/>
    <d v="2016-04-17T00:00:00"/>
    <x v="1002"/>
    <s v="Standard Class"/>
    <s v="CS-12175"/>
    <s v="Charles Sheldon"/>
    <x v="1"/>
    <x v="0"/>
    <x v="29"/>
    <x v="18"/>
    <n v="38401"/>
    <s v="South"/>
    <s v="FUR-FU-10003798"/>
    <x v="0"/>
    <s v="Furnishings"/>
    <s v="Ultra Door Kickplate, 8&quot;H x 34&quot;W"/>
    <x v="3014"/>
    <n v="5"/>
    <x v="2"/>
    <n v="13846"/>
  </r>
  <r>
    <x v="3989"/>
    <s v="CA-2014-122588"/>
    <d v="2014-11-25T00:00:00"/>
    <x v="680"/>
    <s v="Second Class"/>
    <s v="AR-10540"/>
    <s v="Andy Reiter"/>
    <x v="0"/>
    <x v="0"/>
    <x v="383"/>
    <x v="34"/>
    <n v="2895"/>
    <s v="East"/>
    <s v="FUR-FU-10001095"/>
    <x v="0"/>
    <s v="Furnishings"/>
    <s v="DAX Black Cherry Wood-Tone Poster Frame"/>
    <x v="3015"/>
    <n v="2"/>
    <x v="0"/>
    <n v="201248"/>
  </r>
  <r>
    <x v="3990"/>
    <s v="CA-2014-137589"/>
    <d v="2014-11-03T00:00:00"/>
    <x v="821"/>
    <s v="Standard Class"/>
    <s v="MS-17770"/>
    <s v="Maxwell Schwartz"/>
    <x v="0"/>
    <x v="0"/>
    <x v="152"/>
    <x v="9"/>
    <n v="17602"/>
    <s v="East"/>
    <s v="OFF-SU-10000157"/>
    <x v="1"/>
    <s v="Supplies"/>
    <s v="Compact Automatic Electric Letter Opener"/>
    <x v="3016"/>
    <n v="3"/>
    <x v="2"/>
    <n v="-644274"/>
  </r>
  <r>
    <x v="3991"/>
    <s v="CA-2015-161998"/>
    <d v="2015-05-01T00:00:00"/>
    <x v="27"/>
    <s v="Standard Class"/>
    <s v="DB-13120"/>
    <s v="David Bremer"/>
    <x v="1"/>
    <x v="0"/>
    <x v="67"/>
    <x v="2"/>
    <n v="33614"/>
    <s v="South"/>
    <s v="FUR-FU-10001095"/>
    <x v="0"/>
    <s v="Furnishings"/>
    <s v="DAX Black Cherry Wood-Tone Poster Frame"/>
    <x v="3017"/>
    <n v="3"/>
    <x v="2"/>
    <n v="142992"/>
  </r>
  <r>
    <x v="3992"/>
    <s v="CA-2015-161998"/>
    <d v="2015-05-01T00:00:00"/>
    <x v="27"/>
    <s v="Standard Class"/>
    <s v="DB-13120"/>
    <s v="David Bremer"/>
    <x v="1"/>
    <x v="0"/>
    <x v="67"/>
    <x v="2"/>
    <n v="33614"/>
    <s v="South"/>
    <s v="OFF-SU-10004261"/>
    <x v="1"/>
    <s v="Supplies"/>
    <s v="Fiskars 8&quot; Scissors, 2/Pack"/>
    <x v="3018"/>
    <n v="3"/>
    <x v="2"/>
    <n v="46548"/>
  </r>
  <r>
    <x v="3993"/>
    <s v="CA-2015-161998"/>
    <d v="2015-05-01T00:00:00"/>
    <x v="27"/>
    <s v="Standard Class"/>
    <s v="DB-13120"/>
    <s v="David Bremer"/>
    <x v="1"/>
    <x v="0"/>
    <x v="67"/>
    <x v="2"/>
    <n v="33614"/>
    <s v="South"/>
    <s v="OFF-AR-10004022"/>
    <x v="1"/>
    <s v="Art"/>
    <s v="Panasonic KP-380BK Classic Electric Pencil Sharpener"/>
    <x v="3019"/>
    <n v="6"/>
    <x v="2"/>
    <n v="10794"/>
  </r>
  <r>
    <x v="3994"/>
    <s v="CA-2015-105627"/>
    <d v="2015-03-08T00:00:00"/>
    <x v="1003"/>
    <s v="Standard Class"/>
    <s v="DK-12895"/>
    <s v="Dana Kaydos"/>
    <x v="0"/>
    <x v="0"/>
    <x v="249"/>
    <x v="6"/>
    <n v="53142"/>
    <s v="Central"/>
    <s v="FUR-BO-10002916"/>
    <x v="0"/>
    <s v="Bookcases"/>
    <s v="Rush Hierlooms Collection 1&quot; Thick Stackable Bookcases"/>
    <x v="3020"/>
    <n v="3"/>
    <x v="0"/>
    <n v="974586"/>
  </r>
  <r>
    <x v="3995"/>
    <s v="CA-2015-105627"/>
    <d v="2015-03-08T00:00:00"/>
    <x v="1003"/>
    <s v="Standard Class"/>
    <s v="DK-12895"/>
    <s v="Dana Kaydos"/>
    <x v="0"/>
    <x v="0"/>
    <x v="249"/>
    <x v="6"/>
    <n v="53142"/>
    <s v="Central"/>
    <s v="FUR-CH-10002084"/>
    <x v="0"/>
    <s v="Chairs"/>
    <s v="Hon Mobius Operator's Chair"/>
    <x v="3021"/>
    <n v="7"/>
    <x v="0"/>
    <n v="1894046"/>
  </r>
  <r>
    <x v="3996"/>
    <s v="CA-2015-105627"/>
    <d v="2015-03-08T00:00:00"/>
    <x v="1003"/>
    <s v="Standard Class"/>
    <s v="DK-12895"/>
    <s v="Dana Kaydos"/>
    <x v="0"/>
    <x v="0"/>
    <x v="249"/>
    <x v="6"/>
    <n v="53142"/>
    <s v="Central"/>
    <s v="TEC-PH-10003012"/>
    <x v="2"/>
    <s v="Phones"/>
    <s v="Nortel Meridian M3904 Professional Digital phone"/>
    <x v="3022"/>
    <n v="5"/>
    <x v="0"/>
    <n v="2232855"/>
  </r>
  <r>
    <x v="3997"/>
    <s v="CA-2015-105627"/>
    <d v="2015-03-08T00:00:00"/>
    <x v="1003"/>
    <s v="Standard Class"/>
    <s v="DK-12895"/>
    <s v="Dana Kaydos"/>
    <x v="0"/>
    <x v="0"/>
    <x v="249"/>
    <x v="6"/>
    <n v="53142"/>
    <s v="Central"/>
    <s v="OFF-AR-10002704"/>
    <x v="1"/>
    <s v="Art"/>
    <s v="Boston 1900 Electric Pencil Sharpener"/>
    <x v="1849"/>
    <n v="1"/>
    <x v="0"/>
    <n v="4494"/>
  </r>
  <r>
    <x v="3998"/>
    <s v="CA-2015-105627"/>
    <d v="2015-03-08T00:00:00"/>
    <x v="1003"/>
    <s v="Standard Class"/>
    <s v="DK-12895"/>
    <s v="Dana Kaydos"/>
    <x v="0"/>
    <x v="0"/>
    <x v="249"/>
    <x v="6"/>
    <n v="53142"/>
    <s v="Central"/>
    <s v="FUR-FU-10000308"/>
    <x v="0"/>
    <s v="Furnishings"/>
    <s v="Deflect-o Glass Clear Studded Chair Mats"/>
    <x v="3023"/>
    <n v="6"/>
    <x v="0"/>
    <n v="820776"/>
  </r>
  <r>
    <x v="3999"/>
    <s v="US-2015-149629"/>
    <d v="2015-07-17T00:00:00"/>
    <x v="532"/>
    <s v="Second Class"/>
    <s v="MP-17965"/>
    <s v="Michael Paige"/>
    <x v="1"/>
    <x v="0"/>
    <x v="370"/>
    <x v="2"/>
    <n v="34952"/>
    <s v="South"/>
    <s v="FUR-BO-10004709"/>
    <x v="0"/>
    <s v="Bookcases"/>
    <s v="Bush Westfield Collection Bookcases, Medium Cherry Finish"/>
    <x v="3024"/>
    <n v="5"/>
    <x v="2"/>
    <n v="5798"/>
  </r>
  <r>
    <x v="4000"/>
    <s v="CA-2014-116834"/>
    <d v="2014-10-11T00:00:00"/>
    <x v="36"/>
    <s v="Standard Class"/>
    <s v="Dp-13240"/>
    <s v="Dean percer"/>
    <x v="2"/>
    <x v="0"/>
    <x v="4"/>
    <x v="4"/>
    <n v="98115"/>
    <s v="West"/>
    <s v="FUR-FU-10001196"/>
    <x v="0"/>
    <s v="Furnishings"/>
    <s v="DAX Cubicle Frames - 8x10"/>
    <x v="3025"/>
    <n v="11"/>
    <x v="0"/>
    <n v="19041"/>
  </r>
  <r>
    <x v="4001"/>
    <s v="CA-2014-116834"/>
    <d v="2014-10-11T00:00:00"/>
    <x v="36"/>
    <s v="Standard Class"/>
    <s v="Dp-13240"/>
    <s v="Dean percer"/>
    <x v="2"/>
    <x v="0"/>
    <x v="4"/>
    <x v="4"/>
    <n v="98115"/>
    <s v="West"/>
    <s v="TEC-AC-10002942"/>
    <x v="2"/>
    <s v="Accessories"/>
    <s v="WD My Passport Ultra 1TB Portable External Hard Drive"/>
    <x v="2010"/>
    <n v="5"/>
    <x v="0"/>
    <n v="58.65"/>
  </r>
  <r>
    <x v="4002"/>
    <s v="CA-2016-145730"/>
    <d v="2016-03-03T00:00:00"/>
    <x v="599"/>
    <s v="Standard Class"/>
    <s v="CC-12220"/>
    <s v="Chris Cortes"/>
    <x v="0"/>
    <x v="0"/>
    <x v="52"/>
    <x v="5"/>
    <n v="78207"/>
    <s v="Central"/>
    <s v="FUR-TA-10004915"/>
    <x v="0"/>
    <s v="Tables"/>
    <s v="Office Impressions End Table, 20-1/2&quot;H x 24&quot;W x 20&quot;D"/>
    <x v="3026"/>
    <n v="3"/>
    <x v="4"/>
    <n v="-1275792"/>
  </r>
  <r>
    <x v="4003"/>
    <s v="CA-2016-145730"/>
    <d v="2016-03-03T00:00:00"/>
    <x v="599"/>
    <s v="Standard Class"/>
    <s v="CC-12220"/>
    <s v="Chris Cortes"/>
    <x v="0"/>
    <x v="0"/>
    <x v="52"/>
    <x v="5"/>
    <n v="78207"/>
    <s v="Central"/>
    <s v="TEC-MA-10001016"/>
    <x v="2"/>
    <s v="Machines"/>
    <s v="Canon PC170 Desktop Personal Copier"/>
    <x v="3027"/>
    <n v="3"/>
    <x v="10"/>
    <n v="335895"/>
  </r>
  <r>
    <x v="4004"/>
    <s v="CA-2016-145730"/>
    <d v="2016-03-03T00:00:00"/>
    <x v="599"/>
    <s v="Standard Class"/>
    <s v="CC-12220"/>
    <s v="Chris Cortes"/>
    <x v="0"/>
    <x v="0"/>
    <x v="52"/>
    <x v="5"/>
    <n v="78207"/>
    <s v="Central"/>
    <s v="OFF-EN-10000483"/>
    <x v="1"/>
    <s v="Envelopes"/>
    <s v="White Envelopes, White Envelopes with Clear Poly Window"/>
    <x v="3028"/>
    <n v="3"/>
    <x v="2"/>
    <n v="11895"/>
  </r>
  <r>
    <x v="4005"/>
    <s v="US-2015-168732"/>
    <d v="2015-12-10T00:00:00"/>
    <x v="313"/>
    <s v="Standard Class"/>
    <s v="KM-16660"/>
    <s v="Khloe Miller"/>
    <x v="0"/>
    <x v="0"/>
    <x v="185"/>
    <x v="32"/>
    <n v="30076"/>
    <s v="South"/>
    <s v="OFF-AR-10003087"/>
    <x v="1"/>
    <s v="Art"/>
    <s v="Staples in misc. colors"/>
    <x v="3029"/>
    <n v="1"/>
    <x v="0"/>
    <n v="0.49840000000000001"/>
  </r>
  <r>
    <x v="4006"/>
    <s v="US-2015-168732"/>
    <d v="2015-12-10T00:00:00"/>
    <x v="313"/>
    <s v="Standard Class"/>
    <s v="KM-16660"/>
    <s v="Khloe Miller"/>
    <x v="0"/>
    <x v="0"/>
    <x v="185"/>
    <x v="32"/>
    <n v="30076"/>
    <s v="South"/>
    <s v="OFF-PA-10000520"/>
    <x v="1"/>
    <s v="Paper"/>
    <s v="Xerox 201"/>
    <x v="233"/>
    <n v="4"/>
    <x v="0"/>
    <n v="124416"/>
  </r>
  <r>
    <x v="4007"/>
    <s v="US-2015-168732"/>
    <d v="2015-12-10T00:00:00"/>
    <x v="313"/>
    <s v="Standard Class"/>
    <s v="KM-16660"/>
    <s v="Khloe Miller"/>
    <x v="0"/>
    <x v="0"/>
    <x v="185"/>
    <x v="32"/>
    <n v="30076"/>
    <s v="South"/>
    <s v="TEC-AC-10001553"/>
    <x v="2"/>
    <s v="Accessories"/>
    <s v="Memorex 25GB 6X Branded Blu-Ray Recordable Disc, 15/Pack"/>
    <x v="3030"/>
    <n v="6"/>
    <x v="0"/>
    <n v="214074"/>
  </r>
  <r>
    <x v="4008"/>
    <s v="CA-2015-107468"/>
    <d v="2015-12-18T00:00:00"/>
    <x v="190"/>
    <s v="Standard Class"/>
    <s v="MK-17905"/>
    <s v="Michael Kennedy"/>
    <x v="1"/>
    <x v="0"/>
    <x v="103"/>
    <x v="22"/>
    <n v="80027"/>
    <s v="West"/>
    <s v="OFF-AR-10000634"/>
    <x v="1"/>
    <s v="Art"/>
    <s v="Newell 320"/>
    <x v="1295"/>
    <n v="2"/>
    <x v="2"/>
    <n v="0.59919999999999995"/>
  </r>
  <r>
    <x v="4009"/>
    <s v="CA-2017-144463"/>
    <d v="2017-01-01T00:00:00"/>
    <x v="838"/>
    <s v="Standard Class"/>
    <s v="SC-20725"/>
    <s v="Steven Cartwright"/>
    <x v="0"/>
    <x v="0"/>
    <x v="1"/>
    <x v="1"/>
    <n v="90036"/>
    <s v="West"/>
    <s v="FUR-FU-10001215"/>
    <x v="0"/>
    <s v="Furnishings"/>
    <s v="Howard Miller 11-1/2&quot; Diameter Brentwood Wall Clock"/>
    <x v="3031"/>
    <n v="11"/>
    <x v="0"/>
    <n v="1992606"/>
  </r>
  <r>
    <x v="4010"/>
    <s v="CA-2017-100811"/>
    <d v="2017-11-21T00:00:00"/>
    <x v="865"/>
    <s v="First Class"/>
    <s v="CC-12475"/>
    <s v="Cindy Chapman"/>
    <x v="0"/>
    <x v="0"/>
    <x v="10"/>
    <x v="9"/>
    <n v="19143"/>
    <s v="East"/>
    <s v="OFF-PA-10001204"/>
    <x v="1"/>
    <s v="Paper"/>
    <s v="Xerox 1972"/>
    <x v="577"/>
    <n v="2"/>
    <x v="2"/>
    <n v="2.64"/>
  </r>
  <r>
    <x v="4011"/>
    <s v="CA-2017-100811"/>
    <d v="2017-11-21T00:00:00"/>
    <x v="865"/>
    <s v="First Class"/>
    <s v="CC-12475"/>
    <s v="Cindy Chapman"/>
    <x v="0"/>
    <x v="0"/>
    <x v="10"/>
    <x v="9"/>
    <n v="19143"/>
    <s v="East"/>
    <s v="OFF-ST-10002444"/>
    <x v="1"/>
    <s v="Storage"/>
    <s v="Recycled Eldon Regeneration Jumbo File"/>
    <x v="3032"/>
    <n v="4"/>
    <x v="2"/>
    <n v="39296"/>
  </r>
  <r>
    <x v="4012"/>
    <s v="CA-2015-153612"/>
    <d v="2015-12-22T00:00:00"/>
    <x v="98"/>
    <s v="Standard Class"/>
    <s v="BT-11305"/>
    <s v="Beth Thompson"/>
    <x v="2"/>
    <x v="0"/>
    <x v="384"/>
    <x v="6"/>
    <n v="54880"/>
    <s v="Central"/>
    <s v="OFF-AR-10000203"/>
    <x v="1"/>
    <s v="Art"/>
    <s v="Newell 336"/>
    <x v="853"/>
    <n v="4"/>
    <x v="0"/>
    <n v="49648"/>
  </r>
  <r>
    <x v="4013"/>
    <s v="CA-2015-165624"/>
    <d v="2015-08-23T00:00:00"/>
    <x v="269"/>
    <s v="Standard Class"/>
    <s v="FH-14350"/>
    <s v="Fred Harton"/>
    <x v="0"/>
    <x v="0"/>
    <x v="118"/>
    <x v="32"/>
    <n v="30318"/>
    <s v="South"/>
    <s v="OFF-AP-10000828"/>
    <x v="1"/>
    <s v="Appliances"/>
    <s v="Avanti 4.4 Cu. Ft. Refrigerator"/>
    <x v="3033"/>
    <n v="3"/>
    <x v="0"/>
    <n v="1520232"/>
  </r>
  <r>
    <x v="4014"/>
    <s v="CA-2015-165624"/>
    <d v="2015-08-23T00:00:00"/>
    <x v="269"/>
    <s v="Standard Class"/>
    <s v="FH-14350"/>
    <s v="Fred Harton"/>
    <x v="0"/>
    <x v="0"/>
    <x v="118"/>
    <x v="32"/>
    <n v="30318"/>
    <s v="South"/>
    <s v="OFF-LA-10003190"/>
    <x v="1"/>
    <s v="Labels"/>
    <s v="Avery 474"/>
    <x v="873"/>
    <n v="3"/>
    <x v="0"/>
    <n v="42336"/>
  </r>
  <r>
    <x v="4015"/>
    <s v="CA-2015-165624"/>
    <d v="2015-08-23T00:00:00"/>
    <x v="269"/>
    <s v="Standard Class"/>
    <s v="FH-14350"/>
    <s v="Fred Harton"/>
    <x v="0"/>
    <x v="0"/>
    <x v="118"/>
    <x v="32"/>
    <n v="30318"/>
    <s v="South"/>
    <s v="OFF-PA-10002319"/>
    <x v="1"/>
    <s v="Paper"/>
    <s v="Xerox 1944"/>
    <x v="3034"/>
    <n v="5"/>
    <x v="0"/>
    <n v="94962"/>
  </r>
  <r>
    <x v="4016"/>
    <s v="CA-2015-165624"/>
    <d v="2015-08-23T00:00:00"/>
    <x v="269"/>
    <s v="Standard Class"/>
    <s v="FH-14350"/>
    <s v="Fred Harton"/>
    <x v="0"/>
    <x v="0"/>
    <x v="118"/>
    <x v="32"/>
    <n v="30318"/>
    <s v="South"/>
    <s v="OFF-PA-10003893"/>
    <x v="1"/>
    <s v="Paper"/>
    <s v="Xerox 1962"/>
    <x v="1564"/>
    <n v="5"/>
    <x v="0"/>
    <n v="9.6300000000000008"/>
  </r>
  <r>
    <x v="4017"/>
    <s v="CA-2015-165624"/>
    <d v="2015-08-23T00:00:00"/>
    <x v="269"/>
    <s v="Standard Class"/>
    <s v="FH-14350"/>
    <s v="Fred Harton"/>
    <x v="0"/>
    <x v="0"/>
    <x v="118"/>
    <x v="32"/>
    <n v="30318"/>
    <s v="South"/>
    <s v="OFF-PA-10002499"/>
    <x v="1"/>
    <s v="Paper"/>
    <s v="Xerox 1890"/>
    <x v="3035"/>
    <n v="2"/>
    <x v="0"/>
    <n v="48.94"/>
  </r>
  <r>
    <x v="4018"/>
    <s v="CA-2015-165624"/>
    <d v="2015-08-23T00:00:00"/>
    <x v="269"/>
    <s v="Standard Class"/>
    <s v="FH-14350"/>
    <s v="Fred Harton"/>
    <x v="0"/>
    <x v="0"/>
    <x v="118"/>
    <x v="32"/>
    <n v="30318"/>
    <s v="South"/>
    <s v="TEC-AC-10004568"/>
    <x v="2"/>
    <s v="Accessories"/>
    <s v="Maxell LTO Ultrium - 800 GB"/>
    <x v="1739"/>
    <n v="9"/>
    <x v="0"/>
    <n v="478629"/>
  </r>
  <r>
    <x v="4019"/>
    <s v="CA-2015-165624"/>
    <d v="2015-08-23T00:00:00"/>
    <x v="269"/>
    <s v="Standard Class"/>
    <s v="FH-14350"/>
    <s v="Fred Harton"/>
    <x v="0"/>
    <x v="0"/>
    <x v="118"/>
    <x v="32"/>
    <n v="30318"/>
    <s v="South"/>
    <s v="OFF-AP-10001492"/>
    <x v="1"/>
    <s v="Appliances"/>
    <s v="Acco Six-Outlet Power Strip, 4' Cord Length"/>
    <x v="3036"/>
    <n v="3"/>
    <x v="0"/>
    <n v="67236"/>
  </r>
  <r>
    <x v="4020"/>
    <s v="CA-2014-154963"/>
    <d v="2014-06-22T00:00:00"/>
    <x v="1004"/>
    <s v="Standard Class"/>
    <s v="AA-10645"/>
    <s v="Anna Andreadi"/>
    <x v="0"/>
    <x v="0"/>
    <x v="142"/>
    <x v="9"/>
    <n v="19013"/>
    <s v="East"/>
    <s v="FUR-CH-10004698"/>
    <x v="0"/>
    <s v="Chairs"/>
    <s v="Padded Folding Chairs, Black, 4/Carton"/>
    <x v="3037"/>
    <n v="3"/>
    <x v="4"/>
    <n v="-48588"/>
  </r>
  <r>
    <x v="4021"/>
    <s v="CA-2014-154963"/>
    <d v="2014-06-22T00:00:00"/>
    <x v="1004"/>
    <s v="Standard Class"/>
    <s v="AA-10645"/>
    <s v="Anna Andreadi"/>
    <x v="0"/>
    <x v="0"/>
    <x v="142"/>
    <x v="9"/>
    <n v="19013"/>
    <s v="East"/>
    <s v="TEC-PH-10004093"/>
    <x v="2"/>
    <s v="Phones"/>
    <s v="Panasonic Kx-TS550"/>
    <x v="3038"/>
    <n v="3"/>
    <x v="10"/>
    <n v="-151767"/>
  </r>
  <r>
    <x v="4022"/>
    <s v="CA-2014-154963"/>
    <d v="2014-06-22T00:00:00"/>
    <x v="1004"/>
    <s v="Standard Class"/>
    <s v="AA-10645"/>
    <s v="Anna Andreadi"/>
    <x v="0"/>
    <x v="0"/>
    <x v="142"/>
    <x v="9"/>
    <n v="19013"/>
    <s v="East"/>
    <s v="FUR-CH-10000454"/>
    <x v="0"/>
    <s v="Chairs"/>
    <s v="Hon Deluxe Fabric Upholstered Stacking Chairs, Rounded Back"/>
    <x v="3039"/>
    <n v="5"/>
    <x v="4"/>
    <n v="0"/>
  </r>
  <r>
    <x v="4023"/>
    <s v="CA-2017-130764"/>
    <d v="2017-10-27T00:00:00"/>
    <x v="980"/>
    <s v="First Class"/>
    <s v="JO-15145"/>
    <s v="Jack O'Briant"/>
    <x v="1"/>
    <x v="0"/>
    <x v="8"/>
    <x v="1"/>
    <n v="94110"/>
    <s v="West"/>
    <s v="FUR-BO-10003034"/>
    <x v="0"/>
    <s v="Bookcases"/>
    <s v="O'Sullivan Elevations Bookcase, Cherry Finish"/>
    <x v="3040"/>
    <n v="5"/>
    <x v="11"/>
    <n v="6549"/>
  </r>
  <r>
    <x v="4024"/>
    <s v="CA-2017-130764"/>
    <d v="2017-10-27T00:00:00"/>
    <x v="980"/>
    <s v="First Class"/>
    <s v="JO-15145"/>
    <s v="Jack O'Briant"/>
    <x v="1"/>
    <x v="0"/>
    <x v="8"/>
    <x v="1"/>
    <n v="94110"/>
    <s v="West"/>
    <s v="TEC-PH-10003215"/>
    <x v="2"/>
    <s v="Phones"/>
    <s v="Jackery Bar Premium Fast-charging Portable Charger"/>
    <x v="3041"/>
    <n v="4"/>
    <x v="2"/>
    <n v="34742"/>
  </r>
  <r>
    <x v="4025"/>
    <s v="CA-2017-139311"/>
    <d v="2017-08-11T00:00:00"/>
    <x v="851"/>
    <s v="First Class"/>
    <s v="SF-20965"/>
    <s v="Sylvia Foulston"/>
    <x v="1"/>
    <x v="0"/>
    <x v="385"/>
    <x v="5"/>
    <n v="76021"/>
    <s v="Central"/>
    <s v="OFF-PA-10001776"/>
    <x v="1"/>
    <s v="Paper"/>
    <s v="Wirebound Message Books, Four 2 3/4&quot; x 5&quot; Forms per Page, 600 Sets per Book"/>
    <x v="3042"/>
    <n v="4"/>
    <x v="2"/>
    <n v="100116"/>
  </r>
  <r>
    <x v="4026"/>
    <s v="CA-2017-139311"/>
    <d v="2017-08-11T00:00:00"/>
    <x v="851"/>
    <s v="First Class"/>
    <s v="SF-20965"/>
    <s v="Sylvia Foulston"/>
    <x v="1"/>
    <x v="0"/>
    <x v="385"/>
    <x v="5"/>
    <n v="76021"/>
    <s v="Central"/>
    <s v="OFF-AR-10004582"/>
    <x v="1"/>
    <s v="Art"/>
    <s v="BIC Brite Liner Grip Highlighters"/>
    <x v="1961"/>
    <n v="7"/>
    <x v="2"/>
    <n v="2.87"/>
  </r>
  <r>
    <x v="4027"/>
    <s v="CA-2017-139311"/>
    <d v="2017-08-11T00:00:00"/>
    <x v="851"/>
    <s v="First Class"/>
    <s v="SF-20965"/>
    <s v="Sylvia Foulston"/>
    <x v="1"/>
    <x v="0"/>
    <x v="385"/>
    <x v="5"/>
    <n v="76021"/>
    <s v="Central"/>
    <s v="TEC-PH-10001557"/>
    <x v="2"/>
    <s v="Phones"/>
    <s v="Pyle PMP37LED"/>
    <x v="2042"/>
    <n v="2"/>
    <x v="2"/>
    <n v="134386"/>
  </r>
  <r>
    <x v="4028"/>
    <s v="CA-2017-139311"/>
    <d v="2017-08-11T00:00:00"/>
    <x v="851"/>
    <s v="First Class"/>
    <s v="SF-20965"/>
    <s v="Sylvia Foulston"/>
    <x v="1"/>
    <x v="0"/>
    <x v="385"/>
    <x v="5"/>
    <n v="76021"/>
    <s v="Central"/>
    <s v="OFF-BI-10004209"/>
    <x v="1"/>
    <s v="Binders"/>
    <s v="Fellowes Twister Kit, Gray/Clear, 3/pkg"/>
    <x v="3043"/>
    <n v="8"/>
    <x v="3"/>
    <n v="-22512"/>
  </r>
  <r>
    <x v="4029"/>
    <s v="CA-2017-124296"/>
    <d v="2017-12-24T00:00:00"/>
    <x v="675"/>
    <s v="Standard Class"/>
    <s v="CS-12355"/>
    <s v="Christine Sundaresam"/>
    <x v="0"/>
    <x v="0"/>
    <x v="240"/>
    <x v="28"/>
    <n v="70506"/>
    <s v="South"/>
    <s v="TEC-MA-10003183"/>
    <x v="2"/>
    <s v="Machines"/>
    <s v="DYMO CardScan Personal V9 Business Card Scanner"/>
    <x v="646"/>
    <n v="3"/>
    <x v="0"/>
    <n v="239985"/>
  </r>
  <r>
    <x v="4030"/>
    <s v="CA-2017-124296"/>
    <d v="2017-12-24T00:00:00"/>
    <x v="675"/>
    <s v="Standard Class"/>
    <s v="CS-12355"/>
    <s v="Christine Sundaresam"/>
    <x v="0"/>
    <x v="0"/>
    <x v="240"/>
    <x v="28"/>
    <n v="70506"/>
    <s v="South"/>
    <s v="FUR-CH-10002439"/>
    <x v="0"/>
    <s v="Chairs"/>
    <s v="Iceberg Nesting Folding Chair, 19w x 6d x 43h"/>
    <x v="3044"/>
    <n v="4"/>
    <x v="0"/>
    <n v="605488"/>
  </r>
  <r>
    <x v="4031"/>
    <s v="CA-2016-169957"/>
    <d v="2016-09-26T00:00:00"/>
    <x v="424"/>
    <s v="Standard Class"/>
    <s v="SN-20710"/>
    <s v="Steve Nguyen"/>
    <x v="2"/>
    <x v="0"/>
    <x v="386"/>
    <x v="4"/>
    <n v="98042"/>
    <s v="West"/>
    <s v="OFF-AP-10000576"/>
    <x v="1"/>
    <s v="Appliances"/>
    <s v="Belkin 7 Outlet SurgeMaster II"/>
    <x v="3045"/>
    <n v="6"/>
    <x v="0"/>
    <n v="663264"/>
  </r>
  <r>
    <x v="4032"/>
    <s v="CA-2016-169957"/>
    <d v="2016-09-26T00:00:00"/>
    <x v="424"/>
    <s v="Standard Class"/>
    <s v="SN-20710"/>
    <s v="Steve Nguyen"/>
    <x v="2"/>
    <x v="0"/>
    <x v="386"/>
    <x v="4"/>
    <n v="98042"/>
    <s v="West"/>
    <s v="OFF-PA-10004040"/>
    <x v="1"/>
    <s v="Paper"/>
    <s v="Universal Premium White Copier/Laser Paper (20Lb. and 87 Bright)"/>
    <x v="2677"/>
    <n v="5"/>
    <x v="0"/>
    <n v="14651"/>
  </r>
  <r>
    <x v="4033"/>
    <s v="CA-2016-169957"/>
    <d v="2016-09-26T00:00:00"/>
    <x v="424"/>
    <s v="Standard Class"/>
    <s v="SN-20710"/>
    <s v="Steve Nguyen"/>
    <x v="2"/>
    <x v="0"/>
    <x v="386"/>
    <x v="4"/>
    <n v="98042"/>
    <s v="West"/>
    <s v="TEC-AC-10003063"/>
    <x v="2"/>
    <s v="Accessories"/>
    <s v="Micro Innovations USB RF Wireless Keyboard with Mouse"/>
    <x v="1480"/>
    <n v="4"/>
    <x v="0"/>
    <n v="21"/>
  </r>
  <r>
    <x v="4034"/>
    <s v="US-2016-108777"/>
    <d v="2016-12-12T00:00:00"/>
    <x v="485"/>
    <s v="Same Day"/>
    <s v="JM-15655"/>
    <s v="Jim Mitchum"/>
    <x v="1"/>
    <x v="0"/>
    <x v="160"/>
    <x v="24"/>
    <n v="44052"/>
    <s v="East"/>
    <s v="OFF-BI-10003982"/>
    <x v="1"/>
    <s v="Binders"/>
    <s v="Wilson Jones Century Plastic Molded Ring Binders"/>
    <x v="3046"/>
    <n v="3"/>
    <x v="6"/>
    <n v="-143313"/>
  </r>
  <r>
    <x v="4035"/>
    <s v="US-2016-108777"/>
    <d v="2016-12-12T00:00:00"/>
    <x v="485"/>
    <s v="Same Day"/>
    <s v="JM-15655"/>
    <s v="Jim Mitchum"/>
    <x v="1"/>
    <x v="0"/>
    <x v="160"/>
    <x v="24"/>
    <n v="44052"/>
    <s v="East"/>
    <s v="TEC-AC-10002567"/>
    <x v="2"/>
    <s v="Accessories"/>
    <s v="Logitech G602 Wireless Gaming Mouse"/>
    <x v="3047"/>
    <n v="6"/>
    <x v="2"/>
    <n v="767904"/>
  </r>
  <r>
    <x v="4036"/>
    <s v="CA-2015-148859"/>
    <d v="2015-12-28T00:00:00"/>
    <x v="896"/>
    <s v="Standard Class"/>
    <s v="FH-14350"/>
    <s v="Fred Harton"/>
    <x v="0"/>
    <x v="0"/>
    <x v="22"/>
    <x v="10"/>
    <n v="60623"/>
    <s v="Central"/>
    <s v="OFF-ST-10004950"/>
    <x v="1"/>
    <s v="Storage"/>
    <s v="Tenex Personal Filing Tote With Secure Closure Lid, Black/Frost"/>
    <x v="176"/>
    <n v="2"/>
    <x v="2"/>
    <n v="1551"/>
  </r>
  <r>
    <x v="4037"/>
    <s v="CA-2014-110786"/>
    <d v="2014-12-29T00:00:00"/>
    <x v="302"/>
    <s v="Standard Class"/>
    <s v="AJ-10795"/>
    <s v="Anthony Johnson"/>
    <x v="1"/>
    <x v="0"/>
    <x v="8"/>
    <x v="1"/>
    <n v="94110"/>
    <s v="West"/>
    <s v="FUR-FU-10000550"/>
    <x v="0"/>
    <s v="Furnishings"/>
    <s v="Stacking Trays by OIC"/>
    <x v="1660"/>
    <n v="5"/>
    <x v="0"/>
    <n v="8217"/>
  </r>
  <r>
    <x v="4038"/>
    <s v="CA-2014-110786"/>
    <d v="2014-12-29T00:00:00"/>
    <x v="302"/>
    <s v="Standard Class"/>
    <s v="AJ-10795"/>
    <s v="Anthony Johnson"/>
    <x v="1"/>
    <x v="0"/>
    <x v="8"/>
    <x v="1"/>
    <n v="94110"/>
    <s v="West"/>
    <s v="OFF-PA-10000528"/>
    <x v="1"/>
    <s v="Paper"/>
    <s v="Xerox 1981"/>
    <x v="3048"/>
    <n v="4"/>
    <x v="0"/>
    <n v="9504"/>
  </r>
  <r>
    <x v="4039"/>
    <s v="CA-2014-110786"/>
    <d v="2014-12-29T00:00:00"/>
    <x v="302"/>
    <s v="Standard Class"/>
    <s v="AJ-10795"/>
    <s v="Anthony Johnson"/>
    <x v="1"/>
    <x v="0"/>
    <x v="8"/>
    <x v="1"/>
    <n v="94110"/>
    <s v="West"/>
    <s v="TEC-MA-10003183"/>
    <x v="2"/>
    <s v="Machines"/>
    <s v="DYMO CardScan Personal V9 Business Card Scanner"/>
    <x v="3049"/>
    <n v="6"/>
    <x v="2"/>
    <n v="287982"/>
  </r>
  <r>
    <x v="4040"/>
    <s v="CA-2014-110786"/>
    <d v="2014-12-29T00:00:00"/>
    <x v="302"/>
    <s v="Standard Class"/>
    <s v="AJ-10795"/>
    <s v="Anthony Johnson"/>
    <x v="1"/>
    <x v="0"/>
    <x v="8"/>
    <x v="1"/>
    <n v="94110"/>
    <s v="West"/>
    <s v="OFF-BI-10003305"/>
    <x v="1"/>
    <s v="Binders"/>
    <s v="Avery Hanging File Binders"/>
    <x v="641"/>
    <n v="3"/>
    <x v="2"/>
    <n v="46644"/>
  </r>
  <r>
    <x v="4041"/>
    <s v="CA-2014-110786"/>
    <d v="2014-12-29T00:00:00"/>
    <x v="302"/>
    <s v="Standard Class"/>
    <s v="AJ-10795"/>
    <s v="Anthony Johnson"/>
    <x v="1"/>
    <x v="0"/>
    <x v="8"/>
    <x v="1"/>
    <n v="94110"/>
    <s v="West"/>
    <s v="TEC-PH-10001425"/>
    <x v="2"/>
    <s v="Phones"/>
    <s v="Mophie Juice Pack Helium for iPhone"/>
    <x v="1804"/>
    <n v="3"/>
    <x v="2"/>
    <n v="191976"/>
  </r>
  <r>
    <x v="4042"/>
    <s v="CA-2014-110786"/>
    <d v="2014-12-29T00:00:00"/>
    <x v="302"/>
    <s v="Standard Class"/>
    <s v="AJ-10795"/>
    <s v="Anthony Johnson"/>
    <x v="1"/>
    <x v="0"/>
    <x v="8"/>
    <x v="1"/>
    <n v="94110"/>
    <s v="West"/>
    <s v="OFF-LA-10001474"/>
    <x v="1"/>
    <s v="Labels"/>
    <s v="Avery 477"/>
    <x v="3050"/>
    <n v="9"/>
    <x v="0"/>
    <n v="1263942"/>
  </r>
  <r>
    <x v="4043"/>
    <s v="CA-2014-110786"/>
    <d v="2014-12-29T00:00:00"/>
    <x v="302"/>
    <s v="Standard Class"/>
    <s v="AJ-10795"/>
    <s v="Anthony Johnson"/>
    <x v="1"/>
    <x v="0"/>
    <x v="8"/>
    <x v="1"/>
    <n v="94110"/>
    <s v="West"/>
    <s v="FUR-FU-10000672"/>
    <x v="0"/>
    <s v="Furnishings"/>
    <s v="Executive Impressions 10&quot; Spectator Wall Clock"/>
    <x v="2620"/>
    <n v="6"/>
    <x v="0"/>
    <n v="239904"/>
  </r>
  <r>
    <x v="4044"/>
    <s v="CA-2015-137750"/>
    <d v="2015-06-25T00:00:00"/>
    <x v="314"/>
    <s v="Standard Class"/>
    <s v="JF-15565"/>
    <s v="Jill Fjeld"/>
    <x v="0"/>
    <x v="0"/>
    <x v="8"/>
    <x v="1"/>
    <n v="94110"/>
    <s v="West"/>
    <s v="FUR-FU-10001979"/>
    <x v="0"/>
    <s v="Furnishings"/>
    <s v="Dana Halogen Swing-Arm Architect Lamp"/>
    <x v="3051"/>
    <n v="5"/>
    <x v="0"/>
    <n v="57358"/>
  </r>
  <r>
    <x v="4045"/>
    <s v="CA-2015-136378"/>
    <d v="2015-04-02T00:00:00"/>
    <x v="828"/>
    <s v="Standard Class"/>
    <s v="CS-11845"/>
    <s v="Cari Sayre"/>
    <x v="1"/>
    <x v="0"/>
    <x v="12"/>
    <x v="5"/>
    <n v="77070"/>
    <s v="Central"/>
    <s v="OFF-BI-10003707"/>
    <x v="1"/>
    <s v="Binders"/>
    <s v="Aluminum Screw Posts"/>
    <x v="1720"/>
    <n v="3"/>
    <x v="3"/>
    <n v="-13734"/>
  </r>
  <r>
    <x v="4046"/>
    <s v="CA-2017-100356"/>
    <d v="2017-10-21T00:00:00"/>
    <x v="512"/>
    <s v="Standard Class"/>
    <s v="SP-20920"/>
    <s v="Susan Pistek"/>
    <x v="0"/>
    <x v="0"/>
    <x v="22"/>
    <x v="10"/>
    <n v="60653"/>
    <s v="Central"/>
    <s v="OFF-AP-10002191"/>
    <x v="1"/>
    <s v="Appliances"/>
    <s v="Belkin 8 Outlet SurgeMaster II Gold Surge Protector"/>
    <x v="3052"/>
    <n v="2"/>
    <x v="3"/>
    <n v="-623792"/>
  </r>
  <r>
    <x v="4047"/>
    <s v="US-2015-166520"/>
    <d v="2015-07-16T00:00:00"/>
    <x v="830"/>
    <s v="First Class"/>
    <s v="KE-16420"/>
    <s v="Katrina Edelman"/>
    <x v="1"/>
    <x v="0"/>
    <x v="20"/>
    <x v="15"/>
    <n v="10035"/>
    <s v="East"/>
    <s v="OFF-PA-10000501"/>
    <x v="1"/>
    <s v="Paper"/>
    <s v="Petty Cash Envelope"/>
    <x v="152"/>
    <n v="3"/>
    <x v="0"/>
    <n v="396312"/>
  </r>
  <r>
    <x v="4048"/>
    <s v="US-2015-166520"/>
    <d v="2015-07-16T00:00:00"/>
    <x v="830"/>
    <s v="First Class"/>
    <s v="KE-16420"/>
    <s v="Katrina Edelman"/>
    <x v="1"/>
    <x v="0"/>
    <x v="20"/>
    <x v="15"/>
    <n v="10035"/>
    <s v="East"/>
    <s v="TEC-AC-10001990"/>
    <x v="2"/>
    <s v="Accessories"/>
    <s v="Kensington Orbit Wireless Mobile Trackball for PC and Mac"/>
    <x v="3053"/>
    <n v="10"/>
    <x v="0"/>
    <n v="191968"/>
  </r>
  <r>
    <x v="4049"/>
    <s v="CA-2017-136350"/>
    <d v="2017-06-24T00:00:00"/>
    <x v="356"/>
    <s v="Second Class"/>
    <s v="GA-14515"/>
    <s v="George Ashbrook"/>
    <x v="0"/>
    <x v="0"/>
    <x v="20"/>
    <x v="15"/>
    <n v="10011"/>
    <s v="East"/>
    <s v="FUR-FU-10003601"/>
    <x v="0"/>
    <s v="Furnishings"/>
    <s v="Deflect-o RollaMat Studded, Beveled Mat for Medium Pile Carpeting"/>
    <x v="3054"/>
    <n v="3"/>
    <x v="0"/>
    <n v="498042"/>
  </r>
  <r>
    <x v="4050"/>
    <s v="CA-2017-136350"/>
    <d v="2017-06-24T00:00:00"/>
    <x v="356"/>
    <s v="Second Class"/>
    <s v="GA-14515"/>
    <s v="George Ashbrook"/>
    <x v="0"/>
    <x v="0"/>
    <x v="20"/>
    <x v="15"/>
    <n v="10011"/>
    <s v="East"/>
    <s v="FUR-CH-10001891"/>
    <x v="0"/>
    <s v="Chairs"/>
    <s v="Global Deluxe Office Fabric Chairs"/>
    <x v="3055"/>
    <n v="2"/>
    <x v="9"/>
    <n v="326332"/>
  </r>
  <r>
    <x v="4051"/>
    <s v="CA-2014-122931"/>
    <d v="2014-09-29T00:00:00"/>
    <x v="127"/>
    <s v="Standard Class"/>
    <s v="SM-20950"/>
    <s v="Suzanne McNair"/>
    <x v="1"/>
    <x v="0"/>
    <x v="10"/>
    <x v="9"/>
    <n v="19134"/>
    <s v="East"/>
    <s v="OFF-AR-10003469"/>
    <x v="1"/>
    <s v="Art"/>
    <s v="Nontoxic Chalk"/>
    <x v="1697"/>
    <n v="3"/>
    <x v="2"/>
    <n v="14784"/>
  </r>
  <r>
    <x v="4052"/>
    <s v="CA-2014-122931"/>
    <d v="2014-09-29T00:00:00"/>
    <x v="127"/>
    <s v="Standard Class"/>
    <s v="SM-20950"/>
    <s v="Suzanne McNair"/>
    <x v="1"/>
    <x v="0"/>
    <x v="10"/>
    <x v="9"/>
    <n v="19134"/>
    <s v="East"/>
    <s v="FUR-TA-10004175"/>
    <x v="0"/>
    <s v="Tables"/>
    <s v="Hon 30&quot; x 60&quot; Table with Locking Drawer"/>
    <x v="3056"/>
    <n v="2"/>
    <x v="10"/>
    <n v="-818544"/>
  </r>
  <r>
    <x v="4053"/>
    <s v="CA-2014-122931"/>
    <d v="2014-09-29T00:00:00"/>
    <x v="127"/>
    <s v="Standard Class"/>
    <s v="SM-20950"/>
    <s v="Suzanne McNair"/>
    <x v="1"/>
    <x v="0"/>
    <x v="10"/>
    <x v="9"/>
    <n v="19134"/>
    <s v="East"/>
    <s v="OFF-LA-10002945"/>
    <x v="1"/>
    <s v="Labels"/>
    <s v="Permanent Self-Adhesive File Folder Labels for Typewriters, 1 1/8 x 3 1/2, White"/>
    <x v="3057"/>
    <n v="11"/>
    <x v="2"/>
    <n v="18018"/>
  </r>
  <r>
    <x v="4054"/>
    <s v="CA-2014-122931"/>
    <d v="2014-09-29T00:00:00"/>
    <x v="127"/>
    <s v="Standard Class"/>
    <s v="SM-20950"/>
    <s v="Suzanne McNair"/>
    <x v="1"/>
    <x v="0"/>
    <x v="10"/>
    <x v="9"/>
    <n v="19134"/>
    <s v="East"/>
    <s v="OFF-PA-10000533"/>
    <x v="1"/>
    <s v="Paper"/>
    <s v="Southworth Parchment Paper &amp; Envelopes"/>
    <x v="2520"/>
    <n v="4"/>
    <x v="2"/>
    <n v="68016"/>
  </r>
  <r>
    <x v="4055"/>
    <s v="CA-2014-122931"/>
    <d v="2014-09-29T00:00:00"/>
    <x v="127"/>
    <s v="Standard Class"/>
    <s v="SM-20950"/>
    <s v="Suzanne McNair"/>
    <x v="1"/>
    <x v="0"/>
    <x v="10"/>
    <x v="9"/>
    <n v="19134"/>
    <s v="East"/>
    <s v="OFF-ST-10004459"/>
    <x v="1"/>
    <s v="Storage"/>
    <s v="Tennsco Single-Tier Lockers"/>
    <x v="2081"/>
    <n v="6"/>
    <x v="2"/>
    <n v="-337806"/>
  </r>
  <r>
    <x v="4056"/>
    <s v="CA-2014-122931"/>
    <d v="2014-09-29T00:00:00"/>
    <x v="127"/>
    <s v="Standard Class"/>
    <s v="SM-20950"/>
    <s v="Suzanne McNair"/>
    <x v="1"/>
    <x v="0"/>
    <x v="10"/>
    <x v="9"/>
    <n v="19134"/>
    <s v="East"/>
    <s v="FUR-TA-10004147"/>
    <x v="0"/>
    <s v="Tables"/>
    <s v="Hon 4060 Series Tables"/>
    <x v="3058"/>
    <n v="1"/>
    <x v="10"/>
    <n v="-201528"/>
  </r>
  <r>
    <x v="4057"/>
    <s v="CA-2014-163034"/>
    <d v="2014-11-24T00:00:00"/>
    <x v="986"/>
    <s v="Standard Class"/>
    <s v="DK-12985"/>
    <s v="Darren Koutras"/>
    <x v="0"/>
    <x v="0"/>
    <x v="22"/>
    <x v="10"/>
    <n v="60610"/>
    <s v="Central"/>
    <s v="OFF-ST-10000046"/>
    <x v="1"/>
    <s v="Storage"/>
    <s v="Fellowes Super Stor/Drawer Files"/>
    <x v="3059"/>
    <n v="5"/>
    <x v="2"/>
    <n v="-80775"/>
  </r>
  <r>
    <x v="4058"/>
    <s v="CA-2015-124058"/>
    <d v="2015-11-20T00:00:00"/>
    <x v="1005"/>
    <s v="Standard Class"/>
    <s v="LC-16885"/>
    <s v="Lena Creighton"/>
    <x v="0"/>
    <x v="0"/>
    <x v="182"/>
    <x v="1"/>
    <n v="94601"/>
    <s v="West"/>
    <s v="TEC-PH-10004774"/>
    <x v="2"/>
    <s v="Phones"/>
    <s v="Gear Head AU3700S Headset"/>
    <x v="3060"/>
    <n v="7"/>
    <x v="2"/>
    <n v="-154581"/>
  </r>
  <r>
    <x v="4059"/>
    <s v="CA-2015-124058"/>
    <d v="2015-11-20T00:00:00"/>
    <x v="1005"/>
    <s v="Standard Class"/>
    <s v="LC-16885"/>
    <s v="Lena Creighton"/>
    <x v="0"/>
    <x v="0"/>
    <x v="182"/>
    <x v="1"/>
    <n v="94601"/>
    <s v="West"/>
    <s v="FUR-CH-10000595"/>
    <x v="0"/>
    <s v="Chairs"/>
    <s v="Safco Contoured Stacking Chairs"/>
    <x v="3061"/>
    <n v="3"/>
    <x v="2"/>
    <n v="35.76"/>
  </r>
  <r>
    <x v="4060"/>
    <s v="CA-2016-129196"/>
    <d v="2016-11-01T00:00:00"/>
    <x v="237"/>
    <s v="Standard Class"/>
    <s v="XP-21865"/>
    <s v="Xylona Preis"/>
    <x v="0"/>
    <x v="0"/>
    <x v="22"/>
    <x v="10"/>
    <n v="60610"/>
    <s v="Central"/>
    <s v="TEC-AC-10002473"/>
    <x v="2"/>
    <s v="Accessories"/>
    <s v="Maxell 4.7GB DVD-R"/>
    <x v="3062"/>
    <n v="3"/>
    <x v="2"/>
    <n v="178794"/>
  </r>
  <r>
    <x v="4061"/>
    <s v="US-2015-138716"/>
    <d v="2015-09-17T00:00:00"/>
    <x v="1006"/>
    <s v="First Class"/>
    <s v="CS-11845"/>
    <s v="Cari Sayre"/>
    <x v="1"/>
    <x v="0"/>
    <x v="4"/>
    <x v="4"/>
    <n v="98105"/>
    <s v="West"/>
    <s v="OFF-BI-10001628"/>
    <x v="1"/>
    <s v="Binders"/>
    <s v="Acco Data Flex Cable Posts For Top &amp; Bottom Load Binders, 6&quot; Capacity"/>
    <x v="3063"/>
    <n v="3"/>
    <x v="2"/>
    <n v="78225"/>
  </r>
  <r>
    <x v="4062"/>
    <s v="US-2016-122182"/>
    <d v="2016-03-10T00:00:00"/>
    <x v="1007"/>
    <s v="Standard Class"/>
    <s v="BD-11770"/>
    <s v="Bryan Davis"/>
    <x v="0"/>
    <x v="0"/>
    <x v="10"/>
    <x v="9"/>
    <n v="19143"/>
    <s v="East"/>
    <s v="TEC-AC-10002800"/>
    <x v="2"/>
    <s v="Accessories"/>
    <s v="Plantronics Audio 478 Stereo USB Headset"/>
    <x v="3064"/>
    <n v="1"/>
    <x v="2"/>
    <n v="74985"/>
  </r>
  <r>
    <x v="4063"/>
    <s v="US-2014-130358"/>
    <d v="2014-06-23T00:00:00"/>
    <x v="1008"/>
    <s v="First Class"/>
    <s v="DL-13330"/>
    <s v="Denise Leinenbach"/>
    <x v="0"/>
    <x v="0"/>
    <x v="3"/>
    <x v="3"/>
    <n v="28027"/>
    <s v="South"/>
    <s v="OFF-AR-10002766"/>
    <x v="1"/>
    <s v="Art"/>
    <s v="Prang Drawing Pencil Set"/>
    <x v="184"/>
    <n v="9"/>
    <x v="2"/>
    <n v="17514"/>
  </r>
  <r>
    <x v="4064"/>
    <s v="US-2014-130358"/>
    <d v="2014-06-23T00:00:00"/>
    <x v="1008"/>
    <s v="First Class"/>
    <s v="DL-13330"/>
    <s v="Denise Leinenbach"/>
    <x v="0"/>
    <x v="0"/>
    <x v="3"/>
    <x v="3"/>
    <n v="28027"/>
    <s v="South"/>
    <s v="OFF-SU-10002522"/>
    <x v="1"/>
    <s v="Supplies"/>
    <s v="Acme Kleen Earth Office Shears"/>
    <x v="3065"/>
    <n v="1"/>
    <x v="2"/>
    <n v="0.34920000000000001"/>
  </r>
  <r>
    <x v="4065"/>
    <s v="CA-2014-102673"/>
    <d v="2014-11-01T00:00:00"/>
    <x v="840"/>
    <s v="Standard Class"/>
    <s v="KH-16630"/>
    <s v="Ken Heidel"/>
    <x v="1"/>
    <x v="0"/>
    <x v="35"/>
    <x v="3"/>
    <n v="28205"/>
    <s v="South"/>
    <s v="OFF-FA-10003021"/>
    <x v="1"/>
    <s v="Fasteners"/>
    <s v="Staples"/>
    <x v="1987"/>
    <n v="5"/>
    <x v="2"/>
    <n v="1.41"/>
  </r>
  <r>
    <x v="4066"/>
    <s v="CA-2014-102673"/>
    <d v="2014-11-01T00:00:00"/>
    <x v="840"/>
    <s v="Standard Class"/>
    <s v="KH-16630"/>
    <s v="Ken Heidel"/>
    <x v="1"/>
    <x v="0"/>
    <x v="35"/>
    <x v="3"/>
    <n v="28205"/>
    <s v="South"/>
    <s v="OFF-AR-10000634"/>
    <x v="1"/>
    <s v="Art"/>
    <s v="Newell 320"/>
    <x v="1492"/>
    <n v="3"/>
    <x v="2"/>
    <n v="0.89880000000000004"/>
  </r>
  <r>
    <x v="4067"/>
    <s v="CA-2014-102673"/>
    <d v="2014-11-01T00:00:00"/>
    <x v="840"/>
    <s v="Standard Class"/>
    <s v="KH-16630"/>
    <s v="Ken Heidel"/>
    <x v="1"/>
    <x v="0"/>
    <x v="35"/>
    <x v="3"/>
    <n v="28205"/>
    <s v="South"/>
    <s v="OFF-LA-10001771"/>
    <x v="1"/>
    <s v="Labels"/>
    <s v="Avery 513"/>
    <x v="3066"/>
    <n v="12"/>
    <x v="2"/>
    <n v="155376"/>
  </r>
  <r>
    <x v="4068"/>
    <s v="CA-2014-102673"/>
    <d v="2014-11-01T00:00:00"/>
    <x v="840"/>
    <s v="Standard Class"/>
    <s v="KH-16630"/>
    <s v="Ken Heidel"/>
    <x v="1"/>
    <x v="0"/>
    <x v="35"/>
    <x v="3"/>
    <n v="28205"/>
    <s v="South"/>
    <s v="TEC-PH-10004434"/>
    <x v="2"/>
    <s v="Phones"/>
    <s v="Cisco IP Phone 7961G VoIP phone - Dark gray"/>
    <x v="3067"/>
    <n v="9"/>
    <x v="2"/>
    <n v="1101195"/>
  </r>
  <r>
    <x v="4069"/>
    <s v="CA-2016-145303"/>
    <d v="2016-08-28T00:00:00"/>
    <x v="1009"/>
    <s v="First Class"/>
    <s v="TP-21415"/>
    <s v="Tom Prescott"/>
    <x v="0"/>
    <x v="0"/>
    <x v="61"/>
    <x v="5"/>
    <n v="75081"/>
    <s v="Central"/>
    <s v="OFF-BI-10000050"/>
    <x v="1"/>
    <s v="Binders"/>
    <s v="Angle-D Binders with Locking Rings, Label Holders"/>
    <x v="3068"/>
    <n v="9"/>
    <x v="3"/>
    <n v="-21681"/>
  </r>
  <r>
    <x v="4070"/>
    <s v="CA-2016-145303"/>
    <d v="2016-08-28T00:00:00"/>
    <x v="1009"/>
    <s v="First Class"/>
    <s v="TP-21415"/>
    <s v="Tom Prescott"/>
    <x v="0"/>
    <x v="0"/>
    <x v="61"/>
    <x v="5"/>
    <n v="75081"/>
    <s v="Central"/>
    <s v="OFF-BI-10002414"/>
    <x v="1"/>
    <s v="Binders"/>
    <s v="GBC ProClick Spines for 32-Hole Punch"/>
    <x v="3069"/>
    <n v="4"/>
    <x v="3"/>
    <n v="-165396"/>
  </r>
  <r>
    <x v="4071"/>
    <s v="CA-2016-145303"/>
    <d v="2016-08-28T00:00:00"/>
    <x v="1009"/>
    <s v="First Class"/>
    <s v="TP-21415"/>
    <s v="Tom Prescott"/>
    <x v="0"/>
    <x v="0"/>
    <x v="61"/>
    <x v="5"/>
    <n v="75081"/>
    <s v="Central"/>
    <s v="FUR-BO-10003159"/>
    <x v="0"/>
    <s v="Bookcases"/>
    <s v="Sauder Camden County Collection Libraries, Planked Cherry Finish"/>
    <x v="3070"/>
    <n v="2"/>
    <x v="8"/>
    <n v="-528908"/>
  </r>
  <r>
    <x v="4072"/>
    <s v="CA-2015-156104"/>
    <d v="2015-12-06T00:00:00"/>
    <x v="222"/>
    <s v="Second Class"/>
    <s v="NP-18685"/>
    <s v="Nora Pelletier"/>
    <x v="2"/>
    <x v="0"/>
    <x v="245"/>
    <x v="14"/>
    <n v="46203"/>
    <s v="Central"/>
    <s v="TEC-CO-10002095"/>
    <x v="2"/>
    <s v="Copiers"/>
    <s v="Hewlett Packard 610 Color Digital Copier / Printer"/>
    <x v="3071"/>
    <n v="2"/>
    <x v="0"/>
    <n v="449991"/>
  </r>
  <r>
    <x v="4073"/>
    <s v="US-2015-164308"/>
    <d v="2015-09-24T00:00:00"/>
    <x v="538"/>
    <s v="First Class"/>
    <s v="SC-20680"/>
    <s v="Steve Carroll"/>
    <x v="2"/>
    <x v="0"/>
    <x v="387"/>
    <x v="26"/>
    <n v="74012"/>
    <s v="Central"/>
    <s v="TEC-PH-10004120"/>
    <x v="2"/>
    <s v="Phones"/>
    <s v="AT&amp;T 1080 Phone"/>
    <x v="3072"/>
    <n v="6"/>
    <x v="0"/>
    <n v="2137044"/>
  </r>
  <r>
    <x v="4074"/>
    <s v="CA-2017-108112"/>
    <d v="2017-11-15T00:00:00"/>
    <x v="541"/>
    <s v="Standard Class"/>
    <s v="DK-12895"/>
    <s v="Dana Kaydos"/>
    <x v="0"/>
    <x v="0"/>
    <x v="388"/>
    <x v="2"/>
    <n v="33023"/>
    <s v="South"/>
    <s v="FUR-FU-10003553"/>
    <x v="0"/>
    <s v="Furnishings"/>
    <s v="Howard Miller 13-1/2&quot; Diameter Rosebrook Wall Clock"/>
    <x v="3073"/>
    <n v="4"/>
    <x v="2"/>
    <n v="55016"/>
  </r>
  <r>
    <x v="4075"/>
    <s v="CA-2017-108112"/>
    <d v="2017-11-15T00:00:00"/>
    <x v="541"/>
    <s v="Standard Class"/>
    <s v="DK-12895"/>
    <s v="Dana Kaydos"/>
    <x v="0"/>
    <x v="0"/>
    <x v="388"/>
    <x v="2"/>
    <n v="33023"/>
    <s v="South"/>
    <s v="FUR-FU-10001488"/>
    <x v="0"/>
    <s v="Furnishings"/>
    <s v="Tenex 46&quot; x 60&quot; Computer Anti-Static Chairmat, Rectangular Shaped"/>
    <x v="3074"/>
    <n v="4"/>
    <x v="2"/>
    <n v="0"/>
  </r>
  <r>
    <x v="4076"/>
    <s v="CA-2015-100685"/>
    <d v="2015-12-19T00:00:00"/>
    <x v="1010"/>
    <s v="Second Class"/>
    <s v="SM-20950"/>
    <s v="Suzanne McNair"/>
    <x v="1"/>
    <x v="0"/>
    <x v="155"/>
    <x v="8"/>
    <n v="68104"/>
    <s v="Central"/>
    <s v="OFF-BI-10003094"/>
    <x v="1"/>
    <s v="Binders"/>
    <s v="Self-Adhesive Ring Binder Labels"/>
    <x v="982"/>
    <n v="2"/>
    <x v="0"/>
    <n v="33088"/>
  </r>
  <r>
    <x v="4077"/>
    <s v="CA-2015-100685"/>
    <d v="2015-12-19T00:00:00"/>
    <x v="1010"/>
    <s v="Second Class"/>
    <s v="SM-20950"/>
    <s v="Suzanne McNair"/>
    <x v="1"/>
    <x v="0"/>
    <x v="155"/>
    <x v="8"/>
    <n v="68104"/>
    <s v="Central"/>
    <s v="OFF-FA-10003472"/>
    <x v="1"/>
    <s v="Fasteners"/>
    <s v="Bagged Rubber Bands"/>
    <x v="1308"/>
    <n v="4"/>
    <x v="0"/>
    <n v="0.2016"/>
  </r>
  <r>
    <x v="4078"/>
    <s v="CA-2015-100685"/>
    <d v="2015-12-19T00:00:00"/>
    <x v="1010"/>
    <s v="Second Class"/>
    <s v="SM-20950"/>
    <s v="Suzanne McNair"/>
    <x v="1"/>
    <x v="0"/>
    <x v="155"/>
    <x v="8"/>
    <n v="68104"/>
    <s v="Central"/>
    <s v="OFF-PA-10001289"/>
    <x v="1"/>
    <s v="Paper"/>
    <s v="White Computer Printout Paper by Universal"/>
    <x v="2204"/>
    <n v="3"/>
    <x v="0"/>
    <n v="569772"/>
  </r>
  <r>
    <x v="4079"/>
    <s v="CA-2015-165414"/>
    <d v="2015-12-21T00:00:00"/>
    <x v="140"/>
    <s v="First Class"/>
    <s v="LS-17245"/>
    <s v="Lynn Smith"/>
    <x v="0"/>
    <x v="0"/>
    <x v="108"/>
    <x v="3"/>
    <n v="28540"/>
    <s v="South"/>
    <s v="TEC-PH-10002293"/>
    <x v="2"/>
    <s v="Phones"/>
    <s v="Anker 36W 4-Port USB Wall Charger Travel Power Adapter for iPhone 5s 5c 5"/>
    <x v="331"/>
    <n v="3"/>
    <x v="2"/>
    <n v="47976"/>
  </r>
  <r>
    <x v="4080"/>
    <s v="CA-2016-140417"/>
    <d v="2016-09-25T00:00:00"/>
    <x v="953"/>
    <s v="Standard Class"/>
    <s v="KE-16420"/>
    <s v="Katrina Edelman"/>
    <x v="1"/>
    <x v="0"/>
    <x v="241"/>
    <x v="21"/>
    <n v="97224"/>
    <s v="West"/>
    <s v="OFF-PA-10000380"/>
    <x v="1"/>
    <s v="Paper"/>
    <s v="REDIFORM Incoming/Outgoing Call Register, 11&quot; X 8 1/2&quot;, 100 Messages"/>
    <x v="3075"/>
    <n v="9"/>
    <x v="2"/>
    <n v="22518"/>
  </r>
  <r>
    <x v="4081"/>
    <s v="CA-2016-140417"/>
    <d v="2016-09-25T00:00:00"/>
    <x v="953"/>
    <s v="Standard Class"/>
    <s v="KE-16420"/>
    <s v="Katrina Edelman"/>
    <x v="1"/>
    <x v="0"/>
    <x v="241"/>
    <x v="21"/>
    <n v="97224"/>
    <s v="West"/>
    <s v="OFF-BI-10004828"/>
    <x v="1"/>
    <s v="Binders"/>
    <s v="GBC Poly Designer Binding Covers"/>
    <x v="3076"/>
    <n v="1"/>
    <x v="6"/>
    <n v="-35154"/>
  </r>
  <r>
    <x v="4082"/>
    <s v="US-2017-151316"/>
    <d v="2017-06-24T00:00:00"/>
    <x v="569"/>
    <s v="Standard Class"/>
    <s v="MC-17635"/>
    <s v="Matthew Clasen"/>
    <x v="1"/>
    <x v="0"/>
    <x v="27"/>
    <x v="10"/>
    <n v="62521"/>
    <s v="Central"/>
    <s v="OFF-BI-10004632"/>
    <x v="1"/>
    <s v="Binders"/>
    <s v="Ibico Hi-Tech Manual Binding System"/>
    <x v="640"/>
    <n v="3"/>
    <x v="3"/>
    <n v="-3202395"/>
  </r>
  <r>
    <x v="4083"/>
    <s v="US-2017-151316"/>
    <d v="2017-06-24T00:00:00"/>
    <x v="569"/>
    <s v="Standard Class"/>
    <s v="MC-17635"/>
    <s v="Matthew Clasen"/>
    <x v="1"/>
    <x v="0"/>
    <x v="27"/>
    <x v="10"/>
    <n v="62521"/>
    <s v="Central"/>
    <s v="OFF-PA-10000327"/>
    <x v="1"/>
    <s v="Paper"/>
    <s v="Xerox 1971"/>
    <x v="1492"/>
    <n v="3"/>
    <x v="2"/>
    <n v="3.21"/>
  </r>
  <r>
    <x v="4084"/>
    <s v="CA-2017-163692"/>
    <d v="2017-09-07T00:00:00"/>
    <x v="945"/>
    <s v="First Class"/>
    <s v="Dp-13240"/>
    <s v="Dean percer"/>
    <x v="2"/>
    <x v="0"/>
    <x v="42"/>
    <x v="16"/>
    <n v="85023"/>
    <s v="West"/>
    <s v="OFF-BI-10003291"/>
    <x v="1"/>
    <s v="Binders"/>
    <s v="Wilson Jones Leather-Like Binders with DublLock Round Rings"/>
    <x v="3077"/>
    <n v="3"/>
    <x v="6"/>
    <n v="-60237"/>
  </r>
  <r>
    <x v="4085"/>
    <s v="CA-2016-111913"/>
    <d v="2016-08-04T00:00:00"/>
    <x v="1011"/>
    <s v="Second Class"/>
    <s v="LC-16930"/>
    <s v="Linda Cazamias"/>
    <x v="1"/>
    <x v="0"/>
    <x v="301"/>
    <x v="1"/>
    <n v="95823"/>
    <s v="West"/>
    <s v="TEC-PH-10002275"/>
    <x v="2"/>
    <s v="Phones"/>
    <s v="Mitel 5320 IP Phone VoIP phone"/>
    <x v="3078"/>
    <n v="2"/>
    <x v="2"/>
    <n v="302384"/>
  </r>
  <r>
    <x v="4086"/>
    <s v="CA-2016-111913"/>
    <d v="2016-08-04T00:00:00"/>
    <x v="1011"/>
    <s v="Second Class"/>
    <s v="LC-16930"/>
    <s v="Linda Cazamias"/>
    <x v="1"/>
    <x v="0"/>
    <x v="301"/>
    <x v="1"/>
    <n v="95823"/>
    <s v="West"/>
    <s v="OFF-BI-10003291"/>
    <x v="1"/>
    <s v="Binders"/>
    <s v="Wilson Jones Leather-Like Binders with DublLock Round Rings"/>
    <x v="3079"/>
    <n v="3"/>
    <x v="2"/>
    <n v="70713"/>
  </r>
  <r>
    <x v="4087"/>
    <s v="CA-2016-111913"/>
    <d v="2016-08-04T00:00:00"/>
    <x v="1011"/>
    <s v="Second Class"/>
    <s v="LC-16930"/>
    <s v="Linda Cazamias"/>
    <x v="1"/>
    <x v="0"/>
    <x v="301"/>
    <x v="1"/>
    <n v="95823"/>
    <s v="West"/>
    <s v="OFF-BI-10000343"/>
    <x v="1"/>
    <s v="Binders"/>
    <s v="Pressboard Covers with Storage Hooks, 9 1/2&quot; x 11&quot;, Light Blue"/>
    <x v="691"/>
    <n v="3"/>
    <x v="2"/>
    <n v="39771"/>
  </r>
  <r>
    <x v="4088"/>
    <s v="US-2014-156559"/>
    <d v="2014-08-19T00:00:00"/>
    <x v="889"/>
    <s v="Standard Class"/>
    <s v="LH-16900"/>
    <s v="Lena Hernandez"/>
    <x v="0"/>
    <x v="0"/>
    <x v="186"/>
    <x v="36"/>
    <n v="72401"/>
    <s v="South"/>
    <s v="FUR-BO-10000711"/>
    <x v="0"/>
    <s v="Bookcases"/>
    <s v="Hon Metal Bookcases, Gray"/>
    <x v="3080"/>
    <n v="9"/>
    <x v="0"/>
    <n v="1724814"/>
  </r>
  <r>
    <x v="4089"/>
    <s v="CA-2016-161473"/>
    <d v="2016-04-01T00:00:00"/>
    <x v="1012"/>
    <s v="Standard Class"/>
    <s v="TB-21175"/>
    <s v="Thomas Boland"/>
    <x v="1"/>
    <x v="0"/>
    <x v="20"/>
    <x v="15"/>
    <n v="10035"/>
    <s v="East"/>
    <s v="OFF-LA-10001297"/>
    <x v="1"/>
    <s v="Labels"/>
    <s v="Avery 473"/>
    <x v="343"/>
    <n v="2"/>
    <x v="0"/>
    <n v="9936"/>
  </r>
  <r>
    <x v="4090"/>
    <s v="CA-2016-161473"/>
    <d v="2016-04-01T00:00:00"/>
    <x v="1012"/>
    <s v="Standard Class"/>
    <s v="TB-21175"/>
    <s v="Thomas Boland"/>
    <x v="1"/>
    <x v="0"/>
    <x v="20"/>
    <x v="15"/>
    <n v="10035"/>
    <s v="East"/>
    <s v="OFF-SU-10001574"/>
    <x v="1"/>
    <s v="Supplies"/>
    <s v="Acme Value Line Scissors"/>
    <x v="1022"/>
    <n v="3"/>
    <x v="0"/>
    <n v="3285"/>
  </r>
  <r>
    <x v="4091"/>
    <s v="CA-2016-161473"/>
    <d v="2016-04-01T00:00:00"/>
    <x v="1012"/>
    <s v="Standard Class"/>
    <s v="TB-21175"/>
    <s v="Thomas Boland"/>
    <x v="1"/>
    <x v="0"/>
    <x v="20"/>
    <x v="15"/>
    <n v="10035"/>
    <s v="East"/>
    <s v="OFF-BI-10003305"/>
    <x v="1"/>
    <s v="Binders"/>
    <s v="Avery Hanging File Binders"/>
    <x v="641"/>
    <n v="3"/>
    <x v="2"/>
    <n v="46644"/>
  </r>
  <r>
    <x v="4092"/>
    <s v="CA-2017-166576"/>
    <d v="2017-05-16T00:00:00"/>
    <x v="380"/>
    <s v="First Class"/>
    <s v="JM-15865"/>
    <s v="John Murray"/>
    <x v="0"/>
    <x v="0"/>
    <x v="59"/>
    <x v="24"/>
    <n v="44312"/>
    <s v="East"/>
    <s v="OFF-ST-10002574"/>
    <x v="1"/>
    <s v="Storage"/>
    <s v="SAFCO Commercial Wire Shelving, Black"/>
    <x v="3081"/>
    <n v="2"/>
    <x v="2"/>
    <n v="-55256"/>
  </r>
  <r>
    <x v="4093"/>
    <s v="CA-2015-102491"/>
    <d v="2015-08-24T00:00:00"/>
    <x v="269"/>
    <s v="Standard Class"/>
    <s v="KW-16435"/>
    <s v="Katrina Willman"/>
    <x v="0"/>
    <x v="0"/>
    <x v="159"/>
    <x v="0"/>
    <n v="41042"/>
    <s v="South"/>
    <s v="TEC-MA-10000864"/>
    <x v="2"/>
    <s v="Machines"/>
    <s v="Cisco 9971 IP Video Phone Charcoal"/>
    <x v="3082"/>
    <n v="7"/>
    <x v="0"/>
    <n v="1416.8"/>
  </r>
  <r>
    <x v="4094"/>
    <s v="CA-2015-102491"/>
    <d v="2015-08-24T00:00:00"/>
    <x v="269"/>
    <s v="Standard Class"/>
    <s v="KW-16435"/>
    <s v="Katrina Willman"/>
    <x v="0"/>
    <x v="0"/>
    <x v="159"/>
    <x v="0"/>
    <n v="41042"/>
    <s v="South"/>
    <s v="TEC-AC-10003289"/>
    <x v="2"/>
    <s v="Accessories"/>
    <s v="Anker Ultra-Slim Mini Bluetooth 3.0 Wireless Keyboard"/>
    <x v="1094"/>
    <n v="4"/>
    <x v="0"/>
    <n v="183908"/>
  </r>
  <r>
    <x v="4095"/>
    <s v="CA-2015-102491"/>
    <d v="2015-08-24T00:00:00"/>
    <x v="269"/>
    <s v="Standard Class"/>
    <s v="KW-16435"/>
    <s v="Katrina Willman"/>
    <x v="0"/>
    <x v="0"/>
    <x v="159"/>
    <x v="0"/>
    <n v="41042"/>
    <s v="South"/>
    <s v="TEC-PH-10001619"/>
    <x v="2"/>
    <s v="Phones"/>
    <s v="LG G3"/>
    <x v="2130"/>
    <n v="3"/>
    <x v="0"/>
    <n v="1705113"/>
  </r>
  <r>
    <x v="4096"/>
    <s v="CA-2014-116904"/>
    <d v="2014-09-23T00:00:00"/>
    <x v="919"/>
    <s v="Standard Class"/>
    <s v="SC-20095"/>
    <s v="Sanjit Chand"/>
    <x v="0"/>
    <x v="0"/>
    <x v="31"/>
    <x v="11"/>
    <n v="55407"/>
    <s v="Central"/>
    <s v="OFF-PA-10004888"/>
    <x v="1"/>
    <s v="Paper"/>
    <s v="Xerox 217"/>
    <x v="56"/>
    <n v="5"/>
    <x v="0"/>
    <n v="15552"/>
  </r>
  <r>
    <x v="4097"/>
    <s v="CA-2014-116904"/>
    <d v="2014-09-23T00:00:00"/>
    <x v="919"/>
    <s v="Standard Class"/>
    <s v="SC-20095"/>
    <s v="Sanjit Chand"/>
    <x v="0"/>
    <x v="0"/>
    <x v="31"/>
    <x v="11"/>
    <n v="55407"/>
    <s v="Central"/>
    <s v="OFF-ST-10000736"/>
    <x v="1"/>
    <s v="Storage"/>
    <s v="Carina Double Wide Media Storage Towers in Natural &amp; Black"/>
    <x v="3083"/>
    <n v="5"/>
    <x v="0"/>
    <n v="16196"/>
  </r>
  <r>
    <x v="4098"/>
    <s v="CA-2014-116904"/>
    <d v="2014-09-23T00:00:00"/>
    <x v="919"/>
    <s v="Standard Class"/>
    <s v="SC-20095"/>
    <s v="Sanjit Chand"/>
    <x v="0"/>
    <x v="0"/>
    <x v="31"/>
    <x v="11"/>
    <n v="55407"/>
    <s v="Central"/>
    <s v="OFF-BI-10001120"/>
    <x v="1"/>
    <s v="Binders"/>
    <s v="Ibico EPK-21 Electric Binding System"/>
    <x v="3084"/>
    <n v="5"/>
    <x v="0"/>
    <n v="46304755"/>
  </r>
  <r>
    <x v="4099"/>
    <s v="CA-2014-116904"/>
    <d v="2014-09-23T00:00:00"/>
    <x v="919"/>
    <s v="Standard Class"/>
    <s v="SC-20095"/>
    <s v="Sanjit Chand"/>
    <x v="0"/>
    <x v="0"/>
    <x v="31"/>
    <x v="11"/>
    <n v="55407"/>
    <s v="Central"/>
    <s v="OFF-BI-10000301"/>
    <x v="1"/>
    <s v="Binders"/>
    <s v="GBC Instant Report Kit"/>
    <x v="3085"/>
    <n v="2"/>
    <x v="0"/>
    <n v="6.47"/>
  </r>
  <r>
    <x v="4100"/>
    <s v="US-2017-102288"/>
    <d v="2017-06-19T00:00:00"/>
    <x v="266"/>
    <s v="Standard Class"/>
    <s v="ZC-21910"/>
    <s v="Zuschuss Carroll"/>
    <x v="0"/>
    <x v="0"/>
    <x v="12"/>
    <x v="5"/>
    <n v="77095"/>
    <s v="Central"/>
    <s v="OFF-AP-10004655"/>
    <x v="1"/>
    <s v="Appliances"/>
    <s v="Holmes Visible Mist Ultrasonic Humidifier with 2.3-Gallon Output per Day, Replacement Filter"/>
    <x v="3086"/>
    <n v="1"/>
    <x v="3"/>
    <n v="-52072"/>
  </r>
  <r>
    <x v="4101"/>
    <s v="US-2017-102288"/>
    <d v="2017-06-19T00:00:00"/>
    <x v="266"/>
    <s v="Standard Class"/>
    <s v="ZC-21910"/>
    <s v="Zuschuss Carroll"/>
    <x v="0"/>
    <x v="0"/>
    <x v="12"/>
    <x v="5"/>
    <n v="77095"/>
    <s v="Central"/>
    <s v="OFF-AP-10002906"/>
    <x v="1"/>
    <s v="Appliances"/>
    <s v="Hoover Replacement Belt for Commercial Guardsman Heavy-Duty Upright Vacuum"/>
    <x v="3087"/>
    <n v="1"/>
    <x v="3"/>
    <n v="-1.1100000000000001"/>
  </r>
  <r>
    <x v="4102"/>
    <s v="US-2017-102288"/>
    <d v="2017-06-19T00:00:00"/>
    <x v="266"/>
    <s v="Standard Class"/>
    <s v="ZC-21910"/>
    <s v="Zuschuss Carroll"/>
    <x v="0"/>
    <x v="0"/>
    <x v="12"/>
    <x v="5"/>
    <n v="77095"/>
    <s v="Central"/>
    <s v="OFF-PA-10000740"/>
    <x v="1"/>
    <s v="Paper"/>
    <s v="Xerox 1982"/>
    <x v="3088"/>
    <n v="8"/>
    <x v="2"/>
    <n v="475072"/>
  </r>
  <r>
    <x v="4103"/>
    <s v="CA-2017-137456"/>
    <d v="2017-12-21T00:00:00"/>
    <x v="91"/>
    <s v="Same Day"/>
    <s v="RB-19465"/>
    <s v="Rick Bensley"/>
    <x v="2"/>
    <x v="0"/>
    <x v="9"/>
    <x v="8"/>
    <n v="68025"/>
    <s v="Central"/>
    <s v="FUR-FU-10001940"/>
    <x v="0"/>
    <s v="Furnishings"/>
    <s v="Staple-based wall hangings"/>
    <x v="204"/>
    <n v="2"/>
    <x v="0"/>
    <n v="70048"/>
  </r>
  <r>
    <x v="4104"/>
    <s v="US-2017-155999"/>
    <d v="2017-08-07T00:00:00"/>
    <x v="851"/>
    <s v="Standard Class"/>
    <s v="JK-15370"/>
    <s v="Jay Kimmel"/>
    <x v="0"/>
    <x v="0"/>
    <x v="70"/>
    <x v="1"/>
    <n v="92105"/>
    <s v="West"/>
    <s v="TEC-PH-10000439"/>
    <x v="2"/>
    <s v="Phones"/>
    <s v="GE DSL Phone Line Filter"/>
    <x v="3089"/>
    <n v="5"/>
    <x v="2"/>
    <n v="179955"/>
  </r>
  <r>
    <x v="4105"/>
    <s v="US-2017-155999"/>
    <d v="2017-08-07T00:00:00"/>
    <x v="851"/>
    <s v="Standard Class"/>
    <s v="JK-15370"/>
    <s v="Jay Kimmel"/>
    <x v="0"/>
    <x v="0"/>
    <x v="70"/>
    <x v="1"/>
    <n v="92105"/>
    <s v="West"/>
    <s v="OFF-BI-10000404"/>
    <x v="1"/>
    <s v="Binders"/>
    <s v="Avery Printable Repositionable Plastic Tabs"/>
    <x v="1271"/>
    <n v="2"/>
    <x v="2"/>
    <n v="4644"/>
  </r>
  <r>
    <x v="4106"/>
    <s v="US-2016-148334"/>
    <d v="2016-08-22T00:00:00"/>
    <x v="1013"/>
    <s v="Standard Class"/>
    <s v="DD-13570"/>
    <s v="Dorothy Dickinson"/>
    <x v="0"/>
    <x v="0"/>
    <x v="12"/>
    <x v="5"/>
    <n v="77041"/>
    <s v="Central"/>
    <s v="OFF-BI-10003676"/>
    <x v="1"/>
    <s v="Binders"/>
    <s v="GBC Standard Recycled Report Covers, Clear Plastic Sheets"/>
    <x v="3090"/>
    <n v="2"/>
    <x v="3"/>
    <n v="-68992"/>
  </r>
  <r>
    <x v="4107"/>
    <s v="CA-2015-105599"/>
    <d v="2015-09-07T00:00:00"/>
    <x v="216"/>
    <s v="Same Day"/>
    <s v="MC-17275"/>
    <s v="Marc Crier"/>
    <x v="0"/>
    <x v="0"/>
    <x v="20"/>
    <x v="15"/>
    <n v="10011"/>
    <s v="East"/>
    <s v="OFF-ST-10002486"/>
    <x v="1"/>
    <s v="Storage"/>
    <s v="Eldon Shelf Savers Cubes and Bins"/>
    <x v="539"/>
    <n v="2"/>
    <x v="0"/>
    <n v="0.2792"/>
  </r>
  <r>
    <x v="4108"/>
    <s v="CA-2015-105599"/>
    <d v="2015-09-07T00:00:00"/>
    <x v="216"/>
    <s v="Same Day"/>
    <s v="MC-17275"/>
    <s v="Marc Crier"/>
    <x v="0"/>
    <x v="0"/>
    <x v="20"/>
    <x v="15"/>
    <n v="10011"/>
    <s v="East"/>
    <s v="FUR-TA-10003837"/>
    <x v="0"/>
    <s v="Tables"/>
    <s v="Anderson Hickey Conga Table Tops &amp; Accessories"/>
    <x v="3091"/>
    <n v="3"/>
    <x v="10"/>
    <n v="-141639"/>
  </r>
  <r>
    <x v="4109"/>
    <s v="CA-2015-153717"/>
    <d v="2015-12-25T00:00:00"/>
    <x v="896"/>
    <s v="Standard Class"/>
    <s v="DL-13495"/>
    <s v="Dionis Lloyd"/>
    <x v="1"/>
    <x v="0"/>
    <x v="66"/>
    <x v="12"/>
    <n v="48227"/>
    <s v="Central"/>
    <s v="TEC-PH-10002923"/>
    <x v="2"/>
    <s v="Phones"/>
    <s v="Logitech B530 USB Headset - headset - Full size, Binaural"/>
    <x v="2224"/>
    <n v="2"/>
    <x v="0"/>
    <n v="199746"/>
  </r>
  <r>
    <x v="4110"/>
    <s v="CA-2015-153717"/>
    <d v="2015-12-25T00:00:00"/>
    <x v="896"/>
    <s v="Standard Class"/>
    <s v="DL-13495"/>
    <s v="Dionis Lloyd"/>
    <x v="1"/>
    <x v="0"/>
    <x v="66"/>
    <x v="12"/>
    <n v="48227"/>
    <s v="Central"/>
    <s v="FUR-BO-10004360"/>
    <x v="0"/>
    <s v="Bookcases"/>
    <s v="Rush Hierlooms Collection Rich Wood Bookcases"/>
    <x v="3092"/>
    <n v="1"/>
    <x v="0"/>
    <n v="209274"/>
  </r>
  <r>
    <x v="4111"/>
    <s v="CA-2015-153717"/>
    <d v="2015-12-25T00:00:00"/>
    <x v="896"/>
    <s v="Standard Class"/>
    <s v="DL-13495"/>
    <s v="Dionis Lloyd"/>
    <x v="1"/>
    <x v="0"/>
    <x v="66"/>
    <x v="12"/>
    <n v="48227"/>
    <s v="Central"/>
    <s v="OFF-PA-10002160"/>
    <x v="1"/>
    <s v="Paper"/>
    <s v="Xerox 1978"/>
    <x v="1683"/>
    <n v="3"/>
    <x v="0"/>
    <n v="84966"/>
  </r>
  <r>
    <x v="4112"/>
    <s v="CA-2015-153717"/>
    <d v="2015-12-25T00:00:00"/>
    <x v="896"/>
    <s v="Standard Class"/>
    <s v="DL-13495"/>
    <s v="Dionis Lloyd"/>
    <x v="1"/>
    <x v="0"/>
    <x v="66"/>
    <x v="12"/>
    <n v="48227"/>
    <s v="Central"/>
    <s v="OFF-AR-10002375"/>
    <x v="1"/>
    <s v="Art"/>
    <s v="Newell 351"/>
    <x v="175"/>
    <n v="1"/>
    <x v="0"/>
    <n v="0.95120000000000005"/>
  </r>
  <r>
    <x v="4113"/>
    <s v="CA-2015-116687"/>
    <d v="2015-05-02T00:00:00"/>
    <x v="531"/>
    <s v="Standard Class"/>
    <s v="NC-18625"/>
    <s v="Noah Childs"/>
    <x v="1"/>
    <x v="0"/>
    <x v="12"/>
    <x v="5"/>
    <n v="77095"/>
    <s v="Central"/>
    <s v="OFF-LA-10000443"/>
    <x v="1"/>
    <s v="Labels"/>
    <s v="Avery 501"/>
    <x v="3093"/>
    <n v="3"/>
    <x v="2"/>
    <n v="29889"/>
  </r>
  <r>
    <x v="4114"/>
    <s v="CA-2015-116687"/>
    <d v="2015-05-02T00:00:00"/>
    <x v="531"/>
    <s v="Standard Class"/>
    <s v="NC-18625"/>
    <s v="Noah Childs"/>
    <x v="1"/>
    <x v="0"/>
    <x v="12"/>
    <x v="5"/>
    <n v="77095"/>
    <s v="Central"/>
    <s v="TEC-PH-10001750"/>
    <x v="2"/>
    <s v="Phones"/>
    <s v="Samsung Rugby III"/>
    <x v="3094"/>
    <n v="3"/>
    <x v="2"/>
    <n v="138579"/>
  </r>
  <r>
    <x v="4115"/>
    <s v="CA-2016-163573"/>
    <d v="2016-11-24T00:00:00"/>
    <x v="902"/>
    <s v="First Class"/>
    <s v="AC-10450"/>
    <s v="Amy Cox"/>
    <x v="0"/>
    <x v="0"/>
    <x v="4"/>
    <x v="4"/>
    <n v="98105"/>
    <s v="West"/>
    <s v="OFF-BI-10004632"/>
    <x v="1"/>
    <s v="Binders"/>
    <s v="Ibico Hi-Tech Manual Binding System"/>
    <x v="3095"/>
    <n v="5"/>
    <x v="2"/>
    <n v="3812375"/>
  </r>
  <r>
    <x v="4116"/>
    <s v="CA-2015-153416"/>
    <d v="2015-11-24T00:00:00"/>
    <x v="699"/>
    <s v="Standard Class"/>
    <s v="TS-21340"/>
    <s v="Toby Swindell"/>
    <x v="0"/>
    <x v="0"/>
    <x v="1"/>
    <x v="1"/>
    <n v="90036"/>
    <s v="West"/>
    <s v="OFF-BI-10002813"/>
    <x v="1"/>
    <s v="Binders"/>
    <s v="Avery Reinforcements for Hole-Punch Pages"/>
    <x v="753"/>
    <n v="2"/>
    <x v="2"/>
    <n v="0.99"/>
  </r>
  <r>
    <x v="4117"/>
    <s v="CA-2015-153416"/>
    <d v="2015-11-24T00:00:00"/>
    <x v="699"/>
    <s v="Standard Class"/>
    <s v="TS-21340"/>
    <s v="Toby Swindell"/>
    <x v="0"/>
    <x v="0"/>
    <x v="1"/>
    <x v="1"/>
    <n v="90036"/>
    <s v="West"/>
    <s v="OFF-PA-10002005"/>
    <x v="1"/>
    <s v="Paper"/>
    <s v="Xerox 225"/>
    <x v="536"/>
    <n v="3"/>
    <x v="0"/>
    <n v="93312"/>
  </r>
  <r>
    <x v="4118"/>
    <s v="CA-2015-153416"/>
    <d v="2015-11-24T00:00:00"/>
    <x v="699"/>
    <s v="Standard Class"/>
    <s v="TS-21340"/>
    <s v="Toby Swindell"/>
    <x v="0"/>
    <x v="0"/>
    <x v="1"/>
    <x v="1"/>
    <n v="90036"/>
    <s v="West"/>
    <s v="OFF-ST-10000060"/>
    <x v="1"/>
    <s v="Storage"/>
    <s v="Fellowes Bankers Box Staxonsteel Drawer File/Stacking System"/>
    <x v="3096"/>
    <n v="7"/>
    <x v="0"/>
    <n v="545832"/>
  </r>
  <r>
    <x v="4119"/>
    <s v="CA-2015-153416"/>
    <d v="2015-11-24T00:00:00"/>
    <x v="699"/>
    <s v="Standard Class"/>
    <s v="TS-21340"/>
    <s v="Toby Swindell"/>
    <x v="0"/>
    <x v="0"/>
    <x v="1"/>
    <x v="1"/>
    <n v="90036"/>
    <s v="West"/>
    <s v="OFF-BI-10002706"/>
    <x v="1"/>
    <s v="Binders"/>
    <s v="Avery Premier Heavy-Duty Binder with Round Locking Rings"/>
    <x v="3097"/>
    <n v="8"/>
    <x v="2"/>
    <n v="297024"/>
  </r>
  <r>
    <x v="4120"/>
    <s v="CA-2017-117394"/>
    <d v="2017-09-04T00:00:00"/>
    <x v="643"/>
    <s v="Standard Class"/>
    <s v="MM-17920"/>
    <s v="Michael Moore"/>
    <x v="0"/>
    <x v="0"/>
    <x v="10"/>
    <x v="9"/>
    <n v="19120"/>
    <s v="East"/>
    <s v="TEC-AC-10000199"/>
    <x v="2"/>
    <s v="Accessories"/>
    <s v="Kingston Digital DataTraveler 8GB USB 2.0"/>
    <x v="2157"/>
    <n v="4"/>
    <x v="2"/>
    <n v="-1428"/>
  </r>
  <r>
    <x v="4121"/>
    <s v="CA-2017-133823"/>
    <d v="2017-05-11T00:00:00"/>
    <x v="582"/>
    <s v="Same Day"/>
    <s v="LP-17080"/>
    <s v="Liz Pelletier"/>
    <x v="0"/>
    <x v="0"/>
    <x v="4"/>
    <x v="4"/>
    <n v="98103"/>
    <s v="West"/>
    <s v="OFF-PA-10002870"/>
    <x v="1"/>
    <s v="Paper"/>
    <s v="Ampad Phone Message Book, Recycled, 400 Message Capacity, 5 ¾” x 11”"/>
    <x v="775"/>
    <n v="6"/>
    <x v="0"/>
    <n v="16848"/>
  </r>
  <r>
    <x v="4122"/>
    <s v="CA-2017-133823"/>
    <d v="2017-05-11T00:00:00"/>
    <x v="582"/>
    <s v="Same Day"/>
    <s v="LP-17080"/>
    <s v="Liz Pelletier"/>
    <x v="0"/>
    <x v="0"/>
    <x v="4"/>
    <x v="4"/>
    <n v="98103"/>
    <s v="West"/>
    <s v="OFF-LA-10004545"/>
    <x v="1"/>
    <s v="Labels"/>
    <s v="Avery 50"/>
    <x v="3098"/>
    <n v="3"/>
    <x v="0"/>
    <n v="176673"/>
  </r>
  <r>
    <x v="4123"/>
    <s v="CA-2017-133823"/>
    <d v="2017-05-11T00:00:00"/>
    <x v="582"/>
    <s v="Same Day"/>
    <s v="LP-17080"/>
    <s v="Liz Pelletier"/>
    <x v="0"/>
    <x v="0"/>
    <x v="4"/>
    <x v="4"/>
    <n v="98103"/>
    <s v="West"/>
    <s v="OFF-BI-10000962"/>
    <x v="1"/>
    <s v="Binders"/>
    <s v="Acco Flexible ACCOHIDE Square Ring Data Binder, Dark Blue, 11 1/2&quot; X 14&quot; 7/8&quot;"/>
    <x v="3099"/>
    <n v="2"/>
    <x v="2"/>
    <n v="94366"/>
  </r>
  <r>
    <x v="4124"/>
    <s v="CA-2014-127523"/>
    <d v="2014-05-11T00:00:00"/>
    <x v="1014"/>
    <s v="Standard Class"/>
    <s v="BG-11695"/>
    <s v="Brooke Gillingham"/>
    <x v="1"/>
    <x v="0"/>
    <x v="232"/>
    <x v="15"/>
    <n v="13601"/>
    <s v="East"/>
    <s v="OFF-AP-10004249"/>
    <x v="1"/>
    <s v="Appliances"/>
    <s v="Staple holder"/>
    <x v="382"/>
    <n v="3"/>
    <x v="0"/>
    <n v="96957"/>
  </r>
  <r>
    <x v="4125"/>
    <s v="CA-2017-123239"/>
    <d v="2017-07-27T00:00:00"/>
    <x v="849"/>
    <s v="Second Class"/>
    <s v="MG-18145"/>
    <s v="Mike Gockenbach"/>
    <x v="0"/>
    <x v="0"/>
    <x v="108"/>
    <x v="2"/>
    <n v="32216"/>
    <s v="South"/>
    <s v="FUR-FU-10001602"/>
    <x v="0"/>
    <s v="Furnishings"/>
    <s v="Eldon Delta Triangular Chair Mat, 52&quot; x 58&quot;, Clear"/>
    <x v="3100"/>
    <n v="3"/>
    <x v="2"/>
    <n v="-22758"/>
  </r>
  <r>
    <x v="4126"/>
    <s v="CA-2017-156769"/>
    <d v="2017-05-06T00:00:00"/>
    <x v="510"/>
    <s v="First Class"/>
    <s v="GZ-14470"/>
    <s v="Gary Zandusky"/>
    <x v="0"/>
    <x v="0"/>
    <x v="81"/>
    <x v="17"/>
    <n v="22204"/>
    <s v="South"/>
    <s v="OFF-AR-10003179"/>
    <x v="1"/>
    <s v="Art"/>
    <s v="Dixon Ticonderoga Core-Lock Colored Pencils"/>
    <x v="3101"/>
    <n v="6"/>
    <x v="0"/>
    <n v="180378"/>
  </r>
  <r>
    <x v="4127"/>
    <s v="CA-2014-127299"/>
    <d v="2014-09-19T00:00:00"/>
    <x v="131"/>
    <s v="Standard Class"/>
    <s v="JL-15835"/>
    <s v="John Lee"/>
    <x v="0"/>
    <x v="0"/>
    <x v="35"/>
    <x v="3"/>
    <n v="28205"/>
    <s v="South"/>
    <s v="OFF-ST-10003722"/>
    <x v="1"/>
    <s v="Storage"/>
    <s v="Project Tote Personal File"/>
    <x v="3102"/>
    <n v="6"/>
    <x v="2"/>
    <n v="75762"/>
  </r>
  <r>
    <x v="4128"/>
    <s v="CA-2014-127299"/>
    <d v="2014-09-19T00:00:00"/>
    <x v="131"/>
    <s v="Standard Class"/>
    <s v="JL-15835"/>
    <s v="John Lee"/>
    <x v="0"/>
    <x v="0"/>
    <x v="35"/>
    <x v="3"/>
    <n v="28205"/>
    <s v="South"/>
    <s v="TEC-MA-10001127"/>
    <x v="2"/>
    <s v="Machines"/>
    <s v="HP Designjet T520 Inkjet Large Format Printer - 24&quot; Color"/>
    <x v="3103"/>
    <n v="3"/>
    <x v="5"/>
    <n v="-9449946"/>
  </r>
  <r>
    <x v="4129"/>
    <s v="CA-2015-121272"/>
    <d v="2015-03-29T00:00:00"/>
    <x v="442"/>
    <s v="Standard Class"/>
    <s v="DO-13435"/>
    <s v="Denny Ordway"/>
    <x v="0"/>
    <x v="0"/>
    <x v="4"/>
    <x v="4"/>
    <n v="98103"/>
    <s v="West"/>
    <s v="OFF-AP-10001947"/>
    <x v="1"/>
    <s v="Appliances"/>
    <s v="Acco 6 Outlet Guardian Premium Plus Surge Suppressor"/>
    <x v="3104"/>
    <n v="4"/>
    <x v="0"/>
    <n v="212512"/>
  </r>
  <r>
    <x v="4130"/>
    <s v="CA-2014-115336"/>
    <d v="2014-11-18T00:00:00"/>
    <x v="573"/>
    <s v="Standard Class"/>
    <s v="AB-10600"/>
    <s v="Ann Blume"/>
    <x v="1"/>
    <x v="0"/>
    <x v="22"/>
    <x v="10"/>
    <n v="60623"/>
    <s v="Central"/>
    <s v="OFF-BI-10001107"/>
    <x v="1"/>
    <s v="Binders"/>
    <s v="GBC White Gloss Covers, Plain Front"/>
    <x v="3105"/>
    <n v="5"/>
    <x v="3"/>
    <n v="-23892"/>
  </r>
  <r>
    <x v="4131"/>
    <s v="CA-2015-111703"/>
    <d v="2015-07-02T00:00:00"/>
    <x v="242"/>
    <s v="Standard Class"/>
    <s v="KB-16315"/>
    <s v="Karl Braun"/>
    <x v="0"/>
    <x v="0"/>
    <x v="389"/>
    <x v="2"/>
    <n v="33021"/>
    <s v="South"/>
    <s v="OFF-PA-10000349"/>
    <x v="1"/>
    <s v="Paper"/>
    <s v="Easy-staple paper"/>
    <x v="1624"/>
    <n v="3"/>
    <x v="2"/>
    <n v="40338"/>
  </r>
  <r>
    <x v="4132"/>
    <s v="CA-2015-111703"/>
    <d v="2015-07-02T00:00:00"/>
    <x v="242"/>
    <s v="Standard Class"/>
    <s v="KB-16315"/>
    <s v="Karl Braun"/>
    <x v="0"/>
    <x v="0"/>
    <x v="389"/>
    <x v="2"/>
    <n v="33021"/>
    <s v="South"/>
    <s v="OFF-PA-10003349"/>
    <x v="1"/>
    <s v="Paper"/>
    <s v="Xerox 1957"/>
    <x v="12"/>
    <n v="3"/>
    <x v="2"/>
    <n v="56376"/>
  </r>
  <r>
    <x v="4133"/>
    <s v="CA-2014-128839"/>
    <d v="2014-09-08T00:00:00"/>
    <x v="178"/>
    <s v="Standard Class"/>
    <s v="TT-21070"/>
    <s v="Ted Trevino"/>
    <x v="0"/>
    <x v="0"/>
    <x v="269"/>
    <x v="17"/>
    <n v="23320"/>
    <s v="South"/>
    <s v="OFF-FA-10002280"/>
    <x v="1"/>
    <s v="Fasteners"/>
    <s v="Advantus Plastic Paper Clips"/>
    <x v="47"/>
    <n v="9"/>
    <x v="0"/>
    <n v="21.6"/>
  </r>
  <r>
    <x v="4134"/>
    <s v="CA-2014-128839"/>
    <d v="2014-09-08T00:00:00"/>
    <x v="178"/>
    <s v="Standard Class"/>
    <s v="TT-21070"/>
    <s v="Ted Trevino"/>
    <x v="0"/>
    <x v="0"/>
    <x v="269"/>
    <x v="17"/>
    <n v="23320"/>
    <s v="South"/>
    <s v="TEC-MA-10000029"/>
    <x v="2"/>
    <s v="Machines"/>
    <s v="Epson WorkForce WF-2530 All-in-One Printer, Copier Scanner"/>
    <x v="2710"/>
    <n v="3"/>
    <x v="0"/>
    <n v="902871"/>
  </r>
  <r>
    <x v="4135"/>
    <s v="CA-2017-105914"/>
    <d v="2017-10-02T00:00:00"/>
    <x v="179"/>
    <s v="Standard Class"/>
    <s v="PV-18985"/>
    <s v="Paul Van Hugh"/>
    <x v="2"/>
    <x v="0"/>
    <x v="1"/>
    <x v="1"/>
    <n v="90036"/>
    <s v="West"/>
    <s v="OFF-BI-10002854"/>
    <x v="1"/>
    <s v="Binders"/>
    <s v="Performers Binder/Pad Holder, Black"/>
    <x v="3106"/>
    <n v="5"/>
    <x v="2"/>
    <n v="42045"/>
  </r>
  <r>
    <x v="4136"/>
    <s v="CA-2017-105914"/>
    <d v="2017-10-02T00:00:00"/>
    <x v="179"/>
    <s v="Standard Class"/>
    <s v="PV-18985"/>
    <s v="Paul Van Hugh"/>
    <x v="2"/>
    <x v="0"/>
    <x v="1"/>
    <x v="1"/>
    <n v="90036"/>
    <s v="West"/>
    <s v="OFF-ST-10003716"/>
    <x v="1"/>
    <s v="Storage"/>
    <s v="Tennsco Double-Tier Lockers"/>
    <x v="3107"/>
    <n v="7"/>
    <x v="0"/>
    <n v="2047682"/>
  </r>
  <r>
    <x v="4137"/>
    <s v="CA-2017-110926"/>
    <d v="2017-11-19T00:00:00"/>
    <x v="122"/>
    <s v="Standard Class"/>
    <s v="DD-13570"/>
    <s v="Dorothy Dickinson"/>
    <x v="0"/>
    <x v="0"/>
    <x v="166"/>
    <x v="17"/>
    <n v="22304"/>
    <s v="South"/>
    <s v="OFF-FA-10000624"/>
    <x v="1"/>
    <s v="Fasteners"/>
    <s v="OIC Binder Clips"/>
    <x v="2907"/>
    <n v="7"/>
    <x v="0"/>
    <n v="12.53"/>
  </r>
  <r>
    <x v="4138"/>
    <s v="CA-2016-117226"/>
    <d v="2016-12-30T00:00:00"/>
    <x v="1015"/>
    <s v="First Class"/>
    <s v="KD-16495"/>
    <s v="Keith Dawkins"/>
    <x v="1"/>
    <x v="0"/>
    <x v="390"/>
    <x v="5"/>
    <n v="77536"/>
    <s v="Central"/>
    <s v="OFF-BI-10004654"/>
    <x v="1"/>
    <s v="Binders"/>
    <s v="Avery Binding System Hidden Tab Executive Style Index Sets"/>
    <x v="3108"/>
    <n v="6"/>
    <x v="3"/>
    <n v="-10386"/>
  </r>
  <r>
    <x v="4139"/>
    <s v="CA-2017-127313"/>
    <d v="2017-12-01T00:00:00"/>
    <x v="379"/>
    <s v="First Class"/>
    <s v="RA-19285"/>
    <s v="Ralph Arnett"/>
    <x v="0"/>
    <x v="0"/>
    <x v="10"/>
    <x v="9"/>
    <n v="19120"/>
    <s v="East"/>
    <s v="OFF-ST-10001228"/>
    <x v="1"/>
    <s v="Storage"/>
    <s v="Personal File Boxes with Fold-Down Carry Handle"/>
    <x v="3109"/>
    <n v="3"/>
    <x v="2"/>
    <n v="2337"/>
  </r>
  <r>
    <x v="4140"/>
    <s v="CA-2017-127313"/>
    <d v="2017-12-01T00:00:00"/>
    <x v="379"/>
    <s v="First Class"/>
    <s v="RA-19285"/>
    <s v="Ralph Arnett"/>
    <x v="0"/>
    <x v="0"/>
    <x v="10"/>
    <x v="9"/>
    <n v="19120"/>
    <s v="East"/>
    <s v="FUR-FU-10003798"/>
    <x v="0"/>
    <s v="Furnishings"/>
    <s v="Ultra Door Kickplate, 8&quot;H x 34&quot;W"/>
    <x v="3014"/>
    <n v="5"/>
    <x v="2"/>
    <n v="13846"/>
  </r>
  <r>
    <x v="4141"/>
    <s v="CA-2016-136287"/>
    <d v="2016-06-13T00:00:00"/>
    <x v="432"/>
    <s v="Standard Class"/>
    <s v="SS-20590"/>
    <s v="Sonia Sunley"/>
    <x v="0"/>
    <x v="0"/>
    <x v="391"/>
    <x v="41"/>
    <n v="67212"/>
    <s v="Central"/>
    <s v="OFF-LA-10003148"/>
    <x v="1"/>
    <s v="Labels"/>
    <s v="Avery 51"/>
    <x v="1363"/>
    <n v="3"/>
    <x v="0"/>
    <n v="8694"/>
  </r>
  <r>
    <x v="4142"/>
    <s v="US-2014-107699"/>
    <d v="2014-05-19T00:00:00"/>
    <x v="1016"/>
    <s v="Standard Class"/>
    <s v="JH-15820"/>
    <s v="John Huston"/>
    <x v="0"/>
    <x v="0"/>
    <x v="297"/>
    <x v="12"/>
    <n v="48640"/>
    <s v="Central"/>
    <s v="OFF-BI-10001249"/>
    <x v="1"/>
    <s v="Binders"/>
    <s v="Avery Heavy-Duty EZD View Binder with Locking Rings"/>
    <x v="3110"/>
    <n v="9"/>
    <x v="0"/>
    <n v="264132"/>
  </r>
  <r>
    <x v="4143"/>
    <s v="CA-2017-112725"/>
    <d v="2017-01-30T00:00:00"/>
    <x v="1017"/>
    <s v="Standard Class"/>
    <s v="EH-14125"/>
    <s v="Eugene Hildebrand"/>
    <x v="2"/>
    <x v="0"/>
    <x v="8"/>
    <x v="1"/>
    <n v="94110"/>
    <s v="West"/>
    <s v="OFF-AR-10003759"/>
    <x v="1"/>
    <s v="Art"/>
    <s v="Crayola Anti Dust Chalk, 12/Pack"/>
    <x v="3111"/>
    <n v="7"/>
    <x v="0"/>
    <n v="5733"/>
  </r>
  <r>
    <x v="4144"/>
    <s v="CA-2017-112725"/>
    <d v="2017-01-30T00:00:00"/>
    <x v="1017"/>
    <s v="Standard Class"/>
    <s v="EH-14125"/>
    <s v="Eugene Hildebrand"/>
    <x v="2"/>
    <x v="0"/>
    <x v="8"/>
    <x v="1"/>
    <n v="94110"/>
    <s v="West"/>
    <s v="OFF-AR-10001227"/>
    <x v="1"/>
    <s v="Art"/>
    <s v="Newell 338"/>
    <x v="138"/>
    <n v="3"/>
    <x v="0"/>
    <n v="23814"/>
  </r>
  <r>
    <x v="4145"/>
    <s v="CA-2017-112725"/>
    <d v="2017-01-30T00:00:00"/>
    <x v="1017"/>
    <s v="Standard Class"/>
    <s v="EH-14125"/>
    <s v="Eugene Hildebrand"/>
    <x v="2"/>
    <x v="0"/>
    <x v="8"/>
    <x v="1"/>
    <n v="94110"/>
    <s v="West"/>
    <s v="FUR-CH-10000863"/>
    <x v="0"/>
    <s v="Chairs"/>
    <s v="Novimex Swivel Fabric Task Chair"/>
    <x v="3112"/>
    <n v="1"/>
    <x v="2"/>
    <n v="-135882"/>
  </r>
  <r>
    <x v="4146"/>
    <s v="CA-2015-136196"/>
    <d v="2015-11-28T00:00:00"/>
    <x v="107"/>
    <s v="Standard Class"/>
    <s v="TP-21415"/>
    <s v="Tom Prescott"/>
    <x v="0"/>
    <x v="0"/>
    <x v="210"/>
    <x v="15"/>
    <n v="11520"/>
    <s v="East"/>
    <s v="FUR-FU-10004017"/>
    <x v="0"/>
    <s v="Furnishings"/>
    <s v="Tenex Contemporary Contur Chairmats for Low and Medium Pile Carpet, Computer, 39&quot; x 49&quot;"/>
    <x v="801"/>
    <n v="3"/>
    <x v="0"/>
    <n v="64518"/>
  </r>
  <r>
    <x v="4147"/>
    <s v="CA-2017-106068"/>
    <d v="2017-10-23T00:00:00"/>
    <x v="980"/>
    <s v="Standard Class"/>
    <s v="RB-19330"/>
    <s v="Randy Bradley"/>
    <x v="0"/>
    <x v="0"/>
    <x v="89"/>
    <x v="5"/>
    <n v="78745"/>
    <s v="Central"/>
    <s v="OFF-BI-10000962"/>
    <x v="1"/>
    <s v="Binders"/>
    <s v="Acco Flexible ACCOHIDE Square Ring Data Binder, Dark Blue, 11 1/2&quot; X 14&quot; 7/8&quot;"/>
    <x v="3113"/>
    <n v="3"/>
    <x v="3"/>
    <n v="-151311"/>
  </r>
  <r>
    <x v="4148"/>
    <s v="CA-2017-106068"/>
    <d v="2017-10-23T00:00:00"/>
    <x v="980"/>
    <s v="Standard Class"/>
    <s v="RB-19330"/>
    <s v="Randy Bradley"/>
    <x v="0"/>
    <x v="0"/>
    <x v="89"/>
    <x v="5"/>
    <n v="78745"/>
    <s v="Central"/>
    <s v="OFF-ST-10004507"/>
    <x v="1"/>
    <s v="Storage"/>
    <s v="Advantus Rolling Storage Box"/>
    <x v="3114"/>
    <n v="1"/>
    <x v="2"/>
    <n v="12005"/>
  </r>
  <r>
    <x v="4149"/>
    <s v="CA-2017-106068"/>
    <d v="2017-10-23T00:00:00"/>
    <x v="980"/>
    <s v="Standard Class"/>
    <s v="RB-19330"/>
    <s v="Randy Bradley"/>
    <x v="0"/>
    <x v="0"/>
    <x v="89"/>
    <x v="5"/>
    <n v="78745"/>
    <s v="Central"/>
    <s v="TEC-AC-10002942"/>
    <x v="2"/>
    <s v="Accessories"/>
    <s v="WD My Passport Ultra 1TB Portable External Hard Drive"/>
    <x v="3115"/>
    <n v="1"/>
    <x v="2"/>
    <n v="-2.0699999999999998"/>
  </r>
  <r>
    <x v="4150"/>
    <s v="CA-2017-106068"/>
    <d v="2017-10-23T00:00:00"/>
    <x v="980"/>
    <s v="Standard Class"/>
    <s v="RB-19330"/>
    <s v="Randy Bradley"/>
    <x v="0"/>
    <x v="0"/>
    <x v="89"/>
    <x v="5"/>
    <n v="78745"/>
    <s v="Central"/>
    <s v="OFF-ST-10002344"/>
    <x v="1"/>
    <s v="Storage"/>
    <s v="Carina 42&quot;Hx23 3/4&quot;W Media Storage Unit"/>
    <x v="1761"/>
    <n v="4"/>
    <x v="2"/>
    <n v="-583056"/>
  </r>
  <r>
    <x v="4151"/>
    <s v="CA-2017-100160"/>
    <d v="2017-09-07T00:00:00"/>
    <x v="218"/>
    <s v="Standard Class"/>
    <s v="CB-12025"/>
    <s v="Cassandra Brandow"/>
    <x v="0"/>
    <x v="0"/>
    <x v="10"/>
    <x v="9"/>
    <n v="19134"/>
    <s v="East"/>
    <s v="OFF-LA-10002475"/>
    <x v="1"/>
    <s v="Labels"/>
    <s v="Avery 519"/>
    <x v="3116"/>
    <n v="5"/>
    <x v="2"/>
    <n v="98685"/>
  </r>
  <r>
    <x v="4152"/>
    <s v="CA-2017-100160"/>
    <d v="2017-09-07T00:00:00"/>
    <x v="218"/>
    <s v="Standard Class"/>
    <s v="CB-12025"/>
    <s v="Cassandra Brandow"/>
    <x v="0"/>
    <x v="0"/>
    <x v="10"/>
    <x v="9"/>
    <n v="19134"/>
    <s v="East"/>
    <s v="OFF-PA-10003072"/>
    <x v="1"/>
    <s v="Paper"/>
    <s v="Eureka Recycled Copy Paper 8 1/2&quot; x 11&quot;, Ream"/>
    <x v="12"/>
    <n v="3"/>
    <x v="2"/>
    <n v="54432"/>
  </r>
  <r>
    <x v="4153"/>
    <s v="CA-2017-100160"/>
    <d v="2017-09-07T00:00:00"/>
    <x v="218"/>
    <s v="Standard Class"/>
    <s v="CB-12025"/>
    <s v="Cassandra Brandow"/>
    <x v="0"/>
    <x v="0"/>
    <x v="10"/>
    <x v="9"/>
    <n v="19134"/>
    <s v="East"/>
    <s v="OFF-EN-10001509"/>
    <x v="1"/>
    <s v="Envelopes"/>
    <s v="Poly String Tie Envelopes"/>
    <x v="319"/>
    <n v="3"/>
    <x v="2"/>
    <n v="16524"/>
  </r>
  <r>
    <x v="4154"/>
    <s v="CA-2016-139689"/>
    <d v="2016-12-29T00:00:00"/>
    <x v="1018"/>
    <s v="Standard Class"/>
    <s v="MP-17965"/>
    <s v="Michael Paige"/>
    <x v="1"/>
    <x v="0"/>
    <x v="39"/>
    <x v="18"/>
    <n v="37620"/>
    <s v="South"/>
    <s v="OFF-BI-10004781"/>
    <x v="1"/>
    <s v="Binders"/>
    <s v="GBC Wire Binding Strips"/>
    <x v="1792"/>
    <n v="4"/>
    <x v="6"/>
    <n v="-279312"/>
  </r>
  <r>
    <x v="4155"/>
    <s v="CA-2016-139689"/>
    <d v="2016-12-29T00:00:00"/>
    <x v="1018"/>
    <s v="Standard Class"/>
    <s v="MP-17965"/>
    <s v="Michael Paige"/>
    <x v="1"/>
    <x v="0"/>
    <x v="39"/>
    <x v="18"/>
    <n v="37620"/>
    <s v="South"/>
    <s v="OFF-BI-10000145"/>
    <x v="1"/>
    <s v="Binders"/>
    <s v="Zipper Ring Binder Pockets"/>
    <x v="1771"/>
    <n v="3"/>
    <x v="6"/>
    <n v="-19656"/>
  </r>
  <r>
    <x v="4156"/>
    <s v="CA-2015-101091"/>
    <d v="2015-12-05T00:00:00"/>
    <x v="234"/>
    <s v="Second Class"/>
    <s v="SW-20245"/>
    <s v="Scot Wooten"/>
    <x v="0"/>
    <x v="0"/>
    <x v="10"/>
    <x v="9"/>
    <n v="19140"/>
    <s v="East"/>
    <s v="TEC-AC-10003280"/>
    <x v="2"/>
    <s v="Accessories"/>
    <s v="Belkin F8E887 USB Wired Ergonomic Keyboard"/>
    <x v="729"/>
    <n v="2"/>
    <x v="2"/>
    <n v="0.5998"/>
  </r>
  <r>
    <x v="4157"/>
    <s v="CA-2015-101091"/>
    <d v="2015-12-05T00:00:00"/>
    <x v="234"/>
    <s v="Second Class"/>
    <s v="SW-20245"/>
    <s v="Scot Wooten"/>
    <x v="0"/>
    <x v="0"/>
    <x v="10"/>
    <x v="9"/>
    <n v="19140"/>
    <s v="East"/>
    <s v="OFF-BI-10001107"/>
    <x v="1"/>
    <s v="Binders"/>
    <s v="GBC White Gloss Covers, Plain Front"/>
    <x v="3117"/>
    <n v="6"/>
    <x v="6"/>
    <n v="-199824"/>
  </r>
  <r>
    <x v="4158"/>
    <s v="CA-2014-126907"/>
    <d v="2014-11-01T00:00:00"/>
    <x v="821"/>
    <s v="Standard Class"/>
    <s v="SM-20950"/>
    <s v="Suzanne McNair"/>
    <x v="1"/>
    <x v="0"/>
    <x v="22"/>
    <x v="10"/>
    <n v="60610"/>
    <s v="Central"/>
    <s v="OFF-PA-10000533"/>
    <x v="1"/>
    <s v="Paper"/>
    <s v="Southworth Parchment Paper &amp; Envelopes"/>
    <x v="928"/>
    <n v="3"/>
    <x v="2"/>
    <n v="51012"/>
  </r>
  <r>
    <x v="4159"/>
    <s v="US-2016-164588"/>
    <d v="2016-04-16T00:00:00"/>
    <x v="774"/>
    <s v="Standard Class"/>
    <s v="AP-10915"/>
    <s v="Arthur Prichep"/>
    <x v="0"/>
    <x v="0"/>
    <x v="38"/>
    <x v="32"/>
    <n v="31907"/>
    <s v="South"/>
    <s v="OFF-AR-10003056"/>
    <x v="1"/>
    <s v="Art"/>
    <s v="Newell 341"/>
    <x v="1369"/>
    <n v="3"/>
    <x v="0"/>
    <n v="37236"/>
  </r>
  <r>
    <x v="4160"/>
    <s v="CA-2017-115546"/>
    <d v="2017-05-14T00:00:00"/>
    <x v="380"/>
    <s v="Standard Class"/>
    <s v="AH-10465"/>
    <s v="Amy Hunt"/>
    <x v="0"/>
    <x v="0"/>
    <x v="20"/>
    <x v="15"/>
    <n v="10035"/>
    <s v="East"/>
    <s v="TEC-PH-10002834"/>
    <x v="2"/>
    <s v="Phones"/>
    <s v="Google Nexus 5"/>
    <x v="2448"/>
    <n v="3"/>
    <x v="0"/>
    <n v="1349925"/>
  </r>
  <r>
    <x v="4161"/>
    <s v="CA-2017-115546"/>
    <d v="2017-05-14T00:00:00"/>
    <x v="380"/>
    <s v="Standard Class"/>
    <s v="AH-10465"/>
    <s v="Amy Hunt"/>
    <x v="0"/>
    <x v="0"/>
    <x v="20"/>
    <x v="15"/>
    <n v="10035"/>
    <s v="East"/>
    <s v="OFF-ST-10002214"/>
    <x v="1"/>
    <s v="Storage"/>
    <s v="X-Rack File for Hanging Folders"/>
    <x v="2380"/>
    <n v="2"/>
    <x v="0"/>
    <n v="58708"/>
  </r>
  <r>
    <x v="4162"/>
    <s v="CA-2015-163587"/>
    <d v="2015-03-14T00:00:00"/>
    <x v="567"/>
    <s v="Standard Class"/>
    <s v="EP-13915"/>
    <s v="Emily Phan"/>
    <x v="0"/>
    <x v="0"/>
    <x v="18"/>
    <x v="38"/>
    <n v="3820"/>
    <s v="East"/>
    <s v="OFF-LA-10004484"/>
    <x v="1"/>
    <s v="Labels"/>
    <s v="Avery 476"/>
    <x v="1044"/>
    <n v="4"/>
    <x v="0"/>
    <n v="75992"/>
  </r>
  <r>
    <x v="4163"/>
    <s v="CA-2015-163587"/>
    <d v="2015-03-14T00:00:00"/>
    <x v="567"/>
    <s v="Standard Class"/>
    <s v="EP-13915"/>
    <s v="Emily Phan"/>
    <x v="0"/>
    <x v="0"/>
    <x v="18"/>
    <x v="38"/>
    <n v="3820"/>
    <s v="East"/>
    <s v="OFF-BI-10003091"/>
    <x v="1"/>
    <s v="Binders"/>
    <s v="GBC DocuBind TL200 Manual Binding Machine"/>
    <x v="3118"/>
    <n v="3"/>
    <x v="0"/>
    <n v="3158118"/>
  </r>
  <r>
    <x v="4164"/>
    <s v="US-2017-106131"/>
    <d v="2017-01-14T00:00:00"/>
    <x v="1019"/>
    <s v="First Class"/>
    <s v="TP-21565"/>
    <s v="Tracy Poddar"/>
    <x v="1"/>
    <x v="0"/>
    <x v="34"/>
    <x v="22"/>
    <n v="80013"/>
    <s v="West"/>
    <s v="TEC-AC-10003027"/>
    <x v="2"/>
    <s v="Accessories"/>
    <s v="Imation 8GB Mini TravelDrive USB 2.0 Flash Drive"/>
    <x v="3119"/>
    <n v="7"/>
    <x v="2"/>
    <n v="-147931"/>
  </r>
  <r>
    <x v="4165"/>
    <s v="US-2017-106131"/>
    <d v="2017-01-14T00:00:00"/>
    <x v="1019"/>
    <s v="First Class"/>
    <s v="TP-21565"/>
    <s v="Tracy Poddar"/>
    <x v="1"/>
    <x v="0"/>
    <x v="34"/>
    <x v="22"/>
    <n v="80013"/>
    <s v="West"/>
    <s v="OFF-ST-10003638"/>
    <x v="1"/>
    <s v="Storage"/>
    <s v="Mobile Personal File Cube"/>
    <x v="3120"/>
    <n v="9"/>
    <x v="2"/>
    <n v="147546"/>
  </r>
  <r>
    <x v="4166"/>
    <s v="CA-2015-160213"/>
    <d v="2015-03-08T00:00:00"/>
    <x v="1020"/>
    <s v="Standard Class"/>
    <s v="AR-10825"/>
    <s v="Anthony Rawles"/>
    <x v="1"/>
    <x v="0"/>
    <x v="85"/>
    <x v="15"/>
    <n v="11561"/>
    <s v="East"/>
    <s v="OFF-PA-10003848"/>
    <x v="1"/>
    <s v="Paper"/>
    <s v="Xerox 1997"/>
    <x v="536"/>
    <n v="3"/>
    <x v="0"/>
    <n v="93312"/>
  </r>
  <r>
    <x v="4167"/>
    <s v="CA-2014-157924"/>
    <d v="2014-10-11T00:00:00"/>
    <x v="293"/>
    <s v="First Class"/>
    <s v="HA-14920"/>
    <s v="Helen Andreada"/>
    <x v="0"/>
    <x v="0"/>
    <x v="45"/>
    <x v="1"/>
    <n v="91104"/>
    <s v="West"/>
    <s v="OFF-ST-10002352"/>
    <x v="1"/>
    <s v="Storage"/>
    <s v="Iris Project Case"/>
    <x v="1042"/>
    <n v="4"/>
    <x v="0"/>
    <n v="82992"/>
  </r>
  <r>
    <x v="4168"/>
    <s v="CA-2014-157924"/>
    <d v="2014-10-11T00:00:00"/>
    <x v="293"/>
    <s v="First Class"/>
    <s v="HA-14920"/>
    <s v="Helen Andreada"/>
    <x v="0"/>
    <x v="0"/>
    <x v="45"/>
    <x v="1"/>
    <n v="91104"/>
    <s v="West"/>
    <s v="FUR-CH-10000229"/>
    <x v="0"/>
    <s v="Chairs"/>
    <s v="Global Enterprise Series Seating High-Back Swivel/Tilt Chairs"/>
    <x v="3121"/>
    <n v="2"/>
    <x v="2"/>
    <n v="-650352"/>
  </r>
  <r>
    <x v="4169"/>
    <s v="CA-2015-100216"/>
    <d v="2015-04-13T00:00:00"/>
    <x v="282"/>
    <s v="First Class"/>
    <s v="HJ-14875"/>
    <s v="Heather Jas"/>
    <x v="2"/>
    <x v="0"/>
    <x v="123"/>
    <x v="16"/>
    <n v="85204"/>
    <s v="West"/>
    <s v="OFF-PA-10000788"/>
    <x v="1"/>
    <s v="Paper"/>
    <s v="Xerox 210"/>
    <x v="276"/>
    <n v="6"/>
    <x v="2"/>
    <n v="108864"/>
  </r>
  <r>
    <x v="4170"/>
    <s v="CA-2015-100216"/>
    <d v="2015-04-13T00:00:00"/>
    <x v="282"/>
    <s v="First Class"/>
    <s v="HJ-14875"/>
    <s v="Heather Jas"/>
    <x v="2"/>
    <x v="0"/>
    <x v="123"/>
    <x v="16"/>
    <n v="85204"/>
    <s v="West"/>
    <s v="OFF-PA-10002968"/>
    <x v="1"/>
    <s v="Paper"/>
    <s v="Xerox 1973"/>
    <x v="1545"/>
    <n v="3"/>
    <x v="2"/>
    <n v="178152"/>
  </r>
  <r>
    <x v="4171"/>
    <s v="CA-2017-100601"/>
    <d v="2017-11-16T00:00:00"/>
    <x v="541"/>
    <s v="Standard Class"/>
    <s v="JK-15370"/>
    <s v="Jay Kimmel"/>
    <x v="0"/>
    <x v="0"/>
    <x v="201"/>
    <x v="1"/>
    <n v="93727"/>
    <s v="West"/>
    <s v="OFF-ST-10002486"/>
    <x v="1"/>
    <s v="Storage"/>
    <s v="Eldon Shelf Savers Cubes and Bins"/>
    <x v="5"/>
    <n v="7"/>
    <x v="0"/>
    <n v="0.97719999999999996"/>
  </r>
  <r>
    <x v="4172"/>
    <s v="CA-2016-152163"/>
    <d v="2016-07-01T00:00:00"/>
    <x v="863"/>
    <s v="Same Day"/>
    <s v="JF-15355"/>
    <s v="Jay Fein"/>
    <x v="0"/>
    <x v="0"/>
    <x v="29"/>
    <x v="20"/>
    <n v="29203"/>
    <s v="South"/>
    <s v="OFF-BI-10002215"/>
    <x v="1"/>
    <s v="Binders"/>
    <s v="Wilson Jones Hanging View Binder, White, 1&quot;"/>
    <x v="1167"/>
    <n v="2"/>
    <x v="0"/>
    <n v="6532"/>
  </r>
  <r>
    <x v="4173"/>
    <s v="CA-2016-152163"/>
    <d v="2016-07-01T00:00:00"/>
    <x v="863"/>
    <s v="Same Day"/>
    <s v="JF-15355"/>
    <s v="Jay Fein"/>
    <x v="0"/>
    <x v="0"/>
    <x v="29"/>
    <x v="20"/>
    <n v="29203"/>
    <s v="South"/>
    <s v="OFF-PA-10000788"/>
    <x v="1"/>
    <s v="Paper"/>
    <s v="Xerox 210"/>
    <x v="91"/>
    <n v="2"/>
    <x v="0"/>
    <n v="62208"/>
  </r>
  <r>
    <x v="4174"/>
    <s v="CA-2016-152163"/>
    <d v="2016-07-01T00:00:00"/>
    <x v="863"/>
    <s v="Same Day"/>
    <s v="JF-15355"/>
    <s v="Jay Fein"/>
    <x v="0"/>
    <x v="0"/>
    <x v="29"/>
    <x v="20"/>
    <n v="29203"/>
    <s v="South"/>
    <s v="OFF-BI-10003364"/>
    <x v="1"/>
    <s v="Binders"/>
    <s v="Binding Machine Supplies"/>
    <x v="2447"/>
    <n v="2"/>
    <x v="0"/>
    <n v="280032"/>
  </r>
  <r>
    <x v="4175"/>
    <s v="CA-2015-154340"/>
    <d v="2015-11-29T00:00:00"/>
    <x v="26"/>
    <s v="First Class"/>
    <s v="EK-13795"/>
    <s v="Eileen Kiefer"/>
    <x v="2"/>
    <x v="0"/>
    <x v="157"/>
    <x v="1"/>
    <n v="92704"/>
    <s v="West"/>
    <s v="OFF-AR-10003582"/>
    <x v="1"/>
    <s v="Art"/>
    <s v="Boston Electric Pencil Sharpener, Model 1818, Charcoal Black"/>
    <x v="2417"/>
    <n v="2"/>
    <x v="0"/>
    <n v="15764"/>
  </r>
  <r>
    <x v="4176"/>
    <s v="CA-2014-128846"/>
    <d v="2014-04-07T00:00:00"/>
    <x v="1021"/>
    <s v="Standard Class"/>
    <s v="RS-19765"/>
    <s v="Roland Schwarz"/>
    <x v="1"/>
    <x v="0"/>
    <x v="29"/>
    <x v="20"/>
    <n v="29203"/>
    <s v="South"/>
    <s v="TEC-PH-10003273"/>
    <x v="2"/>
    <s v="Phones"/>
    <s v="AT&amp;T TR1909W"/>
    <x v="3122"/>
    <n v="5"/>
    <x v="0"/>
    <n v="163787"/>
  </r>
  <r>
    <x v="4177"/>
    <s v="CA-2014-128846"/>
    <d v="2014-04-07T00:00:00"/>
    <x v="1021"/>
    <s v="Standard Class"/>
    <s v="RS-19765"/>
    <s v="Roland Schwarz"/>
    <x v="1"/>
    <x v="0"/>
    <x v="29"/>
    <x v="20"/>
    <n v="29203"/>
    <s v="South"/>
    <s v="OFF-PA-10000100"/>
    <x v="1"/>
    <s v="Paper"/>
    <s v="Xerox 1945"/>
    <x v="1231"/>
    <n v="3"/>
    <x v="0"/>
    <n v="602553"/>
  </r>
  <r>
    <x v="4178"/>
    <s v="CA-2016-148593"/>
    <d v="2016-06-16T00:00:00"/>
    <x v="25"/>
    <s v="Second Class"/>
    <s v="BD-11320"/>
    <s v="Bill Donatelli"/>
    <x v="0"/>
    <x v="0"/>
    <x v="1"/>
    <x v="1"/>
    <n v="90045"/>
    <s v="West"/>
    <s v="OFF-PA-10001776"/>
    <x v="1"/>
    <s v="Paper"/>
    <s v="Wirebound Message Books, Four 2 3/4&quot; x 5&quot; Forms per Page, 600 Sets per Book"/>
    <x v="3123"/>
    <n v="5"/>
    <x v="0"/>
    <n v="217845"/>
  </r>
  <r>
    <x v="4179"/>
    <s v="US-2017-119039"/>
    <d v="2017-03-06T00:00:00"/>
    <x v="935"/>
    <s v="Standard Class"/>
    <s v="BF-11170"/>
    <s v="Ben Ferrer"/>
    <x v="2"/>
    <x v="0"/>
    <x v="8"/>
    <x v="1"/>
    <n v="94109"/>
    <s v="West"/>
    <s v="OFF-BI-10004182"/>
    <x v="1"/>
    <s v="Binders"/>
    <s v="Economy Binders"/>
    <x v="2668"/>
    <n v="9"/>
    <x v="2"/>
    <n v="54288"/>
  </r>
  <r>
    <x v="4180"/>
    <s v="CA-2017-128426"/>
    <d v="2017-10-07T00:00:00"/>
    <x v="768"/>
    <s v="Standard Class"/>
    <s v="JK-15730"/>
    <s v="Joe Kamberova"/>
    <x v="0"/>
    <x v="0"/>
    <x v="12"/>
    <x v="5"/>
    <n v="77036"/>
    <s v="Central"/>
    <s v="OFF-BI-10000756"/>
    <x v="1"/>
    <s v="Binders"/>
    <s v="Storex DuraTech Recycled Plastic Frosted Binders"/>
    <x v="3124"/>
    <n v="5"/>
    <x v="3"/>
    <n v="-6.36"/>
  </r>
  <r>
    <x v="4181"/>
    <s v="US-2017-136868"/>
    <d v="2017-10-06T00:00:00"/>
    <x v="737"/>
    <s v="Standard Class"/>
    <s v="CR-12820"/>
    <s v="Cyra Reiten"/>
    <x v="2"/>
    <x v="0"/>
    <x v="20"/>
    <x v="15"/>
    <n v="10035"/>
    <s v="East"/>
    <s v="TEC-AC-10001539"/>
    <x v="2"/>
    <s v="Accessories"/>
    <s v="Logitech G430 Surround Sound Gaming Headset with Dolby 7.1 Technology"/>
    <x v="3125"/>
    <n v="4"/>
    <x v="0"/>
    <n v="1151856"/>
  </r>
  <r>
    <x v="4182"/>
    <s v="US-2017-136868"/>
    <d v="2017-10-06T00:00:00"/>
    <x v="737"/>
    <s v="Standard Class"/>
    <s v="CR-12820"/>
    <s v="Cyra Reiten"/>
    <x v="2"/>
    <x v="0"/>
    <x v="20"/>
    <x v="15"/>
    <n v="10035"/>
    <s v="East"/>
    <s v="OFF-PA-10002377"/>
    <x v="1"/>
    <s v="Paper"/>
    <s v="Adams Telephone Message Book W/Dividers/Space For Phone Numbers, 5 1/4&quot;X8 1/2&quot;, 200/Messages"/>
    <x v="339"/>
    <n v="3"/>
    <x v="0"/>
    <n v="7668"/>
  </r>
  <r>
    <x v="4183"/>
    <s v="US-2017-136868"/>
    <d v="2017-10-06T00:00:00"/>
    <x v="737"/>
    <s v="Standard Class"/>
    <s v="CR-12820"/>
    <s v="Cyra Reiten"/>
    <x v="2"/>
    <x v="0"/>
    <x v="20"/>
    <x v="15"/>
    <n v="10035"/>
    <s v="East"/>
    <s v="OFF-ST-10000991"/>
    <x v="1"/>
    <s v="Storage"/>
    <s v="Space Solutions HD Industrial Steel Shelving."/>
    <x v="3126"/>
    <n v="3"/>
    <x v="0"/>
    <n v="103473"/>
  </r>
  <r>
    <x v="4184"/>
    <s v="CA-2016-143749"/>
    <d v="2016-12-05T00:00:00"/>
    <x v="439"/>
    <s v="First Class"/>
    <s v="AG-10300"/>
    <s v="Aleksandra Gannaway"/>
    <x v="1"/>
    <x v="0"/>
    <x v="47"/>
    <x v="31"/>
    <n v="2038"/>
    <s v="East"/>
    <s v="FUR-BO-10002853"/>
    <x v="0"/>
    <s v="Bookcases"/>
    <s v="O'Sullivan 5-Shelf Heavy-Duty Bookcases"/>
    <x v="3127"/>
    <n v="1"/>
    <x v="0"/>
    <n v="20485"/>
  </r>
  <r>
    <x v="4185"/>
    <s v="CA-2016-111493"/>
    <d v="2016-10-21T00:00:00"/>
    <x v="856"/>
    <s v="First Class"/>
    <s v="CM-12160"/>
    <s v="Charles McCrossin"/>
    <x v="0"/>
    <x v="0"/>
    <x v="248"/>
    <x v="39"/>
    <n v="21215"/>
    <s v="East"/>
    <s v="TEC-AC-10004510"/>
    <x v="2"/>
    <s v="Accessories"/>
    <s v="Logitech Desktop MK120 Mouse and keyboard Combo"/>
    <x v="1521"/>
    <n v="6"/>
    <x v="0"/>
    <n v="9816"/>
  </r>
  <r>
    <x v="4186"/>
    <s v="CA-2017-112536"/>
    <d v="2017-05-18T00:00:00"/>
    <x v="254"/>
    <s v="Standard Class"/>
    <s v="SG-20890"/>
    <s v="Susan Gilcrest"/>
    <x v="1"/>
    <x v="0"/>
    <x v="392"/>
    <x v="5"/>
    <n v="78501"/>
    <s v="Central"/>
    <s v="OFF-BI-10003712"/>
    <x v="1"/>
    <s v="Binders"/>
    <s v="Acco Pressboard Covers with Storage Hooks, 14 7/8&quot; x 11&quot;, Light Blue"/>
    <x v="3128"/>
    <n v="7"/>
    <x v="3"/>
    <n v="-106547"/>
  </r>
  <r>
    <x v="4187"/>
    <s v="CA-2017-112536"/>
    <d v="2017-05-18T00:00:00"/>
    <x v="254"/>
    <s v="Standard Class"/>
    <s v="SG-20890"/>
    <s v="Susan Gilcrest"/>
    <x v="1"/>
    <x v="0"/>
    <x v="392"/>
    <x v="5"/>
    <n v="78501"/>
    <s v="Central"/>
    <s v="OFF-BI-10002571"/>
    <x v="1"/>
    <s v="Binders"/>
    <s v="Avery Framed View Binder, EZD Ring (Locking), Navy, 1 1/2&quot;"/>
    <x v="3129"/>
    <n v="1"/>
    <x v="3"/>
    <n v="-32934"/>
  </r>
  <r>
    <x v="4188"/>
    <s v="CA-2017-112536"/>
    <d v="2017-05-18T00:00:00"/>
    <x v="254"/>
    <s v="Standard Class"/>
    <s v="SG-20890"/>
    <s v="Susan Gilcrest"/>
    <x v="1"/>
    <x v="0"/>
    <x v="392"/>
    <x v="5"/>
    <n v="78501"/>
    <s v="Central"/>
    <s v="OFF-ST-10004835"/>
    <x v="1"/>
    <s v="Storage"/>
    <s v="Plastic Stacking Crates &amp; Casters"/>
    <x v="432"/>
    <n v="2"/>
    <x v="2"/>
    <n v="0.66959999999999997"/>
  </r>
  <r>
    <x v="4189"/>
    <s v="CA-2016-157714"/>
    <d v="2016-09-26T00:00:00"/>
    <x v="152"/>
    <s v="Second Class"/>
    <s v="CS-12175"/>
    <s v="Charles Sheldon"/>
    <x v="1"/>
    <x v="0"/>
    <x v="393"/>
    <x v="23"/>
    <n v="52240"/>
    <s v="Central"/>
    <s v="OFF-PA-10004022"/>
    <x v="1"/>
    <s v="Paper"/>
    <s v="Hammermill Color Copier Paper (28Lb. and 96 Bright)"/>
    <x v="1035"/>
    <n v="1"/>
    <x v="0"/>
    <n v="44955"/>
  </r>
  <r>
    <x v="4190"/>
    <s v="CA-2017-166709"/>
    <d v="2017-11-17T00:00:00"/>
    <x v="228"/>
    <s v="Standard Class"/>
    <s v="HL-15040"/>
    <s v="Hunter Lopez"/>
    <x v="0"/>
    <x v="0"/>
    <x v="46"/>
    <x v="13"/>
    <n v="19711"/>
    <s v="East"/>
    <s v="TEC-CO-10004722"/>
    <x v="2"/>
    <s v="Copiers"/>
    <s v="Canon imageCLASS 2200 Advanced Copier"/>
    <x v="3130"/>
    <n v="3"/>
    <x v="0"/>
    <n v="50399856"/>
  </r>
  <r>
    <x v="4191"/>
    <s v="CA-2015-129392"/>
    <d v="2015-07-08T00:00:00"/>
    <x v="481"/>
    <s v="Same Day"/>
    <s v="DM-13015"/>
    <s v="Darrin Martin"/>
    <x v="0"/>
    <x v="0"/>
    <x v="12"/>
    <x v="5"/>
    <n v="77070"/>
    <s v="Central"/>
    <s v="OFF-PA-10004248"/>
    <x v="1"/>
    <s v="Paper"/>
    <s v="Xerox 1990"/>
    <x v="3048"/>
    <n v="5"/>
    <x v="2"/>
    <n v="6.6"/>
  </r>
  <r>
    <x v="4192"/>
    <s v="CA-2015-150875"/>
    <d v="2015-11-16T00:00:00"/>
    <x v="988"/>
    <s v="Standard Class"/>
    <s v="HK-14890"/>
    <s v="Heather Kirkland"/>
    <x v="1"/>
    <x v="0"/>
    <x v="394"/>
    <x v="45"/>
    <n v="83704"/>
    <s v="West"/>
    <s v="FUR-TA-10000577"/>
    <x v="0"/>
    <s v="Tables"/>
    <s v="Bretford CR4500 Series Slim Rectangular Table"/>
    <x v="3131"/>
    <n v="2"/>
    <x v="0"/>
    <n v="1601766"/>
  </r>
  <r>
    <x v="4193"/>
    <s v="CA-2015-150875"/>
    <d v="2015-11-16T00:00:00"/>
    <x v="988"/>
    <s v="Standard Class"/>
    <s v="HK-14890"/>
    <s v="Heather Kirkland"/>
    <x v="1"/>
    <x v="0"/>
    <x v="394"/>
    <x v="45"/>
    <n v="83704"/>
    <s v="West"/>
    <s v="TEC-PH-10001254"/>
    <x v="2"/>
    <s v="Phones"/>
    <s v="Jabra BIZ 2300 Duo QD Duo Corded Headset"/>
    <x v="3132"/>
    <n v="3"/>
    <x v="2"/>
    <n v="228582"/>
  </r>
  <r>
    <x v="4194"/>
    <s v="CA-2015-154200"/>
    <d v="2015-06-18T00:00:00"/>
    <x v="1022"/>
    <s v="Standard Class"/>
    <s v="BG-11740"/>
    <s v="Bruce Geld"/>
    <x v="0"/>
    <x v="0"/>
    <x v="70"/>
    <x v="1"/>
    <n v="92105"/>
    <s v="West"/>
    <s v="OFF-AR-10001044"/>
    <x v="1"/>
    <s v="Art"/>
    <s v="BOSTON Ranger #55 Pencil Sharpener, Black"/>
    <x v="3133"/>
    <n v="2"/>
    <x v="0"/>
    <n v="150742"/>
  </r>
  <r>
    <x v="4195"/>
    <s v="CA-2016-124233"/>
    <d v="2016-04-08T00:00:00"/>
    <x v="679"/>
    <s v="Standard Class"/>
    <s v="CK-12595"/>
    <s v="Clytie Kelty"/>
    <x v="0"/>
    <x v="0"/>
    <x v="1"/>
    <x v="1"/>
    <n v="90032"/>
    <s v="West"/>
    <s v="FUR-FU-10002597"/>
    <x v="0"/>
    <s v="Furnishings"/>
    <s v="C-Line Magnetic Cubicle Keepers, Clear Polypropylene"/>
    <x v="3134"/>
    <n v="5"/>
    <x v="0"/>
    <n v="10374"/>
  </r>
  <r>
    <x v="4196"/>
    <s v="US-2015-134271"/>
    <d v="2015-04-18T00:00:00"/>
    <x v="1023"/>
    <s v="Second Class"/>
    <s v="RF-19735"/>
    <s v="Roland Fjeld"/>
    <x v="0"/>
    <x v="0"/>
    <x v="20"/>
    <x v="15"/>
    <n v="10024"/>
    <s v="East"/>
    <s v="OFF-LA-10004093"/>
    <x v="1"/>
    <s v="Labels"/>
    <s v="Avery 486"/>
    <x v="2465"/>
    <n v="3"/>
    <x v="0"/>
    <n v="103071"/>
  </r>
  <r>
    <x v="4197"/>
    <s v="US-2016-161683"/>
    <d v="2016-12-03T00:00:00"/>
    <x v="542"/>
    <s v="Standard Class"/>
    <s v="CJ-12010"/>
    <s v="Caroline Jumper"/>
    <x v="0"/>
    <x v="0"/>
    <x v="10"/>
    <x v="9"/>
    <n v="19134"/>
    <s v="East"/>
    <s v="OFF-AP-10000179"/>
    <x v="1"/>
    <s v="Appliances"/>
    <s v="Honeywell Enviracaire Portable HEPA Air Cleaner for up to 10 x 16 Room"/>
    <x v="3135"/>
    <n v="4"/>
    <x v="2"/>
    <n v="937688"/>
  </r>
  <r>
    <x v="4198"/>
    <s v="US-2016-161683"/>
    <d v="2016-12-03T00:00:00"/>
    <x v="542"/>
    <s v="Standard Class"/>
    <s v="CJ-12010"/>
    <s v="Caroline Jumper"/>
    <x v="0"/>
    <x v="0"/>
    <x v="10"/>
    <x v="9"/>
    <n v="19134"/>
    <s v="East"/>
    <s v="OFF-BI-10001072"/>
    <x v="1"/>
    <s v="Binders"/>
    <s v="GBC Clear Cover, 8-1/2 x 11, unpunched, 25 covers per pack"/>
    <x v="3136"/>
    <n v="4"/>
    <x v="6"/>
    <n v="-145536"/>
  </r>
  <r>
    <x v="4199"/>
    <s v="CA-2015-143105"/>
    <d v="2015-12-10T00:00:00"/>
    <x v="763"/>
    <s v="Same Day"/>
    <s v="MA-17560"/>
    <s v="Matt Abelman"/>
    <x v="2"/>
    <x v="0"/>
    <x v="20"/>
    <x v="15"/>
    <n v="10024"/>
    <s v="East"/>
    <s v="OFF-LA-10004093"/>
    <x v="1"/>
    <s v="Labels"/>
    <s v="Avery 486"/>
    <x v="2023"/>
    <n v="1"/>
    <x v="0"/>
    <n v="34357"/>
  </r>
  <r>
    <x v="4200"/>
    <s v="CA-2015-143105"/>
    <d v="2015-12-10T00:00:00"/>
    <x v="763"/>
    <s v="Same Day"/>
    <s v="MA-17560"/>
    <s v="Matt Abelman"/>
    <x v="2"/>
    <x v="0"/>
    <x v="20"/>
    <x v="15"/>
    <n v="10024"/>
    <s v="East"/>
    <s v="TEC-CO-10002095"/>
    <x v="2"/>
    <s v="Copiers"/>
    <s v="Hewlett Packard 610 Color Digital Copier / Printer"/>
    <x v="3137"/>
    <n v="2"/>
    <x v="2"/>
    <n v="249995"/>
  </r>
  <r>
    <x v="4201"/>
    <s v="CA-2015-143105"/>
    <d v="2015-12-10T00:00:00"/>
    <x v="763"/>
    <s v="Same Day"/>
    <s v="MA-17560"/>
    <s v="Matt Abelman"/>
    <x v="2"/>
    <x v="0"/>
    <x v="20"/>
    <x v="15"/>
    <n v="10024"/>
    <s v="East"/>
    <s v="OFF-PA-10002713"/>
    <x v="1"/>
    <s v="Paper"/>
    <s v="Adams Phone Message Book, 200 Message Capacity, 8 1/16” x 11”"/>
    <x v="516"/>
    <n v="6"/>
    <x v="0"/>
    <n v="189888"/>
  </r>
  <r>
    <x v="4202"/>
    <s v="CA-2015-143105"/>
    <d v="2015-12-10T00:00:00"/>
    <x v="763"/>
    <s v="Same Day"/>
    <s v="MA-17560"/>
    <s v="Matt Abelman"/>
    <x v="2"/>
    <x v="0"/>
    <x v="20"/>
    <x v="15"/>
    <n v="10024"/>
    <s v="East"/>
    <s v="OFF-PA-10002254"/>
    <x v="1"/>
    <s v="Paper"/>
    <s v="Xerox 1883"/>
    <x v="2334"/>
    <n v="7"/>
    <x v="0"/>
    <n v="849436"/>
  </r>
  <r>
    <x v="4203"/>
    <s v="CA-2014-145387"/>
    <d v="2014-10-31T00:00:00"/>
    <x v="1024"/>
    <s v="Second Class"/>
    <s v="AM-10705"/>
    <s v="Anne McFarland"/>
    <x v="0"/>
    <x v="0"/>
    <x v="395"/>
    <x v="34"/>
    <n v="2920"/>
    <s v="East"/>
    <s v="OFF-AR-10001683"/>
    <x v="1"/>
    <s v="Art"/>
    <s v="Lumber Crayons"/>
    <x v="3138"/>
    <n v="5"/>
    <x v="0"/>
    <n v="18715"/>
  </r>
  <r>
    <x v="4204"/>
    <s v="CA-2014-145387"/>
    <d v="2014-10-31T00:00:00"/>
    <x v="1024"/>
    <s v="Second Class"/>
    <s v="AM-10705"/>
    <s v="Anne McFarland"/>
    <x v="0"/>
    <x v="0"/>
    <x v="395"/>
    <x v="34"/>
    <n v="2920"/>
    <s v="East"/>
    <s v="OFF-PA-10002195"/>
    <x v="1"/>
    <s v="Paper"/>
    <s v="RSVP Cards &amp; Envelopes, Blank White, 8-1/2&quot; X 11&quot;, 24 Cards/25 Envelopes/Set"/>
    <x v="1006"/>
    <n v="2"/>
    <x v="0"/>
    <n v="47752"/>
  </r>
  <r>
    <x v="4205"/>
    <s v="CA-2014-145387"/>
    <d v="2014-10-31T00:00:00"/>
    <x v="1024"/>
    <s v="Second Class"/>
    <s v="AM-10705"/>
    <s v="Anne McFarland"/>
    <x v="0"/>
    <x v="0"/>
    <x v="395"/>
    <x v="34"/>
    <n v="2920"/>
    <s v="East"/>
    <s v="FUR-FU-10002364"/>
    <x v="0"/>
    <s v="Furnishings"/>
    <s v="Eldon Expressions Wood Desk Accessories, Oak"/>
    <x v="1784"/>
    <n v="2"/>
    <x v="0"/>
    <n v="42804"/>
  </r>
  <r>
    <x v="4206"/>
    <s v="CA-2014-145387"/>
    <d v="2014-10-31T00:00:00"/>
    <x v="1024"/>
    <s v="Second Class"/>
    <s v="AM-10705"/>
    <s v="Anne McFarland"/>
    <x v="0"/>
    <x v="0"/>
    <x v="395"/>
    <x v="34"/>
    <n v="2920"/>
    <s v="East"/>
    <s v="OFF-BI-10004001"/>
    <x v="1"/>
    <s v="Binders"/>
    <s v="GBC Recycled VeloBinder Covers"/>
    <x v="3139"/>
    <n v="2"/>
    <x v="0"/>
    <n v="156768"/>
  </r>
  <r>
    <x v="4207"/>
    <s v="CA-2014-145387"/>
    <d v="2014-10-31T00:00:00"/>
    <x v="1024"/>
    <s v="Second Class"/>
    <s v="AM-10705"/>
    <s v="Anne McFarland"/>
    <x v="0"/>
    <x v="0"/>
    <x v="395"/>
    <x v="34"/>
    <n v="2920"/>
    <s v="East"/>
    <s v="FUR-FU-10000023"/>
    <x v="0"/>
    <s v="Furnishings"/>
    <s v="Eldon Wave Desk Accessories"/>
    <x v="3140"/>
    <n v="3"/>
    <x v="0"/>
    <n v="77748"/>
  </r>
  <r>
    <x v="4208"/>
    <s v="CA-2014-145387"/>
    <d v="2014-10-31T00:00:00"/>
    <x v="1024"/>
    <s v="Second Class"/>
    <s v="AM-10705"/>
    <s v="Anne McFarland"/>
    <x v="0"/>
    <x v="0"/>
    <x v="395"/>
    <x v="34"/>
    <n v="2920"/>
    <s v="East"/>
    <s v="FUR-CH-10002320"/>
    <x v="0"/>
    <s v="Chairs"/>
    <s v="Hon Pagoda Stacking Chairs"/>
    <x v="3141"/>
    <n v="5"/>
    <x v="0"/>
    <n v="481.47"/>
  </r>
  <r>
    <x v="4209"/>
    <s v="CA-2014-145387"/>
    <d v="2014-10-31T00:00:00"/>
    <x v="1024"/>
    <s v="Second Class"/>
    <s v="AM-10705"/>
    <s v="Anne McFarland"/>
    <x v="0"/>
    <x v="0"/>
    <x v="395"/>
    <x v="34"/>
    <n v="2920"/>
    <s v="East"/>
    <s v="FUR-TA-10003238"/>
    <x v="0"/>
    <s v="Tables"/>
    <s v="Chromcraft Bull-Nose Wood 48&quot; x 96&quot; Rectangular Conference Tables"/>
    <x v="3142"/>
    <n v="1"/>
    <x v="4"/>
    <n v="-606078"/>
  </r>
  <r>
    <x v="4210"/>
    <s v="CA-2017-109715"/>
    <d v="2017-12-09T00:00:00"/>
    <x v="93"/>
    <s v="Standard Class"/>
    <s v="AH-10585"/>
    <s v="Angele Hood"/>
    <x v="0"/>
    <x v="0"/>
    <x v="22"/>
    <x v="10"/>
    <n v="60623"/>
    <s v="Central"/>
    <s v="OFF-PA-10004965"/>
    <x v="1"/>
    <s v="Paper"/>
    <s v="Xerox 1921"/>
    <x v="2910"/>
    <n v="2"/>
    <x v="2"/>
    <n v="4995"/>
  </r>
  <r>
    <x v="4211"/>
    <s v="CA-2014-166457"/>
    <d v="2014-05-05T00:00:00"/>
    <x v="942"/>
    <s v="Second Class"/>
    <s v="PF-19120"/>
    <s v="Peter Fuller"/>
    <x v="0"/>
    <x v="0"/>
    <x v="102"/>
    <x v="0"/>
    <n v="40475"/>
    <s v="South"/>
    <s v="OFF-PA-10003016"/>
    <x v="1"/>
    <s v="Paper"/>
    <s v="Adams &quot;While You Were Out&quot; Message Pads"/>
    <x v="2273"/>
    <n v="3"/>
    <x v="0"/>
    <n v="4239"/>
  </r>
  <r>
    <x v="4212"/>
    <s v="CA-2014-166457"/>
    <d v="2014-05-05T00:00:00"/>
    <x v="942"/>
    <s v="Second Class"/>
    <s v="PF-19120"/>
    <s v="Peter Fuller"/>
    <x v="0"/>
    <x v="0"/>
    <x v="102"/>
    <x v="0"/>
    <n v="40475"/>
    <s v="South"/>
    <s v="OFF-AR-10003651"/>
    <x v="1"/>
    <s v="Art"/>
    <s v="Newell 350"/>
    <x v="2575"/>
    <n v="2"/>
    <x v="0"/>
    <n v="19024"/>
  </r>
  <r>
    <x v="4213"/>
    <s v="CA-2014-166457"/>
    <d v="2014-05-05T00:00:00"/>
    <x v="942"/>
    <s v="Second Class"/>
    <s v="PF-19120"/>
    <s v="Peter Fuller"/>
    <x v="0"/>
    <x v="0"/>
    <x v="102"/>
    <x v="0"/>
    <n v="40475"/>
    <s v="South"/>
    <s v="OFF-PA-10001363"/>
    <x v="1"/>
    <s v="Paper"/>
    <s v="Xerox 1933"/>
    <x v="332"/>
    <n v="2"/>
    <x v="0"/>
    <n v="115432"/>
  </r>
  <r>
    <x v="4214"/>
    <s v="CA-2016-164637"/>
    <d v="2016-03-04T00:00:00"/>
    <x v="599"/>
    <s v="Standard Class"/>
    <s v="RD-19480"/>
    <s v="Rick Duston"/>
    <x v="0"/>
    <x v="0"/>
    <x v="313"/>
    <x v="14"/>
    <n v="46544"/>
    <s v="Central"/>
    <s v="OFF-BI-10003876"/>
    <x v="1"/>
    <s v="Binders"/>
    <s v="Green Canvas Binder for 8-1/2&quot; x 14&quot; Sheets"/>
    <x v="3143"/>
    <n v="3"/>
    <x v="0"/>
    <n v="64.2"/>
  </r>
  <r>
    <x v="4215"/>
    <s v="CA-2014-103590"/>
    <d v="2014-11-30T00:00:00"/>
    <x v="283"/>
    <s v="Standard Class"/>
    <s v="JL-15505"/>
    <s v="Jeremy Lonsdale"/>
    <x v="0"/>
    <x v="0"/>
    <x v="145"/>
    <x v="15"/>
    <n v="10550"/>
    <s v="East"/>
    <s v="OFF-EN-10004007"/>
    <x v="1"/>
    <s v="Envelopes"/>
    <s v="Park Ridge Embossed Executive Business Envelopes"/>
    <x v="3144"/>
    <n v="4"/>
    <x v="0"/>
    <n v="292716"/>
  </r>
  <r>
    <x v="4216"/>
    <s v="CA-2015-111234"/>
    <d v="2015-02-18T00:00:00"/>
    <x v="1025"/>
    <s v="Standard Class"/>
    <s v="AB-10600"/>
    <s v="Ann Blume"/>
    <x v="1"/>
    <x v="0"/>
    <x v="1"/>
    <x v="1"/>
    <n v="90004"/>
    <s v="West"/>
    <s v="OFF-LA-10002271"/>
    <x v="1"/>
    <s v="Labels"/>
    <s v="Smead Alpha-Z Color-Coded Second Alphabetical Labels and Starter Set"/>
    <x v="354"/>
    <n v="3"/>
    <x v="0"/>
    <n v="44352"/>
  </r>
  <r>
    <x v="4217"/>
    <s v="CA-2017-149881"/>
    <d v="2017-04-01T00:00:00"/>
    <x v="1026"/>
    <s v="First Class"/>
    <s v="NC-18535"/>
    <s v="Nick Crebassa"/>
    <x v="1"/>
    <x v="0"/>
    <x v="8"/>
    <x v="1"/>
    <n v="94110"/>
    <s v="West"/>
    <s v="FUR-BO-10003894"/>
    <x v="0"/>
    <s v="Bookcases"/>
    <s v="Safco Value Mate Steel Bookcase, Baked Enamel Finish on Steel, Black"/>
    <x v="3145"/>
    <n v="8"/>
    <x v="11"/>
    <n v="85176"/>
  </r>
  <r>
    <x v="4218"/>
    <s v="CA-2017-149881"/>
    <d v="2017-04-01T00:00:00"/>
    <x v="1026"/>
    <s v="First Class"/>
    <s v="NC-18535"/>
    <s v="Nick Crebassa"/>
    <x v="1"/>
    <x v="0"/>
    <x v="8"/>
    <x v="1"/>
    <n v="94110"/>
    <s v="West"/>
    <s v="TEC-MA-10000418"/>
    <x v="2"/>
    <s v="Machines"/>
    <s v="Cubify CubeX 3D Printer Double Head Print"/>
    <x v="3146"/>
    <n v="2"/>
    <x v="2"/>
    <n v="3599988"/>
  </r>
  <r>
    <x v="4219"/>
    <s v="CA-2017-134565"/>
    <d v="2017-06-11T00:00:00"/>
    <x v="198"/>
    <s v="Second Class"/>
    <s v="TB-21400"/>
    <s v="Tom Boeckenhauer"/>
    <x v="0"/>
    <x v="0"/>
    <x v="4"/>
    <x v="4"/>
    <n v="98103"/>
    <s v="West"/>
    <s v="OFF-PA-10004243"/>
    <x v="1"/>
    <s v="Paper"/>
    <s v="Xerox 1939"/>
    <x v="2425"/>
    <n v="2"/>
    <x v="0"/>
    <n v="182112"/>
  </r>
  <r>
    <x v="4220"/>
    <s v="CA-2017-134565"/>
    <d v="2017-06-11T00:00:00"/>
    <x v="198"/>
    <s v="Second Class"/>
    <s v="TB-21400"/>
    <s v="Tom Boeckenhauer"/>
    <x v="0"/>
    <x v="0"/>
    <x v="4"/>
    <x v="4"/>
    <n v="98103"/>
    <s v="West"/>
    <s v="OFF-BI-10001759"/>
    <x v="1"/>
    <s v="Binders"/>
    <s v="Acco Pressboard Covers with Storage Hooks, 14 7/8&quot; x 11&quot;, Dark Blue"/>
    <x v="2143"/>
    <n v="6"/>
    <x v="2"/>
    <n v="66294"/>
  </r>
  <r>
    <x v="4221"/>
    <s v="CA-2017-134565"/>
    <d v="2017-06-11T00:00:00"/>
    <x v="198"/>
    <s v="Second Class"/>
    <s v="TB-21400"/>
    <s v="Tom Boeckenhauer"/>
    <x v="0"/>
    <x v="0"/>
    <x v="4"/>
    <x v="4"/>
    <n v="98103"/>
    <s v="West"/>
    <s v="TEC-MA-10001570"/>
    <x v="2"/>
    <s v="Machines"/>
    <s v="Cisco Desktop Collaboration Experience DX650 IP Video Phone"/>
    <x v="3147"/>
    <n v="5"/>
    <x v="2"/>
    <n v="1302075"/>
  </r>
  <r>
    <x v="4222"/>
    <s v="CA-2017-134565"/>
    <d v="2017-06-11T00:00:00"/>
    <x v="198"/>
    <s v="Second Class"/>
    <s v="TB-21400"/>
    <s v="Tom Boeckenhauer"/>
    <x v="0"/>
    <x v="0"/>
    <x v="4"/>
    <x v="4"/>
    <n v="98103"/>
    <s v="West"/>
    <s v="OFF-ST-10004804"/>
    <x v="1"/>
    <s v="Storage"/>
    <s v="Belkin 19&quot; Vented Equipment Shelf, Black"/>
    <x v="3148"/>
    <n v="2"/>
    <x v="0"/>
    <n v="10296"/>
  </r>
  <r>
    <x v="4223"/>
    <s v="CA-2017-134565"/>
    <d v="2017-06-11T00:00:00"/>
    <x v="198"/>
    <s v="Second Class"/>
    <s v="TB-21400"/>
    <s v="Tom Boeckenhauer"/>
    <x v="0"/>
    <x v="0"/>
    <x v="4"/>
    <x v="4"/>
    <n v="98103"/>
    <s v="West"/>
    <s v="FUR-BO-10001519"/>
    <x v="0"/>
    <s v="Bookcases"/>
    <s v="O'Sullivan 3-Shelf Heavy-Duty Bookcases"/>
    <x v="3149"/>
    <n v="3"/>
    <x v="0"/>
    <n v="418608"/>
  </r>
  <r>
    <x v="4224"/>
    <s v="CA-2016-108644"/>
    <d v="2016-09-30T00:00:00"/>
    <x v="767"/>
    <s v="First Class"/>
    <s v="SJ-20215"/>
    <s v="Sarah Jordon"/>
    <x v="0"/>
    <x v="0"/>
    <x v="94"/>
    <x v="10"/>
    <n v="62301"/>
    <s v="Central"/>
    <s v="OFF-BI-10000343"/>
    <x v="1"/>
    <s v="Binders"/>
    <s v="Pressboard Covers with Storage Hooks, 9 1/2&quot; x 11&quot;, Light Blue"/>
    <x v="3150"/>
    <n v="2"/>
    <x v="3"/>
    <n v="-32406"/>
  </r>
  <r>
    <x v="4225"/>
    <s v="US-2014-102631"/>
    <d v="2014-12-13T00:00:00"/>
    <x v="709"/>
    <s v="Standard Class"/>
    <s v="EB-13840"/>
    <s v="Ellis Ballard"/>
    <x v="1"/>
    <x v="0"/>
    <x v="22"/>
    <x v="10"/>
    <n v="60623"/>
    <s v="Central"/>
    <s v="FUR-FU-10003930"/>
    <x v="0"/>
    <s v="Furnishings"/>
    <s v="Howard Miller 12-3/4 Diameter Accuwave DS  Wall Clock"/>
    <x v="3151"/>
    <n v="3"/>
    <x v="7"/>
    <n v="-424926"/>
  </r>
  <r>
    <x v="4226"/>
    <s v="CA-2017-120327"/>
    <d v="2017-11-11T00:00:00"/>
    <x v="38"/>
    <s v="Standard Class"/>
    <s v="WB-21850"/>
    <s v="William Brown"/>
    <x v="0"/>
    <x v="0"/>
    <x v="37"/>
    <x v="23"/>
    <n v="50322"/>
    <s v="Central"/>
    <s v="OFF-FA-10004854"/>
    <x v="1"/>
    <s v="Fasteners"/>
    <s v="Vinyl Coated Wire Paper Clips in Organizer Box, 800/Box"/>
    <x v="1928"/>
    <n v="4"/>
    <x v="0"/>
    <n v="215824"/>
  </r>
  <r>
    <x v="4227"/>
    <s v="CA-2015-154970"/>
    <d v="2015-01-05T00:00:00"/>
    <x v="1027"/>
    <s v="Standard Class"/>
    <s v="SR-20740"/>
    <s v="Steven Roelle"/>
    <x v="2"/>
    <x v="0"/>
    <x v="4"/>
    <x v="4"/>
    <n v="98103"/>
    <s v="West"/>
    <s v="FUR-CH-10003396"/>
    <x v="0"/>
    <s v="Chairs"/>
    <s v="Global Deluxe Steno Chair"/>
    <x v="3152"/>
    <n v="1"/>
    <x v="2"/>
    <n v="-69282"/>
  </r>
  <r>
    <x v="4228"/>
    <s v="CA-2016-113803"/>
    <d v="2016-03-24T00:00:00"/>
    <x v="1028"/>
    <s v="First Class"/>
    <s v="VG-21805"/>
    <s v="Vivek Grady"/>
    <x v="1"/>
    <x v="0"/>
    <x v="102"/>
    <x v="14"/>
    <n v="47374"/>
    <s v="Central"/>
    <s v="OFF-PA-10001994"/>
    <x v="1"/>
    <s v="Paper"/>
    <s v="Ink Jet Note and Greeting Cards, 8-1/2&quot; x 5-1/2&quot; Card Size"/>
    <x v="3153"/>
    <n v="1"/>
    <x v="0"/>
    <n v="103408"/>
  </r>
  <r>
    <x v="4229"/>
    <s v="CA-2017-100223"/>
    <d v="2017-07-05T00:00:00"/>
    <x v="778"/>
    <s v="Standard Class"/>
    <s v="LS-16945"/>
    <s v="Linda Southworth"/>
    <x v="1"/>
    <x v="0"/>
    <x v="61"/>
    <x v="5"/>
    <n v="75220"/>
    <s v="Central"/>
    <s v="FUR-FU-10003601"/>
    <x v="0"/>
    <s v="Furnishings"/>
    <s v="Deflect-o RollaMat Studded, Beveled Mat for Medium Pile Carpeting"/>
    <x v="3154"/>
    <n v="9"/>
    <x v="7"/>
    <n v="-3486294"/>
  </r>
  <r>
    <x v="4230"/>
    <s v="CA-2017-100223"/>
    <d v="2017-07-05T00:00:00"/>
    <x v="778"/>
    <s v="Standard Class"/>
    <s v="LS-16945"/>
    <s v="Linda Southworth"/>
    <x v="1"/>
    <x v="0"/>
    <x v="61"/>
    <x v="5"/>
    <n v="75220"/>
    <s v="Central"/>
    <s v="OFF-BI-10003429"/>
    <x v="1"/>
    <s v="Binders"/>
    <s v="Cardinal HOLDit! Binder Insert Strips,Extra Strips"/>
    <x v="3155"/>
    <n v="9"/>
    <x v="3"/>
    <n v="-176607"/>
  </r>
  <r>
    <x v="4231"/>
    <s v="CA-2017-100223"/>
    <d v="2017-07-05T00:00:00"/>
    <x v="778"/>
    <s v="Standard Class"/>
    <s v="LS-16945"/>
    <s v="Linda Southworth"/>
    <x v="1"/>
    <x v="0"/>
    <x v="61"/>
    <x v="5"/>
    <n v="75220"/>
    <s v="Central"/>
    <s v="OFF-PA-10000232"/>
    <x v="1"/>
    <s v="Paper"/>
    <s v="Xerox 1975"/>
    <x v="12"/>
    <n v="3"/>
    <x v="2"/>
    <n v="56376"/>
  </r>
  <r>
    <x v="4232"/>
    <s v="CA-2017-100223"/>
    <d v="2017-07-05T00:00:00"/>
    <x v="778"/>
    <s v="Standard Class"/>
    <s v="LS-16945"/>
    <s v="Linda Southworth"/>
    <x v="1"/>
    <x v="0"/>
    <x v="61"/>
    <x v="5"/>
    <n v="75220"/>
    <s v="Central"/>
    <s v="OFF-PA-10002195"/>
    <x v="1"/>
    <s v="Paper"/>
    <s v="Xerox 1966"/>
    <x v="276"/>
    <n v="6"/>
    <x v="2"/>
    <n v="112752"/>
  </r>
  <r>
    <x v="4233"/>
    <s v="CA-2017-100223"/>
    <d v="2017-07-05T00:00:00"/>
    <x v="778"/>
    <s v="Standard Class"/>
    <s v="LS-16945"/>
    <s v="Linda Southworth"/>
    <x v="1"/>
    <x v="0"/>
    <x v="61"/>
    <x v="5"/>
    <n v="75220"/>
    <s v="Central"/>
    <s v="OFF-BI-10004492"/>
    <x v="1"/>
    <s v="Binders"/>
    <s v="Tuf-Vin Binders"/>
    <x v="3156"/>
    <n v="1"/>
    <x v="3"/>
    <n v="-104214"/>
  </r>
  <r>
    <x v="4234"/>
    <s v="CA-2014-168823"/>
    <d v="2014-09-21T00:00:00"/>
    <x v="131"/>
    <s v="First Class"/>
    <s v="MA-17560"/>
    <s v="Matt Abelman"/>
    <x v="2"/>
    <x v="0"/>
    <x v="10"/>
    <x v="9"/>
    <n v="19143"/>
    <s v="East"/>
    <s v="OFF-PA-10004000"/>
    <x v="1"/>
    <s v="Paper"/>
    <s v="While You Were Out Pads, 50 per Pad, 4 x 5 1/4, Green Cycle"/>
    <x v="1364"/>
    <n v="3"/>
    <x v="2"/>
    <n v="41151"/>
  </r>
  <r>
    <x v="4235"/>
    <s v="CA-2014-168823"/>
    <d v="2014-09-21T00:00:00"/>
    <x v="131"/>
    <s v="First Class"/>
    <s v="MA-17560"/>
    <s v="Matt Abelman"/>
    <x v="2"/>
    <x v="0"/>
    <x v="10"/>
    <x v="9"/>
    <n v="19143"/>
    <s v="East"/>
    <s v="OFF-LA-10004425"/>
    <x v="1"/>
    <s v="Labels"/>
    <s v="Staple-on labels"/>
    <x v="3157"/>
    <n v="9"/>
    <x v="2"/>
    <n v="70227"/>
  </r>
  <r>
    <x v="4236"/>
    <s v="CA-2016-162404"/>
    <d v="2016-07-23T00:00:00"/>
    <x v="330"/>
    <s v="Standard Class"/>
    <s v="NF-18475"/>
    <s v="Neil Französisch"/>
    <x v="2"/>
    <x v="0"/>
    <x v="179"/>
    <x v="10"/>
    <n v="61107"/>
    <s v="Central"/>
    <s v="OFF-BI-10000948"/>
    <x v="1"/>
    <s v="Binders"/>
    <s v="GBC Laser Imprintable Binding System Covers, Desert Sand"/>
    <x v="3158"/>
    <n v="4"/>
    <x v="3"/>
    <n v="-188364"/>
  </r>
  <r>
    <x v="4237"/>
    <s v="CA-2017-104024"/>
    <d v="2017-08-29T00:00:00"/>
    <x v="787"/>
    <s v="Second Class"/>
    <s v="MD-17860"/>
    <s v="Michael Dominguez"/>
    <x v="1"/>
    <x v="0"/>
    <x v="10"/>
    <x v="9"/>
    <n v="19134"/>
    <s v="East"/>
    <s v="OFF-AR-10001972"/>
    <x v="1"/>
    <s v="Art"/>
    <s v="Newell 323"/>
    <x v="2538"/>
    <n v="7"/>
    <x v="2"/>
    <n v="0.7056"/>
  </r>
  <r>
    <x v="4238"/>
    <s v="CA-2017-147144"/>
    <d v="2017-03-26T00:00:00"/>
    <x v="702"/>
    <s v="First Class"/>
    <s v="MZ-17335"/>
    <s v="Maria Zettner"/>
    <x v="2"/>
    <x v="0"/>
    <x v="4"/>
    <x v="4"/>
    <n v="98105"/>
    <s v="West"/>
    <s v="OFF-AR-10004587"/>
    <x v="1"/>
    <s v="Art"/>
    <s v="Boston 1827 Commercial Additional Cutter, Drive Gear &amp; Gear Rack for 1606"/>
    <x v="3159"/>
    <n v="1"/>
    <x v="0"/>
    <n v="5949"/>
  </r>
  <r>
    <x v="4239"/>
    <s v="CA-2017-158673"/>
    <d v="2017-12-29T00:00:00"/>
    <x v="236"/>
    <s v="Standard Class"/>
    <s v="KB-16600"/>
    <s v="Ken Brennan"/>
    <x v="1"/>
    <x v="0"/>
    <x v="354"/>
    <x v="12"/>
    <n v="49505"/>
    <s v="Central"/>
    <s v="OFF-PA-10000994"/>
    <x v="1"/>
    <s v="Paper"/>
    <s v="Xerox 1915"/>
    <x v="1421"/>
    <n v="2"/>
    <x v="0"/>
    <n v="100656"/>
  </r>
  <r>
    <x v="4240"/>
    <s v="CA-2014-133704"/>
    <d v="2014-09-20T00:00:00"/>
    <x v="316"/>
    <s v="Standard Class"/>
    <s v="MA-17995"/>
    <s v="Michelle Arnett"/>
    <x v="2"/>
    <x v="0"/>
    <x v="1"/>
    <x v="1"/>
    <n v="90004"/>
    <s v="West"/>
    <s v="OFF-AP-10001366"/>
    <x v="1"/>
    <s v="Appliances"/>
    <s v="Staple holder"/>
    <x v="2833"/>
    <n v="4"/>
    <x v="0"/>
    <n v="118584"/>
  </r>
  <r>
    <x v="4241"/>
    <s v="CA-2014-133704"/>
    <d v="2014-09-20T00:00:00"/>
    <x v="316"/>
    <s v="Standard Class"/>
    <s v="MA-17995"/>
    <s v="Michelle Arnett"/>
    <x v="2"/>
    <x v="0"/>
    <x v="1"/>
    <x v="1"/>
    <n v="90004"/>
    <s v="West"/>
    <s v="OFF-BI-10001636"/>
    <x v="1"/>
    <s v="Binders"/>
    <s v="Ibico Plastic and Wire Spiral Binding Combs"/>
    <x v="3160"/>
    <n v="3"/>
    <x v="2"/>
    <n v="65754"/>
  </r>
  <r>
    <x v="4242"/>
    <s v="CA-2016-159142"/>
    <d v="2016-04-04T00:00:00"/>
    <x v="1012"/>
    <s v="First Class"/>
    <s v="ME-17320"/>
    <s v="Maria Etezadi"/>
    <x v="2"/>
    <x v="0"/>
    <x v="24"/>
    <x v="17"/>
    <n v="22153"/>
    <s v="South"/>
    <s v="TEC-PH-10001448"/>
    <x v="2"/>
    <s v="Phones"/>
    <s v="Anker Astro 15000mAh USB Portable Charger"/>
    <x v="145"/>
    <n v="3"/>
    <x v="0"/>
    <n v="59988"/>
  </r>
  <r>
    <x v="4243"/>
    <s v="CA-2016-159142"/>
    <d v="2016-04-04T00:00:00"/>
    <x v="1012"/>
    <s v="First Class"/>
    <s v="ME-17320"/>
    <s v="Maria Etezadi"/>
    <x v="2"/>
    <x v="0"/>
    <x v="24"/>
    <x v="17"/>
    <n v="22153"/>
    <s v="South"/>
    <s v="OFF-PA-10001776"/>
    <x v="1"/>
    <s v="Paper"/>
    <s v="Wirebound Message Books, Four 2 3/4&quot; x 5&quot; Forms per Page, 600 Sets per Book"/>
    <x v="3161"/>
    <n v="3"/>
    <x v="0"/>
    <n v="130707"/>
  </r>
  <r>
    <x v="4244"/>
    <s v="CA-2014-138436"/>
    <d v="2014-03-26T00:00:00"/>
    <x v="1029"/>
    <s v="Standard Class"/>
    <s v="JD-15895"/>
    <s v="Jonathan Doherty"/>
    <x v="1"/>
    <x v="0"/>
    <x v="1"/>
    <x v="1"/>
    <n v="90036"/>
    <s v="West"/>
    <s v="TEC-AC-10002323"/>
    <x v="2"/>
    <s v="Accessories"/>
    <s v="SanDisk Ultra 32 GB MicroSDHC Class 10 Memory Card"/>
    <x v="2719"/>
    <n v="3"/>
    <x v="0"/>
    <n v="8619"/>
  </r>
  <r>
    <x v="4245"/>
    <s v="CA-2017-117702"/>
    <d v="2017-11-28T00:00:00"/>
    <x v="379"/>
    <s v="Standard Class"/>
    <s v="LS-16975"/>
    <s v="Lindsay Shagiari"/>
    <x v="2"/>
    <x v="0"/>
    <x v="248"/>
    <x v="39"/>
    <n v="21215"/>
    <s v="East"/>
    <s v="OFF-AR-10004582"/>
    <x v="1"/>
    <s v="Art"/>
    <s v="BIC Brite Liner Grip Highlighters"/>
    <x v="3162"/>
    <n v="1"/>
    <x v="0"/>
    <n v="0.73799999999999999"/>
  </r>
  <r>
    <x v="4246"/>
    <s v="CA-2017-117702"/>
    <d v="2017-11-28T00:00:00"/>
    <x v="379"/>
    <s v="Standard Class"/>
    <s v="LS-16975"/>
    <s v="Lindsay Shagiari"/>
    <x v="2"/>
    <x v="0"/>
    <x v="248"/>
    <x v="39"/>
    <n v="21215"/>
    <s v="East"/>
    <s v="FUR-FU-10000576"/>
    <x v="0"/>
    <s v="Furnishings"/>
    <s v="Luxo Professional Fluorescent Magnifier Lamp with Clamp-Mount Base"/>
    <x v="602"/>
    <n v="5"/>
    <x v="0"/>
    <n v="272792"/>
  </r>
  <r>
    <x v="4247"/>
    <s v="CA-2017-117702"/>
    <d v="2017-11-28T00:00:00"/>
    <x v="379"/>
    <s v="Standard Class"/>
    <s v="LS-16975"/>
    <s v="Lindsay Shagiari"/>
    <x v="2"/>
    <x v="0"/>
    <x v="248"/>
    <x v="39"/>
    <n v="21215"/>
    <s v="East"/>
    <s v="FUR-FU-10004270"/>
    <x v="0"/>
    <s v="Furnishings"/>
    <s v="Eldon Image Series Desk Accessories, Burgundy"/>
    <x v="3163"/>
    <n v="5"/>
    <x v="0"/>
    <n v="7524"/>
  </r>
  <r>
    <x v="4248"/>
    <s v="CA-2016-157336"/>
    <d v="2016-12-01T00:00:00"/>
    <x v="455"/>
    <s v="Second Class"/>
    <s v="SJ-20500"/>
    <s v="Shirley Jackson"/>
    <x v="0"/>
    <x v="0"/>
    <x v="54"/>
    <x v="29"/>
    <n v="6824"/>
    <s v="East"/>
    <s v="OFF-BI-10004236"/>
    <x v="1"/>
    <s v="Binders"/>
    <s v="XtraLife ClearVue Slant-D Ring Binder, White, 3&quot;"/>
    <x v="3164"/>
    <n v="6"/>
    <x v="0"/>
    <n v="405168"/>
  </r>
  <r>
    <x v="4249"/>
    <s v="CA-2016-157336"/>
    <d v="2016-12-01T00:00:00"/>
    <x v="455"/>
    <s v="Second Class"/>
    <s v="SJ-20500"/>
    <s v="Shirley Jackson"/>
    <x v="0"/>
    <x v="0"/>
    <x v="54"/>
    <x v="29"/>
    <n v="6824"/>
    <s v="East"/>
    <s v="FUR-CH-10004997"/>
    <x v="0"/>
    <s v="Chairs"/>
    <s v="Hon Every-Day Series Multi-Task Chairs"/>
    <x v="3165"/>
    <n v="4"/>
    <x v="0"/>
    <n v="150384"/>
  </r>
  <r>
    <x v="4250"/>
    <s v="CA-2014-168130"/>
    <d v="2014-09-19T00:00:00"/>
    <x v="76"/>
    <s v="Same Day"/>
    <s v="BS-11365"/>
    <s v="Bill Shonely"/>
    <x v="1"/>
    <x v="0"/>
    <x v="20"/>
    <x v="15"/>
    <n v="10011"/>
    <s v="East"/>
    <s v="FUR-CH-10000988"/>
    <x v="0"/>
    <s v="Chairs"/>
    <s v="Hon Olson Stacker Stools"/>
    <x v="3166"/>
    <n v="7"/>
    <x v="9"/>
    <n v="1774206"/>
  </r>
  <r>
    <x v="4251"/>
    <s v="CA-2015-155068"/>
    <d v="2015-10-23T00:00:00"/>
    <x v="1030"/>
    <s v="Same Day"/>
    <s v="RA-19285"/>
    <s v="Ralph Arnett"/>
    <x v="0"/>
    <x v="0"/>
    <x v="121"/>
    <x v="2"/>
    <n v="33801"/>
    <s v="South"/>
    <s v="TEC-PH-10004897"/>
    <x v="2"/>
    <s v="Phones"/>
    <s v="Mediabridge Sport Armband iPhone 5s"/>
    <x v="3167"/>
    <n v="7"/>
    <x v="2"/>
    <n v="-132867"/>
  </r>
  <r>
    <x v="4252"/>
    <s v="CA-2015-155068"/>
    <d v="2015-10-23T00:00:00"/>
    <x v="1030"/>
    <s v="Same Day"/>
    <s v="RA-19285"/>
    <s v="Ralph Arnett"/>
    <x v="0"/>
    <x v="0"/>
    <x v="121"/>
    <x v="2"/>
    <n v="33801"/>
    <s v="South"/>
    <s v="OFF-AR-10002656"/>
    <x v="1"/>
    <s v="Art"/>
    <s v="Sanford Liquid Accent Highlighters"/>
    <x v="1412"/>
    <n v="2"/>
    <x v="2"/>
    <n v="22712"/>
  </r>
  <r>
    <x v="4253"/>
    <s v="CA-2015-155068"/>
    <d v="2015-10-23T00:00:00"/>
    <x v="1030"/>
    <s v="Same Day"/>
    <s v="RA-19285"/>
    <s v="Ralph Arnett"/>
    <x v="0"/>
    <x v="0"/>
    <x v="121"/>
    <x v="2"/>
    <n v="33801"/>
    <s v="South"/>
    <s v="TEC-PH-10004924"/>
    <x v="2"/>
    <s v="Phones"/>
    <s v="SKILCRAFT Telephone Shoulder Rest, 2&quot; x 6.5&quot; x 2.5&quot;, Black"/>
    <x v="3168"/>
    <n v="2"/>
    <x v="2"/>
    <n v="10346"/>
  </r>
  <r>
    <x v="4254"/>
    <s v="CA-2017-163160"/>
    <d v="2017-10-13T00:00:00"/>
    <x v="412"/>
    <s v="First Class"/>
    <s v="TS-21610"/>
    <s v="Troy Staebel"/>
    <x v="0"/>
    <x v="0"/>
    <x v="210"/>
    <x v="10"/>
    <n v="61032"/>
    <s v="Central"/>
    <s v="OFF-PA-10003127"/>
    <x v="1"/>
    <s v="Paper"/>
    <s v="Easy-staple paper"/>
    <x v="921"/>
    <n v="3"/>
    <x v="2"/>
    <n v="205764"/>
  </r>
  <r>
    <x v="4255"/>
    <s v="CA-2017-163160"/>
    <d v="2017-10-13T00:00:00"/>
    <x v="412"/>
    <s v="First Class"/>
    <s v="TS-21610"/>
    <s v="Troy Staebel"/>
    <x v="0"/>
    <x v="0"/>
    <x v="210"/>
    <x v="10"/>
    <n v="61032"/>
    <s v="Central"/>
    <s v="OFF-BI-10000778"/>
    <x v="1"/>
    <s v="Binders"/>
    <s v="GBC VeloBinder Electric Binding Machine"/>
    <x v="3169"/>
    <n v="4"/>
    <x v="3"/>
    <n v="-145176"/>
  </r>
  <r>
    <x v="4256"/>
    <s v="CA-2017-163160"/>
    <d v="2017-10-13T00:00:00"/>
    <x v="412"/>
    <s v="First Class"/>
    <s v="TS-21610"/>
    <s v="Troy Staebel"/>
    <x v="0"/>
    <x v="0"/>
    <x v="210"/>
    <x v="10"/>
    <n v="61032"/>
    <s v="Central"/>
    <s v="FUR-FU-10001424"/>
    <x v="0"/>
    <s v="Furnishings"/>
    <s v="Dax Clear Box Frame"/>
    <x v="3170"/>
    <n v="3"/>
    <x v="7"/>
    <n v="-68094"/>
  </r>
  <r>
    <x v="4257"/>
    <s v="CA-2015-101924"/>
    <d v="2015-09-04T00:00:00"/>
    <x v="609"/>
    <s v="Standard Class"/>
    <s v="KB-16585"/>
    <s v="Ken Black"/>
    <x v="1"/>
    <x v="0"/>
    <x v="261"/>
    <x v="21"/>
    <n v="97504"/>
    <s v="West"/>
    <s v="OFF-BI-10000962"/>
    <x v="1"/>
    <s v="Binders"/>
    <s v="Acco Flexible ACCOHIDE Square Ring Data Binder, Dark Blue, 11 1/2&quot; X 14&quot; 7/8&quot;"/>
    <x v="3113"/>
    <n v="2"/>
    <x v="6"/>
    <n v="-68334"/>
  </r>
  <r>
    <x v="4258"/>
    <s v="CA-2016-124793"/>
    <d v="2016-03-14T00:00:00"/>
    <x v="67"/>
    <s v="First Class"/>
    <s v="MM-18280"/>
    <s v="Muhammed MacIntyre"/>
    <x v="1"/>
    <x v="0"/>
    <x v="4"/>
    <x v="4"/>
    <n v="98103"/>
    <s v="West"/>
    <s v="FUR-CH-10002880"/>
    <x v="0"/>
    <s v="Chairs"/>
    <s v="Global High-Back Leather Tilter, Burgundy"/>
    <x v="3171"/>
    <n v="2"/>
    <x v="2"/>
    <n v="-221382"/>
  </r>
  <r>
    <x v="4259"/>
    <s v="CA-2017-118367"/>
    <d v="2017-10-28T00:00:00"/>
    <x v="40"/>
    <s v="Second Class"/>
    <s v="LO-17170"/>
    <s v="Lori Olson"/>
    <x v="1"/>
    <x v="0"/>
    <x v="20"/>
    <x v="15"/>
    <n v="10035"/>
    <s v="East"/>
    <s v="OFF-EN-10004386"/>
    <x v="1"/>
    <s v="Envelopes"/>
    <s v="Recycled Interoffice Envelopes with String and Button Closure, 10 x 13"/>
    <x v="3172"/>
    <n v="2"/>
    <x v="0"/>
    <n v="23.99"/>
  </r>
  <r>
    <x v="4260"/>
    <s v="CA-2017-164819"/>
    <d v="2017-10-15T00:00:00"/>
    <x v="163"/>
    <s v="Second Class"/>
    <s v="RS-19420"/>
    <s v="Ricardo Sperren"/>
    <x v="1"/>
    <x v="0"/>
    <x v="54"/>
    <x v="29"/>
    <n v="6824"/>
    <s v="East"/>
    <s v="OFF-LA-10001045"/>
    <x v="1"/>
    <s v="Labels"/>
    <s v="Permanent Self-Adhesive File Folder Labels for Typewriters by Universal"/>
    <x v="1191"/>
    <n v="5"/>
    <x v="0"/>
    <n v="6003"/>
  </r>
  <r>
    <x v="4261"/>
    <s v="CA-2017-158344"/>
    <d v="2017-08-07T00:00:00"/>
    <x v="825"/>
    <s v="Standard Class"/>
    <s v="CC-12475"/>
    <s v="Cindy Chapman"/>
    <x v="0"/>
    <x v="0"/>
    <x v="278"/>
    <x v="11"/>
    <n v="56560"/>
    <s v="Central"/>
    <s v="TEC-AC-10002006"/>
    <x v="2"/>
    <s v="Accessories"/>
    <s v="Memorex Micro Travel Drive 16 GB"/>
    <x v="1455"/>
    <n v="4"/>
    <x v="0"/>
    <n v="198276"/>
  </r>
  <r>
    <x v="4262"/>
    <s v="CA-2017-123351"/>
    <d v="2017-09-21T00:00:00"/>
    <x v="425"/>
    <s v="Standard Class"/>
    <s v="KT-16480"/>
    <s v="Kean Thornton"/>
    <x v="0"/>
    <x v="0"/>
    <x v="38"/>
    <x v="32"/>
    <n v="31907"/>
    <s v="South"/>
    <s v="OFF-AP-10001242"/>
    <x v="1"/>
    <s v="Appliances"/>
    <s v="APC 7 Outlet Network SurgeArrest Surge Protector"/>
    <x v="3173"/>
    <n v="1"/>
    <x v="0"/>
    <n v="24144"/>
  </r>
  <r>
    <x v="4263"/>
    <s v="CA-2017-110429"/>
    <d v="2017-11-03T00:00:00"/>
    <x v="834"/>
    <s v="Standard Class"/>
    <s v="DM-13015"/>
    <s v="Darrin Martin"/>
    <x v="0"/>
    <x v="0"/>
    <x v="10"/>
    <x v="9"/>
    <n v="19143"/>
    <s v="East"/>
    <s v="OFF-BI-10000216"/>
    <x v="1"/>
    <s v="Binders"/>
    <s v="Mead 1st Gear 2&quot; Zipper Binder, Asst. Colors"/>
    <x v="3174"/>
    <n v="3"/>
    <x v="6"/>
    <n v="-7782"/>
  </r>
  <r>
    <x v="4264"/>
    <s v="US-2016-131611"/>
    <d v="2016-11-05T00:00:00"/>
    <x v="333"/>
    <s v="Standard Class"/>
    <s v="EP-13915"/>
    <s v="Emily Phan"/>
    <x v="0"/>
    <x v="0"/>
    <x v="12"/>
    <x v="5"/>
    <n v="77036"/>
    <s v="Central"/>
    <s v="FUR-TA-10002774"/>
    <x v="0"/>
    <s v="Tables"/>
    <s v="Laminate Occasional Tables"/>
    <x v="3175"/>
    <n v="8"/>
    <x v="4"/>
    <n v="-1602952"/>
  </r>
  <r>
    <x v="4265"/>
    <s v="US-2016-131611"/>
    <d v="2016-11-05T00:00:00"/>
    <x v="333"/>
    <s v="Standard Class"/>
    <s v="EP-13915"/>
    <s v="Emily Phan"/>
    <x v="0"/>
    <x v="0"/>
    <x v="12"/>
    <x v="5"/>
    <n v="77036"/>
    <s v="Central"/>
    <s v="OFF-BI-10004364"/>
    <x v="1"/>
    <s v="Binders"/>
    <s v="Storex Dura Pro Binders"/>
    <x v="2937"/>
    <n v="3"/>
    <x v="3"/>
    <n v="-6237"/>
  </r>
  <r>
    <x v="4266"/>
    <s v="US-2016-131611"/>
    <d v="2016-11-05T00:00:00"/>
    <x v="333"/>
    <s v="Standard Class"/>
    <s v="EP-13915"/>
    <s v="Emily Phan"/>
    <x v="0"/>
    <x v="0"/>
    <x v="12"/>
    <x v="5"/>
    <n v="77036"/>
    <s v="Central"/>
    <s v="FUR-BO-10000780"/>
    <x v="0"/>
    <s v="Bookcases"/>
    <s v="O'Sullivan Plantations 2-Door Library in Landvery Oak"/>
    <x v="1981"/>
    <n v="7"/>
    <x v="8"/>
    <n v="-2250976"/>
  </r>
  <r>
    <x v="4267"/>
    <s v="US-2016-131611"/>
    <d v="2016-11-05T00:00:00"/>
    <x v="333"/>
    <s v="Standard Class"/>
    <s v="EP-13915"/>
    <s v="Emily Phan"/>
    <x v="0"/>
    <x v="0"/>
    <x v="12"/>
    <x v="5"/>
    <n v="77036"/>
    <s v="Central"/>
    <s v="OFF-BI-10001989"/>
    <x v="1"/>
    <s v="Binders"/>
    <s v="Premium Transparent Presentation Covers by GBC"/>
    <x v="3176"/>
    <n v="3"/>
    <x v="3"/>
    <n v="-201408"/>
  </r>
  <r>
    <x v="4268"/>
    <s v="US-2016-131611"/>
    <d v="2016-11-05T00:00:00"/>
    <x v="333"/>
    <s v="Standard Class"/>
    <s v="EP-13915"/>
    <s v="Emily Phan"/>
    <x v="0"/>
    <x v="0"/>
    <x v="12"/>
    <x v="5"/>
    <n v="77036"/>
    <s v="Central"/>
    <s v="TEC-AC-10004001"/>
    <x v="2"/>
    <s v="Accessories"/>
    <s v="Logitech Wireless Headset H600 Over-The-Head Design"/>
    <x v="1361"/>
    <n v="5"/>
    <x v="2"/>
    <n v="451395"/>
  </r>
  <r>
    <x v="4269"/>
    <s v="US-2017-124821"/>
    <d v="2017-06-25T00:00:00"/>
    <x v="89"/>
    <s v="Second Class"/>
    <s v="AM-10705"/>
    <s v="Anne McFarland"/>
    <x v="0"/>
    <x v="0"/>
    <x v="4"/>
    <x v="4"/>
    <n v="98115"/>
    <s v="West"/>
    <s v="FUR-TA-10000688"/>
    <x v="0"/>
    <s v="Tables"/>
    <s v="Chromcraft Bull-Nose Wood Round Conference Table Top, Wood Base"/>
    <x v="3177"/>
    <n v="4"/>
    <x v="0"/>
    <n v="148138"/>
  </r>
  <r>
    <x v="4270"/>
    <s v="CA-2015-166975"/>
    <d v="2015-11-26T00:00:00"/>
    <x v="26"/>
    <s v="Standard Class"/>
    <s v="SH-20635"/>
    <s v="Stefanie Holloman"/>
    <x v="1"/>
    <x v="0"/>
    <x v="25"/>
    <x v="18"/>
    <n v="38301"/>
    <s v="South"/>
    <s v="FUR-FU-10003930"/>
    <x v="0"/>
    <s v="Furnishings"/>
    <s v="Howard Miller 12-3/4 Diameter Accuwave DS  Wall Clock"/>
    <x v="3178"/>
    <n v="11"/>
    <x v="2"/>
    <n v="1904298"/>
  </r>
  <r>
    <x v="4271"/>
    <s v="CA-2016-123806"/>
    <d v="2016-11-24T00:00:00"/>
    <x v="902"/>
    <s v="Second Class"/>
    <s v="LA-16780"/>
    <s v="Laura Armstrong"/>
    <x v="1"/>
    <x v="0"/>
    <x v="248"/>
    <x v="39"/>
    <n v="21215"/>
    <s v="East"/>
    <s v="FUR-FU-10000965"/>
    <x v="0"/>
    <s v="Furnishings"/>
    <s v="Howard Miller 11-1/2&quot; Diameter Ridgewood Wall Clock"/>
    <x v="3179"/>
    <n v="4"/>
    <x v="0"/>
    <n v="851816"/>
  </r>
  <r>
    <x v="4272"/>
    <s v="US-2017-158505"/>
    <d v="2017-07-21T00:00:00"/>
    <x v="804"/>
    <s v="Same Day"/>
    <s v="SF-20200"/>
    <s v="Sarah Foster"/>
    <x v="0"/>
    <x v="0"/>
    <x v="208"/>
    <x v="7"/>
    <n v="84107"/>
    <s v="West"/>
    <s v="TEC-PH-10004071"/>
    <x v="2"/>
    <s v="Phones"/>
    <s v="PayAnywhere Card Reader"/>
    <x v="329"/>
    <n v="9"/>
    <x v="2"/>
    <n v="62937"/>
  </r>
  <r>
    <x v="4273"/>
    <s v="US-2017-158505"/>
    <d v="2017-07-21T00:00:00"/>
    <x v="804"/>
    <s v="Same Day"/>
    <s v="SF-20200"/>
    <s v="Sarah Foster"/>
    <x v="0"/>
    <x v="0"/>
    <x v="208"/>
    <x v="7"/>
    <n v="84107"/>
    <s v="West"/>
    <s v="OFF-AR-10001044"/>
    <x v="1"/>
    <s v="Art"/>
    <s v="BOSTON Ranger #55 Pencil Sharpener, Black"/>
    <x v="2413"/>
    <n v="1"/>
    <x v="0"/>
    <n v="75371"/>
  </r>
  <r>
    <x v="4274"/>
    <s v="CA-2015-142692"/>
    <d v="2015-10-23T00:00:00"/>
    <x v="1031"/>
    <s v="Standard Class"/>
    <s v="AG-10495"/>
    <s v="Andrew Gjertsen"/>
    <x v="1"/>
    <x v="0"/>
    <x v="4"/>
    <x v="4"/>
    <n v="98105"/>
    <s v="West"/>
    <s v="OFF-BI-10004140"/>
    <x v="1"/>
    <s v="Binders"/>
    <s v="Avery Non-Stick Binders"/>
    <x v="3180"/>
    <n v="1"/>
    <x v="2"/>
    <n v="11225"/>
  </r>
  <r>
    <x v="4275"/>
    <s v="CA-2015-123456"/>
    <d v="2015-07-09T00:00:00"/>
    <x v="620"/>
    <s v="Standard Class"/>
    <s v="KN-16450"/>
    <s v="Kean Nguyen"/>
    <x v="1"/>
    <x v="0"/>
    <x v="61"/>
    <x v="5"/>
    <n v="75220"/>
    <s v="Central"/>
    <s v="OFF-AP-10002684"/>
    <x v="1"/>
    <s v="Appliances"/>
    <s v="Acco 7-Outlet Masterpiece Power Center, Wihtout Fax/Phone Line Protection"/>
    <x v="3181"/>
    <n v="2"/>
    <x v="3"/>
    <n v="-121.58"/>
  </r>
  <r>
    <x v="4276"/>
    <s v="CA-2017-151358"/>
    <d v="2017-08-18T00:00:00"/>
    <x v="554"/>
    <s v="Standard Class"/>
    <s v="NF-18595"/>
    <s v="Nicole Fjeld"/>
    <x v="2"/>
    <x v="0"/>
    <x v="4"/>
    <x v="4"/>
    <n v="98105"/>
    <s v="West"/>
    <s v="OFF-ST-10000046"/>
    <x v="1"/>
    <s v="Storage"/>
    <s v="Fellowes Super Stor/Drawer Files"/>
    <x v="2102"/>
    <n v="2"/>
    <x v="0"/>
    <n v="61389"/>
  </r>
  <r>
    <x v="4277"/>
    <s v="US-2016-107440"/>
    <d v="2016-04-16T00:00:00"/>
    <x v="1032"/>
    <s v="Standard Class"/>
    <s v="BS-11365"/>
    <s v="Bill Shonely"/>
    <x v="1"/>
    <x v="0"/>
    <x v="80"/>
    <x v="30"/>
    <n v="8701"/>
    <s v="East"/>
    <s v="TEC-MA-10001047"/>
    <x v="2"/>
    <s v="Machines"/>
    <s v="3D Systems Cube Printer, 2nd Generation, Magenta"/>
    <x v="3182"/>
    <n v="7"/>
    <x v="0"/>
    <n v="23659818"/>
  </r>
  <r>
    <x v="4278"/>
    <s v="US-2016-107440"/>
    <d v="2016-04-16T00:00:00"/>
    <x v="1032"/>
    <s v="Standard Class"/>
    <s v="BS-11365"/>
    <s v="Bill Shonely"/>
    <x v="1"/>
    <x v="0"/>
    <x v="80"/>
    <x v="30"/>
    <n v="8701"/>
    <s v="East"/>
    <s v="FUR-FU-10000550"/>
    <x v="0"/>
    <s v="Furnishings"/>
    <s v="Stacking Trays by OIC"/>
    <x v="738"/>
    <n v="2"/>
    <x v="0"/>
    <n v="32868"/>
  </r>
  <r>
    <x v="4279"/>
    <s v="US-2016-107440"/>
    <d v="2016-04-16T00:00:00"/>
    <x v="1032"/>
    <s v="Standard Class"/>
    <s v="BS-11365"/>
    <s v="Bill Shonely"/>
    <x v="1"/>
    <x v="0"/>
    <x v="80"/>
    <x v="30"/>
    <n v="8701"/>
    <s v="East"/>
    <s v="OFF-BI-10002432"/>
    <x v="1"/>
    <s v="Binders"/>
    <s v="Wilson Jones Standard D-Ring Binders"/>
    <x v="3183"/>
    <n v="5"/>
    <x v="0"/>
    <n v="11891"/>
  </r>
  <r>
    <x v="4280"/>
    <s v="CA-2014-166989"/>
    <d v="2014-11-14T00:00:00"/>
    <x v="7"/>
    <s v="Standard Class"/>
    <s v="RM-19675"/>
    <s v="Robert Marley"/>
    <x v="2"/>
    <x v="0"/>
    <x v="20"/>
    <x v="15"/>
    <n v="10011"/>
    <s v="East"/>
    <s v="OFF-PA-10004470"/>
    <x v="1"/>
    <s v="Paper"/>
    <s v="Adams Write n' Stick Phone Message Book, 11&quot; X 5 1/4&quot;, 200 Messages"/>
    <x v="709"/>
    <n v="2"/>
    <x v="0"/>
    <n v="52256"/>
  </r>
  <r>
    <x v="4281"/>
    <s v="CA-2014-166989"/>
    <d v="2014-11-14T00:00:00"/>
    <x v="7"/>
    <s v="Standard Class"/>
    <s v="RM-19675"/>
    <s v="Robert Marley"/>
    <x v="2"/>
    <x v="0"/>
    <x v="20"/>
    <x v="15"/>
    <n v="10011"/>
    <s v="East"/>
    <s v="FUR-CH-10001797"/>
    <x v="0"/>
    <s v="Chairs"/>
    <s v="Safco Chair Connectors, 6/Carton"/>
    <x v="3184"/>
    <n v="2"/>
    <x v="9"/>
    <n v="146224"/>
  </r>
  <r>
    <x v="4282"/>
    <s v="CA-2014-103100"/>
    <d v="2014-12-20T00:00:00"/>
    <x v="955"/>
    <s v="First Class"/>
    <s v="AB-10105"/>
    <s v="Adrian Barton"/>
    <x v="0"/>
    <x v="0"/>
    <x v="245"/>
    <x v="14"/>
    <n v="46203"/>
    <s v="Central"/>
    <s v="OFF-LA-10003720"/>
    <x v="1"/>
    <s v="Labels"/>
    <s v="Avery 487"/>
    <x v="1162"/>
    <n v="1"/>
    <x v="0"/>
    <n v="17343"/>
  </r>
  <r>
    <x v="4283"/>
    <s v="CA-2014-103100"/>
    <d v="2014-12-20T00:00:00"/>
    <x v="955"/>
    <s v="First Class"/>
    <s v="AB-10105"/>
    <s v="Adrian Barton"/>
    <x v="0"/>
    <x v="0"/>
    <x v="245"/>
    <x v="14"/>
    <n v="46203"/>
    <s v="Central"/>
    <s v="OFF-BI-10004600"/>
    <x v="1"/>
    <s v="Binders"/>
    <s v="Ibico Ibimaster 300 Manual Binding System"/>
    <x v="3185"/>
    <n v="3"/>
    <x v="0"/>
    <n v="4967865"/>
  </r>
  <r>
    <x v="4284"/>
    <s v="CA-2015-105690"/>
    <d v="2015-11-21T00:00:00"/>
    <x v="6"/>
    <s v="Second Class"/>
    <s v="CA-11965"/>
    <s v="Carol Adams"/>
    <x v="1"/>
    <x v="0"/>
    <x v="396"/>
    <x v="5"/>
    <n v="77642"/>
    <s v="Central"/>
    <s v="FUR-BO-10003965"/>
    <x v="0"/>
    <s v="Bookcases"/>
    <s v="O'Sullivan Manor Hill 2-Door Library in Brianna Oak"/>
    <x v="3186"/>
    <n v="2"/>
    <x v="8"/>
    <n v="-760116"/>
  </r>
  <r>
    <x v="4285"/>
    <s v="CA-2015-105690"/>
    <d v="2015-11-21T00:00:00"/>
    <x v="6"/>
    <s v="Second Class"/>
    <s v="CA-11965"/>
    <s v="Carol Adams"/>
    <x v="1"/>
    <x v="0"/>
    <x v="396"/>
    <x v="5"/>
    <n v="77642"/>
    <s v="Central"/>
    <s v="OFF-LA-10000240"/>
    <x v="1"/>
    <s v="Labels"/>
    <s v="Self-Adhesive Address Labels for Typewriters by Universal"/>
    <x v="3187"/>
    <n v="2"/>
    <x v="2"/>
    <n v="39474"/>
  </r>
  <r>
    <x v="4286"/>
    <s v="CA-2015-105690"/>
    <d v="2015-11-21T00:00:00"/>
    <x v="6"/>
    <s v="Second Class"/>
    <s v="CA-11965"/>
    <s v="Carol Adams"/>
    <x v="1"/>
    <x v="0"/>
    <x v="396"/>
    <x v="5"/>
    <n v="77642"/>
    <s v="Central"/>
    <s v="TEC-CO-10001571"/>
    <x v="2"/>
    <s v="Copiers"/>
    <s v="Sharp 1540cs Digital Laser Copier"/>
    <x v="2835"/>
    <n v="1"/>
    <x v="2"/>
    <n v="164997"/>
  </r>
  <r>
    <x v="4287"/>
    <s v="CA-2017-127516"/>
    <d v="2017-12-28T00:00:00"/>
    <x v="362"/>
    <s v="Standard Class"/>
    <s v="EH-14005"/>
    <s v="Erica Hernandez"/>
    <x v="2"/>
    <x v="0"/>
    <x v="316"/>
    <x v="18"/>
    <n v="37211"/>
    <s v="South"/>
    <s v="OFF-ST-10000736"/>
    <x v="1"/>
    <s v="Storage"/>
    <s v="Carina Double Wide Media Storage Towers in Natural &amp; Black"/>
    <x v="1443"/>
    <n v="1"/>
    <x v="2"/>
    <n v="-129568"/>
  </r>
  <r>
    <x v="4288"/>
    <s v="US-2015-117184"/>
    <d v="2015-05-17T00:00:00"/>
    <x v="1033"/>
    <s v="Standard Class"/>
    <s v="ON-18715"/>
    <s v="Odella Nelson"/>
    <x v="1"/>
    <x v="0"/>
    <x v="12"/>
    <x v="5"/>
    <n v="77095"/>
    <s v="Central"/>
    <s v="OFF-BI-10002082"/>
    <x v="1"/>
    <s v="Binders"/>
    <s v="GBC Twin Loop Wire Binding Elements"/>
    <x v="1778"/>
    <n v="5"/>
    <x v="3"/>
    <n v="-49.92"/>
  </r>
  <r>
    <x v="4289"/>
    <s v="US-2015-117184"/>
    <d v="2015-05-17T00:00:00"/>
    <x v="1033"/>
    <s v="Standard Class"/>
    <s v="ON-18715"/>
    <s v="Odella Nelson"/>
    <x v="1"/>
    <x v="0"/>
    <x v="12"/>
    <x v="5"/>
    <n v="77095"/>
    <s v="Central"/>
    <s v="OFF-PA-10002250"/>
    <x v="1"/>
    <s v="Paper"/>
    <s v="Things To Do Today Pad"/>
    <x v="3188"/>
    <n v="3"/>
    <x v="2"/>
    <n v="49308"/>
  </r>
  <r>
    <x v="4290"/>
    <s v="CA-2017-102407"/>
    <d v="2017-12-09T00:00:00"/>
    <x v="114"/>
    <s v="Second Class"/>
    <s v="AT-10435"/>
    <s v="Alyssa Tate"/>
    <x v="2"/>
    <x v="0"/>
    <x v="1"/>
    <x v="1"/>
    <n v="90004"/>
    <s v="West"/>
    <s v="OFF-AR-10000122"/>
    <x v="1"/>
    <s v="Art"/>
    <s v="Newell 314"/>
    <x v="945"/>
    <n v="2"/>
    <x v="0"/>
    <n v="2.79"/>
  </r>
  <r>
    <x v="4291"/>
    <s v="CA-2017-102407"/>
    <d v="2017-12-09T00:00:00"/>
    <x v="114"/>
    <s v="Second Class"/>
    <s v="AT-10435"/>
    <s v="Alyssa Tate"/>
    <x v="2"/>
    <x v="0"/>
    <x v="1"/>
    <x v="1"/>
    <n v="90004"/>
    <s v="West"/>
    <s v="FUR-TA-10003748"/>
    <x v="0"/>
    <s v="Tables"/>
    <s v="Bevis 36 x 72 Conference Tables"/>
    <x v="3189"/>
    <n v="9"/>
    <x v="2"/>
    <n v="224082"/>
  </r>
  <r>
    <x v="4292"/>
    <s v="CA-2017-102407"/>
    <d v="2017-12-09T00:00:00"/>
    <x v="114"/>
    <s v="Second Class"/>
    <s v="AT-10435"/>
    <s v="Alyssa Tate"/>
    <x v="2"/>
    <x v="0"/>
    <x v="1"/>
    <x v="1"/>
    <n v="90004"/>
    <s v="West"/>
    <s v="OFF-AP-10001394"/>
    <x v="1"/>
    <s v="Appliances"/>
    <s v="Harmony Air Purifier"/>
    <x v="3190"/>
    <n v="1"/>
    <x v="0"/>
    <n v="68.040000000000006"/>
  </r>
  <r>
    <x v="4293"/>
    <s v="CA-2017-130967"/>
    <d v="2017-03-10T00:00:00"/>
    <x v="1034"/>
    <s v="Standard Class"/>
    <s v="EB-13870"/>
    <s v="Emily Burns"/>
    <x v="0"/>
    <x v="0"/>
    <x v="10"/>
    <x v="9"/>
    <n v="19140"/>
    <s v="East"/>
    <s v="TEC-PH-10004896"/>
    <x v="2"/>
    <s v="Phones"/>
    <s v="Nokia Lumia 521 (T-Mobile)"/>
    <x v="3191"/>
    <n v="3"/>
    <x v="10"/>
    <n v="-107964"/>
  </r>
  <r>
    <x v="4294"/>
    <s v="CA-2017-101581"/>
    <d v="2017-10-22T00:00:00"/>
    <x v="471"/>
    <s v="Standard Class"/>
    <s v="DW-13195"/>
    <s v="David Wiener"/>
    <x v="1"/>
    <x v="0"/>
    <x v="252"/>
    <x v="21"/>
    <n v="97756"/>
    <s v="West"/>
    <s v="FUR-TA-10002607"/>
    <x v="0"/>
    <s v="Tables"/>
    <s v="KI Conference Tables"/>
    <x v="237"/>
    <n v="5"/>
    <x v="5"/>
    <n v="-120513"/>
  </r>
  <r>
    <x v="4295"/>
    <s v="CA-2017-169124"/>
    <d v="2017-07-03T00:00:00"/>
    <x v="778"/>
    <s v="Standard Class"/>
    <s v="MB-17305"/>
    <s v="Maria Bertelson"/>
    <x v="0"/>
    <x v="0"/>
    <x v="397"/>
    <x v="1"/>
    <n v="95610"/>
    <s v="West"/>
    <s v="FUR-FU-10001215"/>
    <x v="0"/>
    <s v="Furnishings"/>
    <s v="Howard Miller 11-1/2&quot; Diameter Brentwood Wall Clock"/>
    <x v="3192"/>
    <n v="3"/>
    <x v="0"/>
    <n v="543438"/>
  </r>
  <r>
    <x v="4296"/>
    <s v="CA-2017-117261"/>
    <d v="2017-09-04T00:00:00"/>
    <x v="643"/>
    <s v="Standard Class"/>
    <s v="TH-21235"/>
    <s v="Tiffany House"/>
    <x v="1"/>
    <x v="0"/>
    <x v="1"/>
    <x v="1"/>
    <n v="90032"/>
    <s v="West"/>
    <s v="OFF-ST-10000419"/>
    <x v="1"/>
    <s v="Storage"/>
    <s v="Rogers Jumbo File, Granite"/>
    <x v="3193"/>
    <n v="4"/>
    <x v="0"/>
    <n v="0.54320000000000002"/>
  </r>
  <r>
    <x v="4297"/>
    <s v="CA-2017-129021"/>
    <d v="2017-08-23T00:00:00"/>
    <x v="1035"/>
    <s v="Second Class"/>
    <s v="PO-18850"/>
    <s v="Patrick O'Brill"/>
    <x v="0"/>
    <x v="0"/>
    <x v="315"/>
    <x v="2"/>
    <n v="32303"/>
    <s v="South"/>
    <s v="TEC-PH-10001459"/>
    <x v="2"/>
    <s v="Phones"/>
    <s v="Samsung Galaxy Mega 6.3"/>
    <x v="3194"/>
    <n v="13"/>
    <x v="2"/>
    <n v="3275922"/>
  </r>
  <r>
    <x v="4298"/>
    <s v="CA-2017-129021"/>
    <d v="2017-08-23T00:00:00"/>
    <x v="1035"/>
    <s v="Second Class"/>
    <s v="PO-18850"/>
    <s v="Patrick O'Brill"/>
    <x v="0"/>
    <x v="0"/>
    <x v="315"/>
    <x v="2"/>
    <n v="32303"/>
    <s v="South"/>
    <s v="OFF-PA-10000241"/>
    <x v="1"/>
    <s v="Paper"/>
    <s v="IBM Multi-Purpose Copy Paper, 8 1/2 x 11&quot;, Case"/>
    <x v="1964"/>
    <n v="2"/>
    <x v="2"/>
    <n v="15.49"/>
  </r>
  <r>
    <x v="4299"/>
    <s v="CA-2017-129021"/>
    <d v="2017-08-23T00:00:00"/>
    <x v="1035"/>
    <s v="Second Class"/>
    <s v="PO-18850"/>
    <s v="Patrick O'Brill"/>
    <x v="0"/>
    <x v="0"/>
    <x v="315"/>
    <x v="2"/>
    <n v="32303"/>
    <s v="South"/>
    <s v="OFF-AP-10003040"/>
    <x v="1"/>
    <s v="Appliances"/>
    <s v="Fellowes 8 Outlet Superior Workstation Surge Protector w/o Phone/Fax/Modem Protection"/>
    <x v="3195"/>
    <n v="6"/>
    <x v="2"/>
    <n v="121032"/>
  </r>
  <r>
    <x v="4300"/>
    <s v="CA-2017-129021"/>
    <d v="2017-08-23T00:00:00"/>
    <x v="1035"/>
    <s v="Second Class"/>
    <s v="PO-18850"/>
    <s v="Patrick O'Brill"/>
    <x v="0"/>
    <x v="0"/>
    <x v="315"/>
    <x v="2"/>
    <n v="32303"/>
    <s v="South"/>
    <s v="FUR-FU-10001852"/>
    <x v="0"/>
    <s v="Furnishings"/>
    <s v="Eldon Regeneration Recycled Desk Accessories, Smoke"/>
    <x v="3196"/>
    <n v="2"/>
    <x v="2"/>
    <n v="0.41760000000000003"/>
  </r>
  <r>
    <x v="4301"/>
    <s v="CA-2017-129021"/>
    <d v="2017-08-23T00:00:00"/>
    <x v="1035"/>
    <s v="Second Class"/>
    <s v="PO-18850"/>
    <s v="Patrick O'Brill"/>
    <x v="0"/>
    <x v="0"/>
    <x v="315"/>
    <x v="2"/>
    <n v="32303"/>
    <s v="South"/>
    <s v="OFF-PA-10000141"/>
    <x v="1"/>
    <s v="Paper"/>
    <s v="Ampad Evidence Wirebond Steno Books, 6&quot; x 9&quot;"/>
    <x v="520"/>
    <n v="5"/>
    <x v="2"/>
    <n v="2943"/>
  </r>
  <r>
    <x v="4302"/>
    <s v="CA-2014-123253"/>
    <d v="2014-08-22T00:00:00"/>
    <x v="1036"/>
    <s v="Second Class"/>
    <s v="DE-13255"/>
    <s v="Deanra Eno"/>
    <x v="2"/>
    <x v="0"/>
    <x v="80"/>
    <x v="24"/>
    <n v="44107"/>
    <s v="East"/>
    <s v="OFF-AR-10002804"/>
    <x v="1"/>
    <s v="Art"/>
    <s v="Faber Castell Col-Erase Pencils"/>
    <x v="2890"/>
    <n v="1"/>
    <x v="2"/>
    <n v="10269"/>
  </r>
  <r>
    <x v="4303"/>
    <s v="CA-2016-121601"/>
    <d v="2016-10-04T00:00:00"/>
    <x v="1037"/>
    <s v="Same Day"/>
    <s v="MO-17500"/>
    <s v="Mary O'Rourke"/>
    <x v="0"/>
    <x v="0"/>
    <x v="398"/>
    <x v="5"/>
    <n v="75056"/>
    <s v="Central"/>
    <s v="OFF-EN-10003862"/>
    <x v="1"/>
    <s v="Envelopes"/>
    <s v="Laser &amp; Ink Jet Business Envelopes"/>
    <x v="3197"/>
    <n v="7"/>
    <x v="2"/>
    <n v="194194"/>
  </r>
  <r>
    <x v="4304"/>
    <s v="CA-2014-162278"/>
    <d v="2014-10-26T00:00:00"/>
    <x v="1038"/>
    <s v="Second Class"/>
    <s v="AH-10585"/>
    <s v="Angele Hood"/>
    <x v="0"/>
    <x v="0"/>
    <x v="4"/>
    <x v="4"/>
    <n v="98105"/>
    <s v="West"/>
    <s v="FUR-FU-10000448"/>
    <x v="0"/>
    <s v="Furnishings"/>
    <s v="Tenex Chairmats For Use With Carpeted Floors"/>
    <x v="3198"/>
    <n v="4"/>
    <x v="0"/>
    <n v="3196"/>
  </r>
  <r>
    <x v="4305"/>
    <s v="CA-2014-162278"/>
    <d v="2014-10-26T00:00:00"/>
    <x v="1038"/>
    <s v="Second Class"/>
    <s v="AH-10585"/>
    <s v="Angele Hood"/>
    <x v="0"/>
    <x v="0"/>
    <x v="4"/>
    <x v="4"/>
    <n v="98105"/>
    <s v="West"/>
    <s v="TEC-PH-10000526"/>
    <x v="2"/>
    <s v="Phones"/>
    <s v="Vtech CS6719"/>
    <x v="3199"/>
    <n v="5"/>
    <x v="2"/>
    <n v="38396"/>
  </r>
  <r>
    <x v="4306"/>
    <s v="CA-2016-161095"/>
    <d v="2016-06-28T00:00:00"/>
    <x v="696"/>
    <s v="Same Day"/>
    <s v="CS-12250"/>
    <s v="Chris Selesnick"/>
    <x v="1"/>
    <x v="0"/>
    <x v="1"/>
    <x v="1"/>
    <n v="90032"/>
    <s v="West"/>
    <s v="OFF-BI-10002764"/>
    <x v="1"/>
    <s v="Binders"/>
    <s v="Recycled Pressboard Report Cover with Reinforced Top Hinge"/>
    <x v="3200"/>
    <n v="3"/>
    <x v="2"/>
    <n v="28101"/>
  </r>
  <r>
    <x v="4307"/>
    <s v="CA-2016-161095"/>
    <d v="2016-06-28T00:00:00"/>
    <x v="696"/>
    <s v="Same Day"/>
    <s v="CS-12250"/>
    <s v="Chris Selesnick"/>
    <x v="1"/>
    <x v="0"/>
    <x v="1"/>
    <x v="1"/>
    <n v="90032"/>
    <s v="West"/>
    <s v="OFF-BI-10001524"/>
    <x v="1"/>
    <s v="Binders"/>
    <s v="GBC Premium Transparent Covers with Diagonal Lined Pattern"/>
    <x v="2936"/>
    <n v="2"/>
    <x v="2"/>
    <n v="117488"/>
  </r>
  <r>
    <x v="4308"/>
    <s v="CA-2014-125829"/>
    <d v="2014-11-04T00:00:00"/>
    <x v="193"/>
    <s v="Standard Class"/>
    <s v="WB-21850"/>
    <s v="William Brown"/>
    <x v="0"/>
    <x v="0"/>
    <x v="1"/>
    <x v="1"/>
    <n v="90045"/>
    <s v="West"/>
    <s v="TEC-PH-10001079"/>
    <x v="2"/>
    <s v="Phones"/>
    <s v="Polycom SoundPoint Pro SE-225 Corded phone"/>
    <x v="3201"/>
    <n v="7"/>
    <x v="2"/>
    <n v="666344"/>
  </r>
  <r>
    <x v="4309"/>
    <s v="CA-2014-125829"/>
    <d v="2014-11-04T00:00:00"/>
    <x v="193"/>
    <s v="Standard Class"/>
    <s v="WB-21850"/>
    <s v="William Brown"/>
    <x v="0"/>
    <x v="0"/>
    <x v="1"/>
    <x v="1"/>
    <n v="90045"/>
    <s v="West"/>
    <s v="FUR-TA-10002041"/>
    <x v="0"/>
    <s v="Tables"/>
    <s v="Bevis Round Conference Table Top, X-Base"/>
    <x v="3202"/>
    <n v="4"/>
    <x v="2"/>
    <n v="-645444"/>
  </r>
  <r>
    <x v="4310"/>
    <s v="CA-2014-125829"/>
    <d v="2014-11-04T00:00:00"/>
    <x v="193"/>
    <s v="Standard Class"/>
    <s v="WB-21850"/>
    <s v="William Brown"/>
    <x v="0"/>
    <x v="0"/>
    <x v="1"/>
    <x v="1"/>
    <n v="90045"/>
    <s v="West"/>
    <s v="OFF-BI-10001036"/>
    <x v="1"/>
    <s v="Binders"/>
    <s v="Cardinal EasyOpen D-Ring Binders"/>
    <x v="1439"/>
    <n v="3"/>
    <x v="2"/>
    <n v="8226"/>
  </r>
  <r>
    <x v="4311"/>
    <s v="CA-2014-125829"/>
    <d v="2014-11-04T00:00:00"/>
    <x v="193"/>
    <s v="Standard Class"/>
    <s v="WB-21850"/>
    <s v="William Brown"/>
    <x v="0"/>
    <x v="0"/>
    <x v="1"/>
    <x v="1"/>
    <n v="90045"/>
    <s v="West"/>
    <s v="OFF-PA-10000223"/>
    <x v="1"/>
    <s v="Paper"/>
    <s v="Xerox 2000"/>
    <x v="536"/>
    <n v="3"/>
    <x v="0"/>
    <n v="93312"/>
  </r>
  <r>
    <x v="4312"/>
    <s v="CA-2014-125829"/>
    <d v="2014-11-04T00:00:00"/>
    <x v="193"/>
    <s v="Standard Class"/>
    <s v="WB-21850"/>
    <s v="William Brown"/>
    <x v="0"/>
    <x v="0"/>
    <x v="1"/>
    <x v="1"/>
    <n v="90045"/>
    <s v="West"/>
    <s v="TEC-MA-10003246"/>
    <x v="2"/>
    <s v="Machines"/>
    <s v="Hewlett-Packard Deskjet D4360 Printer"/>
    <x v="3203"/>
    <n v="4"/>
    <x v="2"/>
    <n v="139.99"/>
  </r>
  <r>
    <x v="4313"/>
    <s v="CA-2014-123127"/>
    <d v="2014-09-08T00:00:00"/>
    <x v="74"/>
    <s v="Standard Class"/>
    <s v="SP-20620"/>
    <s v="Stefania Perrino"/>
    <x v="1"/>
    <x v="0"/>
    <x v="85"/>
    <x v="15"/>
    <n v="11561"/>
    <s v="East"/>
    <s v="OFF-AP-10001962"/>
    <x v="1"/>
    <s v="Appliances"/>
    <s v="Black &amp; Decker Filter for Double Action Dustbuster Cordless Vac BLDV7210"/>
    <x v="3204"/>
    <n v="2"/>
    <x v="0"/>
    <n v="4195"/>
  </r>
  <r>
    <x v="4314"/>
    <s v="CA-2015-115945"/>
    <d v="2015-06-25T00:00:00"/>
    <x v="651"/>
    <s v="Standard Class"/>
    <s v="AB-10165"/>
    <s v="Alan Barnes"/>
    <x v="0"/>
    <x v="0"/>
    <x v="1"/>
    <x v="1"/>
    <n v="90045"/>
    <s v="West"/>
    <s v="OFF-AR-10004062"/>
    <x v="1"/>
    <s v="Art"/>
    <s v="Staples in misc. colors"/>
    <x v="3205"/>
    <n v="2"/>
    <x v="0"/>
    <n v="5.24"/>
  </r>
  <r>
    <x v="4315"/>
    <s v="CA-2015-115945"/>
    <d v="2015-06-25T00:00:00"/>
    <x v="651"/>
    <s v="Standard Class"/>
    <s v="AB-10165"/>
    <s v="Alan Barnes"/>
    <x v="0"/>
    <x v="0"/>
    <x v="1"/>
    <x v="1"/>
    <n v="90045"/>
    <s v="West"/>
    <s v="OFF-BI-10004330"/>
    <x v="1"/>
    <s v="Binders"/>
    <s v="GBC Velobind Prepunched Cover Sets, Regency Series"/>
    <x v="1277"/>
    <n v="3"/>
    <x v="2"/>
    <n v="27735"/>
  </r>
  <r>
    <x v="4316"/>
    <s v="CA-2015-115945"/>
    <d v="2015-06-25T00:00:00"/>
    <x v="651"/>
    <s v="Standard Class"/>
    <s v="AB-10165"/>
    <s v="Alan Barnes"/>
    <x v="0"/>
    <x v="0"/>
    <x v="1"/>
    <x v="1"/>
    <n v="90045"/>
    <s v="West"/>
    <s v="OFF-ST-10001963"/>
    <x v="1"/>
    <s v="Storage"/>
    <s v="Tennsco Regal Shelving Units"/>
    <x v="3206"/>
    <n v="3"/>
    <x v="0"/>
    <n v="91269"/>
  </r>
  <r>
    <x v="4317"/>
    <s v="CA-2015-136735"/>
    <d v="2015-07-26T00:00:00"/>
    <x v="1039"/>
    <s v="Standard Class"/>
    <s v="HA-14920"/>
    <s v="Helen Andreada"/>
    <x v="0"/>
    <x v="0"/>
    <x v="8"/>
    <x v="1"/>
    <n v="94110"/>
    <s v="West"/>
    <s v="OFF-EN-10002230"/>
    <x v="1"/>
    <s v="Envelopes"/>
    <s v="Airmail Envelopes"/>
    <x v="3207"/>
    <n v="2"/>
    <x v="0"/>
    <n v="788942"/>
  </r>
  <r>
    <x v="4318"/>
    <s v="US-2017-136189"/>
    <d v="2017-12-07T00:00:00"/>
    <x v="33"/>
    <s v="Standard Class"/>
    <s v="DC-13285"/>
    <s v="Debra Catini"/>
    <x v="0"/>
    <x v="0"/>
    <x v="102"/>
    <x v="17"/>
    <n v="23223"/>
    <s v="South"/>
    <s v="FUR-FU-10000175"/>
    <x v="0"/>
    <s v="Furnishings"/>
    <s v="DAX Wood Document Frame."/>
    <x v="3208"/>
    <n v="6"/>
    <x v="0"/>
    <n v="255378"/>
  </r>
  <r>
    <x v="4319"/>
    <s v="CA-2014-152345"/>
    <d v="2014-12-29T00:00:00"/>
    <x v="752"/>
    <s v="Second Class"/>
    <s v="ST-20530"/>
    <s v="Shui Tom"/>
    <x v="0"/>
    <x v="0"/>
    <x v="305"/>
    <x v="27"/>
    <n v="87105"/>
    <s v="West"/>
    <s v="TEC-PH-10004897"/>
    <x v="2"/>
    <s v="Phones"/>
    <s v="Mediabridge Sport Armband iPhone 5s"/>
    <x v="112"/>
    <n v="3"/>
    <x v="2"/>
    <n v="-56943"/>
  </r>
  <r>
    <x v="4320"/>
    <s v="CA-2014-152345"/>
    <d v="2014-12-29T00:00:00"/>
    <x v="752"/>
    <s v="Second Class"/>
    <s v="ST-20530"/>
    <s v="Shui Tom"/>
    <x v="0"/>
    <x v="0"/>
    <x v="305"/>
    <x v="27"/>
    <n v="87105"/>
    <s v="West"/>
    <s v="OFF-ST-10003123"/>
    <x v="1"/>
    <s v="Storage"/>
    <s v="Fellowes Bases and Tops For Staxonsteel/High-Stak Systems"/>
    <x v="3209"/>
    <n v="1"/>
    <x v="0"/>
    <n v="79896"/>
  </r>
  <r>
    <x v="4321"/>
    <s v="US-2015-147662"/>
    <d v="2015-02-14T00:00:00"/>
    <x v="621"/>
    <s v="Standard Class"/>
    <s v="KB-16315"/>
    <s v="Karl Braun"/>
    <x v="0"/>
    <x v="0"/>
    <x v="59"/>
    <x v="24"/>
    <n v="44312"/>
    <s v="East"/>
    <s v="OFF-BI-10001658"/>
    <x v="1"/>
    <s v="Binders"/>
    <s v="GBC Standard Therm-A-Bind Covers"/>
    <x v="474"/>
    <n v="2"/>
    <x v="6"/>
    <n v="-119616"/>
  </r>
  <r>
    <x v="4322"/>
    <s v="US-2015-147662"/>
    <d v="2015-02-14T00:00:00"/>
    <x v="621"/>
    <s v="Standard Class"/>
    <s v="KB-16315"/>
    <s v="Karl Braun"/>
    <x v="0"/>
    <x v="0"/>
    <x v="59"/>
    <x v="24"/>
    <n v="44312"/>
    <s v="East"/>
    <s v="TEC-PH-10002834"/>
    <x v="2"/>
    <s v="Phones"/>
    <s v="Google Nexus 5"/>
    <x v="3210"/>
    <n v="3"/>
    <x v="10"/>
    <n v="-809955"/>
  </r>
  <r>
    <x v="4323"/>
    <s v="US-2015-147662"/>
    <d v="2015-02-14T00:00:00"/>
    <x v="621"/>
    <s v="Standard Class"/>
    <s v="KB-16315"/>
    <s v="Karl Braun"/>
    <x v="0"/>
    <x v="0"/>
    <x v="59"/>
    <x v="24"/>
    <n v="44312"/>
    <s v="East"/>
    <s v="OFF-BI-10002160"/>
    <x v="1"/>
    <s v="Binders"/>
    <s v="Acco Hanging Data Binders"/>
    <x v="2591"/>
    <n v="2"/>
    <x v="6"/>
    <n v="-16764"/>
  </r>
  <r>
    <x v="4324"/>
    <s v="US-2015-147662"/>
    <d v="2015-02-14T00:00:00"/>
    <x v="621"/>
    <s v="Standard Class"/>
    <s v="KB-16315"/>
    <s v="Karl Braun"/>
    <x v="0"/>
    <x v="0"/>
    <x v="59"/>
    <x v="24"/>
    <n v="44312"/>
    <s v="East"/>
    <s v="OFF-AR-10004999"/>
    <x v="1"/>
    <s v="Art"/>
    <s v="Newell 315"/>
    <x v="641"/>
    <n v="3"/>
    <x v="2"/>
    <n v="0.89700000000000002"/>
  </r>
  <r>
    <x v="4325"/>
    <s v="US-2015-147662"/>
    <d v="2015-02-14T00:00:00"/>
    <x v="621"/>
    <s v="Standard Class"/>
    <s v="KB-16315"/>
    <s v="Karl Braun"/>
    <x v="0"/>
    <x v="0"/>
    <x v="59"/>
    <x v="24"/>
    <n v="44312"/>
    <s v="East"/>
    <s v="TEC-AC-10003280"/>
    <x v="2"/>
    <s v="Accessories"/>
    <s v="Belkin F8E887 USB Wired Ergonomic Keyboard"/>
    <x v="972"/>
    <n v="3"/>
    <x v="2"/>
    <n v="0.89970000000000006"/>
  </r>
  <r>
    <x v="4326"/>
    <s v="CA-2016-153346"/>
    <d v="2016-01-25T00:00:00"/>
    <x v="1040"/>
    <s v="First Class"/>
    <s v="TB-21355"/>
    <s v="Todd Boyes"/>
    <x v="1"/>
    <x v="0"/>
    <x v="135"/>
    <x v="30"/>
    <n v="7060"/>
    <s v="East"/>
    <s v="OFF-AR-10000315"/>
    <x v="1"/>
    <s v="Art"/>
    <s v="Dixon Ticonderoga Maple Cedar Pencil, #2"/>
    <x v="3211"/>
    <n v="3"/>
    <x v="0"/>
    <n v="23025"/>
  </r>
  <r>
    <x v="4327"/>
    <s v="CA-2016-153346"/>
    <d v="2016-01-25T00:00:00"/>
    <x v="1040"/>
    <s v="First Class"/>
    <s v="TB-21355"/>
    <s v="Todd Boyes"/>
    <x v="1"/>
    <x v="0"/>
    <x v="135"/>
    <x v="30"/>
    <n v="7060"/>
    <s v="East"/>
    <s v="OFF-PA-10000007"/>
    <x v="1"/>
    <s v="Paper"/>
    <s v="Telephone Message Books with Fax/Mobile Section, 4 1/4&quot; x 6&quot;"/>
    <x v="3212"/>
    <n v="5"/>
    <x v="0"/>
    <n v="8.2799999999999994"/>
  </r>
  <r>
    <x v="4328"/>
    <s v="CA-2017-118360"/>
    <d v="2017-04-01T00:00:00"/>
    <x v="377"/>
    <s v="Standard Class"/>
    <s v="JC-15775"/>
    <s v="John Castell"/>
    <x v="0"/>
    <x v="0"/>
    <x v="20"/>
    <x v="15"/>
    <n v="10011"/>
    <s v="East"/>
    <s v="OFF-PA-10000791"/>
    <x v="1"/>
    <s v="Paper"/>
    <s v="Wirebound Message Books, Four 2 3/4 x 5 Forms per Page, 200 Sets per Book"/>
    <x v="3213"/>
    <n v="9"/>
    <x v="0"/>
    <n v="193185"/>
  </r>
  <r>
    <x v="4329"/>
    <s v="CA-2017-149853"/>
    <d v="2017-10-03T00:00:00"/>
    <x v="1041"/>
    <s v="Standard Class"/>
    <s v="PO-18850"/>
    <s v="Patrick O'Brill"/>
    <x v="0"/>
    <x v="0"/>
    <x v="146"/>
    <x v="2"/>
    <n v="33012"/>
    <s v="South"/>
    <s v="OFF-PA-10000556"/>
    <x v="1"/>
    <s v="Paper"/>
    <s v="Xerox 208"/>
    <x v="12"/>
    <n v="3"/>
    <x v="2"/>
    <n v="54432"/>
  </r>
  <r>
    <x v="4330"/>
    <s v="CA-2017-149853"/>
    <d v="2017-10-03T00:00:00"/>
    <x v="1041"/>
    <s v="Standard Class"/>
    <s v="PO-18850"/>
    <s v="Patrick O'Brill"/>
    <x v="0"/>
    <x v="0"/>
    <x v="146"/>
    <x v="2"/>
    <n v="33012"/>
    <s v="South"/>
    <s v="OFF-AP-10000804"/>
    <x v="1"/>
    <s v="Appliances"/>
    <s v="Hoover Portapower Portable Vacuum"/>
    <x v="1409"/>
    <n v="5"/>
    <x v="2"/>
    <n v="1.1200000000000001"/>
  </r>
  <r>
    <x v="4331"/>
    <s v="CA-2017-107909"/>
    <d v="2017-09-01T00:00:00"/>
    <x v="371"/>
    <s v="Standard Class"/>
    <s v="SS-20875"/>
    <s v="Sung Shariari"/>
    <x v="0"/>
    <x v="0"/>
    <x v="252"/>
    <x v="4"/>
    <n v="98052"/>
    <s v="West"/>
    <s v="TEC-AC-10001998"/>
    <x v="2"/>
    <s v="Accessories"/>
    <s v="Logitech LS21 Speaker System - PC Multimedia - 2.1-CH - Wired"/>
    <x v="86"/>
    <n v="1"/>
    <x v="0"/>
    <n v="67966"/>
  </r>
  <r>
    <x v="4332"/>
    <s v="CA-2017-107909"/>
    <d v="2017-09-01T00:00:00"/>
    <x v="371"/>
    <s v="Standard Class"/>
    <s v="SS-20875"/>
    <s v="Sung Shariari"/>
    <x v="0"/>
    <x v="0"/>
    <x v="252"/>
    <x v="4"/>
    <n v="98052"/>
    <s v="West"/>
    <s v="OFF-BI-10003476"/>
    <x v="1"/>
    <s v="Binders"/>
    <s v="Avery Metallic Poly Binders"/>
    <x v="987"/>
    <n v="5"/>
    <x v="2"/>
    <n v="8022"/>
  </r>
  <r>
    <x v="4333"/>
    <s v="CA-2015-112375"/>
    <d v="2015-12-21T00:00:00"/>
    <x v="98"/>
    <s v="Standard Class"/>
    <s v="RD-19720"/>
    <s v="Roger Demir"/>
    <x v="0"/>
    <x v="0"/>
    <x v="399"/>
    <x v="2"/>
    <n v="32114"/>
    <s v="South"/>
    <s v="TEC-AC-10003237"/>
    <x v="2"/>
    <s v="Accessories"/>
    <s v="Memorex Micro Travel Drive 4 GB"/>
    <x v="3214"/>
    <n v="6"/>
    <x v="2"/>
    <n v="14628"/>
  </r>
  <r>
    <x v="4334"/>
    <s v="CA-2015-112375"/>
    <d v="2015-12-21T00:00:00"/>
    <x v="98"/>
    <s v="Standard Class"/>
    <s v="RD-19720"/>
    <s v="Roger Demir"/>
    <x v="0"/>
    <x v="0"/>
    <x v="399"/>
    <x v="2"/>
    <n v="32114"/>
    <s v="South"/>
    <s v="OFF-EN-10003798"/>
    <x v="1"/>
    <s v="Envelopes"/>
    <s v="Recycled Interoffice Envelopes with Re-Use-A-Seal Closure, 10 x 13"/>
    <x v="3215"/>
    <n v="2"/>
    <x v="2"/>
    <n v="92178"/>
  </r>
  <r>
    <x v="4335"/>
    <s v="CA-2015-154795"/>
    <d v="2015-12-20T00:00:00"/>
    <x v="140"/>
    <s v="Standard Class"/>
    <s v="GZ-14470"/>
    <s v="Gary Zandusky"/>
    <x v="0"/>
    <x v="0"/>
    <x v="400"/>
    <x v="16"/>
    <n v="86442"/>
    <s v="West"/>
    <s v="OFF-EN-10003068"/>
    <x v="1"/>
    <s v="Envelopes"/>
    <s v="#6 3/4 Gummed Flap White Envelopes"/>
    <x v="1053"/>
    <n v="1"/>
    <x v="2"/>
    <n v="2772"/>
  </r>
  <r>
    <x v="4336"/>
    <s v="CA-2015-154795"/>
    <d v="2015-12-20T00:00:00"/>
    <x v="140"/>
    <s v="Standard Class"/>
    <s v="GZ-14470"/>
    <s v="Gary Zandusky"/>
    <x v="0"/>
    <x v="0"/>
    <x v="400"/>
    <x v="16"/>
    <n v="86442"/>
    <s v="West"/>
    <s v="FUR-FU-10002088"/>
    <x v="0"/>
    <s v="Furnishings"/>
    <s v="Nu-Dell Float Frame 11 x 14 1/2"/>
    <x v="322"/>
    <n v="2"/>
    <x v="2"/>
    <n v="39512"/>
  </r>
  <r>
    <x v="4337"/>
    <s v="CA-2015-125234"/>
    <d v="2015-11-27T00:00:00"/>
    <x v="382"/>
    <s v="Standard Class"/>
    <s v="SN-20710"/>
    <s v="Steve Nguyen"/>
    <x v="2"/>
    <x v="0"/>
    <x v="1"/>
    <x v="1"/>
    <n v="90049"/>
    <s v="West"/>
    <s v="TEC-AC-10000158"/>
    <x v="2"/>
    <s v="Accessories"/>
    <s v="Sony 64GB Class 10 Micro SDHC R40 Memory Card"/>
    <x v="3216"/>
    <n v="3"/>
    <x v="0"/>
    <n v="226737"/>
  </r>
  <r>
    <x v="4338"/>
    <s v="CA-2015-125234"/>
    <d v="2015-11-27T00:00:00"/>
    <x v="382"/>
    <s v="Standard Class"/>
    <s v="SN-20710"/>
    <s v="Steve Nguyen"/>
    <x v="2"/>
    <x v="0"/>
    <x v="1"/>
    <x v="1"/>
    <n v="90049"/>
    <s v="West"/>
    <s v="OFF-PA-10000482"/>
    <x v="1"/>
    <s v="Paper"/>
    <s v="Snap-A-Way Black Print Carbonless Ruled Speed Letter, Triplicate"/>
    <x v="3217"/>
    <n v="3"/>
    <x v="0"/>
    <n v="534954"/>
  </r>
  <r>
    <x v="4339"/>
    <s v="CA-2017-133501"/>
    <d v="2017-08-27T00:00:00"/>
    <x v="153"/>
    <s v="Standard Class"/>
    <s v="DK-12895"/>
    <s v="Dana Kaydos"/>
    <x v="0"/>
    <x v="0"/>
    <x v="47"/>
    <x v="18"/>
    <n v="37064"/>
    <s v="South"/>
    <s v="OFF-PA-10004888"/>
    <x v="1"/>
    <s v="Paper"/>
    <s v="Xerox 217"/>
    <x v="1169"/>
    <n v="1"/>
    <x v="2"/>
    <n v="18144"/>
  </r>
  <r>
    <x v="4340"/>
    <s v="US-2014-129609"/>
    <d v="2014-03-22T00:00:00"/>
    <x v="1042"/>
    <s v="Same Day"/>
    <s v="VM-21835"/>
    <s v="Vivian Mathis"/>
    <x v="0"/>
    <x v="0"/>
    <x v="401"/>
    <x v="14"/>
    <n v="46368"/>
    <s v="Central"/>
    <s v="OFF-AR-10003478"/>
    <x v="1"/>
    <s v="Art"/>
    <s v="Avery Hi-Liter EverBold Pen Style Fluorescent Highlighters, 4/Pack"/>
    <x v="1345"/>
    <n v="2"/>
    <x v="0"/>
    <n v="6512"/>
  </r>
  <r>
    <x v="4341"/>
    <s v="CA-2017-130309"/>
    <d v="2017-12-17T00:00:00"/>
    <x v="91"/>
    <s v="Standard Class"/>
    <s v="GB-14575"/>
    <s v="Giulietta Baptist"/>
    <x v="0"/>
    <x v="0"/>
    <x v="81"/>
    <x v="17"/>
    <n v="22204"/>
    <s v="South"/>
    <s v="OFF-ST-10003208"/>
    <x v="1"/>
    <s v="Storage"/>
    <s v="Adjustable Depth Letter/Legal Cart"/>
    <x v="2518"/>
    <n v="3"/>
    <x v="0"/>
    <n v="1578702"/>
  </r>
  <r>
    <x v="4342"/>
    <s v="CA-2017-105410"/>
    <d v="2017-03-19T00:00:00"/>
    <x v="782"/>
    <s v="First Class"/>
    <s v="ND-18370"/>
    <s v="Natalie DeCherney"/>
    <x v="0"/>
    <x v="0"/>
    <x v="8"/>
    <x v="1"/>
    <n v="94110"/>
    <s v="West"/>
    <s v="OFF-BI-10004970"/>
    <x v="1"/>
    <s v="Binders"/>
    <s v="ACCOHIDE 3-Ring Binder, Blue, 1&quot;"/>
    <x v="2908"/>
    <n v="6"/>
    <x v="2"/>
    <n v="66906"/>
  </r>
  <r>
    <x v="4343"/>
    <s v="CA-2017-105410"/>
    <d v="2017-03-19T00:00:00"/>
    <x v="782"/>
    <s v="First Class"/>
    <s v="ND-18370"/>
    <s v="Natalie DeCherney"/>
    <x v="0"/>
    <x v="0"/>
    <x v="8"/>
    <x v="1"/>
    <n v="94110"/>
    <s v="West"/>
    <s v="TEC-PH-10000038"/>
    <x v="2"/>
    <s v="Phones"/>
    <s v="Jawbone MINI JAMBOX Wireless Bluetooth Speaker"/>
    <x v="3218"/>
    <n v="6"/>
    <x v="2"/>
    <n v="-1315008"/>
  </r>
  <r>
    <x v="4344"/>
    <s v="CA-2017-105410"/>
    <d v="2017-03-19T00:00:00"/>
    <x v="782"/>
    <s v="First Class"/>
    <s v="ND-18370"/>
    <s v="Natalie DeCherney"/>
    <x v="0"/>
    <x v="0"/>
    <x v="8"/>
    <x v="1"/>
    <n v="94110"/>
    <s v="West"/>
    <s v="TEC-AC-10001552"/>
    <x v="2"/>
    <s v="Accessories"/>
    <s v="Logitech K350 2.4Ghz Wireless Keyboard"/>
    <x v="3219"/>
    <n v="2"/>
    <x v="0"/>
    <n v="109494"/>
  </r>
  <r>
    <x v="4345"/>
    <s v="CA-2017-105410"/>
    <d v="2017-03-19T00:00:00"/>
    <x v="782"/>
    <s v="First Class"/>
    <s v="ND-18370"/>
    <s v="Natalie DeCherney"/>
    <x v="0"/>
    <x v="0"/>
    <x v="8"/>
    <x v="1"/>
    <n v="94110"/>
    <s v="West"/>
    <s v="TEC-AC-10002926"/>
    <x v="2"/>
    <s v="Accessories"/>
    <s v="Logitech Wireless Marathon Mouse M705"/>
    <x v="1740"/>
    <n v="4"/>
    <x v="0"/>
    <n v="859828"/>
  </r>
  <r>
    <x v="4346"/>
    <s v="CA-2016-120355"/>
    <d v="2016-09-18T00:00:00"/>
    <x v="1043"/>
    <s v="Standard Class"/>
    <s v="MM-17260"/>
    <s v="Magdelene Morse"/>
    <x v="0"/>
    <x v="0"/>
    <x v="106"/>
    <x v="15"/>
    <n v="10801"/>
    <s v="East"/>
    <s v="FUR-CH-10001394"/>
    <x v="0"/>
    <s v="Chairs"/>
    <s v="Global Leather Executive Chair"/>
    <x v="3220"/>
    <n v="2"/>
    <x v="9"/>
    <n v="140396"/>
  </r>
  <r>
    <x v="4347"/>
    <s v="CA-2016-120355"/>
    <d v="2016-09-18T00:00:00"/>
    <x v="1043"/>
    <s v="Standard Class"/>
    <s v="MM-17260"/>
    <s v="Magdelene Morse"/>
    <x v="0"/>
    <x v="0"/>
    <x v="106"/>
    <x v="15"/>
    <n v="10801"/>
    <s v="East"/>
    <s v="FUR-FU-10004053"/>
    <x v="0"/>
    <s v="Furnishings"/>
    <s v="DAX Two-Tone Silver Metal Document Frame"/>
    <x v="3221"/>
    <n v="3"/>
    <x v="0"/>
    <n v="261096"/>
  </r>
  <r>
    <x v="4348"/>
    <s v="CA-2017-169894"/>
    <d v="2017-11-24T00:00:00"/>
    <x v="364"/>
    <s v="Second Class"/>
    <s v="MV-17485"/>
    <s v="Mark Van Huff"/>
    <x v="0"/>
    <x v="0"/>
    <x v="123"/>
    <x v="16"/>
    <n v="85204"/>
    <s v="West"/>
    <s v="OFF-BI-10004230"/>
    <x v="1"/>
    <s v="Binders"/>
    <s v="GBC Recycled Grain Textured Covers"/>
    <x v="318"/>
    <n v="2"/>
    <x v="6"/>
    <n v="-151976"/>
  </r>
  <r>
    <x v="4349"/>
    <s v="CA-2017-169894"/>
    <d v="2017-11-24T00:00:00"/>
    <x v="364"/>
    <s v="Second Class"/>
    <s v="MV-17485"/>
    <s v="Mark Van Huff"/>
    <x v="0"/>
    <x v="0"/>
    <x v="123"/>
    <x v="16"/>
    <n v="85204"/>
    <s v="West"/>
    <s v="OFF-ST-10000060"/>
    <x v="1"/>
    <s v="Storage"/>
    <s v="Fellowes Bankers Box Staxonsteel Drawer File/Stacking System"/>
    <x v="3222"/>
    <n v="8"/>
    <x v="2"/>
    <n v="-415872"/>
  </r>
  <r>
    <x v="4350"/>
    <s v="US-2017-100482"/>
    <d v="2017-04-11T00:00:00"/>
    <x v="339"/>
    <s v="Standard Class"/>
    <s v="JL-15130"/>
    <s v="Jack Lebron"/>
    <x v="0"/>
    <x v="0"/>
    <x v="152"/>
    <x v="24"/>
    <n v="43130"/>
    <s v="East"/>
    <s v="OFF-ST-10001325"/>
    <x v="1"/>
    <s v="Storage"/>
    <s v="Sterilite Officeware Hinged File Box"/>
    <x v="505"/>
    <n v="2"/>
    <x v="2"/>
    <n v="14672"/>
  </r>
  <r>
    <x v="4351"/>
    <s v="US-2017-100482"/>
    <d v="2017-04-11T00:00:00"/>
    <x v="339"/>
    <s v="Standard Class"/>
    <s v="JL-15130"/>
    <s v="Jack Lebron"/>
    <x v="0"/>
    <x v="0"/>
    <x v="152"/>
    <x v="24"/>
    <n v="43130"/>
    <s v="East"/>
    <s v="TEC-AC-10003441"/>
    <x v="2"/>
    <s v="Accessories"/>
    <s v="Kingston Digital DataTraveler 32GB USB 2.0"/>
    <x v="3223"/>
    <n v="2"/>
    <x v="2"/>
    <n v="-4746"/>
  </r>
  <r>
    <x v="4352"/>
    <s v="CA-2017-107748"/>
    <d v="2017-12-10T00:00:00"/>
    <x v="169"/>
    <s v="Second Class"/>
    <s v="AG-10330"/>
    <s v="Alex Grayson"/>
    <x v="0"/>
    <x v="0"/>
    <x v="280"/>
    <x v="1"/>
    <n v="95207"/>
    <s v="West"/>
    <s v="TEC-PH-10003215"/>
    <x v="2"/>
    <s v="Phones"/>
    <s v="Jackery Bar Premium Fast-charging Portable Charger"/>
    <x v="3041"/>
    <n v="4"/>
    <x v="2"/>
    <n v="34742"/>
  </r>
  <r>
    <x v="4353"/>
    <s v="CA-2017-107748"/>
    <d v="2017-12-10T00:00:00"/>
    <x v="169"/>
    <s v="Second Class"/>
    <s v="AG-10330"/>
    <s v="Alex Grayson"/>
    <x v="0"/>
    <x v="0"/>
    <x v="280"/>
    <x v="1"/>
    <n v="95207"/>
    <s v="West"/>
    <s v="OFF-PA-10002005"/>
    <x v="1"/>
    <s v="Paper"/>
    <s v="Xerox 225"/>
    <x v="91"/>
    <n v="2"/>
    <x v="0"/>
    <n v="62208"/>
  </r>
  <r>
    <x v="4354"/>
    <s v="CA-2017-153654"/>
    <d v="2017-11-24T00:00:00"/>
    <x v="177"/>
    <s v="Second Class"/>
    <s v="MD-17860"/>
    <s v="Michael Dominguez"/>
    <x v="1"/>
    <x v="0"/>
    <x v="153"/>
    <x v="3"/>
    <n v="28806"/>
    <s v="South"/>
    <s v="OFF-BI-10004465"/>
    <x v="1"/>
    <s v="Binders"/>
    <s v="Avery Durable Slant Ring Binders"/>
    <x v="2924"/>
    <n v="8"/>
    <x v="6"/>
    <n v="-12672"/>
  </r>
  <r>
    <x v="4355"/>
    <s v="CA-2015-155600"/>
    <d v="2015-12-04T00:00:00"/>
    <x v="157"/>
    <s v="Second Class"/>
    <s v="RO-19780"/>
    <s v="Rose O'Brian"/>
    <x v="0"/>
    <x v="0"/>
    <x v="300"/>
    <x v="18"/>
    <n v="37042"/>
    <s v="South"/>
    <s v="OFF-BI-10000545"/>
    <x v="1"/>
    <s v="Binders"/>
    <s v="GBC Ibimaster 500 Manual ProClick Binding System"/>
    <x v="3224"/>
    <n v="7"/>
    <x v="6"/>
    <n v="-1065372"/>
  </r>
  <r>
    <x v="4356"/>
    <s v="CA-2015-155600"/>
    <d v="2015-12-04T00:00:00"/>
    <x v="157"/>
    <s v="Second Class"/>
    <s v="RO-19780"/>
    <s v="Rose O'Brian"/>
    <x v="0"/>
    <x v="0"/>
    <x v="300"/>
    <x v="18"/>
    <n v="37042"/>
    <s v="South"/>
    <s v="OFF-AR-10003752"/>
    <x v="1"/>
    <s v="Art"/>
    <s v="Deluxe Chalkboard Eraser Cleaner"/>
    <x v="3225"/>
    <n v="4"/>
    <x v="2"/>
    <n v="12012"/>
  </r>
  <r>
    <x v="4357"/>
    <s v="CA-2017-162565"/>
    <d v="2017-12-11T00:00:00"/>
    <x v="33"/>
    <s v="Same Day"/>
    <s v="RR-19315"/>
    <s v="Ralph Ritter"/>
    <x v="0"/>
    <x v="0"/>
    <x v="34"/>
    <x v="10"/>
    <n v="60505"/>
    <s v="Central"/>
    <s v="OFF-PA-10001937"/>
    <x v="1"/>
    <s v="Paper"/>
    <s v="Xerox 21"/>
    <x v="558"/>
    <n v="2"/>
    <x v="2"/>
    <n v="36288"/>
  </r>
  <r>
    <x v="4358"/>
    <s v="CA-2017-162565"/>
    <d v="2017-12-11T00:00:00"/>
    <x v="33"/>
    <s v="Same Day"/>
    <s v="RR-19315"/>
    <s v="Ralph Ritter"/>
    <x v="0"/>
    <x v="0"/>
    <x v="34"/>
    <x v="10"/>
    <n v="60505"/>
    <s v="Central"/>
    <s v="FUR-FU-10004306"/>
    <x v="0"/>
    <s v="Furnishings"/>
    <s v="Electrix Halogen Magnifier Lamp"/>
    <x v="3226"/>
    <n v="1"/>
    <x v="7"/>
    <n v="-66062"/>
  </r>
  <r>
    <x v="4359"/>
    <s v="CA-2017-162565"/>
    <d v="2017-12-11T00:00:00"/>
    <x v="33"/>
    <s v="Same Day"/>
    <s v="RR-19315"/>
    <s v="Ralph Ritter"/>
    <x v="0"/>
    <x v="0"/>
    <x v="34"/>
    <x v="10"/>
    <n v="60505"/>
    <s v="Central"/>
    <s v="FUR-CH-10003973"/>
    <x v="0"/>
    <s v="Chairs"/>
    <s v="GuestStacker Chair with Chrome Finish Legs"/>
    <x v="3227"/>
    <n v="2"/>
    <x v="4"/>
    <n v="-148704"/>
  </r>
  <r>
    <x v="4360"/>
    <s v="CA-2016-127642"/>
    <d v="2016-05-21T00:00:00"/>
    <x v="213"/>
    <s v="First Class"/>
    <s v="CP-12340"/>
    <s v="Christine Phan"/>
    <x v="1"/>
    <x v="0"/>
    <x v="99"/>
    <x v="34"/>
    <n v="2886"/>
    <s v="East"/>
    <s v="OFF-PA-10000565"/>
    <x v="1"/>
    <s v="Paper"/>
    <s v="Easy-staple paper"/>
    <x v="1357"/>
    <n v="2"/>
    <x v="0"/>
    <n v="548604"/>
  </r>
  <r>
    <x v="4361"/>
    <s v="US-2017-163195"/>
    <d v="2017-02-17T00:00:00"/>
    <x v="638"/>
    <s v="Second Class"/>
    <s v="LL-16840"/>
    <s v="Lauren Leatherbury"/>
    <x v="0"/>
    <x v="0"/>
    <x v="240"/>
    <x v="28"/>
    <n v="70506"/>
    <s v="South"/>
    <s v="TEC-PH-10003875"/>
    <x v="2"/>
    <s v="Phones"/>
    <s v="KLD Oscar II Style Snap-on Ultra Thin Side Flip Synthetic Leather Cover Case for HTC One HTC M7"/>
    <x v="2418"/>
    <n v="3"/>
    <x v="0"/>
    <n v="84564"/>
  </r>
  <r>
    <x v="4362"/>
    <s v="CA-2017-111332"/>
    <d v="2017-05-20T00:00:00"/>
    <x v="843"/>
    <s v="Second Class"/>
    <s v="NC-18340"/>
    <s v="Nat Carroll"/>
    <x v="0"/>
    <x v="0"/>
    <x v="402"/>
    <x v="46"/>
    <n v="58103"/>
    <s v="Central"/>
    <s v="OFF-AR-10001953"/>
    <x v="1"/>
    <s v="Art"/>
    <s v="Boston 1645 Deluxe Heavier-Duty Electric Pencil Sharpener"/>
    <x v="3228"/>
    <n v="3"/>
    <x v="0"/>
    <n v="356238"/>
  </r>
  <r>
    <x v="4363"/>
    <s v="CA-2017-111332"/>
    <d v="2017-05-20T00:00:00"/>
    <x v="843"/>
    <s v="Second Class"/>
    <s v="NC-18340"/>
    <s v="Nat Carroll"/>
    <x v="0"/>
    <x v="0"/>
    <x v="402"/>
    <x v="46"/>
    <n v="58103"/>
    <s v="Central"/>
    <s v="OFF-AR-10001374"/>
    <x v="1"/>
    <s v="Art"/>
    <s v="BIC Brite Liner Highlighters, Chisel Tip"/>
    <x v="233"/>
    <n v="4"/>
    <x v="0"/>
    <n v="82944"/>
  </r>
  <r>
    <x v="4364"/>
    <s v="CA-2017-111332"/>
    <d v="2017-05-20T00:00:00"/>
    <x v="843"/>
    <s v="Second Class"/>
    <s v="NC-18340"/>
    <s v="Nat Carroll"/>
    <x v="0"/>
    <x v="0"/>
    <x v="402"/>
    <x v="46"/>
    <n v="58103"/>
    <s v="Central"/>
    <s v="OFF-ST-10003816"/>
    <x v="1"/>
    <s v="Storage"/>
    <s v="Fellowes High-Stak Drawer Files"/>
    <x v="3229"/>
    <n v="4"/>
    <x v="0"/>
    <n v="1620948"/>
  </r>
  <r>
    <x v="4365"/>
    <s v="CA-2017-111332"/>
    <d v="2017-05-20T00:00:00"/>
    <x v="843"/>
    <s v="Second Class"/>
    <s v="NC-18340"/>
    <s v="Nat Carroll"/>
    <x v="0"/>
    <x v="0"/>
    <x v="402"/>
    <x v="46"/>
    <n v="58103"/>
    <s v="Central"/>
    <s v="OFF-FA-10001843"/>
    <x v="1"/>
    <s v="Fasteners"/>
    <s v="Staples"/>
    <x v="3230"/>
    <n v="3"/>
    <x v="0"/>
    <n v="34827"/>
  </r>
  <r>
    <x v="4366"/>
    <s v="CA-2017-111332"/>
    <d v="2017-05-20T00:00:00"/>
    <x v="843"/>
    <s v="Second Class"/>
    <s v="NC-18340"/>
    <s v="Nat Carroll"/>
    <x v="0"/>
    <x v="0"/>
    <x v="402"/>
    <x v="46"/>
    <n v="58103"/>
    <s v="Central"/>
    <s v="OFF-AR-10000657"/>
    <x v="1"/>
    <s v="Art"/>
    <s v="Binney &amp; Smith inkTank Desk Highlighter, Chisel Tip, Yellow, 12/Box"/>
    <x v="3231"/>
    <n v="10"/>
    <x v="0"/>
    <n v="7095"/>
  </r>
  <r>
    <x v="4367"/>
    <s v="CA-2017-117044"/>
    <d v="2017-09-11T00:00:00"/>
    <x v="462"/>
    <s v="Second Class"/>
    <s v="HA-14920"/>
    <s v="Helen Andreada"/>
    <x v="0"/>
    <x v="0"/>
    <x v="22"/>
    <x v="10"/>
    <n v="60623"/>
    <s v="Central"/>
    <s v="OFF-FA-10000936"/>
    <x v="1"/>
    <s v="Fasteners"/>
    <s v="Acco Hot Clips Clips to Go"/>
    <x v="3232"/>
    <n v="4"/>
    <x v="2"/>
    <n v="3.29"/>
  </r>
  <r>
    <x v="4368"/>
    <s v="CA-2017-117044"/>
    <d v="2017-09-11T00:00:00"/>
    <x v="462"/>
    <s v="Second Class"/>
    <s v="HA-14920"/>
    <s v="Helen Andreada"/>
    <x v="0"/>
    <x v="0"/>
    <x v="22"/>
    <x v="10"/>
    <n v="60623"/>
    <s v="Central"/>
    <s v="OFF-PA-10003657"/>
    <x v="1"/>
    <s v="Paper"/>
    <s v="Xerox 1927"/>
    <x v="3233"/>
    <n v="6"/>
    <x v="2"/>
    <n v="6.42"/>
  </r>
  <r>
    <x v="4369"/>
    <s v="US-2016-165078"/>
    <d v="2016-11-05T00:00:00"/>
    <x v="54"/>
    <s v="Standard Class"/>
    <s v="MA-17995"/>
    <s v="Michelle Arnett"/>
    <x v="2"/>
    <x v="0"/>
    <x v="104"/>
    <x v="14"/>
    <n v="46226"/>
    <s v="Central"/>
    <s v="OFF-BI-10001989"/>
    <x v="1"/>
    <s v="Binders"/>
    <s v="Premium Transparent Presentation Covers by GBC"/>
    <x v="1713"/>
    <n v="5"/>
    <x v="0"/>
    <n v="50352"/>
  </r>
  <r>
    <x v="4370"/>
    <s v="US-2016-165078"/>
    <d v="2016-11-05T00:00:00"/>
    <x v="54"/>
    <s v="Standard Class"/>
    <s v="MA-17995"/>
    <s v="Michelle Arnett"/>
    <x v="2"/>
    <x v="0"/>
    <x v="104"/>
    <x v="14"/>
    <n v="46226"/>
    <s v="Central"/>
    <s v="OFF-AR-10002987"/>
    <x v="1"/>
    <s v="Art"/>
    <s v="Prismacolor Color Pencil Set"/>
    <x v="1974"/>
    <n v="2"/>
    <x v="0"/>
    <n v="162688"/>
  </r>
  <r>
    <x v="4371"/>
    <s v="US-2016-165078"/>
    <d v="2016-11-05T00:00:00"/>
    <x v="54"/>
    <s v="Standard Class"/>
    <s v="MA-17995"/>
    <s v="Michelle Arnett"/>
    <x v="2"/>
    <x v="0"/>
    <x v="104"/>
    <x v="14"/>
    <n v="46226"/>
    <s v="Central"/>
    <s v="OFF-LA-10000414"/>
    <x v="1"/>
    <s v="Labels"/>
    <s v="Avery 503"/>
    <x v="2613"/>
    <n v="5"/>
    <x v="0"/>
    <n v="24.84"/>
  </r>
  <r>
    <x v="4372"/>
    <s v="US-2017-169320"/>
    <d v="2017-07-23T00:00:00"/>
    <x v="262"/>
    <s v="Second Class"/>
    <s v="LH-16900"/>
    <s v="Lena Hernandez"/>
    <x v="0"/>
    <x v="0"/>
    <x v="403"/>
    <x v="14"/>
    <n v="46514"/>
    <s v="Central"/>
    <s v="OFF-AR-10003602"/>
    <x v="1"/>
    <s v="Art"/>
    <s v="Quartet Omega Colored Chalk, 12/Pack"/>
    <x v="2579"/>
    <n v="2"/>
    <x v="0"/>
    <n v="54896"/>
  </r>
  <r>
    <x v="4373"/>
    <s v="US-2017-169320"/>
    <d v="2017-07-23T00:00:00"/>
    <x v="262"/>
    <s v="Second Class"/>
    <s v="LH-16900"/>
    <s v="Lena Hernandez"/>
    <x v="0"/>
    <x v="0"/>
    <x v="403"/>
    <x v="14"/>
    <n v="46514"/>
    <s v="Central"/>
    <s v="TEC-AC-10002550"/>
    <x v="2"/>
    <s v="Accessories"/>
    <s v="Memorex 25GB 6X Branded Blu-Ray Recordable Disc, 30/Pack"/>
    <x v="3234"/>
    <n v="5"/>
    <x v="0"/>
    <n v="111825"/>
  </r>
  <r>
    <x v="4374"/>
    <s v="CA-2016-158575"/>
    <d v="2016-11-18T00:00:00"/>
    <x v="71"/>
    <s v="Standard Class"/>
    <s v="SB-20290"/>
    <s v="Sean Braxton"/>
    <x v="1"/>
    <x v="0"/>
    <x v="239"/>
    <x v="24"/>
    <n v="44240"/>
    <s v="East"/>
    <s v="OFF-AP-10002998"/>
    <x v="1"/>
    <s v="Appliances"/>
    <s v="Holmes 99% HEPA Air Purifier"/>
    <x v="3235"/>
    <n v="6"/>
    <x v="2"/>
    <n v="168948"/>
  </r>
  <r>
    <x v="4375"/>
    <s v="CA-2014-166954"/>
    <d v="2014-04-25T00:00:00"/>
    <x v="1044"/>
    <s v="Standard Class"/>
    <s v="BT-11305"/>
    <s v="Beth Thompson"/>
    <x v="2"/>
    <x v="0"/>
    <x v="404"/>
    <x v="1"/>
    <n v="91776"/>
    <s v="West"/>
    <s v="FUR-FU-10003708"/>
    <x v="0"/>
    <s v="Furnishings"/>
    <s v="Tenex Traditional Chairmats for Medium Pile Carpet, Standard Lip, 36&quot; x 48&quot;"/>
    <x v="3236"/>
    <n v="5"/>
    <x v="0"/>
    <n v="636825"/>
  </r>
  <r>
    <x v="4376"/>
    <s v="CA-2014-166954"/>
    <d v="2014-04-25T00:00:00"/>
    <x v="1044"/>
    <s v="Standard Class"/>
    <s v="BT-11305"/>
    <s v="Beth Thompson"/>
    <x v="2"/>
    <x v="0"/>
    <x v="404"/>
    <x v="1"/>
    <n v="91776"/>
    <s v="West"/>
    <s v="OFF-AP-10001391"/>
    <x v="1"/>
    <s v="Appliances"/>
    <s v="Kensington 6 Outlet MasterPiece HOMEOFFICE Power Control Center"/>
    <x v="3237"/>
    <n v="3"/>
    <x v="0"/>
    <n v="785088"/>
  </r>
  <r>
    <x v="4377"/>
    <s v="CA-2014-166954"/>
    <d v="2014-04-25T00:00:00"/>
    <x v="1044"/>
    <s v="Standard Class"/>
    <s v="BT-11305"/>
    <s v="Beth Thompson"/>
    <x v="2"/>
    <x v="0"/>
    <x v="404"/>
    <x v="1"/>
    <n v="91776"/>
    <s v="West"/>
    <s v="FUR-CH-10003973"/>
    <x v="0"/>
    <s v="Chairs"/>
    <s v="GuestStacker Chair with Chrome Finish Legs"/>
    <x v="3238"/>
    <n v="5"/>
    <x v="2"/>
    <n v="148704"/>
  </r>
  <r>
    <x v="4378"/>
    <s v="CA-2015-140830"/>
    <d v="2015-11-30T00:00:00"/>
    <x v="156"/>
    <s v="Second Class"/>
    <s v="PS-18970"/>
    <s v="Paul Stevenson"/>
    <x v="2"/>
    <x v="0"/>
    <x v="0"/>
    <x v="0"/>
    <n v="42420"/>
    <s v="South"/>
    <s v="OFF-EN-10000461"/>
    <x v="1"/>
    <s v="Envelopes"/>
    <s v="#10- 4 1/8&quot; x 9 1/2&quot; Recycled Envelopes"/>
    <x v="1894"/>
    <n v="2"/>
    <x v="0"/>
    <n v="82156"/>
  </r>
  <r>
    <x v="4379"/>
    <s v="CA-2015-140830"/>
    <d v="2015-11-30T00:00:00"/>
    <x v="156"/>
    <s v="Second Class"/>
    <s v="PS-18970"/>
    <s v="Paul Stevenson"/>
    <x v="2"/>
    <x v="0"/>
    <x v="0"/>
    <x v="0"/>
    <n v="42420"/>
    <s v="South"/>
    <s v="OFF-EN-10002831"/>
    <x v="1"/>
    <s v="Envelopes"/>
    <s v="Tyvek  Top-Opening Peel &amp; Seel  Envelopes, Gray"/>
    <x v="3239"/>
    <n v="2"/>
    <x v="0"/>
    <n v="32346"/>
  </r>
  <r>
    <x v="4380"/>
    <s v="CA-2015-152891"/>
    <d v="2015-10-25T00:00:00"/>
    <x v="697"/>
    <s v="Standard Class"/>
    <s v="TB-21625"/>
    <s v="Trudy Brown"/>
    <x v="0"/>
    <x v="0"/>
    <x v="8"/>
    <x v="1"/>
    <n v="94110"/>
    <s v="West"/>
    <s v="OFF-AR-10004648"/>
    <x v="1"/>
    <s v="Art"/>
    <s v="Boston 19500 Mighty Mite Electric Pencil Sharpener"/>
    <x v="773"/>
    <n v="3"/>
    <x v="0"/>
    <n v="163215"/>
  </r>
  <r>
    <x v="4381"/>
    <s v="CA-2015-152891"/>
    <d v="2015-10-25T00:00:00"/>
    <x v="697"/>
    <s v="Standard Class"/>
    <s v="TB-21625"/>
    <s v="Trudy Brown"/>
    <x v="0"/>
    <x v="0"/>
    <x v="8"/>
    <x v="1"/>
    <n v="94110"/>
    <s v="West"/>
    <s v="FUR-TA-10001857"/>
    <x v="0"/>
    <s v="Tables"/>
    <s v="Balt Solid Wood Rectangular Table"/>
    <x v="3240"/>
    <n v="3"/>
    <x v="2"/>
    <n v="-31647"/>
  </r>
  <r>
    <x v="4382"/>
    <s v="US-2015-122784"/>
    <d v="2015-07-20T00:00:00"/>
    <x v="836"/>
    <s v="Standard Class"/>
    <s v="RA-19915"/>
    <s v="Russell Applegate"/>
    <x v="0"/>
    <x v="0"/>
    <x v="336"/>
    <x v="10"/>
    <n v="60035"/>
    <s v="Central"/>
    <s v="OFF-BI-10000546"/>
    <x v="1"/>
    <s v="Binders"/>
    <s v="Avery Durable Binders"/>
    <x v="703"/>
    <n v="5"/>
    <x v="3"/>
    <n v="-4464"/>
  </r>
  <r>
    <x v="4383"/>
    <s v="US-2015-122784"/>
    <d v="2015-07-20T00:00:00"/>
    <x v="836"/>
    <s v="Standard Class"/>
    <s v="RA-19915"/>
    <s v="Russell Applegate"/>
    <x v="0"/>
    <x v="0"/>
    <x v="336"/>
    <x v="10"/>
    <n v="60035"/>
    <s v="Central"/>
    <s v="FUR-BO-10004690"/>
    <x v="0"/>
    <s v="Bookcases"/>
    <s v="O'Sullivan Cherrywood Estates Traditional Barrister Bookcase"/>
    <x v="3241"/>
    <n v="4"/>
    <x v="4"/>
    <n v="-1264816"/>
  </r>
  <r>
    <x v="4384"/>
    <s v="US-2015-122784"/>
    <d v="2015-07-20T00:00:00"/>
    <x v="836"/>
    <s v="Standard Class"/>
    <s v="RA-19915"/>
    <s v="Russell Applegate"/>
    <x v="0"/>
    <x v="0"/>
    <x v="336"/>
    <x v="10"/>
    <n v="60035"/>
    <s v="Central"/>
    <s v="TEC-PH-10001557"/>
    <x v="2"/>
    <s v="Phones"/>
    <s v="Pyle PMP37LED"/>
    <x v="2042"/>
    <n v="2"/>
    <x v="2"/>
    <n v="134386"/>
  </r>
  <r>
    <x v="4385"/>
    <s v="US-2015-122784"/>
    <d v="2015-07-20T00:00:00"/>
    <x v="836"/>
    <s v="Standard Class"/>
    <s v="RA-19915"/>
    <s v="Russell Applegate"/>
    <x v="0"/>
    <x v="0"/>
    <x v="336"/>
    <x v="10"/>
    <n v="60035"/>
    <s v="Central"/>
    <s v="FUR-BO-10002545"/>
    <x v="0"/>
    <s v="Bookcases"/>
    <s v="Atlantic Metals Mobile 3-Shelf Bookcases, Custom Colors"/>
    <x v="3242"/>
    <n v="5"/>
    <x v="4"/>
    <n v="-52196"/>
  </r>
  <r>
    <x v="4386"/>
    <s v="CA-2016-156811"/>
    <d v="2016-10-27T00:00:00"/>
    <x v="195"/>
    <s v="Standard Class"/>
    <s v="BP-11095"/>
    <s v="Bart Pistole"/>
    <x v="1"/>
    <x v="0"/>
    <x v="8"/>
    <x v="1"/>
    <n v="94122"/>
    <s v="West"/>
    <s v="OFF-AP-10001366"/>
    <x v="1"/>
    <s v="Appliances"/>
    <s v="Staple holder"/>
    <x v="2833"/>
    <n v="4"/>
    <x v="0"/>
    <n v="118584"/>
  </r>
  <r>
    <x v="4387"/>
    <s v="CA-2016-156811"/>
    <d v="2016-10-27T00:00:00"/>
    <x v="195"/>
    <s v="Standard Class"/>
    <s v="BP-11095"/>
    <s v="Bart Pistole"/>
    <x v="1"/>
    <x v="0"/>
    <x v="8"/>
    <x v="1"/>
    <n v="94122"/>
    <s v="West"/>
    <s v="OFF-BI-10001628"/>
    <x v="1"/>
    <s v="Binders"/>
    <s v="Acco Data Flex Cable Posts For Top &amp; Bottom Load Binders, 6&quot; Capacity"/>
    <x v="3063"/>
    <n v="3"/>
    <x v="2"/>
    <n v="78225"/>
  </r>
  <r>
    <x v="4388"/>
    <s v="CA-2017-111556"/>
    <d v="2017-11-20T00:00:00"/>
    <x v="228"/>
    <s v="First Class"/>
    <s v="CD-11920"/>
    <s v="Carlos Daly"/>
    <x v="0"/>
    <x v="0"/>
    <x v="20"/>
    <x v="15"/>
    <n v="10035"/>
    <s v="East"/>
    <s v="OFF-PA-10003651"/>
    <x v="1"/>
    <s v="Paper"/>
    <s v="Xerox 1968"/>
    <x v="1159"/>
    <n v="7"/>
    <x v="0"/>
    <n v="224448"/>
  </r>
  <r>
    <x v="4389"/>
    <s v="CA-2017-111556"/>
    <d v="2017-11-20T00:00:00"/>
    <x v="228"/>
    <s v="First Class"/>
    <s v="CD-11920"/>
    <s v="Carlos Daly"/>
    <x v="0"/>
    <x v="0"/>
    <x v="20"/>
    <x v="15"/>
    <n v="10035"/>
    <s v="East"/>
    <s v="FUR-BO-10003159"/>
    <x v="0"/>
    <s v="Bookcases"/>
    <s v="Sauder Camden County Collection Libraries, Planked Cherry Finish"/>
    <x v="3243"/>
    <n v="2"/>
    <x v="2"/>
    <n v="-252956"/>
  </r>
  <r>
    <x v="4390"/>
    <s v="CA-2017-111556"/>
    <d v="2017-11-20T00:00:00"/>
    <x v="228"/>
    <s v="First Class"/>
    <s v="CD-11920"/>
    <s v="Carlos Daly"/>
    <x v="0"/>
    <x v="0"/>
    <x v="20"/>
    <x v="15"/>
    <n v="10035"/>
    <s v="East"/>
    <s v="TEC-PH-10001459"/>
    <x v="2"/>
    <s v="Phones"/>
    <s v="Samsung Galaxy Mega 6.3"/>
    <x v="3244"/>
    <n v="3"/>
    <x v="0"/>
    <n v="3275922"/>
  </r>
  <r>
    <x v="4391"/>
    <s v="CA-2017-111556"/>
    <d v="2017-11-20T00:00:00"/>
    <x v="228"/>
    <s v="First Class"/>
    <s v="CD-11920"/>
    <s v="Carlos Daly"/>
    <x v="0"/>
    <x v="0"/>
    <x v="20"/>
    <x v="15"/>
    <n v="10035"/>
    <s v="East"/>
    <s v="OFF-AR-10004602"/>
    <x v="1"/>
    <s v="Art"/>
    <s v="Boston KS Multi-Size Manual Pencil Sharpener"/>
    <x v="3245"/>
    <n v="3"/>
    <x v="0"/>
    <n v="193116"/>
  </r>
  <r>
    <x v="4392"/>
    <s v="CA-2016-108868"/>
    <d v="2016-09-08T00:00:00"/>
    <x v="720"/>
    <s v="Standard Class"/>
    <s v="KB-16585"/>
    <s v="Ken Black"/>
    <x v="1"/>
    <x v="0"/>
    <x v="61"/>
    <x v="5"/>
    <n v="75081"/>
    <s v="Central"/>
    <s v="OFF-AR-10001953"/>
    <x v="1"/>
    <s v="Art"/>
    <s v="Boston 1645 Deluxe Heavier-Duty Electric Pencil Sharpener"/>
    <x v="463"/>
    <n v="2"/>
    <x v="2"/>
    <n v="61572"/>
  </r>
  <r>
    <x v="4393"/>
    <s v="CA-2016-108868"/>
    <d v="2016-09-08T00:00:00"/>
    <x v="720"/>
    <s v="Standard Class"/>
    <s v="KB-16585"/>
    <s v="Ken Black"/>
    <x v="1"/>
    <x v="0"/>
    <x v="61"/>
    <x v="5"/>
    <n v="75081"/>
    <s v="Central"/>
    <s v="TEC-PH-10000923"/>
    <x v="2"/>
    <s v="Phones"/>
    <s v="Belkin SportFit Armband For iPhone 5s/5c, Fuchsia"/>
    <x v="3246"/>
    <n v="5"/>
    <x v="2"/>
    <n v="217355"/>
  </r>
  <r>
    <x v="4394"/>
    <s v="CA-2014-142965"/>
    <d v="2014-07-20T00:00:00"/>
    <x v="721"/>
    <s v="Same Day"/>
    <s v="SW-20245"/>
    <s v="Scot Wooten"/>
    <x v="0"/>
    <x v="0"/>
    <x v="24"/>
    <x v="24"/>
    <n v="45503"/>
    <s v="East"/>
    <s v="OFF-ST-10002583"/>
    <x v="1"/>
    <s v="Storage"/>
    <s v="Fellowes Neat Ideas Storage Cubes"/>
    <x v="3247"/>
    <n v="1"/>
    <x v="2"/>
    <n v="-51968"/>
  </r>
  <r>
    <x v="4395"/>
    <s v="CA-2014-142965"/>
    <d v="2014-07-20T00:00:00"/>
    <x v="721"/>
    <s v="Same Day"/>
    <s v="SW-20245"/>
    <s v="Scot Wooten"/>
    <x v="0"/>
    <x v="0"/>
    <x v="24"/>
    <x v="24"/>
    <n v="45503"/>
    <s v="East"/>
    <s v="OFF-BI-10000977"/>
    <x v="1"/>
    <s v="Binders"/>
    <s v="Ibico Plastic Spiral Binding Combs"/>
    <x v="3248"/>
    <n v="3"/>
    <x v="6"/>
    <n v="-21888"/>
  </r>
  <r>
    <x v="4396"/>
    <s v="CA-2016-148740"/>
    <d v="2016-11-15T00:00:00"/>
    <x v="423"/>
    <s v="Standard Class"/>
    <s v="AH-10690"/>
    <s v="Anna Häberlin"/>
    <x v="1"/>
    <x v="0"/>
    <x v="70"/>
    <x v="1"/>
    <n v="92024"/>
    <s v="West"/>
    <s v="TEC-PH-10002549"/>
    <x v="2"/>
    <s v="Phones"/>
    <s v="Polycom SoundPoint IP 450 VoIP phone"/>
    <x v="3249"/>
    <n v="2"/>
    <x v="2"/>
    <n v="271032"/>
  </r>
  <r>
    <x v="4397"/>
    <s v="US-2014-138758"/>
    <d v="2014-07-07T00:00:00"/>
    <x v="972"/>
    <s v="Standard Class"/>
    <s v="JL-15835"/>
    <s v="John Lee"/>
    <x v="0"/>
    <x v="0"/>
    <x v="10"/>
    <x v="9"/>
    <n v="19120"/>
    <s v="East"/>
    <s v="FUR-CH-10002880"/>
    <x v="0"/>
    <s v="Chairs"/>
    <s v="Global High-Back Leather Tilter, Burgundy"/>
    <x v="3250"/>
    <n v="2"/>
    <x v="4"/>
    <n v="-467362"/>
  </r>
  <r>
    <x v="4398"/>
    <s v="US-2014-138758"/>
    <d v="2014-07-07T00:00:00"/>
    <x v="972"/>
    <s v="Standard Class"/>
    <s v="JL-15835"/>
    <s v="John Lee"/>
    <x v="0"/>
    <x v="0"/>
    <x v="10"/>
    <x v="9"/>
    <n v="19120"/>
    <s v="East"/>
    <s v="FUR-FU-10003039"/>
    <x v="0"/>
    <s v="Furnishings"/>
    <s v="Howard Miller 11-1/2&quot; Diameter Grantwood Wall Clock"/>
    <x v="3251"/>
    <n v="2"/>
    <x v="2"/>
    <n v="120764"/>
  </r>
  <r>
    <x v="4399"/>
    <s v="CA-2016-131737"/>
    <d v="2016-03-17T00:00:00"/>
    <x v="320"/>
    <s v="Same Day"/>
    <s v="GZ-14470"/>
    <s v="Gary Zandusky"/>
    <x v="0"/>
    <x v="0"/>
    <x v="29"/>
    <x v="39"/>
    <n v="21044"/>
    <s v="East"/>
    <s v="OFF-EN-10003055"/>
    <x v="1"/>
    <s v="Envelopes"/>
    <s v="Blue String-Tie &amp; Button Interoffice Envelopes, 10 x 13"/>
    <x v="3252"/>
    <n v="5"/>
    <x v="0"/>
    <n v="89955"/>
  </r>
  <r>
    <x v="4400"/>
    <s v="CA-2016-131737"/>
    <d v="2016-03-17T00:00:00"/>
    <x v="320"/>
    <s v="Same Day"/>
    <s v="GZ-14470"/>
    <s v="Gary Zandusky"/>
    <x v="0"/>
    <x v="0"/>
    <x v="29"/>
    <x v="39"/>
    <n v="21044"/>
    <s v="East"/>
    <s v="OFF-AP-10002945"/>
    <x v="1"/>
    <s v="Appliances"/>
    <s v="Honeywell Enviracaire Portable HEPA Air Cleaner for 17' x 22' Room"/>
    <x v="3253"/>
    <n v="3"/>
    <x v="0"/>
    <n v="2976435"/>
  </r>
  <r>
    <x v="4401"/>
    <s v="CA-2016-131737"/>
    <d v="2016-03-17T00:00:00"/>
    <x v="320"/>
    <s v="Same Day"/>
    <s v="GZ-14470"/>
    <s v="Gary Zandusky"/>
    <x v="0"/>
    <x v="0"/>
    <x v="29"/>
    <x v="39"/>
    <n v="21044"/>
    <s v="East"/>
    <s v="FUR-FU-10004306"/>
    <x v="0"/>
    <s v="Furnishings"/>
    <s v="Electrix Halogen Magnifier Lamp"/>
    <x v="3254"/>
    <n v="5"/>
    <x v="0"/>
    <n v="252.59"/>
  </r>
  <r>
    <x v="4402"/>
    <s v="CA-2016-114538"/>
    <d v="2016-12-26T00:00:00"/>
    <x v="1045"/>
    <s v="First Class"/>
    <s v="RC-19825"/>
    <s v="Roy Collins"/>
    <x v="0"/>
    <x v="0"/>
    <x v="77"/>
    <x v="22"/>
    <n v="80906"/>
    <s v="West"/>
    <s v="OFF-AR-10002445"/>
    <x v="1"/>
    <s v="Art"/>
    <s v="SANFORD Major Accent Highlighters"/>
    <x v="3255"/>
    <n v="2"/>
    <x v="2"/>
    <n v="25488"/>
  </r>
  <r>
    <x v="4403"/>
    <s v="CA-2014-127936"/>
    <d v="2014-09-02T00:00:00"/>
    <x v="897"/>
    <s v="First Class"/>
    <s v="CL-12565"/>
    <s v="Clay Ludtke"/>
    <x v="0"/>
    <x v="0"/>
    <x v="20"/>
    <x v="15"/>
    <n v="10009"/>
    <s v="East"/>
    <s v="OFF-AR-10002445"/>
    <x v="1"/>
    <s v="Art"/>
    <s v="SANFORD Major Accent Highlighters"/>
    <x v="3256"/>
    <n v="3"/>
    <x v="0"/>
    <n v="80712"/>
  </r>
  <r>
    <x v="4404"/>
    <s v="CA-2015-164336"/>
    <d v="2015-07-05T00:00:00"/>
    <x v="401"/>
    <s v="Standard Class"/>
    <s v="MW-18220"/>
    <s v="Mitch Webber"/>
    <x v="0"/>
    <x v="0"/>
    <x v="10"/>
    <x v="9"/>
    <n v="19140"/>
    <s v="East"/>
    <s v="TEC-AC-10002345"/>
    <x v="2"/>
    <s v="Accessories"/>
    <s v="HP Standard 104 key PS/2 Keyboard"/>
    <x v="3257"/>
    <n v="3"/>
    <x v="2"/>
    <n v="2175"/>
  </r>
  <r>
    <x v="4405"/>
    <s v="CA-2015-164336"/>
    <d v="2015-07-05T00:00:00"/>
    <x v="401"/>
    <s v="Standard Class"/>
    <s v="MW-18220"/>
    <s v="Mitch Webber"/>
    <x v="0"/>
    <x v="0"/>
    <x v="10"/>
    <x v="9"/>
    <n v="19140"/>
    <s v="East"/>
    <s v="OFF-ST-10001558"/>
    <x v="1"/>
    <s v="Storage"/>
    <s v="Acco Perma 4000 Stacking Storage Drawers"/>
    <x v="2313"/>
    <n v="3"/>
    <x v="2"/>
    <n v="-2436"/>
  </r>
  <r>
    <x v="4406"/>
    <s v="CA-2016-100041"/>
    <d v="2016-11-20T00:00:00"/>
    <x v="539"/>
    <s v="Standard Class"/>
    <s v="BF-10975"/>
    <s v="Barbara Fisher"/>
    <x v="1"/>
    <x v="0"/>
    <x v="38"/>
    <x v="14"/>
    <n v="47201"/>
    <s v="Central"/>
    <s v="OFF-PA-10001622"/>
    <x v="1"/>
    <s v="Paper"/>
    <s v="Ampad Poly Cover Wirebound Steno Book, 6&quot; x 9&quot; Assorted Colors, Gregg Ruled"/>
    <x v="3258"/>
    <n v="2"/>
    <x v="0"/>
    <n v="4086"/>
  </r>
  <r>
    <x v="4407"/>
    <s v="CA-2016-100041"/>
    <d v="2016-11-20T00:00:00"/>
    <x v="539"/>
    <s v="Standard Class"/>
    <s v="BF-10975"/>
    <s v="Barbara Fisher"/>
    <x v="1"/>
    <x v="0"/>
    <x v="38"/>
    <x v="14"/>
    <n v="47201"/>
    <s v="Central"/>
    <s v="OFF-PA-10000418"/>
    <x v="1"/>
    <s v="Paper"/>
    <s v="Xerox 189"/>
    <x v="1803"/>
    <n v="3"/>
    <x v="0"/>
    <n v="150984"/>
  </r>
  <r>
    <x v="4408"/>
    <s v="CA-2016-100041"/>
    <d v="2016-11-20T00:00:00"/>
    <x v="539"/>
    <s v="Standard Class"/>
    <s v="BF-10975"/>
    <s v="Barbara Fisher"/>
    <x v="1"/>
    <x v="0"/>
    <x v="38"/>
    <x v="14"/>
    <n v="47201"/>
    <s v="Central"/>
    <s v="OFF-BI-10000343"/>
    <x v="1"/>
    <s v="Binders"/>
    <s v="Pressboard Covers with Storage Hooks, 9 1/2&quot; x 11&quot;, Light Blue"/>
    <x v="3259"/>
    <n v="1"/>
    <x v="0"/>
    <n v="23077"/>
  </r>
  <r>
    <x v="4409"/>
    <s v="US-2014-154879"/>
    <d v="2014-05-06T00:00:00"/>
    <x v="1046"/>
    <s v="Standard Class"/>
    <s v="SN-20710"/>
    <s v="Steve Nguyen"/>
    <x v="2"/>
    <x v="0"/>
    <x v="1"/>
    <x v="1"/>
    <n v="90004"/>
    <s v="West"/>
    <s v="OFF-LA-10004425"/>
    <x v="1"/>
    <s v="Labels"/>
    <s v="Staple-on labels"/>
    <x v="396"/>
    <n v="2"/>
    <x v="0"/>
    <n v="27166"/>
  </r>
  <r>
    <x v="4410"/>
    <s v="US-2014-154879"/>
    <d v="2014-05-06T00:00:00"/>
    <x v="1046"/>
    <s v="Standard Class"/>
    <s v="SN-20710"/>
    <s v="Steve Nguyen"/>
    <x v="2"/>
    <x v="0"/>
    <x v="1"/>
    <x v="1"/>
    <n v="90004"/>
    <s v="West"/>
    <s v="OFF-AR-10001897"/>
    <x v="1"/>
    <s v="Art"/>
    <s v="Model L Table or Wall-Mount Pencil Sharpener"/>
    <x v="1530"/>
    <n v="6"/>
    <x v="0"/>
    <n v="302232"/>
  </r>
  <r>
    <x v="4411"/>
    <s v="CA-2014-130624"/>
    <d v="2014-06-21T00:00:00"/>
    <x v="637"/>
    <s v="First Class"/>
    <s v="TB-21280"/>
    <s v="Toby Braunhardt"/>
    <x v="0"/>
    <x v="0"/>
    <x v="20"/>
    <x v="15"/>
    <n v="10024"/>
    <s v="East"/>
    <s v="OFF-PA-10003883"/>
    <x v="1"/>
    <s v="Paper"/>
    <s v="Message Book, Phone, Wirebound Standard Line Memo, 2 3/4&quot; X 5&quot;"/>
    <x v="1780"/>
    <n v="3"/>
    <x v="0"/>
    <n v="9039"/>
  </r>
  <r>
    <x v="4412"/>
    <s v="CA-2014-130624"/>
    <d v="2014-06-21T00:00:00"/>
    <x v="637"/>
    <s v="First Class"/>
    <s v="TB-21280"/>
    <s v="Toby Braunhardt"/>
    <x v="0"/>
    <x v="0"/>
    <x v="20"/>
    <x v="15"/>
    <n v="10024"/>
    <s v="East"/>
    <s v="TEC-PH-10003963"/>
    <x v="2"/>
    <s v="Phones"/>
    <s v="GE 2-Jack Phone Line Splitter"/>
    <x v="895"/>
    <n v="3"/>
    <x v="0"/>
    <n v="1606722"/>
  </r>
  <r>
    <x v="4413"/>
    <s v="CA-2014-130624"/>
    <d v="2014-06-21T00:00:00"/>
    <x v="637"/>
    <s v="First Class"/>
    <s v="TB-21280"/>
    <s v="Toby Braunhardt"/>
    <x v="0"/>
    <x v="0"/>
    <x v="20"/>
    <x v="15"/>
    <n v="10024"/>
    <s v="East"/>
    <s v="OFF-AP-10001303"/>
    <x v="1"/>
    <s v="Appliances"/>
    <s v="Holmes Cool Mist Humidifier for the Whole House with 8-Gallon Output per Day, Extended Life Filter"/>
    <x v="3260"/>
    <n v="3"/>
    <x v="0"/>
    <n v="26865"/>
  </r>
  <r>
    <x v="4414"/>
    <s v="CA-2017-132339"/>
    <d v="2017-08-19T00:00:00"/>
    <x v="176"/>
    <s v="Standard Class"/>
    <s v="JB-15400"/>
    <s v="Jennifer Braxton"/>
    <x v="1"/>
    <x v="0"/>
    <x v="104"/>
    <x v="31"/>
    <n v="1841"/>
    <s v="East"/>
    <s v="OFF-BI-10003925"/>
    <x v="1"/>
    <s v="Binders"/>
    <s v="Fellowes PB300 Plastic Comb Binding Machine"/>
    <x v="3261"/>
    <n v="1"/>
    <x v="0"/>
    <n v="1823553"/>
  </r>
  <r>
    <x v="4415"/>
    <s v="CA-2014-153983"/>
    <d v="2014-11-29T00:00:00"/>
    <x v="546"/>
    <s v="Standard Class"/>
    <s v="AH-10210"/>
    <s v="Alan Hwang"/>
    <x v="0"/>
    <x v="0"/>
    <x v="8"/>
    <x v="1"/>
    <n v="94122"/>
    <s v="West"/>
    <s v="TEC-PH-10004586"/>
    <x v="2"/>
    <s v="Phones"/>
    <s v="Wilson SignalBoost 841262 DB PRO Amplifier Kit"/>
    <x v="1168"/>
    <n v="2"/>
    <x v="2"/>
    <n v="71.989999999999995"/>
  </r>
  <r>
    <x v="4416"/>
    <s v="CA-2014-153983"/>
    <d v="2014-11-29T00:00:00"/>
    <x v="546"/>
    <s v="Standard Class"/>
    <s v="AH-10210"/>
    <s v="Alan Hwang"/>
    <x v="0"/>
    <x v="0"/>
    <x v="8"/>
    <x v="1"/>
    <n v="94122"/>
    <s v="West"/>
    <s v="OFF-FA-10003495"/>
    <x v="1"/>
    <s v="Fasteners"/>
    <s v="Staples"/>
    <x v="3262"/>
    <n v="5"/>
    <x v="0"/>
    <n v="15.2"/>
  </r>
  <r>
    <x v="4417"/>
    <s v="CA-2017-112900"/>
    <d v="2017-04-09T00:00:00"/>
    <x v="102"/>
    <s v="Second Class"/>
    <s v="KL-16645"/>
    <s v="Ken Lonsdale"/>
    <x v="0"/>
    <x v="0"/>
    <x v="66"/>
    <x v="12"/>
    <n v="48205"/>
    <s v="Central"/>
    <s v="OFF-BI-10002867"/>
    <x v="1"/>
    <s v="Binders"/>
    <s v="GBC Recycled Regency Composition Covers"/>
    <x v="3263"/>
    <n v="8"/>
    <x v="0"/>
    <n v="2199904"/>
  </r>
  <r>
    <x v="4418"/>
    <s v="CA-2014-160157"/>
    <d v="2014-12-20T00:00:00"/>
    <x v="999"/>
    <s v="Standard Class"/>
    <s v="MH-17455"/>
    <s v="Mark Hamilton"/>
    <x v="0"/>
    <x v="0"/>
    <x v="57"/>
    <x v="24"/>
    <n v="45011"/>
    <s v="East"/>
    <s v="FUR-FU-10003773"/>
    <x v="0"/>
    <s v="Furnishings"/>
    <s v="Eldon Cleatmat Plus Chair Mats for High Pile Carpets"/>
    <x v="3264"/>
    <n v="3"/>
    <x v="2"/>
    <n v="-214704"/>
  </r>
  <r>
    <x v="4419"/>
    <s v="CA-2014-139633"/>
    <d v="2014-12-17T00:00:00"/>
    <x v="1047"/>
    <s v="Standard Class"/>
    <s v="EC-14050"/>
    <s v="Erin Creighton"/>
    <x v="0"/>
    <x v="0"/>
    <x v="38"/>
    <x v="24"/>
    <n v="43229"/>
    <s v="East"/>
    <s v="OFF-BI-10002954"/>
    <x v="1"/>
    <s v="Binders"/>
    <s v="Newell 3-Hole Punched Plastic Slotted Magazine Holders for Binders"/>
    <x v="3265"/>
    <n v="4"/>
    <x v="6"/>
    <n v="-40216"/>
  </r>
  <r>
    <x v="4420"/>
    <s v="CA-2015-163090"/>
    <d v="2015-11-17T00:00:00"/>
    <x v="958"/>
    <s v="Second Class"/>
    <s v="GH-14665"/>
    <s v="Greg Hansen"/>
    <x v="0"/>
    <x v="0"/>
    <x v="22"/>
    <x v="10"/>
    <n v="60610"/>
    <s v="Central"/>
    <s v="OFF-SU-10002537"/>
    <x v="1"/>
    <s v="Supplies"/>
    <s v="Acme Box Cutter Scissors"/>
    <x v="3266"/>
    <n v="5"/>
    <x v="2"/>
    <n v="3069"/>
  </r>
  <r>
    <x v="4421"/>
    <s v="CA-2014-117016"/>
    <d v="2014-03-04T00:00:00"/>
    <x v="1048"/>
    <s v="Standard Class"/>
    <s v="SC-20095"/>
    <s v="Sanjit Chand"/>
    <x v="0"/>
    <x v="0"/>
    <x v="405"/>
    <x v="2"/>
    <n v="33063"/>
    <s v="South"/>
    <s v="OFF-AR-10001374"/>
    <x v="1"/>
    <s v="Art"/>
    <s v="BIC Brite Liner Highlighters, Chisel Tip"/>
    <x v="12"/>
    <n v="3"/>
    <x v="2"/>
    <n v="23328"/>
  </r>
  <r>
    <x v="4422"/>
    <s v="CA-2017-159464"/>
    <d v="2017-05-18T00:00:00"/>
    <x v="1049"/>
    <s v="First Class"/>
    <s v="TB-21355"/>
    <s v="Todd Boyes"/>
    <x v="1"/>
    <x v="0"/>
    <x v="406"/>
    <x v="32"/>
    <n v="30328"/>
    <s v="South"/>
    <s v="OFF-AP-10001492"/>
    <x v="1"/>
    <s v="Appliances"/>
    <s v="Acco Six-Outlet Power Strip, 4' Cord Length"/>
    <x v="3267"/>
    <n v="2"/>
    <x v="0"/>
    <n v="44824"/>
  </r>
  <r>
    <x v="4423"/>
    <s v="CA-2017-159464"/>
    <d v="2017-05-18T00:00:00"/>
    <x v="1049"/>
    <s v="First Class"/>
    <s v="TB-21355"/>
    <s v="Todd Boyes"/>
    <x v="1"/>
    <x v="0"/>
    <x v="406"/>
    <x v="32"/>
    <n v="30328"/>
    <s v="South"/>
    <s v="FUR-BO-10003546"/>
    <x v="0"/>
    <s v="Bookcases"/>
    <s v="Hon 4-Shelf Metal Bookcases"/>
    <x v="3268"/>
    <n v="3"/>
    <x v="0"/>
    <n v="75735"/>
  </r>
  <r>
    <x v="4424"/>
    <s v="CA-2017-159464"/>
    <d v="2017-05-18T00:00:00"/>
    <x v="1049"/>
    <s v="First Class"/>
    <s v="TB-21355"/>
    <s v="Todd Boyes"/>
    <x v="1"/>
    <x v="0"/>
    <x v="406"/>
    <x v="32"/>
    <n v="30328"/>
    <s v="South"/>
    <s v="TEC-PH-10002185"/>
    <x v="2"/>
    <s v="Phones"/>
    <s v="QVS USB Car Charger 2-Port 2.1Amp for iPod/iPhone/iPad/iPad 2/iPad 3"/>
    <x v="3269"/>
    <n v="5"/>
    <x v="0"/>
    <n v="156375"/>
  </r>
  <r>
    <x v="4425"/>
    <s v="CA-2017-159464"/>
    <d v="2017-05-18T00:00:00"/>
    <x v="1049"/>
    <s v="First Class"/>
    <s v="TB-21355"/>
    <s v="Todd Boyes"/>
    <x v="1"/>
    <x v="0"/>
    <x v="406"/>
    <x v="32"/>
    <n v="30328"/>
    <s v="South"/>
    <s v="OFF-BI-10000315"/>
    <x v="1"/>
    <s v="Binders"/>
    <s v="Poly Designer Cover &amp; Back"/>
    <x v="3270"/>
    <n v="6"/>
    <x v="0"/>
    <n v="546912"/>
  </r>
  <r>
    <x v="4426"/>
    <s v="CA-2017-159464"/>
    <d v="2017-05-18T00:00:00"/>
    <x v="1049"/>
    <s v="First Class"/>
    <s v="TB-21355"/>
    <s v="Todd Boyes"/>
    <x v="1"/>
    <x v="0"/>
    <x v="406"/>
    <x v="32"/>
    <n v="30328"/>
    <s v="South"/>
    <s v="TEC-PH-10002350"/>
    <x v="2"/>
    <s v="Phones"/>
    <s v="Apple EarPods with Remote and Mic"/>
    <x v="389"/>
    <n v="2"/>
    <x v="0"/>
    <n v="156744"/>
  </r>
  <r>
    <x v="4427"/>
    <s v="US-2017-103226"/>
    <d v="2017-09-22T00:00:00"/>
    <x v="938"/>
    <s v="Standard Class"/>
    <s v="DW-13195"/>
    <s v="David Wiener"/>
    <x v="1"/>
    <x v="0"/>
    <x v="305"/>
    <x v="27"/>
    <n v="87105"/>
    <s v="West"/>
    <s v="OFF-PA-10002666"/>
    <x v="1"/>
    <s v="Paper"/>
    <s v="Southworth 25% Cotton Linen-Finish Paper &amp; Envelopes"/>
    <x v="3271"/>
    <n v="3"/>
    <x v="0"/>
    <n v="12231"/>
  </r>
  <r>
    <x v="4428"/>
    <s v="CA-2017-119452"/>
    <d v="2017-03-21T00:00:00"/>
    <x v="647"/>
    <s v="Standard Class"/>
    <s v="CL-12565"/>
    <s v="Clay Ludtke"/>
    <x v="0"/>
    <x v="0"/>
    <x v="251"/>
    <x v="26"/>
    <n v="74133"/>
    <s v="Central"/>
    <s v="FUR-CH-10004495"/>
    <x v="0"/>
    <s v="Chairs"/>
    <s v="Global Leather and Oak Executive Chair, Black"/>
    <x v="3272"/>
    <n v="6"/>
    <x v="0"/>
    <n v="5237052"/>
  </r>
  <r>
    <x v="4429"/>
    <s v="CA-2017-147725"/>
    <d v="2017-09-14T00:00:00"/>
    <x v="947"/>
    <s v="Same Day"/>
    <s v="LT-17110"/>
    <s v="Liz Thompson"/>
    <x v="0"/>
    <x v="0"/>
    <x v="334"/>
    <x v="30"/>
    <n v="7050"/>
    <s v="East"/>
    <s v="OFF-AR-10001725"/>
    <x v="1"/>
    <s v="Art"/>
    <s v="Boston Home &amp; Office Model 2000 Electric Pencil Sharpeners"/>
    <x v="417"/>
    <n v="3"/>
    <x v="0"/>
    <n v="18447"/>
  </r>
  <r>
    <x v="4430"/>
    <s v="CA-2016-168893"/>
    <d v="2016-11-03T00:00:00"/>
    <x v="281"/>
    <s v="Second Class"/>
    <s v="AP-10915"/>
    <s v="Arthur Prichep"/>
    <x v="0"/>
    <x v="0"/>
    <x v="0"/>
    <x v="0"/>
    <n v="42420"/>
    <s v="South"/>
    <s v="OFF-FA-10002280"/>
    <x v="1"/>
    <s v="Fasteners"/>
    <s v="Advantus Plastic Paper Clips"/>
    <x v="3273"/>
    <n v="4"/>
    <x v="0"/>
    <n v="9.6"/>
  </r>
  <r>
    <x v="4431"/>
    <s v="CA-2016-168893"/>
    <d v="2016-11-03T00:00:00"/>
    <x v="281"/>
    <s v="Second Class"/>
    <s v="AP-10915"/>
    <s v="Arthur Prichep"/>
    <x v="0"/>
    <x v="0"/>
    <x v="0"/>
    <x v="0"/>
    <n v="42420"/>
    <s v="South"/>
    <s v="OFF-AR-10001770"/>
    <x v="1"/>
    <s v="Art"/>
    <s v="Economy #2 Pencils"/>
    <x v="3274"/>
    <n v="3"/>
    <x v="0"/>
    <n v="20748"/>
  </r>
  <r>
    <x v="4432"/>
    <s v="CA-2016-168893"/>
    <d v="2016-11-03T00:00:00"/>
    <x v="281"/>
    <s v="Second Class"/>
    <s v="AP-10915"/>
    <s v="Arthur Prichep"/>
    <x v="0"/>
    <x v="0"/>
    <x v="0"/>
    <x v="0"/>
    <n v="42420"/>
    <s v="South"/>
    <s v="FUR-FU-10002885"/>
    <x v="0"/>
    <s v="Furnishings"/>
    <s v="Magna Visual Magnetic Picture Hangers"/>
    <x v="898"/>
    <n v="5"/>
    <x v="0"/>
    <n v="9158"/>
  </r>
  <r>
    <x v="4433"/>
    <s v="CA-2016-168893"/>
    <d v="2016-11-03T00:00:00"/>
    <x v="281"/>
    <s v="Second Class"/>
    <s v="AP-10915"/>
    <s v="Arthur Prichep"/>
    <x v="0"/>
    <x v="0"/>
    <x v="0"/>
    <x v="0"/>
    <n v="42420"/>
    <s v="South"/>
    <s v="OFF-AR-10003772"/>
    <x v="1"/>
    <s v="Art"/>
    <s v="Boston 16750 Black Compact Battery Pencil Sharpener"/>
    <x v="3275"/>
    <n v="1"/>
    <x v="0"/>
    <n v="2625"/>
  </r>
  <r>
    <x v="4434"/>
    <s v="CA-2016-168893"/>
    <d v="2016-11-03T00:00:00"/>
    <x v="281"/>
    <s v="Second Class"/>
    <s v="AP-10915"/>
    <s v="Arthur Prichep"/>
    <x v="0"/>
    <x v="0"/>
    <x v="0"/>
    <x v="0"/>
    <n v="42420"/>
    <s v="South"/>
    <s v="FUR-TA-10003392"/>
    <x v="0"/>
    <s v="Tables"/>
    <s v="Global Adaptabilities Conference Tables"/>
    <x v="3276"/>
    <n v="3"/>
    <x v="0"/>
    <n v="1601586"/>
  </r>
  <r>
    <x v="4435"/>
    <s v="CA-2016-163398"/>
    <d v="2016-05-03T00:00:00"/>
    <x v="588"/>
    <s v="Standard Class"/>
    <s v="CB-12415"/>
    <s v="Christy Brittain"/>
    <x v="0"/>
    <x v="0"/>
    <x v="22"/>
    <x v="10"/>
    <n v="60653"/>
    <s v="Central"/>
    <s v="OFF-BI-10000014"/>
    <x v="1"/>
    <s v="Binders"/>
    <s v="Heavy-Duty E-Z-D Binders"/>
    <x v="3277"/>
    <n v="1"/>
    <x v="3"/>
    <n v="-36003"/>
  </r>
  <r>
    <x v="4436"/>
    <s v="CA-2016-163398"/>
    <d v="2016-05-03T00:00:00"/>
    <x v="588"/>
    <s v="Standard Class"/>
    <s v="CB-12415"/>
    <s v="Christy Brittain"/>
    <x v="0"/>
    <x v="0"/>
    <x v="22"/>
    <x v="10"/>
    <n v="60653"/>
    <s v="Central"/>
    <s v="OFF-AR-10003217"/>
    <x v="1"/>
    <s v="Art"/>
    <s v="Newell 316"/>
    <x v="3278"/>
    <n v="7"/>
    <x v="2"/>
    <n v="27384"/>
  </r>
  <r>
    <x v="4437"/>
    <s v="CA-2016-163398"/>
    <d v="2016-05-03T00:00:00"/>
    <x v="588"/>
    <s v="Standard Class"/>
    <s v="CB-12415"/>
    <s v="Christy Brittain"/>
    <x v="0"/>
    <x v="0"/>
    <x v="22"/>
    <x v="10"/>
    <n v="60653"/>
    <s v="Central"/>
    <s v="OFF-AP-10002403"/>
    <x v="1"/>
    <s v="Appliances"/>
    <s v="Acco Smartsocket Color-Coded Six-Outlet AC Adapter Model Surge Protectors"/>
    <x v="3279"/>
    <n v="3"/>
    <x v="3"/>
    <n v="-712962"/>
  </r>
  <r>
    <x v="4438"/>
    <s v="CA-2016-162726"/>
    <d v="2016-12-27T00:00:00"/>
    <x v="771"/>
    <s v="Standard Class"/>
    <s v="MT-17815"/>
    <s v="Meg Tillman"/>
    <x v="0"/>
    <x v="0"/>
    <x v="396"/>
    <x v="5"/>
    <n v="77642"/>
    <s v="Central"/>
    <s v="OFF-PA-10001972"/>
    <x v="1"/>
    <s v="Paper"/>
    <s v="Xerox 214"/>
    <x v="558"/>
    <n v="2"/>
    <x v="2"/>
    <n v="36288"/>
  </r>
  <r>
    <x v="4439"/>
    <s v="CA-2016-162726"/>
    <d v="2016-12-27T00:00:00"/>
    <x v="771"/>
    <s v="Standard Class"/>
    <s v="MT-17815"/>
    <s v="Meg Tillman"/>
    <x v="0"/>
    <x v="0"/>
    <x v="396"/>
    <x v="5"/>
    <n v="77642"/>
    <s v="Central"/>
    <s v="OFF-PA-10004041"/>
    <x v="1"/>
    <s v="Paper"/>
    <s v="It's Hot Message Books with Stickers, 2 3/4&quot; x 5&quot;"/>
    <x v="208"/>
    <n v="4"/>
    <x v="2"/>
    <n v="7.4"/>
  </r>
  <r>
    <x v="4440"/>
    <s v="US-2016-111290"/>
    <d v="2016-07-22T00:00:00"/>
    <x v="1050"/>
    <s v="Standard Class"/>
    <s v="DK-13375"/>
    <s v="Dennis Kane"/>
    <x v="0"/>
    <x v="0"/>
    <x v="17"/>
    <x v="12"/>
    <n v="48185"/>
    <s v="Central"/>
    <s v="TEC-AC-10004975"/>
    <x v="2"/>
    <s v="Accessories"/>
    <s v="Plantronics Audio 995 Wireless Stereo Headset"/>
    <x v="3280"/>
    <n v="1"/>
    <x v="0"/>
    <n v="362835"/>
  </r>
  <r>
    <x v="4441"/>
    <s v="US-2016-111290"/>
    <d v="2016-07-22T00:00:00"/>
    <x v="1050"/>
    <s v="Standard Class"/>
    <s v="DK-13375"/>
    <s v="Dennis Kane"/>
    <x v="0"/>
    <x v="0"/>
    <x v="17"/>
    <x v="12"/>
    <n v="48185"/>
    <s v="Central"/>
    <s v="OFF-ST-10001932"/>
    <x v="1"/>
    <s v="Storage"/>
    <s v="Fellowes Staxonsteel Drawer Files"/>
    <x v="3281"/>
    <n v="5"/>
    <x v="0"/>
    <n v="135219"/>
  </r>
  <r>
    <x v="4442"/>
    <s v="US-2016-111290"/>
    <d v="2016-07-22T00:00:00"/>
    <x v="1050"/>
    <s v="Standard Class"/>
    <s v="DK-13375"/>
    <s v="Dennis Kane"/>
    <x v="0"/>
    <x v="0"/>
    <x v="17"/>
    <x v="12"/>
    <n v="48185"/>
    <s v="Central"/>
    <s v="OFF-AR-10001761"/>
    <x v="1"/>
    <s v="Art"/>
    <s v="Avery Hi-Liter Smear-Safe Highlighters"/>
    <x v="2577"/>
    <n v="5"/>
    <x v="0"/>
    <n v="10512"/>
  </r>
  <r>
    <x v="4443"/>
    <s v="US-2016-111290"/>
    <d v="2016-07-22T00:00:00"/>
    <x v="1050"/>
    <s v="Standard Class"/>
    <s v="DK-13375"/>
    <s v="Dennis Kane"/>
    <x v="0"/>
    <x v="0"/>
    <x v="17"/>
    <x v="12"/>
    <n v="48185"/>
    <s v="Central"/>
    <s v="OFF-PA-10002262"/>
    <x v="1"/>
    <s v="Paper"/>
    <s v="Xerox 192"/>
    <x v="56"/>
    <n v="5"/>
    <x v="0"/>
    <n v="15552"/>
  </r>
  <r>
    <x v="4444"/>
    <s v="US-2014-147704"/>
    <d v="2014-11-16T00:00:00"/>
    <x v="683"/>
    <s v="Standard Class"/>
    <s v="SR-20740"/>
    <s v="Steven Roelle"/>
    <x v="2"/>
    <x v="0"/>
    <x v="41"/>
    <x v="14"/>
    <n v="47401"/>
    <s v="Central"/>
    <s v="OFF-EN-10004483"/>
    <x v="1"/>
    <s v="Envelopes"/>
    <s v="#10 White Business Envelopes,4 1/8 x 9 1/2"/>
    <x v="2503"/>
    <n v="5"/>
    <x v="0"/>
    <n v="368245"/>
  </r>
  <r>
    <x v="4445"/>
    <s v="US-2014-147704"/>
    <d v="2014-11-16T00:00:00"/>
    <x v="683"/>
    <s v="Standard Class"/>
    <s v="SR-20740"/>
    <s v="Steven Roelle"/>
    <x v="2"/>
    <x v="0"/>
    <x v="41"/>
    <x v="14"/>
    <n v="47401"/>
    <s v="Central"/>
    <s v="OFF-PA-10003270"/>
    <x v="1"/>
    <s v="Paper"/>
    <s v="Xerox 1954"/>
    <x v="2455"/>
    <n v="6"/>
    <x v="0"/>
    <n v="14256"/>
  </r>
  <r>
    <x v="4446"/>
    <s v="US-2014-147704"/>
    <d v="2014-11-16T00:00:00"/>
    <x v="683"/>
    <s v="Standard Class"/>
    <s v="SR-20740"/>
    <s v="Steven Roelle"/>
    <x v="2"/>
    <x v="0"/>
    <x v="41"/>
    <x v="14"/>
    <n v="47401"/>
    <s v="Central"/>
    <s v="OFF-BI-10001634"/>
    <x v="1"/>
    <s v="Binders"/>
    <s v="Wilson Jones Active Use Binders"/>
    <x v="2018"/>
    <n v="4"/>
    <x v="0"/>
    <n v="142688"/>
  </r>
  <r>
    <x v="4447"/>
    <s v="US-2014-147704"/>
    <d v="2014-11-16T00:00:00"/>
    <x v="683"/>
    <s v="Standard Class"/>
    <s v="SR-20740"/>
    <s v="Steven Roelle"/>
    <x v="2"/>
    <x v="0"/>
    <x v="41"/>
    <x v="14"/>
    <n v="47401"/>
    <s v="Central"/>
    <s v="OFF-ST-10000675"/>
    <x v="1"/>
    <s v="Storage"/>
    <s v="File Shuttle II and Handi-File, Black"/>
    <x v="3282"/>
    <n v="5"/>
    <x v="0"/>
    <n v="423625"/>
  </r>
  <r>
    <x v="4448"/>
    <s v="CA-2015-121965"/>
    <d v="2015-06-19T00:00:00"/>
    <x v="687"/>
    <s v="Standard Class"/>
    <s v="LH-17155"/>
    <s v="Logan Haushalter"/>
    <x v="0"/>
    <x v="0"/>
    <x v="1"/>
    <x v="1"/>
    <n v="90032"/>
    <s v="West"/>
    <s v="FUR-FU-10000732"/>
    <x v="0"/>
    <s v="Furnishings"/>
    <s v="Eldon 200 Class Desk Accessories"/>
    <x v="2342"/>
    <n v="2"/>
    <x v="0"/>
    <n v="40192"/>
  </r>
  <r>
    <x v="4449"/>
    <s v="CA-2015-121965"/>
    <d v="2015-06-19T00:00:00"/>
    <x v="687"/>
    <s v="Standard Class"/>
    <s v="LH-17155"/>
    <s v="Logan Haushalter"/>
    <x v="0"/>
    <x v="0"/>
    <x v="1"/>
    <x v="1"/>
    <n v="90032"/>
    <s v="West"/>
    <s v="OFF-PA-10004355"/>
    <x v="1"/>
    <s v="Paper"/>
    <s v="Xerox 231"/>
    <x v="90"/>
    <n v="1"/>
    <x v="0"/>
    <n v="31104"/>
  </r>
  <r>
    <x v="4450"/>
    <s v="CA-2015-121965"/>
    <d v="2015-06-19T00:00:00"/>
    <x v="687"/>
    <s v="Standard Class"/>
    <s v="LH-17155"/>
    <s v="Logan Haushalter"/>
    <x v="0"/>
    <x v="0"/>
    <x v="1"/>
    <x v="1"/>
    <n v="90032"/>
    <s v="West"/>
    <s v="OFF-EN-10000056"/>
    <x v="1"/>
    <s v="Envelopes"/>
    <s v="Cameo Buff Policy Envelopes"/>
    <x v="730"/>
    <n v="3"/>
    <x v="0"/>
    <n v="877443"/>
  </r>
  <r>
    <x v="4451"/>
    <s v="CA-2016-147137"/>
    <d v="2016-07-04T00:00:00"/>
    <x v="946"/>
    <s v="First Class"/>
    <s v="AA-10645"/>
    <s v="Anna Andreadi"/>
    <x v="0"/>
    <x v="0"/>
    <x v="8"/>
    <x v="1"/>
    <n v="94109"/>
    <s v="West"/>
    <s v="FUR-FU-10000221"/>
    <x v="0"/>
    <s v="Furnishings"/>
    <s v="Master Caster Door Stop, Brown"/>
    <x v="3283"/>
    <n v="5"/>
    <x v="0"/>
    <n v="8636"/>
  </r>
  <r>
    <x v="4452"/>
    <s v="CA-2016-147137"/>
    <d v="2016-07-04T00:00:00"/>
    <x v="946"/>
    <s v="First Class"/>
    <s v="AA-10645"/>
    <s v="Anna Andreadi"/>
    <x v="0"/>
    <x v="0"/>
    <x v="8"/>
    <x v="1"/>
    <n v="94109"/>
    <s v="West"/>
    <s v="OFF-EN-10003567"/>
    <x v="1"/>
    <s v="Envelopes"/>
    <s v="Inter-Office Recycled Envelopes, Brown Kraft, Button-String,10&quot; x 13&quot; , 100/Box"/>
    <x v="3284"/>
    <n v="2"/>
    <x v="0"/>
    <n v="206612"/>
  </r>
  <r>
    <x v="4453"/>
    <s v="CA-2016-147137"/>
    <d v="2016-07-04T00:00:00"/>
    <x v="946"/>
    <s v="First Class"/>
    <s v="AA-10645"/>
    <s v="Anna Andreadi"/>
    <x v="0"/>
    <x v="0"/>
    <x v="8"/>
    <x v="1"/>
    <n v="94109"/>
    <s v="West"/>
    <s v="FUR-BO-10001811"/>
    <x v="0"/>
    <s v="Bookcases"/>
    <s v="Atlantic Metals Mobile 5-Shelf Bookcases, Custom Colors"/>
    <x v="3285"/>
    <n v="5"/>
    <x v="11"/>
    <n v="225735"/>
  </r>
  <r>
    <x v="4454"/>
    <s v="CA-2016-147137"/>
    <d v="2016-07-04T00:00:00"/>
    <x v="946"/>
    <s v="First Class"/>
    <s v="AA-10645"/>
    <s v="Anna Andreadi"/>
    <x v="0"/>
    <x v="0"/>
    <x v="8"/>
    <x v="1"/>
    <n v="94109"/>
    <s v="West"/>
    <s v="OFF-ST-10002486"/>
    <x v="1"/>
    <s v="Storage"/>
    <s v="Eldon Shelf Savers Cubes and Bins"/>
    <x v="3286"/>
    <n v="4"/>
    <x v="0"/>
    <n v="0.55840000000000001"/>
  </r>
  <r>
    <x v="4455"/>
    <s v="US-2015-146745"/>
    <d v="2015-09-03T00:00:00"/>
    <x v="37"/>
    <s v="Standard Class"/>
    <s v="AS-10630"/>
    <s v="Ann Steele"/>
    <x v="2"/>
    <x v="0"/>
    <x v="8"/>
    <x v="1"/>
    <n v="94110"/>
    <s v="West"/>
    <s v="FUR-CH-10002372"/>
    <x v="0"/>
    <s v="Chairs"/>
    <s v="Office Star - Ergonomically Designed Knee Chair"/>
    <x v="430"/>
    <n v="2"/>
    <x v="2"/>
    <n v="-129568"/>
  </r>
  <r>
    <x v="4456"/>
    <s v="US-2015-146745"/>
    <d v="2015-09-03T00:00:00"/>
    <x v="37"/>
    <s v="Standard Class"/>
    <s v="AS-10630"/>
    <s v="Ann Steele"/>
    <x v="2"/>
    <x v="0"/>
    <x v="8"/>
    <x v="1"/>
    <n v="94110"/>
    <s v="West"/>
    <s v="OFF-BI-10003274"/>
    <x v="1"/>
    <s v="Binders"/>
    <s v="Avery Durable Slant Ring Binders, No Labels"/>
    <x v="2847"/>
    <n v="2"/>
    <x v="2"/>
    <n v="21492"/>
  </r>
  <r>
    <x v="4457"/>
    <s v="CA-2017-115175"/>
    <d v="2017-08-07T00:00:00"/>
    <x v="948"/>
    <s v="Standard Class"/>
    <s v="MC-17575"/>
    <s v="Matt Collins"/>
    <x v="0"/>
    <x v="0"/>
    <x v="49"/>
    <x v="1"/>
    <n v="95123"/>
    <s v="West"/>
    <s v="OFF-PA-10001878"/>
    <x v="1"/>
    <s v="Paper"/>
    <s v="Xerox 1891"/>
    <x v="1641"/>
    <n v="5"/>
    <x v="0"/>
    <n v="1149385"/>
  </r>
  <r>
    <x v="4458"/>
    <s v="CA-2017-105851"/>
    <d v="2017-03-13T00:00:00"/>
    <x v="1051"/>
    <s v="Standard Class"/>
    <s v="SE-20110"/>
    <s v="Sanjit Engle"/>
    <x v="0"/>
    <x v="0"/>
    <x v="60"/>
    <x v="22"/>
    <n v="80219"/>
    <s v="West"/>
    <s v="OFF-SU-10002881"/>
    <x v="1"/>
    <s v="Supplies"/>
    <s v="Martin Yale Chadless Opener Electric Letter Opener"/>
    <x v="3287"/>
    <n v="2"/>
    <x v="2"/>
    <n v="-2998116"/>
  </r>
  <r>
    <x v="4459"/>
    <s v="US-2017-125717"/>
    <d v="2017-09-28T00:00:00"/>
    <x v="147"/>
    <s v="First Class"/>
    <s v="DS-13030"/>
    <s v="Darrin Sayre"/>
    <x v="2"/>
    <x v="0"/>
    <x v="34"/>
    <x v="22"/>
    <n v="80013"/>
    <s v="West"/>
    <s v="FUR-FU-10001979"/>
    <x v="0"/>
    <s v="Furnishings"/>
    <s v="Dana Halogen Swing-Arm Architect Lamp"/>
    <x v="3288"/>
    <n v="1"/>
    <x v="2"/>
    <n v="32776"/>
  </r>
  <r>
    <x v="4460"/>
    <s v="US-2017-125717"/>
    <d v="2017-09-28T00:00:00"/>
    <x v="147"/>
    <s v="First Class"/>
    <s v="DS-13030"/>
    <s v="Darrin Sayre"/>
    <x v="2"/>
    <x v="0"/>
    <x v="34"/>
    <x v="22"/>
    <n v="80013"/>
    <s v="West"/>
    <s v="OFF-ST-10001522"/>
    <x v="1"/>
    <s v="Storage"/>
    <s v="Gould Plastics 18-Pocket Panel Bin, 34w x 5-1/4d x 20-1/2h"/>
    <x v="2703"/>
    <n v="2"/>
    <x v="2"/>
    <n v="-294368"/>
  </r>
  <r>
    <x v="4461"/>
    <s v="US-2017-125717"/>
    <d v="2017-09-28T00:00:00"/>
    <x v="147"/>
    <s v="First Class"/>
    <s v="DS-13030"/>
    <s v="Darrin Sayre"/>
    <x v="2"/>
    <x v="0"/>
    <x v="34"/>
    <x v="22"/>
    <n v="80013"/>
    <s v="West"/>
    <s v="TEC-AC-10003657"/>
    <x v="2"/>
    <s v="Accessories"/>
    <s v="Lenovo 17-Key USB Numeric Keypad"/>
    <x v="157"/>
    <n v="2"/>
    <x v="2"/>
    <n v="13596"/>
  </r>
  <r>
    <x v="4462"/>
    <s v="US-2017-125717"/>
    <d v="2017-09-28T00:00:00"/>
    <x v="147"/>
    <s v="First Class"/>
    <s v="DS-13030"/>
    <s v="Darrin Sayre"/>
    <x v="2"/>
    <x v="0"/>
    <x v="34"/>
    <x v="22"/>
    <n v="80013"/>
    <s v="West"/>
    <s v="OFF-BI-10001718"/>
    <x v="1"/>
    <s v="Binders"/>
    <s v="GBC DocuBind P50 Personal Binding Machine"/>
    <x v="1960"/>
    <n v="4"/>
    <x v="6"/>
    <n v="-588616"/>
  </r>
  <r>
    <x v="4463"/>
    <s v="US-2017-125717"/>
    <d v="2017-09-28T00:00:00"/>
    <x v="147"/>
    <s v="First Class"/>
    <s v="DS-13030"/>
    <s v="Darrin Sayre"/>
    <x v="2"/>
    <x v="0"/>
    <x v="34"/>
    <x v="22"/>
    <n v="80013"/>
    <s v="West"/>
    <s v="OFF-PA-10003022"/>
    <x v="1"/>
    <s v="Paper"/>
    <s v="Xerox 1992"/>
    <x v="641"/>
    <n v="3"/>
    <x v="2"/>
    <n v="52026"/>
  </r>
  <r>
    <x v="4464"/>
    <s v="US-2017-125717"/>
    <d v="2017-09-28T00:00:00"/>
    <x v="147"/>
    <s v="First Class"/>
    <s v="DS-13030"/>
    <s v="Darrin Sayre"/>
    <x v="2"/>
    <x v="0"/>
    <x v="34"/>
    <x v="22"/>
    <n v="80013"/>
    <s v="West"/>
    <s v="OFF-AP-10000891"/>
    <x v="1"/>
    <s v="Appliances"/>
    <s v="Kensington 7 Outlet MasterPiece HOMEOFFICE Power Control Center"/>
    <x v="3289"/>
    <n v="2"/>
    <x v="2"/>
    <n v="26224"/>
  </r>
  <r>
    <x v="4465"/>
    <s v="CA-2015-163895"/>
    <d v="2015-08-07T00:00:00"/>
    <x v="1052"/>
    <s v="Standard Class"/>
    <s v="NS-18640"/>
    <s v="Noel Staavos"/>
    <x v="1"/>
    <x v="0"/>
    <x v="394"/>
    <x v="45"/>
    <n v="83704"/>
    <s v="West"/>
    <s v="OFF-BI-10004970"/>
    <x v="1"/>
    <s v="Binders"/>
    <s v="ACCOHIDE 3-Ring Binder, Blue, 1&quot;"/>
    <x v="106"/>
    <n v="1"/>
    <x v="2"/>
    <n v="11151"/>
  </r>
  <r>
    <x v="4466"/>
    <s v="CA-2017-168641"/>
    <d v="2017-11-24T00:00:00"/>
    <x v="670"/>
    <s v="Standard Class"/>
    <s v="KA-16525"/>
    <s v="Kelly Andreada"/>
    <x v="0"/>
    <x v="0"/>
    <x v="20"/>
    <x v="15"/>
    <n v="10035"/>
    <s v="East"/>
    <s v="OFF-AR-10003759"/>
    <x v="1"/>
    <s v="Art"/>
    <s v="Crayola Anti Dust Chalk, 12/Pack"/>
    <x v="3290"/>
    <n v="9"/>
    <x v="0"/>
    <n v="7371"/>
  </r>
  <r>
    <x v="4467"/>
    <s v="CA-2017-168641"/>
    <d v="2017-11-24T00:00:00"/>
    <x v="670"/>
    <s v="Standard Class"/>
    <s v="KA-16525"/>
    <s v="Kelly Andreada"/>
    <x v="0"/>
    <x v="0"/>
    <x v="20"/>
    <x v="15"/>
    <n v="10035"/>
    <s v="East"/>
    <s v="OFF-EN-10003001"/>
    <x v="1"/>
    <s v="Envelopes"/>
    <s v="Ames Color-File Green Diamond Border X-ray Mailers"/>
    <x v="1228"/>
    <n v="2"/>
    <x v="0"/>
    <n v="789412"/>
  </r>
  <r>
    <x v="4468"/>
    <s v="CA-2017-168641"/>
    <d v="2017-11-24T00:00:00"/>
    <x v="670"/>
    <s v="Standard Class"/>
    <s v="KA-16525"/>
    <s v="Kelly Andreada"/>
    <x v="0"/>
    <x v="0"/>
    <x v="20"/>
    <x v="15"/>
    <n v="10035"/>
    <s v="East"/>
    <s v="FUR-BO-10000780"/>
    <x v="0"/>
    <s v="Bookcases"/>
    <s v="O'Sullivan Plantations 2-Door Library in Landvery Oak"/>
    <x v="243"/>
    <n v="2"/>
    <x v="2"/>
    <n v="-160784"/>
  </r>
  <r>
    <x v="4469"/>
    <s v="CA-2017-168641"/>
    <d v="2017-11-24T00:00:00"/>
    <x v="670"/>
    <s v="Standard Class"/>
    <s v="KA-16525"/>
    <s v="Kelly Andreada"/>
    <x v="0"/>
    <x v="0"/>
    <x v="20"/>
    <x v="15"/>
    <n v="10035"/>
    <s v="East"/>
    <s v="OFF-PA-10001972"/>
    <x v="1"/>
    <s v="Paper"/>
    <s v="Xerox 214"/>
    <x v="91"/>
    <n v="2"/>
    <x v="0"/>
    <n v="62208"/>
  </r>
  <r>
    <x v="4470"/>
    <s v="CA-2017-156895"/>
    <d v="2017-05-08T00:00:00"/>
    <x v="582"/>
    <s v="Standard Class"/>
    <s v="DJ-13510"/>
    <s v="Don Jones"/>
    <x v="1"/>
    <x v="0"/>
    <x v="10"/>
    <x v="9"/>
    <n v="19140"/>
    <s v="East"/>
    <s v="FUR-CH-10003535"/>
    <x v="0"/>
    <s v="Chairs"/>
    <s v="Global Armless Task Chair, Royal Blue"/>
    <x v="3291"/>
    <n v="3"/>
    <x v="4"/>
    <n v="-237822"/>
  </r>
  <r>
    <x v="4471"/>
    <s v="CA-2017-121300"/>
    <d v="2017-09-29T00:00:00"/>
    <x v="289"/>
    <s v="Same Day"/>
    <s v="MG-17680"/>
    <s v="Maureen Gastineau"/>
    <x v="2"/>
    <x v="0"/>
    <x v="407"/>
    <x v="24"/>
    <n v="44060"/>
    <s v="East"/>
    <s v="FUR-CH-10003774"/>
    <x v="0"/>
    <s v="Chairs"/>
    <s v="Global Wood Trimmed Manager's Task Chair, Khaki"/>
    <x v="1328"/>
    <n v="1"/>
    <x v="4"/>
    <n v="-154666"/>
  </r>
  <r>
    <x v="4472"/>
    <s v="CA-2017-121300"/>
    <d v="2017-09-29T00:00:00"/>
    <x v="289"/>
    <s v="Same Day"/>
    <s v="MG-17680"/>
    <s v="Maureen Gastineau"/>
    <x v="2"/>
    <x v="0"/>
    <x v="407"/>
    <x v="24"/>
    <n v="44060"/>
    <s v="East"/>
    <s v="TEC-AC-10004571"/>
    <x v="2"/>
    <s v="Accessories"/>
    <s v="Logitech G700s Rechargeable Gaming Mouse"/>
    <x v="1943"/>
    <n v="3"/>
    <x v="2"/>
    <n v="659934"/>
  </r>
  <r>
    <x v="4473"/>
    <s v="CA-2017-121300"/>
    <d v="2017-09-29T00:00:00"/>
    <x v="289"/>
    <s v="Same Day"/>
    <s v="MG-17680"/>
    <s v="Maureen Gastineau"/>
    <x v="2"/>
    <x v="0"/>
    <x v="407"/>
    <x v="24"/>
    <n v="44060"/>
    <s v="East"/>
    <s v="FUR-TA-10004442"/>
    <x v="0"/>
    <s v="Tables"/>
    <s v="Riverside Furniture Stanwyck Manor Table Series"/>
    <x v="2405"/>
    <n v="2"/>
    <x v="10"/>
    <n v="-189321"/>
  </r>
  <r>
    <x v="4474"/>
    <s v="CA-2017-121300"/>
    <d v="2017-09-29T00:00:00"/>
    <x v="289"/>
    <s v="Same Day"/>
    <s v="MG-17680"/>
    <s v="Maureen Gastineau"/>
    <x v="2"/>
    <x v="0"/>
    <x v="407"/>
    <x v="24"/>
    <n v="44060"/>
    <s v="East"/>
    <s v="OFF-PA-10002787"/>
    <x v="1"/>
    <s v="Paper"/>
    <s v="Xerox 227"/>
    <x v="12"/>
    <n v="3"/>
    <x v="2"/>
    <n v="54432"/>
  </r>
  <r>
    <x v="4475"/>
    <s v="CA-2017-121300"/>
    <d v="2017-09-29T00:00:00"/>
    <x v="289"/>
    <s v="Same Day"/>
    <s v="MG-17680"/>
    <s v="Maureen Gastineau"/>
    <x v="2"/>
    <x v="0"/>
    <x v="407"/>
    <x v="24"/>
    <n v="44060"/>
    <s v="East"/>
    <s v="FUR-FU-10004586"/>
    <x v="0"/>
    <s v="Furnishings"/>
    <s v="G.E. Longer-Life Indoor Recessed Floodlight Bulbs"/>
    <x v="3292"/>
    <n v="4"/>
    <x v="2"/>
    <n v="74368"/>
  </r>
  <r>
    <x v="4476"/>
    <s v="CA-2017-121300"/>
    <d v="2017-09-29T00:00:00"/>
    <x v="289"/>
    <s v="Same Day"/>
    <s v="MG-17680"/>
    <s v="Maureen Gastineau"/>
    <x v="2"/>
    <x v="0"/>
    <x v="407"/>
    <x v="24"/>
    <n v="44060"/>
    <s v="East"/>
    <s v="OFF-PA-10002606"/>
    <x v="1"/>
    <s v="Paper"/>
    <s v="Xerox 1928"/>
    <x v="577"/>
    <n v="2"/>
    <x v="2"/>
    <n v="2.64"/>
  </r>
  <r>
    <x v="4477"/>
    <s v="CA-2017-130211"/>
    <d v="2017-10-22T00:00:00"/>
    <x v="661"/>
    <s v="Same Day"/>
    <s v="BD-11620"/>
    <s v="Brian DeCherney"/>
    <x v="0"/>
    <x v="0"/>
    <x v="408"/>
    <x v="26"/>
    <n v="73505"/>
    <s v="Central"/>
    <s v="OFF-ST-10000129"/>
    <x v="1"/>
    <s v="Storage"/>
    <s v="Fellowes Recycled Storage Drawers"/>
    <x v="3293"/>
    <n v="3"/>
    <x v="0"/>
    <n v="233163"/>
  </r>
  <r>
    <x v="4478"/>
    <s v="CA-2017-130211"/>
    <d v="2017-10-22T00:00:00"/>
    <x v="661"/>
    <s v="Same Day"/>
    <s v="BD-11620"/>
    <s v="Brian DeCherney"/>
    <x v="0"/>
    <x v="0"/>
    <x v="408"/>
    <x v="26"/>
    <n v="73505"/>
    <s v="Central"/>
    <s v="FUR-TA-10003748"/>
    <x v="0"/>
    <s v="Tables"/>
    <s v="Bevis 36 x 72 Conference Tables"/>
    <x v="3294"/>
    <n v="2"/>
    <x v="0"/>
    <n v="547756"/>
  </r>
  <r>
    <x v="4479"/>
    <s v="CA-2014-147235"/>
    <d v="2014-03-24T00:00:00"/>
    <x v="1053"/>
    <s v="Standard Class"/>
    <s v="CD-11920"/>
    <s v="Carlos Daly"/>
    <x v="0"/>
    <x v="0"/>
    <x v="20"/>
    <x v="15"/>
    <n v="10024"/>
    <s v="East"/>
    <s v="OFF-PA-10004948"/>
    <x v="1"/>
    <s v="Paper"/>
    <s v="Xerox 190"/>
    <x v="1660"/>
    <n v="5"/>
    <x v="0"/>
    <n v="11703"/>
  </r>
  <r>
    <x v="4480"/>
    <s v="CA-2016-109365"/>
    <d v="2016-11-03T00:00:00"/>
    <x v="281"/>
    <s v="Standard Class"/>
    <s v="XP-21865"/>
    <s v="Xylona Preis"/>
    <x v="0"/>
    <x v="0"/>
    <x v="1"/>
    <x v="1"/>
    <n v="90049"/>
    <s v="West"/>
    <s v="OFF-FA-10001561"/>
    <x v="1"/>
    <s v="Fasteners"/>
    <s v="Stockwell Push Pins"/>
    <x v="53"/>
    <n v="7"/>
    <x v="0"/>
    <n v="50358"/>
  </r>
  <r>
    <x v="4481"/>
    <s v="CA-2016-109365"/>
    <d v="2016-11-03T00:00:00"/>
    <x v="281"/>
    <s v="Standard Class"/>
    <s v="XP-21865"/>
    <s v="Xylona Preis"/>
    <x v="0"/>
    <x v="0"/>
    <x v="1"/>
    <x v="1"/>
    <n v="90049"/>
    <s v="West"/>
    <s v="OFF-AP-10002998"/>
    <x v="1"/>
    <s v="Appliances"/>
    <s v="Holmes 99% HEPA Air Purifier"/>
    <x v="3295"/>
    <n v="2"/>
    <x v="0"/>
    <n v="142956"/>
  </r>
  <r>
    <x v="4482"/>
    <s v="CA-2016-109365"/>
    <d v="2016-11-03T00:00:00"/>
    <x v="281"/>
    <s v="Standard Class"/>
    <s v="XP-21865"/>
    <s v="Xylona Preis"/>
    <x v="0"/>
    <x v="0"/>
    <x v="1"/>
    <x v="1"/>
    <n v="90049"/>
    <s v="West"/>
    <s v="OFF-BI-10003981"/>
    <x v="1"/>
    <s v="Binders"/>
    <s v="Avery Durable Plastic 1&quot; Binders"/>
    <x v="2182"/>
    <n v="12"/>
    <x v="2"/>
    <n v="157992"/>
  </r>
  <r>
    <x v="4483"/>
    <s v="CA-2016-109365"/>
    <d v="2016-11-03T00:00:00"/>
    <x v="281"/>
    <s v="Standard Class"/>
    <s v="XP-21865"/>
    <s v="Xylona Preis"/>
    <x v="0"/>
    <x v="0"/>
    <x v="1"/>
    <x v="1"/>
    <n v="90049"/>
    <s v="West"/>
    <s v="OFF-PA-10001725"/>
    <x v="1"/>
    <s v="Paper"/>
    <s v="Xerox 1892"/>
    <x v="2204"/>
    <n v="3"/>
    <x v="0"/>
    <n v="569772"/>
  </r>
  <r>
    <x v="4484"/>
    <s v="CA-2016-109365"/>
    <d v="2016-11-03T00:00:00"/>
    <x v="281"/>
    <s v="Standard Class"/>
    <s v="XP-21865"/>
    <s v="Xylona Preis"/>
    <x v="0"/>
    <x v="0"/>
    <x v="1"/>
    <x v="1"/>
    <n v="90049"/>
    <s v="West"/>
    <s v="OFF-BI-10002071"/>
    <x v="1"/>
    <s v="Binders"/>
    <s v="Fellowes Black Plastic Comb Bindings"/>
    <x v="3296"/>
    <n v="2"/>
    <x v="2"/>
    <n v="30212"/>
  </r>
  <r>
    <x v="4485"/>
    <s v="CA-2016-109365"/>
    <d v="2016-11-03T00:00:00"/>
    <x v="281"/>
    <s v="Standard Class"/>
    <s v="XP-21865"/>
    <s v="Xylona Preis"/>
    <x v="0"/>
    <x v="0"/>
    <x v="1"/>
    <x v="1"/>
    <n v="90049"/>
    <s v="West"/>
    <s v="OFF-PA-10000477"/>
    <x v="1"/>
    <s v="Paper"/>
    <s v="Xerox 22"/>
    <x v="536"/>
    <n v="3"/>
    <x v="0"/>
    <n v="93312"/>
  </r>
  <r>
    <x v="4486"/>
    <s v="CA-2016-109365"/>
    <d v="2016-11-03T00:00:00"/>
    <x v="281"/>
    <s v="Standard Class"/>
    <s v="XP-21865"/>
    <s v="Xylona Preis"/>
    <x v="0"/>
    <x v="0"/>
    <x v="1"/>
    <x v="1"/>
    <n v="90049"/>
    <s v="West"/>
    <s v="OFF-PA-10004359"/>
    <x v="1"/>
    <s v="Paper"/>
    <s v="Multicolor Computer Printout Paper"/>
    <x v="1803"/>
    <n v="3"/>
    <x v="0"/>
    <n v="150984"/>
  </r>
  <r>
    <x v="4487"/>
    <s v="CA-2015-162621"/>
    <d v="2015-09-05T00:00:00"/>
    <x v="835"/>
    <s v="Standard Class"/>
    <s v="CA-12055"/>
    <s v="Cathy Armstrong"/>
    <x v="2"/>
    <x v="0"/>
    <x v="12"/>
    <x v="5"/>
    <n v="77036"/>
    <s v="Central"/>
    <s v="OFF-BI-10000962"/>
    <x v="1"/>
    <s v="Binders"/>
    <s v="Acco Flexible ACCOHIDE Square Ring Data Binder, Dark Blue, 11 1/2&quot; X 14&quot; 7/8&quot;"/>
    <x v="3297"/>
    <n v="5"/>
    <x v="3"/>
    <n v="-252185"/>
  </r>
  <r>
    <x v="4488"/>
    <s v="CA-2015-162621"/>
    <d v="2015-09-05T00:00:00"/>
    <x v="835"/>
    <s v="Standard Class"/>
    <s v="CA-12055"/>
    <s v="Cathy Armstrong"/>
    <x v="2"/>
    <x v="0"/>
    <x v="12"/>
    <x v="5"/>
    <n v="77036"/>
    <s v="Central"/>
    <s v="OFF-SU-10003567"/>
    <x v="1"/>
    <s v="Supplies"/>
    <s v="Stiletto Hand Letter Openers"/>
    <x v="3298"/>
    <n v="9"/>
    <x v="2"/>
    <n v="-14688"/>
  </r>
  <r>
    <x v="4489"/>
    <s v="CA-2015-162621"/>
    <d v="2015-09-05T00:00:00"/>
    <x v="835"/>
    <s v="Standard Class"/>
    <s v="CA-12055"/>
    <s v="Cathy Armstrong"/>
    <x v="2"/>
    <x v="0"/>
    <x v="12"/>
    <x v="5"/>
    <n v="77036"/>
    <s v="Central"/>
    <s v="OFF-BI-10003708"/>
    <x v="1"/>
    <s v="Binders"/>
    <s v="Acco Four Pocket Poly Ring Binder with Label Holder, Smoke, 1&quot;"/>
    <x v="3299"/>
    <n v="3"/>
    <x v="3"/>
    <n v="-78225"/>
  </r>
  <r>
    <x v="4490"/>
    <s v="CA-2017-105921"/>
    <d v="2017-08-14T00:00:00"/>
    <x v="783"/>
    <s v="Standard Class"/>
    <s v="JM-15250"/>
    <s v="Janet Martin"/>
    <x v="0"/>
    <x v="0"/>
    <x v="1"/>
    <x v="1"/>
    <n v="90032"/>
    <s v="West"/>
    <s v="FUR-TA-10001095"/>
    <x v="0"/>
    <s v="Tables"/>
    <s v="Chromcraft Round Conference Tables"/>
    <x v="3300"/>
    <n v="3"/>
    <x v="2"/>
    <n v="52287"/>
  </r>
  <r>
    <x v="4491"/>
    <s v="CA-2014-150798"/>
    <d v="2014-12-01T00:00:00"/>
    <x v="544"/>
    <s v="Second Class"/>
    <s v="JK-15730"/>
    <s v="Joe Kamberova"/>
    <x v="0"/>
    <x v="0"/>
    <x v="38"/>
    <x v="24"/>
    <n v="43229"/>
    <s v="East"/>
    <s v="TEC-CO-10001571"/>
    <x v="2"/>
    <s v="Copiers"/>
    <s v="Sharp 1540cs Digital Laser Copier"/>
    <x v="3301"/>
    <n v="2"/>
    <x v="10"/>
    <n v="109998"/>
  </r>
  <r>
    <x v="4492"/>
    <s v="CA-2014-150798"/>
    <d v="2014-12-01T00:00:00"/>
    <x v="544"/>
    <s v="Second Class"/>
    <s v="JK-15730"/>
    <s v="Joe Kamberova"/>
    <x v="0"/>
    <x v="0"/>
    <x v="38"/>
    <x v="24"/>
    <n v="43229"/>
    <s v="East"/>
    <s v="FUR-FU-10000221"/>
    <x v="0"/>
    <s v="Furnishings"/>
    <s v="Master Caster Door Stop, Brown"/>
    <x v="3302"/>
    <n v="2"/>
    <x v="2"/>
    <n v="14224"/>
  </r>
  <r>
    <x v="4493"/>
    <s v="CA-2014-150798"/>
    <d v="2014-12-01T00:00:00"/>
    <x v="544"/>
    <s v="Second Class"/>
    <s v="JK-15730"/>
    <s v="Joe Kamberova"/>
    <x v="0"/>
    <x v="0"/>
    <x v="38"/>
    <x v="24"/>
    <n v="43229"/>
    <s v="East"/>
    <s v="OFF-PA-10001972"/>
    <x v="1"/>
    <s v="Paper"/>
    <s v="Xerox 214"/>
    <x v="1563"/>
    <n v="7"/>
    <x v="2"/>
    <n v="127008"/>
  </r>
  <r>
    <x v="4494"/>
    <s v="CA-2014-150798"/>
    <d v="2014-12-01T00:00:00"/>
    <x v="544"/>
    <s v="Second Class"/>
    <s v="JK-15730"/>
    <s v="Joe Kamberova"/>
    <x v="0"/>
    <x v="0"/>
    <x v="38"/>
    <x v="24"/>
    <n v="43229"/>
    <s v="East"/>
    <s v="FUR-CH-10000015"/>
    <x v="0"/>
    <s v="Chairs"/>
    <s v="Hon Multipurpose Stacking Arm Chairs"/>
    <x v="3303"/>
    <n v="6"/>
    <x v="4"/>
    <n v="-51984"/>
  </r>
  <r>
    <x v="4495"/>
    <s v="CA-2017-112753"/>
    <d v="2017-06-18T00:00:00"/>
    <x v="266"/>
    <s v="Standard Class"/>
    <s v="CC-12670"/>
    <s v="Craig Carreira"/>
    <x v="0"/>
    <x v="0"/>
    <x v="1"/>
    <x v="1"/>
    <n v="90032"/>
    <s v="West"/>
    <s v="FUR-BO-10004015"/>
    <x v="0"/>
    <s v="Bookcases"/>
    <s v="Bush Andora Bookcase, Maple/Graphite Gray Finish"/>
    <x v="3304"/>
    <n v="9"/>
    <x v="11"/>
    <n v="755937"/>
  </r>
  <r>
    <x v="4496"/>
    <s v="CA-2017-112753"/>
    <d v="2017-06-18T00:00:00"/>
    <x v="266"/>
    <s v="Standard Class"/>
    <s v="CC-12670"/>
    <s v="Craig Carreira"/>
    <x v="0"/>
    <x v="0"/>
    <x v="1"/>
    <x v="1"/>
    <n v="90032"/>
    <s v="West"/>
    <s v="OFF-PA-10002036"/>
    <x v="1"/>
    <s v="Paper"/>
    <s v="Xerox 1930"/>
    <x v="782"/>
    <n v="6"/>
    <x v="0"/>
    <n v="190512"/>
  </r>
  <r>
    <x v="4497"/>
    <s v="CA-2017-155075"/>
    <d v="2017-12-02T00:00:00"/>
    <x v="784"/>
    <s v="Standard Class"/>
    <s v="GW-14605"/>
    <s v="Giulietta Weimer"/>
    <x v="0"/>
    <x v="0"/>
    <x v="10"/>
    <x v="9"/>
    <n v="19140"/>
    <s v="East"/>
    <s v="OFF-BI-10003650"/>
    <x v="1"/>
    <s v="Binders"/>
    <s v="GBC DocuBind 300 Electric Binding Machine"/>
    <x v="3305"/>
    <n v="4"/>
    <x v="6"/>
    <n v="-4628624"/>
  </r>
  <r>
    <x v="4498"/>
    <s v="CA-2014-103401"/>
    <d v="2014-11-21T00:00:00"/>
    <x v="158"/>
    <s v="Standard Class"/>
    <s v="GR-14560"/>
    <s v="Georgia Rosenberg"/>
    <x v="1"/>
    <x v="0"/>
    <x v="8"/>
    <x v="1"/>
    <n v="94110"/>
    <s v="West"/>
    <s v="OFF-PA-10003309"/>
    <x v="1"/>
    <s v="Paper"/>
    <s v="Xerox 211"/>
    <x v="91"/>
    <n v="2"/>
    <x v="0"/>
    <n v="62208"/>
  </r>
  <r>
    <x v="4499"/>
    <s v="CA-2016-124814"/>
    <d v="2016-04-10T00:00:00"/>
    <x v="438"/>
    <s v="Standard Class"/>
    <s v="FM-14215"/>
    <s v="Filia McAdams"/>
    <x v="1"/>
    <x v="0"/>
    <x v="329"/>
    <x v="1"/>
    <n v="93309"/>
    <s v="West"/>
    <s v="OFF-PA-10002787"/>
    <x v="1"/>
    <s v="Paper"/>
    <s v="Xerox 227"/>
    <x v="91"/>
    <n v="2"/>
    <x v="0"/>
    <n v="62208"/>
  </r>
  <r>
    <x v="4500"/>
    <s v="CA-2016-124814"/>
    <d v="2016-04-10T00:00:00"/>
    <x v="438"/>
    <s v="Standard Class"/>
    <s v="FM-14215"/>
    <s v="Filia McAdams"/>
    <x v="1"/>
    <x v="0"/>
    <x v="329"/>
    <x v="1"/>
    <n v="93309"/>
    <s v="West"/>
    <s v="OFF-BI-10000174"/>
    <x v="1"/>
    <s v="Binders"/>
    <s v="Wilson Jones Clip &amp; Carry Folder Binder Tool for Ring Binders, Clear"/>
    <x v="347"/>
    <n v="5"/>
    <x v="2"/>
    <n v="8.1199999999999992"/>
  </r>
  <r>
    <x v="4501"/>
    <s v="CA-2014-116757"/>
    <d v="2014-06-30T00:00:00"/>
    <x v="864"/>
    <s v="Standard Class"/>
    <s v="MS-17980"/>
    <s v="Michael Stewart"/>
    <x v="1"/>
    <x v="0"/>
    <x v="12"/>
    <x v="5"/>
    <n v="77095"/>
    <s v="Central"/>
    <s v="OFF-PA-10002005"/>
    <x v="1"/>
    <s v="Paper"/>
    <s v="Xerox 225"/>
    <x v="233"/>
    <n v="5"/>
    <x v="2"/>
    <n v="9072"/>
  </r>
  <r>
    <x v="4502"/>
    <s v="CA-2014-116757"/>
    <d v="2014-06-30T00:00:00"/>
    <x v="864"/>
    <s v="Standard Class"/>
    <s v="MS-17980"/>
    <s v="Michael Stewart"/>
    <x v="1"/>
    <x v="0"/>
    <x v="12"/>
    <x v="5"/>
    <n v="77095"/>
    <s v="Central"/>
    <s v="OFF-FA-10002815"/>
    <x v="1"/>
    <s v="Fasteners"/>
    <s v="Staples"/>
    <x v="3306"/>
    <n v="6"/>
    <x v="2"/>
    <n v="71928"/>
  </r>
  <r>
    <x v="4503"/>
    <s v="US-2014-138247"/>
    <d v="2014-12-24T00:00:00"/>
    <x v="473"/>
    <s v="Standard Class"/>
    <s v="BF-11170"/>
    <s v="Ben Ferrer"/>
    <x v="2"/>
    <x v="0"/>
    <x v="1"/>
    <x v="1"/>
    <n v="90045"/>
    <s v="West"/>
    <s v="TEC-PH-10000213"/>
    <x v="2"/>
    <s v="Phones"/>
    <s v="Seidio BD2-HK3IPH5-BK DILEX Case and Holster Combo for Apple iPhone 5/5s - Black"/>
    <x v="3307"/>
    <n v="7"/>
    <x v="2"/>
    <n v="173656"/>
  </r>
  <r>
    <x v="4504"/>
    <s v="US-2014-138247"/>
    <d v="2014-12-24T00:00:00"/>
    <x v="473"/>
    <s v="Standard Class"/>
    <s v="BF-11170"/>
    <s v="Ben Ferrer"/>
    <x v="2"/>
    <x v="0"/>
    <x v="1"/>
    <x v="1"/>
    <n v="90045"/>
    <s v="West"/>
    <s v="OFF-AP-10000828"/>
    <x v="1"/>
    <s v="Appliances"/>
    <s v="Avanti 4.4 Cu. Ft. Refrigerator"/>
    <x v="2691"/>
    <n v="2"/>
    <x v="0"/>
    <n v="1013488"/>
  </r>
  <r>
    <x v="4505"/>
    <s v="US-2014-138247"/>
    <d v="2014-12-24T00:00:00"/>
    <x v="473"/>
    <s v="Standard Class"/>
    <s v="BF-11170"/>
    <s v="Ben Ferrer"/>
    <x v="2"/>
    <x v="0"/>
    <x v="1"/>
    <x v="1"/>
    <n v="90045"/>
    <s v="West"/>
    <s v="TEC-AC-10004708"/>
    <x v="2"/>
    <s v="Accessories"/>
    <s v="Sony 32GB Class 10 Micro SDHC R40 Memory Card"/>
    <x v="3308"/>
    <n v="3"/>
    <x v="0"/>
    <n v="131985"/>
  </r>
  <r>
    <x v="4506"/>
    <s v="US-2014-138247"/>
    <d v="2014-12-24T00:00:00"/>
    <x v="473"/>
    <s v="Standard Class"/>
    <s v="BF-11170"/>
    <s v="Ben Ferrer"/>
    <x v="2"/>
    <x v="0"/>
    <x v="1"/>
    <x v="1"/>
    <n v="90045"/>
    <s v="West"/>
    <s v="TEC-PH-10001530"/>
    <x v="2"/>
    <s v="Phones"/>
    <s v="Cisco Unified IP Phone 7945G VoIP phone"/>
    <x v="3309"/>
    <n v="3"/>
    <x v="2"/>
    <n v="511485"/>
  </r>
  <r>
    <x v="4507"/>
    <s v="US-2014-138247"/>
    <d v="2014-12-24T00:00:00"/>
    <x v="473"/>
    <s v="Standard Class"/>
    <s v="BF-11170"/>
    <s v="Ben Ferrer"/>
    <x v="2"/>
    <x v="0"/>
    <x v="1"/>
    <x v="1"/>
    <n v="90045"/>
    <s v="West"/>
    <s v="OFF-ST-10002301"/>
    <x v="1"/>
    <s v="Storage"/>
    <s v="Tennsco Commercial Shelving"/>
    <x v="2370"/>
    <n v="1"/>
    <x v="0"/>
    <n v="0.2034"/>
  </r>
  <r>
    <x v="4508"/>
    <s v="US-2014-138247"/>
    <d v="2014-12-24T00:00:00"/>
    <x v="473"/>
    <s v="Standard Class"/>
    <s v="BF-11170"/>
    <s v="Ben Ferrer"/>
    <x v="2"/>
    <x v="0"/>
    <x v="1"/>
    <x v="1"/>
    <n v="90045"/>
    <s v="West"/>
    <s v="FUR-FU-10002554"/>
    <x v="0"/>
    <s v="Furnishings"/>
    <s v="Westinghouse Floor Lamp with Metal Mesh Shade, Black"/>
    <x v="1156"/>
    <n v="1"/>
    <x v="0"/>
    <n v="55177"/>
  </r>
  <r>
    <x v="4509"/>
    <s v="CA-2017-167003"/>
    <d v="2017-05-23T00:00:00"/>
    <x v="990"/>
    <s v="Standard Class"/>
    <s v="VS-21820"/>
    <s v="Vivek Sundaresam"/>
    <x v="0"/>
    <x v="0"/>
    <x v="1"/>
    <x v="1"/>
    <n v="90036"/>
    <s v="West"/>
    <s v="FUR-TA-10001520"/>
    <x v="0"/>
    <s v="Tables"/>
    <s v="Lesro Sheffield Collection Coffee Table, End Table, Center Table, Corner Table"/>
    <x v="2419"/>
    <n v="3"/>
    <x v="2"/>
    <n v="-64233"/>
  </r>
  <r>
    <x v="4510"/>
    <s v="CA-2016-119935"/>
    <d v="2016-11-10T00:00:00"/>
    <x v="954"/>
    <s v="Standard Class"/>
    <s v="KM-16225"/>
    <s v="Kalyca Meade"/>
    <x v="1"/>
    <x v="0"/>
    <x v="24"/>
    <x v="25"/>
    <n v="65807"/>
    <s v="Central"/>
    <s v="FUR-FU-10001085"/>
    <x v="0"/>
    <s v="Furnishings"/>
    <s v="3M Polarizing Light Filter Sleeves"/>
    <x v="3310"/>
    <n v="2"/>
    <x v="0"/>
    <n v="17158"/>
  </r>
  <r>
    <x v="4511"/>
    <s v="CA-2016-119935"/>
    <d v="2016-11-10T00:00:00"/>
    <x v="954"/>
    <s v="Standard Class"/>
    <s v="KM-16225"/>
    <s v="Kalyca Meade"/>
    <x v="1"/>
    <x v="0"/>
    <x v="24"/>
    <x v="25"/>
    <n v="65807"/>
    <s v="Central"/>
    <s v="OFF-BI-10001597"/>
    <x v="1"/>
    <s v="Binders"/>
    <s v="Wilson Jones Ledger-Size, Piano-Hinge Binder, 2&quot;, Blue"/>
    <x v="3311"/>
    <n v="2"/>
    <x v="0"/>
    <n v="393408"/>
  </r>
  <r>
    <x v="4512"/>
    <s v="CA-2016-118969"/>
    <d v="2016-10-02T00:00:00"/>
    <x v="767"/>
    <s v="First Class"/>
    <s v="LP-17095"/>
    <s v="Liz Preis"/>
    <x v="0"/>
    <x v="0"/>
    <x v="42"/>
    <x v="16"/>
    <n v="85023"/>
    <s v="West"/>
    <s v="OFF-BI-10002429"/>
    <x v="1"/>
    <s v="Binders"/>
    <s v="Premier Elliptical Ring Binder, Black"/>
    <x v="3312"/>
    <n v="6"/>
    <x v="6"/>
    <n v="-401808"/>
  </r>
  <r>
    <x v="4513"/>
    <s v="CA-2016-145240"/>
    <d v="2016-09-06T00:00:00"/>
    <x v="1054"/>
    <s v="First Class"/>
    <s v="BG-11740"/>
    <s v="Bruce Geld"/>
    <x v="0"/>
    <x v="0"/>
    <x v="12"/>
    <x v="5"/>
    <n v="77070"/>
    <s v="Central"/>
    <s v="OFF-ST-10001590"/>
    <x v="1"/>
    <s v="Storage"/>
    <s v="Tenex Personal Project File with Scoop Front Design, Black"/>
    <x v="3313"/>
    <n v="1"/>
    <x v="2"/>
    <n v="0.80879999999999996"/>
  </r>
  <r>
    <x v="4514"/>
    <s v="CA-2016-120873"/>
    <d v="2016-10-27T00:00:00"/>
    <x v="97"/>
    <s v="Second Class"/>
    <s v="BW-11200"/>
    <s v="Ben Wallace"/>
    <x v="0"/>
    <x v="0"/>
    <x v="409"/>
    <x v="17"/>
    <n v="23666"/>
    <s v="South"/>
    <s v="FUR-CH-10000847"/>
    <x v="0"/>
    <s v="Chairs"/>
    <s v="Global Executive Mid-Back Manager's Chair"/>
    <x v="3314"/>
    <n v="1"/>
    <x v="0"/>
    <n v="756548"/>
  </r>
  <r>
    <x v="4515"/>
    <s v="US-2017-111920"/>
    <d v="2017-10-22T00:00:00"/>
    <x v="215"/>
    <s v="Standard Class"/>
    <s v="PS-18970"/>
    <s v="Paul Stevenson"/>
    <x v="2"/>
    <x v="0"/>
    <x v="251"/>
    <x v="26"/>
    <n v="74133"/>
    <s v="Central"/>
    <s v="OFF-AR-10003179"/>
    <x v="1"/>
    <s v="Art"/>
    <s v="Dixon Ticonderoga Core-Lock Colored Pencils"/>
    <x v="2897"/>
    <n v="4"/>
    <x v="0"/>
    <n v="120252"/>
  </r>
  <r>
    <x v="4516"/>
    <s v="US-2016-128678"/>
    <d v="2016-09-15T00:00:00"/>
    <x v="369"/>
    <s v="Standard Class"/>
    <s v="RB-19570"/>
    <s v="Rob Beeghly"/>
    <x v="0"/>
    <x v="0"/>
    <x v="4"/>
    <x v="4"/>
    <n v="98105"/>
    <s v="West"/>
    <s v="OFF-PA-10000807"/>
    <x v="1"/>
    <s v="Paper"/>
    <s v="TOPS &quot;Important Message&quot; Pads, Canary, 4-1/4 x 5-1/2, 50 Sheets per Pad"/>
    <x v="1564"/>
    <n v="5"/>
    <x v="0"/>
    <n v="10058"/>
  </r>
  <r>
    <x v="4517"/>
    <s v="US-2016-128678"/>
    <d v="2016-09-15T00:00:00"/>
    <x v="369"/>
    <s v="Standard Class"/>
    <s v="RB-19570"/>
    <s v="Rob Beeghly"/>
    <x v="0"/>
    <x v="0"/>
    <x v="4"/>
    <x v="4"/>
    <n v="98105"/>
    <s v="West"/>
    <s v="OFF-BI-10002103"/>
    <x v="1"/>
    <s v="Binders"/>
    <s v="Cardinal Slant-D Ring Binder, Heavy Gauge Vinyl"/>
    <x v="3315"/>
    <n v="7"/>
    <x v="2"/>
    <n v="158158"/>
  </r>
  <r>
    <x v="4518"/>
    <s v="CA-2016-101385"/>
    <d v="2016-09-25T00:00:00"/>
    <x v="152"/>
    <s v="Standard Class"/>
    <s v="JW-16075"/>
    <s v="Julia West"/>
    <x v="0"/>
    <x v="0"/>
    <x v="8"/>
    <x v="1"/>
    <n v="94109"/>
    <s v="West"/>
    <s v="OFF-AR-10004441"/>
    <x v="1"/>
    <s v="Art"/>
    <s v="BIC Brite Liner Highlighters"/>
    <x v="3316"/>
    <n v="4"/>
    <x v="0"/>
    <n v="69552"/>
  </r>
  <r>
    <x v="4519"/>
    <s v="CA-2017-107167"/>
    <d v="2017-06-10T00:00:00"/>
    <x v="1055"/>
    <s v="Standard Class"/>
    <s v="ND-18460"/>
    <s v="Neil Ducich"/>
    <x v="1"/>
    <x v="0"/>
    <x v="108"/>
    <x v="2"/>
    <n v="32216"/>
    <s v="South"/>
    <s v="OFF-ST-10003805"/>
    <x v="1"/>
    <s v="Storage"/>
    <s v="24 Capacity Maxi Data Binder Racks, Pearl"/>
    <x v="3317"/>
    <n v="8"/>
    <x v="2"/>
    <n v="84.22"/>
  </r>
  <r>
    <x v="4520"/>
    <s v="CA-2014-109491"/>
    <d v="2014-02-20T00:00:00"/>
    <x v="1056"/>
    <s v="Standard Class"/>
    <s v="LC-16930"/>
    <s v="Linda Cazamias"/>
    <x v="1"/>
    <x v="0"/>
    <x v="102"/>
    <x v="14"/>
    <n v="47374"/>
    <s v="Central"/>
    <s v="TEC-AC-10001284"/>
    <x v="2"/>
    <s v="Accessories"/>
    <s v="Enermax Briskie RF Wireless Keyboard and Mouse Combo"/>
    <x v="1029"/>
    <n v="3"/>
    <x v="0"/>
    <n v="224316"/>
  </r>
  <r>
    <x v="4521"/>
    <s v="CA-2014-109491"/>
    <d v="2014-02-20T00:00:00"/>
    <x v="1056"/>
    <s v="Standard Class"/>
    <s v="LC-16930"/>
    <s v="Linda Cazamias"/>
    <x v="1"/>
    <x v="0"/>
    <x v="102"/>
    <x v="14"/>
    <n v="47374"/>
    <s v="Central"/>
    <s v="FUR-FU-10000221"/>
    <x v="0"/>
    <s v="Furnishings"/>
    <s v="Master Caster Door Stop, Brown"/>
    <x v="2305"/>
    <n v="4"/>
    <x v="0"/>
    <n v="69088"/>
  </r>
  <r>
    <x v="4522"/>
    <s v="CA-2017-105445"/>
    <d v="2017-02-20T00:00:00"/>
    <x v="912"/>
    <s v="Second Class"/>
    <s v="BP-11095"/>
    <s v="Bart Pistole"/>
    <x v="1"/>
    <x v="0"/>
    <x v="103"/>
    <x v="22"/>
    <n v="80027"/>
    <s v="West"/>
    <s v="OFF-FA-10001229"/>
    <x v="1"/>
    <s v="Fasteners"/>
    <s v="Staples"/>
    <x v="3318"/>
    <n v="3"/>
    <x v="2"/>
    <n v="30654"/>
  </r>
  <r>
    <x v="4523"/>
    <s v="CA-2014-107454"/>
    <d v="2014-11-02T00:00:00"/>
    <x v="1057"/>
    <s v="Standard Class"/>
    <s v="RD-19720"/>
    <s v="Roger Demir"/>
    <x v="0"/>
    <x v="0"/>
    <x v="20"/>
    <x v="15"/>
    <n v="10024"/>
    <s v="East"/>
    <s v="OFF-LA-10001569"/>
    <x v="1"/>
    <s v="Labels"/>
    <s v="Avery 499"/>
    <x v="1947"/>
    <n v="7"/>
    <x v="0"/>
    <n v="160356"/>
  </r>
  <r>
    <x v="4524"/>
    <s v="CA-2014-107454"/>
    <d v="2014-11-02T00:00:00"/>
    <x v="1057"/>
    <s v="Standard Class"/>
    <s v="RD-19720"/>
    <s v="Roger Demir"/>
    <x v="0"/>
    <x v="0"/>
    <x v="20"/>
    <x v="15"/>
    <n v="10024"/>
    <s v="East"/>
    <s v="FUR-FU-10004018"/>
    <x v="0"/>
    <s v="Furnishings"/>
    <s v="Tensor Computer Mounted Lamp"/>
    <x v="3319"/>
    <n v="6"/>
    <x v="0"/>
    <n v="241218"/>
  </r>
  <r>
    <x v="4525"/>
    <s v="US-2017-105046"/>
    <d v="2017-07-17T00:00:00"/>
    <x v="989"/>
    <s v="Standard Class"/>
    <s v="BE-11335"/>
    <s v="Bill Eplett"/>
    <x v="2"/>
    <x v="0"/>
    <x v="410"/>
    <x v="15"/>
    <n v="13440"/>
    <s v="East"/>
    <s v="TEC-PH-10004536"/>
    <x v="2"/>
    <s v="Phones"/>
    <s v="Avaya 5420 Digital phone"/>
    <x v="3320"/>
    <n v="2"/>
    <x v="0"/>
    <n v="67495"/>
  </r>
  <r>
    <x v="4526"/>
    <s v="US-2017-105046"/>
    <d v="2017-07-17T00:00:00"/>
    <x v="989"/>
    <s v="Standard Class"/>
    <s v="BE-11335"/>
    <s v="Bill Eplett"/>
    <x v="2"/>
    <x v="0"/>
    <x v="410"/>
    <x v="15"/>
    <n v="13440"/>
    <s v="East"/>
    <s v="OFF-PA-10004353"/>
    <x v="1"/>
    <s v="Paper"/>
    <s v="Southworth 25% Cotton Premium Laser Paper and Envelopes"/>
    <x v="3321"/>
    <n v="5"/>
    <x v="0"/>
    <n v="47952"/>
  </r>
  <r>
    <x v="4527"/>
    <s v="US-2017-105046"/>
    <d v="2017-07-17T00:00:00"/>
    <x v="989"/>
    <s v="Standard Class"/>
    <s v="BE-11335"/>
    <s v="Bill Eplett"/>
    <x v="2"/>
    <x v="0"/>
    <x v="410"/>
    <x v="15"/>
    <n v="13440"/>
    <s v="East"/>
    <s v="FUR-FU-10004848"/>
    <x v="0"/>
    <s v="Furnishings"/>
    <s v="DAX Solid Wood Frames"/>
    <x v="3322"/>
    <n v="4"/>
    <x v="0"/>
    <n v="144596"/>
  </r>
  <r>
    <x v="4528"/>
    <s v="CA-2017-152856"/>
    <d v="2017-09-08T00:00:00"/>
    <x v="643"/>
    <s v="Second Class"/>
    <s v="RS-19765"/>
    <s v="Roland Schwarz"/>
    <x v="1"/>
    <x v="0"/>
    <x v="292"/>
    <x v="24"/>
    <n v="43302"/>
    <s v="East"/>
    <s v="TEC-AC-10004864"/>
    <x v="2"/>
    <s v="Accessories"/>
    <s v="Memorex Micro Travel Drive 32 GB"/>
    <x v="3323"/>
    <n v="4"/>
    <x v="2"/>
    <n v="335892"/>
  </r>
  <r>
    <x v="4529"/>
    <s v="CA-2016-134691"/>
    <d v="2016-11-14T00:00:00"/>
    <x v="1058"/>
    <s v="Standard Class"/>
    <s v="KC-16540"/>
    <s v="Kelly Collister"/>
    <x v="0"/>
    <x v="0"/>
    <x v="12"/>
    <x v="5"/>
    <n v="77041"/>
    <s v="Central"/>
    <s v="OFF-BI-10002393"/>
    <x v="1"/>
    <s v="Binders"/>
    <s v="Binder Posts"/>
    <x v="3324"/>
    <n v="2"/>
    <x v="3"/>
    <n v="-39032"/>
  </r>
  <r>
    <x v="4530"/>
    <s v="CA-2016-118759"/>
    <d v="2016-11-14T00:00:00"/>
    <x v="398"/>
    <s v="First Class"/>
    <s v="MB-17305"/>
    <s v="Maria Bertelson"/>
    <x v="0"/>
    <x v="0"/>
    <x v="20"/>
    <x v="15"/>
    <n v="10009"/>
    <s v="East"/>
    <s v="FUR-CH-10002335"/>
    <x v="0"/>
    <s v="Chairs"/>
    <s v="Hon GuestStacker Chair"/>
    <x v="1245"/>
    <n v="2"/>
    <x v="9"/>
    <n v="725344"/>
  </r>
  <r>
    <x v="4531"/>
    <s v="CA-2016-118759"/>
    <d v="2016-11-14T00:00:00"/>
    <x v="398"/>
    <s v="First Class"/>
    <s v="MB-17305"/>
    <s v="Maria Bertelson"/>
    <x v="0"/>
    <x v="0"/>
    <x v="20"/>
    <x v="15"/>
    <n v="10009"/>
    <s v="East"/>
    <s v="OFF-ST-10001590"/>
    <x v="1"/>
    <s v="Storage"/>
    <s v="Tenex Personal Project File with Scoop Front Design, Black"/>
    <x v="3325"/>
    <n v="3"/>
    <x v="0"/>
    <n v="105144"/>
  </r>
  <r>
    <x v="4532"/>
    <s v="CA-2014-140403"/>
    <d v="2014-10-10T00:00:00"/>
    <x v="197"/>
    <s v="Same Day"/>
    <s v="TN-21040"/>
    <s v="Tanja Norvell"/>
    <x v="2"/>
    <x v="0"/>
    <x v="286"/>
    <x v="1"/>
    <n v="95336"/>
    <s v="West"/>
    <s v="FUR-CH-10002774"/>
    <x v="0"/>
    <s v="Chairs"/>
    <s v="Global Deluxe Stacking Chair, Gray"/>
    <x v="1885"/>
    <n v="3"/>
    <x v="2"/>
    <n v="137646"/>
  </r>
  <r>
    <x v="4533"/>
    <s v="CA-2014-140403"/>
    <d v="2014-10-10T00:00:00"/>
    <x v="197"/>
    <s v="Same Day"/>
    <s v="TN-21040"/>
    <s v="Tanja Norvell"/>
    <x v="2"/>
    <x v="0"/>
    <x v="286"/>
    <x v="1"/>
    <n v="95336"/>
    <s v="West"/>
    <s v="OFF-EN-10001219"/>
    <x v="1"/>
    <s v="Envelopes"/>
    <s v="#10- 4 1/8&quot; x 9 1/2&quot; Security-Tint Envelopes"/>
    <x v="763"/>
    <n v="2"/>
    <x v="0"/>
    <n v="74872"/>
  </r>
  <r>
    <x v="4534"/>
    <s v="CA-2015-163104"/>
    <d v="2015-03-19T00:00:00"/>
    <x v="211"/>
    <s v="Standard Class"/>
    <s v="MC-18130"/>
    <s v="Mike Caudle"/>
    <x v="1"/>
    <x v="0"/>
    <x v="1"/>
    <x v="1"/>
    <n v="90004"/>
    <s v="West"/>
    <s v="OFF-PA-10001947"/>
    <x v="1"/>
    <s v="Paper"/>
    <s v="Xerox 1974"/>
    <x v="488"/>
    <n v="2"/>
    <x v="0"/>
    <n v="58604"/>
  </r>
  <r>
    <x v="4535"/>
    <s v="CA-2017-138464"/>
    <d v="2017-07-08T00:00:00"/>
    <x v="142"/>
    <s v="Standard Class"/>
    <s v="VF-21715"/>
    <s v="Vicky Freymann"/>
    <x v="2"/>
    <x v="0"/>
    <x v="4"/>
    <x v="4"/>
    <n v="98115"/>
    <s v="West"/>
    <s v="FUR-FU-10003142"/>
    <x v="0"/>
    <s v="Furnishings"/>
    <s v="Master Big Foot Doorstop, Beige"/>
    <x v="3326"/>
    <n v="3"/>
    <x v="0"/>
    <n v="49104"/>
  </r>
  <r>
    <x v="4536"/>
    <s v="CA-2017-138464"/>
    <d v="2017-07-08T00:00:00"/>
    <x v="142"/>
    <s v="Standard Class"/>
    <s v="VF-21715"/>
    <s v="Vicky Freymann"/>
    <x v="2"/>
    <x v="0"/>
    <x v="4"/>
    <x v="4"/>
    <n v="98115"/>
    <s v="West"/>
    <s v="OFF-BI-10001543"/>
    <x v="1"/>
    <s v="Binders"/>
    <s v="GBC VeloBinder Manual Binding System"/>
    <x v="1776"/>
    <n v="3"/>
    <x v="2"/>
    <n v="302316"/>
  </r>
  <r>
    <x v="4537"/>
    <s v="CA-2017-138464"/>
    <d v="2017-07-08T00:00:00"/>
    <x v="142"/>
    <s v="Standard Class"/>
    <s v="VF-21715"/>
    <s v="Vicky Freymann"/>
    <x v="2"/>
    <x v="0"/>
    <x v="4"/>
    <x v="4"/>
    <n v="98115"/>
    <s v="West"/>
    <s v="OFF-AR-10003560"/>
    <x v="1"/>
    <s v="Art"/>
    <s v="Zebra Zazzle Fluorescent Highlighters"/>
    <x v="2553"/>
    <n v="3"/>
    <x v="0"/>
    <n v="62016"/>
  </r>
  <r>
    <x v="4538"/>
    <s v="CA-2017-138464"/>
    <d v="2017-07-08T00:00:00"/>
    <x v="142"/>
    <s v="Standard Class"/>
    <s v="VF-21715"/>
    <s v="Vicky Freymann"/>
    <x v="2"/>
    <x v="0"/>
    <x v="4"/>
    <x v="4"/>
    <n v="98115"/>
    <s v="West"/>
    <s v="OFF-AR-10004757"/>
    <x v="1"/>
    <s v="Art"/>
    <s v="Crayola Colored Pencils"/>
    <x v="1315"/>
    <n v="4"/>
    <x v="0"/>
    <n v="43296"/>
  </r>
  <r>
    <x v="4539"/>
    <s v="CA-2015-104129"/>
    <d v="2015-02-27T00:00:00"/>
    <x v="932"/>
    <s v="Standard Class"/>
    <s v="ES-14080"/>
    <s v="Erin Smith"/>
    <x v="1"/>
    <x v="0"/>
    <x v="205"/>
    <x v="34"/>
    <n v="2908"/>
    <s v="East"/>
    <s v="TEC-PH-10003800"/>
    <x v="2"/>
    <s v="Phones"/>
    <s v="i.Sound Portable Power - 8000 mAh"/>
    <x v="2743"/>
    <n v="2"/>
    <x v="0"/>
    <n v="10598"/>
  </r>
  <r>
    <x v="4540"/>
    <s v="CA-2015-104129"/>
    <d v="2015-02-27T00:00:00"/>
    <x v="932"/>
    <s v="Standard Class"/>
    <s v="ES-14080"/>
    <s v="Erin Smith"/>
    <x v="1"/>
    <x v="0"/>
    <x v="205"/>
    <x v="34"/>
    <n v="2908"/>
    <s v="East"/>
    <s v="FUR-TA-10004152"/>
    <x v="0"/>
    <s v="Tables"/>
    <s v="Barricks 18&quot; x 48&quot; Non-Folding Utility Table with Bottom Storage Shelf"/>
    <x v="3327"/>
    <n v="7"/>
    <x v="4"/>
    <n v="-28224"/>
  </r>
  <r>
    <x v="4541"/>
    <s v="US-2017-132206"/>
    <d v="2017-06-16T00:00:00"/>
    <x v="329"/>
    <s v="Standard Class"/>
    <s v="MK-17905"/>
    <s v="Michael Kennedy"/>
    <x v="1"/>
    <x v="0"/>
    <x v="22"/>
    <x v="10"/>
    <n v="60653"/>
    <s v="Central"/>
    <s v="OFF-BI-10000756"/>
    <x v="1"/>
    <s v="Binders"/>
    <s v="Storex DuraTech Recycled Plastic Frosted Binders"/>
    <x v="3328"/>
    <n v="7"/>
    <x v="3"/>
    <n v="-8904"/>
  </r>
  <r>
    <x v="4542"/>
    <s v="CA-2017-113474"/>
    <d v="2017-03-30T00:00:00"/>
    <x v="866"/>
    <s v="First Class"/>
    <s v="TM-21490"/>
    <s v="Tony Molinari"/>
    <x v="0"/>
    <x v="0"/>
    <x v="268"/>
    <x v="26"/>
    <n v="73120"/>
    <s v="Central"/>
    <s v="OFF-EN-10004206"/>
    <x v="1"/>
    <s v="Envelopes"/>
    <s v="Multimedia Mailers"/>
    <x v="3329"/>
    <n v="2"/>
    <x v="0"/>
    <n v="1498956"/>
  </r>
  <r>
    <x v="4543"/>
    <s v="CA-2015-126557"/>
    <d v="2015-07-12T00:00:00"/>
    <x v="1059"/>
    <s v="Second Class"/>
    <s v="RL-19615"/>
    <s v="Rob Lucas"/>
    <x v="0"/>
    <x v="0"/>
    <x v="22"/>
    <x v="10"/>
    <n v="60610"/>
    <s v="Central"/>
    <s v="FUR-CH-10004477"/>
    <x v="0"/>
    <s v="Chairs"/>
    <s v="Global Push Button Manager's Chair, Indigo"/>
    <x v="1597"/>
    <n v="9"/>
    <x v="4"/>
    <n v="-54801"/>
  </r>
  <r>
    <x v="4544"/>
    <s v="CA-2015-126557"/>
    <d v="2015-07-12T00:00:00"/>
    <x v="1059"/>
    <s v="Second Class"/>
    <s v="RL-19615"/>
    <s v="Rob Lucas"/>
    <x v="0"/>
    <x v="0"/>
    <x v="22"/>
    <x v="10"/>
    <n v="60610"/>
    <s v="Central"/>
    <s v="TEC-PH-10003505"/>
    <x v="2"/>
    <s v="Phones"/>
    <s v="Geemarc AmpliPOWER60"/>
    <x v="1464"/>
    <n v="2"/>
    <x v="2"/>
    <n v="16704"/>
  </r>
  <r>
    <x v="4545"/>
    <s v="CA-2015-126557"/>
    <d v="2015-07-12T00:00:00"/>
    <x v="1059"/>
    <s v="Second Class"/>
    <s v="RL-19615"/>
    <s v="Rob Lucas"/>
    <x v="0"/>
    <x v="0"/>
    <x v="22"/>
    <x v="10"/>
    <n v="60610"/>
    <s v="Central"/>
    <s v="TEC-PH-10000526"/>
    <x v="2"/>
    <s v="Phones"/>
    <s v="Vtech CS6719"/>
    <x v="3330"/>
    <n v="7"/>
    <x v="2"/>
    <n v="537544"/>
  </r>
  <r>
    <x v="4546"/>
    <s v="CA-2015-126557"/>
    <d v="2015-07-12T00:00:00"/>
    <x v="1059"/>
    <s v="Second Class"/>
    <s v="RL-19615"/>
    <s v="Rob Lucas"/>
    <x v="0"/>
    <x v="0"/>
    <x v="22"/>
    <x v="10"/>
    <n v="60610"/>
    <s v="Central"/>
    <s v="OFF-BI-10003314"/>
    <x v="1"/>
    <s v="Binders"/>
    <s v="Tuff Stuff Recycled Round Ring Binders"/>
    <x v="3331"/>
    <n v="2"/>
    <x v="3"/>
    <n v="-29884"/>
  </r>
  <r>
    <x v="4547"/>
    <s v="CA-2015-126557"/>
    <d v="2015-07-12T00:00:00"/>
    <x v="1059"/>
    <s v="Second Class"/>
    <s v="RL-19615"/>
    <s v="Rob Lucas"/>
    <x v="0"/>
    <x v="0"/>
    <x v="22"/>
    <x v="10"/>
    <n v="60610"/>
    <s v="Central"/>
    <s v="OFF-AR-10003190"/>
    <x v="1"/>
    <s v="Art"/>
    <s v="Newell 32"/>
    <x v="2718"/>
    <n v="3"/>
    <x v="2"/>
    <n v="0.69120000000000004"/>
  </r>
  <r>
    <x v="4548"/>
    <s v="CA-2015-126557"/>
    <d v="2015-07-12T00:00:00"/>
    <x v="1059"/>
    <s v="Second Class"/>
    <s v="RL-19615"/>
    <s v="Rob Lucas"/>
    <x v="0"/>
    <x v="0"/>
    <x v="22"/>
    <x v="10"/>
    <n v="60610"/>
    <s v="Central"/>
    <s v="FUR-FU-10001861"/>
    <x v="0"/>
    <s v="Furnishings"/>
    <s v="Floodlight Indoor Halogen Bulbs, 1 Bulb per Pack, 60 Watts"/>
    <x v="3332"/>
    <n v="1"/>
    <x v="7"/>
    <n v="-2134"/>
  </r>
  <r>
    <x v="4549"/>
    <s v="CA-2015-126557"/>
    <d v="2015-07-12T00:00:00"/>
    <x v="1059"/>
    <s v="Second Class"/>
    <s v="RL-19615"/>
    <s v="Rob Lucas"/>
    <x v="0"/>
    <x v="0"/>
    <x v="22"/>
    <x v="10"/>
    <n v="60610"/>
    <s v="Central"/>
    <s v="TEC-PH-10003963"/>
    <x v="2"/>
    <s v="Phones"/>
    <s v="GE 2-Jack Phone Line Splitter"/>
    <x v="3333"/>
    <n v="4"/>
    <x v="2"/>
    <n v="494376"/>
  </r>
  <r>
    <x v="4550"/>
    <s v="US-2017-107636"/>
    <d v="2017-04-30T00:00:00"/>
    <x v="1060"/>
    <s v="First Class"/>
    <s v="NM-18520"/>
    <s v="Neoma Murray"/>
    <x v="0"/>
    <x v="0"/>
    <x v="91"/>
    <x v="29"/>
    <n v="6040"/>
    <s v="East"/>
    <s v="OFF-LA-10003388"/>
    <x v="1"/>
    <s v="Labels"/>
    <s v="Avery 5"/>
    <x v="1752"/>
    <n v="2"/>
    <x v="0"/>
    <n v="28224"/>
  </r>
  <r>
    <x v="4551"/>
    <s v="US-2014-165862"/>
    <d v="2014-07-13T00:00:00"/>
    <x v="137"/>
    <s v="Standard Class"/>
    <s v="GK-14620"/>
    <s v="Grace Kelly"/>
    <x v="1"/>
    <x v="0"/>
    <x v="1"/>
    <x v="1"/>
    <n v="90049"/>
    <s v="West"/>
    <s v="FUR-TA-10002855"/>
    <x v="0"/>
    <s v="Tables"/>
    <s v="Bevis Round Conference Table Top &amp; Single Column Base"/>
    <x v="3334"/>
    <n v="3"/>
    <x v="2"/>
    <n v="43902"/>
  </r>
  <r>
    <x v="4552"/>
    <s v="US-2014-106334"/>
    <d v="2014-12-27T00:00:00"/>
    <x v="302"/>
    <s v="Standard Class"/>
    <s v="JF-15490"/>
    <s v="Jeremy Farry"/>
    <x v="0"/>
    <x v="0"/>
    <x v="8"/>
    <x v="1"/>
    <n v="94122"/>
    <s v="West"/>
    <s v="FUR-CH-10004886"/>
    <x v="0"/>
    <s v="Chairs"/>
    <s v="Bevis Steel Folding Chairs"/>
    <x v="2142"/>
    <n v="3"/>
    <x v="2"/>
    <n v="23028"/>
  </r>
  <r>
    <x v="4553"/>
    <s v="US-2014-106334"/>
    <d v="2014-12-27T00:00:00"/>
    <x v="302"/>
    <s v="Standard Class"/>
    <s v="JF-15490"/>
    <s v="Jeremy Farry"/>
    <x v="0"/>
    <x v="0"/>
    <x v="8"/>
    <x v="1"/>
    <n v="94122"/>
    <s v="West"/>
    <s v="OFF-PA-10003657"/>
    <x v="1"/>
    <s v="Paper"/>
    <s v="Xerox 1927"/>
    <x v="1369"/>
    <n v="3"/>
    <x v="0"/>
    <n v="5778"/>
  </r>
  <r>
    <x v="4554"/>
    <s v="CA-2016-101448"/>
    <d v="2016-02-27T00:00:00"/>
    <x v="575"/>
    <s v="Second Class"/>
    <s v="EB-13930"/>
    <s v="Eric Barreto"/>
    <x v="0"/>
    <x v="0"/>
    <x v="411"/>
    <x v="6"/>
    <n v="54601"/>
    <s v="Central"/>
    <s v="OFF-BI-10004738"/>
    <x v="1"/>
    <s v="Binders"/>
    <s v="Flexible Leather- Look Classic Collection Ring Binder"/>
    <x v="3335"/>
    <n v="3"/>
    <x v="0"/>
    <n v="28.41"/>
  </r>
  <r>
    <x v="4555"/>
    <s v="CA-2015-130218"/>
    <d v="2015-03-23T00:00:00"/>
    <x v="211"/>
    <s v="First Class"/>
    <s v="SG-20470"/>
    <s v="Sheri Gordon"/>
    <x v="0"/>
    <x v="0"/>
    <x v="159"/>
    <x v="20"/>
    <n v="29501"/>
    <s v="South"/>
    <s v="OFF-FA-10003112"/>
    <x v="1"/>
    <s v="Fasteners"/>
    <s v="Staples"/>
    <x v="609"/>
    <n v="4"/>
    <x v="0"/>
    <n v="14202"/>
  </r>
  <r>
    <x v="4556"/>
    <s v="CA-2015-130218"/>
    <d v="2015-03-23T00:00:00"/>
    <x v="211"/>
    <s v="First Class"/>
    <s v="SG-20470"/>
    <s v="Sheri Gordon"/>
    <x v="0"/>
    <x v="0"/>
    <x v="159"/>
    <x v="20"/>
    <n v="29501"/>
    <s v="South"/>
    <s v="OFF-ST-10002486"/>
    <x v="1"/>
    <s v="Storage"/>
    <s v="Eldon Shelf Savers Cubes and Bins"/>
    <x v="3286"/>
    <n v="4"/>
    <x v="0"/>
    <n v="0.55840000000000001"/>
  </r>
  <r>
    <x v="4557"/>
    <s v="US-2017-117331"/>
    <d v="2017-10-21T00:00:00"/>
    <x v="980"/>
    <s v="Standard Class"/>
    <s v="ND-18370"/>
    <s v="Natalie DeCherney"/>
    <x v="0"/>
    <x v="0"/>
    <x v="220"/>
    <x v="16"/>
    <n v="85301"/>
    <s v="West"/>
    <s v="OFF-BI-10003984"/>
    <x v="1"/>
    <s v="Binders"/>
    <s v="Lock-Up Easel 'Spel-Binder'"/>
    <x v="3336"/>
    <n v="1"/>
    <x v="6"/>
    <n v="-65619"/>
  </r>
  <r>
    <x v="4558"/>
    <s v="CA-2014-127383"/>
    <d v="2014-12-31T00:00:00"/>
    <x v="1061"/>
    <s v="Standard Class"/>
    <s v="CM-11815"/>
    <s v="Candace McMahon"/>
    <x v="1"/>
    <x v="0"/>
    <x v="236"/>
    <x v="5"/>
    <n v="79907"/>
    <s v="Central"/>
    <s v="OFF-EN-10004773"/>
    <x v="1"/>
    <s v="Envelopes"/>
    <s v="Staple envelope"/>
    <x v="1964"/>
    <n v="2"/>
    <x v="2"/>
    <n v="179684"/>
  </r>
  <r>
    <x v="4559"/>
    <s v="CA-2014-110219"/>
    <d v="2014-05-05T00:00:00"/>
    <x v="449"/>
    <s v="First Class"/>
    <s v="EB-13870"/>
    <s v="Emily Burns"/>
    <x v="0"/>
    <x v="0"/>
    <x v="52"/>
    <x v="5"/>
    <n v="78207"/>
    <s v="Central"/>
    <s v="FUR-CH-10001146"/>
    <x v="0"/>
    <s v="Chairs"/>
    <s v="Global Value Mid-Back Manager's Chair, Gray"/>
    <x v="3337"/>
    <n v="3"/>
    <x v="4"/>
    <n v="-91335"/>
  </r>
  <r>
    <x v="4560"/>
    <s v="CA-2015-118871"/>
    <d v="2015-12-04T00:00:00"/>
    <x v="234"/>
    <s v="Second Class"/>
    <s v="HM-14860"/>
    <s v="Harry Marie"/>
    <x v="1"/>
    <x v="0"/>
    <x v="1"/>
    <x v="1"/>
    <n v="90049"/>
    <s v="West"/>
    <s v="OFF-EN-10003296"/>
    <x v="1"/>
    <s v="Envelopes"/>
    <s v="Tyvek Side-Opening Peel &amp; Seel Expanding Envelopes"/>
    <x v="3338"/>
    <n v="3"/>
    <x v="0"/>
    <n v="122148"/>
  </r>
  <r>
    <x v="4561"/>
    <s v="CA-2015-118871"/>
    <d v="2015-12-04T00:00:00"/>
    <x v="234"/>
    <s v="Second Class"/>
    <s v="HM-14860"/>
    <s v="Harry Marie"/>
    <x v="1"/>
    <x v="0"/>
    <x v="1"/>
    <x v="1"/>
    <n v="90049"/>
    <s v="West"/>
    <s v="TEC-PH-10000193"/>
    <x v="2"/>
    <s v="Phones"/>
    <s v="Jensen SMPS-640 - speaker phone"/>
    <x v="3339"/>
    <n v="3"/>
    <x v="2"/>
    <n v="82764"/>
  </r>
  <r>
    <x v="4562"/>
    <s v="CA-2015-118871"/>
    <d v="2015-12-04T00:00:00"/>
    <x v="234"/>
    <s v="Second Class"/>
    <s v="HM-14860"/>
    <s v="Harry Marie"/>
    <x v="1"/>
    <x v="0"/>
    <x v="1"/>
    <x v="1"/>
    <n v="90049"/>
    <s v="West"/>
    <s v="FUR-FU-10002111"/>
    <x v="0"/>
    <s v="Furnishings"/>
    <s v="Master Caster Door Stop, Large Brown"/>
    <x v="3340"/>
    <n v="5"/>
    <x v="0"/>
    <n v="13832"/>
  </r>
  <r>
    <x v="4563"/>
    <s v="CA-2017-129490"/>
    <d v="2017-09-26T00:00:00"/>
    <x v="420"/>
    <s v="Standard Class"/>
    <s v="SJ-20125"/>
    <s v="Sanjit Jacobs"/>
    <x v="2"/>
    <x v="0"/>
    <x v="388"/>
    <x v="2"/>
    <n v="33023"/>
    <s v="South"/>
    <s v="FUR-CH-10003298"/>
    <x v="0"/>
    <s v="Chairs"/>
    <s v="Office Star - Contemporary Task Swivel chair with Loop Arms, Charcoal"/>
    <x v="3341"/>
    <n v="4"/>
    <x v="2"/>
    <n v="-576312"/>
  </r>
  <r>
    <x v="4564"/>
    <s v="CA-2014-101175"/>
    <d v="2014-12-09T00:00:00"/>
    <x v="467"/>
    <s v="Standard Class"/>
    <s v="DM-12955"/>
    <s v="Dario Medina"/>
    <x v="1"/>
    <x v="0"/>
    <x v="123"/>
    <x v="16"/>
    <n v="85204"/>
    <s v="West"/>
    <s v="OFF-ST-10004950"/>
    <x v="1"/>
    <s v="Storage"/>
    <s v="Acco Perma 3000 Stacking Storage Drawers"/>
    <x v="988"/>
    <n v="6"/>
    <x v="2"/>
    <n v="-12588"/>
  </r>
  <r>
    <x v="4565"/>
    <s v="US-2017-149510"/>
    <d v="2017-12-03T00:00:00"/>
    <x v="235"/>
    <s v="Standard Class"/>
    <s v="MC-17575"/>
    <s v="Matt Collins"/>
    <x v="0"/>
    <x v="0"/>
    <x v="115"/>
    <x v="3"/>
    <n v="28314"/>
    <s v="South"/>
    <s v="OFF-AP-10002350"/>
    <x v="1"/>
    <s v="Appliances"/>
    <s v="Belkin F9H710-06 7 Outlet SurgeMaster Surge Protector"/>
    <x v="953"/>
    <n v="3"/>
    <x v="2"/>
    <n v="45216"/>
  </r>
  <r>
    <x v="4566"/>
    <s v="US-2017-149510"/>
    <d v="2017-12-03T00:00:00"/>
    <x v="235"/>
    <s v="Standard Class"/>
    <s v="MC-17575"/>
    <s v="Matt Collins"/>
    <x v="0"/>
    <x v="0"/>
    <x v="115"/>
    <x v="3"/>
    <n v="28314"/>
    <s v="South"/>
    <s v="OFF-BI-10004233"/>
    <x v="1"/>
    <s v="Binders"/>
    <s v="GBC Pre-Punched Binding Paper, Plastic, White, 8-1/2&quot; x 11&quot;"/>
    <x v="3342"/>
    <n v="6"/>
    <x v="6"/>
    <n v="-211068"/>
  </r>
  <r>
    <x v="4567"/>
    <s v="US-2017-149510"/>
    <d v="2017-12-03T00:00:00"/>
    <x v="235"/>
    <s v="Standard Class"/>
    <s v="MC-17575"/>
    <s v="Matt Collins"/>
    <x v="0"/>
    <x v="0"/>
    <x v="115"/>
    <x v="3"/>
    <n v="28314"/>
    <s v="South"/>
    <s v="OFF-PA-10001892"/>
    <x v="1"/>
    <s v="Paper"/>
    <s v="Rediform Wirebound &quot;Phone Memo&quot; Message Book, 11 x 5-3/4"/>
    <x v="666"/>
    <n v="4"/>
    <x v="2"/>
    <n v="88624"/>
  </r>
  <r>
    <x v="4568"/>
    <s v="CA-2015-111990"/>
    <d v="2015-11-08T00:00:00"/>
    <x v="681"/>
    <s v="Standard Class"/>
    <s v="DB-13660"/>
    <s v="Duane Benoit"/>
    <x v="0"/>
    <x v="0"/>
    <x v="12"/>
    <x v="5"/>
    <n v="77095"/>
    <s v="Central"/>
    <s v="OFF-BI-10003291"/>
    <x v="1"/>
    <s v="Binders"/>
    <s v="Wilson Jones Leather-Like Binders with DublLock Round Rings"/>
    <x v="3170"/>
    <n v="6"/>
    <x v="3"/>
    <n v="-172854"/>
  </r>
  <r>
    <x v="4569"/>
    <s v="CA-2014-169460"/>
    <d v="2014-04-19T00:00:00"/>
    <x v="1062"/>
    <s v="Second Class"/>
    <s v="NF-18595"/>
    <s v="Nicole Fjeld"/>
    <x v="2"/>
    <x v="0"/>
    <x v="49"/>
    <x v="1"/>
    <n v="95123"/>
    <s v="West"/>
    <s v="FUR-FU-10004017"/>
    <x v="0"/>
    <s v="Furnishings"/>
    <s v="Executive Impressions 13&quot; Chairman Wall Clock"/>
    <x v="2919"/>
    <n v="3"/>
    <x v="0"/>
    <n v="26649"/>
  </r>
  <r>
    <x v="4570"/>
    <s v="US-2015-152128"/>
    <d v="2015-05-25T00:00:00"/>
    <x v="673"/>
    <s v="Second Class"/>
    <s v="NM-18445"/>
    <s v="Nathan Mautz"/>
    <x v="2"/>
    <x v="0"/>
    <x v="391"/>
    <x v="41"/>
    <n v="67212"/>
    <s v="Central"/>
    <s v="OFF-AR-10002445"/>
    <x v="1"/>
    <s v="Art"/>
    <s v="SANFORD Major Accent Highlighters"/>
    <x v="3256"/>
    <n v="3"/>
    <x v="0"/>
    <n v="80712"/>
  </r>
  <r>
    <x v="4571"/>
    <s v="US-2015-152128"/>
    <d v="2015-05-25T00:00:00"/>
    <x v="673"/>
    <s v="Second Class"/>
    <s v="NM-18445"/>
    <s v="Nathan Mautz"/>
    <x v="2"/>
    <x v="0"/>
    <x v="391"/>
    <x v="41"/>
    <n v="67212"/>
    <s v="Central"/>
    <s v="OFF-BI-10001718"/>
    <x v="1"/>
    <s v="Binders"/>
    <s v="GBC DocuBind P50 Personal Binding Machine"/>
    <x v="3343"/>
    <n v="2"/>
    <x v="0"/>
    <n v="601412"/>
  </r>
  <r>
    <x v="4572"/>
    <s v="CA-2017-126662"/>
    <d v="2017-07-17T00:00:00"/>
    <x v="804"/>
    <s v="Standard Class"/>
    <s v="AB-10255"/>
    <s v="Alejandro Ballentine"/>
    <x v="2"/>
    <x v="0"/>
    <x v="1"/>
    <x v="1"/>
    <n v="90036"/>
    <s v="West"/>
    <s v="TEC-CO-10004202"/>
    <x v="2"/>
    <s v="Copiers"/>
    <s v="Brother DCP1000 Digital 3 in 1 Multifunction Machine"/>
    <x v="1970"/>
    <n v="2"/>
    <x v="2"/>
    <n v="89997"/>
  </r>
  <r>
    <x v="4573"/>
    <s v="CA-2016-139395"/>
    <d v="2016-12-12T00:00:00"/>
    <x v="1063"/>
    <s v="Standard Class"/>
    <s v="MG-17650"/>
    <s v="Matthew Grinstein"/>
    <x v="2"/>
    <x v="0"/>
    <x v="25"/>
    <x v="12"/>
    <n v="49201"/>
    <s v="Central"/>
    <s v="TEC-PH-10002103"/>
    <x v="2"/>
    <s v="Phones"/>
    <s v="Jabra SPEAK 410"/>
    <x v="2779"/>
    <n v="7"/>
    <x v="0"/>
    <n v="1842204"/>
  </r>
  <r>
    <x v="4574"/>
    <s v="CA-2016-139395"/>
    <d v="2016-12-12T00:00:00"/>
    <x v="1063"/>
    <s v="Standard Class"/>
    <s v="MG-17650"/>
    <s v="Matthew Grinstein"/>
    <x v="2"/>
    <x v="0"/>
    <x v="25"/>
    <x v="12"/>
    <n v="49201"/>
    <s v="Central"/>
    <s v="FUR-FU-10003724"/>
    <x v="0"/>
    <s v="Furnishings"/>
    <s v="Westinghouse Clip-On Gooseneck Lamps"/>
    <x v="3344"/>
    <n v="4"/>
    <x v="0"/>
    <n v="87048"/>
  </r>
  <r>
    <x v="4575"/>
    <s v="CA-2016-139395"/>
    <d v="2016-12-12T00:00:00"/>
    <x v="1063"/>
    <s v="Standard Class"/>
    <s v="MG-17650"/>
    <s v="Matthew Grinstein"/>
    <x v="2"/>
    <x v="0"/>
    <x v="25"/>
    <x v="12"/>
    <n v="49201"/>
    <s v="Central"/>
    <s v="OFF-AR-10003732"/>
    <x v="1"/>
    <s v="Art"/>
    <s v="Newell 333"/>
    <x v="2210"/>
    <n v="5"/>
    <x v="0"/>
    <n v="3614"/>
  </r>
  <r>
    <x v="4576"/>
    <s v="CA-2016-139395"/>
    <d v="2016-12-12T00:00:00"/>
    <x v="1063"/>
    <s v="Standard Class"/>
    <s v="MG-17650"/>
    <s v="Matthew Grinstein"/>
    <x v="2"/>
    <x v="0"/>
    <x v="25"/>
    <x v="12"/>
    <n v="49201"/>
    <s v="Central"/>
    <s v="OFF-ST-10000885"/>
    <x v="1"/>
    <s v="Storage"/>
    <s v="Fellowes Desktop Hanging File Manager"/>
    <x v="3345"/>
    <n v="2"/>
    <x v="0"/>
    <n v="6715"/>
  </r>
  <r>
    <x v="4577"/>
    <s v="US-2014-121734"/>
    <d v="2014-04-11T00:00:00"/>
    <x v="1064"/>
    <s v="Standard Class"/>
    <s v="SE-20110"/>
    <s v="Sanjit Engle"/>
    <x v="0"/>
    <x v="0"/>
    <x v="412"/>
    <x v="45"/>
    <n v="83501"/>
    <s v="West"/>
    <s v="OFF-BI-10004817"/>
    <x v="1"/>
    <s v="Binders"/>
    <s v="GBC Personal VeloBind Strips"/>
    <x v="2054"/>
    <n v="1"/>
    <x v="2"/>
    <n v="33544"/>
  </r>
  <r>
    <x v="4578"/>
    <s v="CA-2015-110947"/>
    <d v="2015-06-09T00:00:00"/>
    <x v="1065"/>
    <s v="Standard Class"/>
    <s v="AG-10765"/>
    <s v="Anthony Garverick"/>
    <x v="2"/>
    <x v="0"/>
    <x v="409"/>
    <x v="17"/>
    <n v="23666"/>
    <s v="South"/>
    <s v="OFF-BI-10001670"/>
    <x v="1"/>
    <s v="Binders"/>
    <s v="Vinyl Sectional Post Binders"/>
    <x v="3346"/>
    <n v="3"/>
    <x v="0"/>
    <n v="56.55"/>
  </r>
  <r>
    <x v="4579"/>
    <s v="US-2014-150126"/>
    <d v="2014-07-27T00:00:00"/>
    <x v="978"/>
    <s v="Standard Class"/>
    <s v="AS-10045"/>
    <s v="Aaron Smayling"/>
    <x v="1"/>
    <x v="0"/>
    <x v="20"/>
    <x v="15"/>
    <n v="10035"/>
    <s v="East"/>
    <s v="OFF-PA-10002709"/>
    <x v="1"/>
    <s v="Paper"/>
    <s v="Xerox 1956"/>
    <x v="3347"/>
    <n v="11"/>
    <x v="0"/>
    <n v="322322"/>
  </r>
  <r>
    <x v="4580"/>
    <s v="CA-2015-164427"/>
    <d v="2015-07-31T00:00:00"/>
    <x v="1066"/>
    <s v="Standard Class"/>
    <s v="AR-10405"/>
    <s v="Allen Rosenblatt"/>
    <x v="1"/>
    <x v="0"/>
    <x v="413"/>
    <x v="35"/>
    <n v="39401"/>
    <s v="South"/>
    <s v="TEC-AC-10004469"/>
    <x v="2"/>
    <s v="Accessories"/>
    <s v="Microsoft Sculpt Comfort Mouse"/>
    <x v="3348"/>
    <n v="6"/>
    <x v="0"/>
    <n v="105468"/>
  </r>
  <r>
    <x v="4581"/>
    <s v="CA-2016-120250"/>
    <d v="2016-09-19T00:00:00"/>
    <x v="42"/>
    <s v="First Class"/>
    <s v="AP-10720"/>
    <s v="Anne Pryor"/>
    <x v="2"/>
    <x v="0"/>
    <x v="10"/>
    <x v="9"/>
    <n v="19140"/>
    <s v="East"/>
    <s v="FUR-FU-10003424"/>
    <x v="0"/>
    <s v="Furnishings"/>
    <s v="Nu-Dell Oak Frame"/>
    <x v="3349"/>
    <n v="3"/>
    <x v="2"/>
    <n v="38448"/>
  </r>
  <r>
    <x v="4582"/>
    <s v="CA-2016-121993"/>
    <d v="2016-06-10T00:00:00"/>
    <x v="841"/>
    <s v="First Class"/>
    <s v="JB-16000"/>
    <s v="Joy Bell-"/>
    <x v="0"/>
    <x v="0"/>
    <x v="10"/>
    <x v="9"/>
    <n v="19140"/>
    <s v="East"/>
    <s v="OFF-LA-10003720"/>
    <x v="1"/>
    <s v="Labels"/>
    <s v="Avery 487"/>
    <x v="3350"/>
    <n v="8"/>
    <x v="2"/>
    <n v="79704"/>
  </r>
  <r>
    <x v="4583"/>
    <s v="US-2016-100405"/>
    <d v="2016-08-26T00:00:00"/>
    <x v="267"/>
    <s v="Second Class"/>
    <s v="TS-21430"/>
    <s v="Tom Stivers"/>
    <x v="1"/>
    <x v="0"/>
    <x v="1"/>
    <x v="1"/>
    <n v="90045"/>
    <s v="West"/>
    <s v="OFF-AR-10000390"/>
    <x v="1"/>
    <s v="Art"/>
    <s v="Newell Chalk Holder"/>
    <x v="338"/>
    <n v="2"/>
    <x v="0"/>
    <n v="37996"/>
  </r>
  <r>
    <x v="4584"/>
    <s v="US-2017-163790"/>
    <d v="2017-11-02T00:00:00"/>
    <x v="276"/>
    <s v="Second Class"/>
    <s v="NL-18310"/>
    <s v="Nancy Lomonaco"/>
    <x v="2"/>
    <x v="0"/>
    <x v="414"/>
    <x v="1"/>
    <n v="94526"/>
    <s v="West"/>
    <s v="OFF-EN-10001335"/>
    <x v="1"/>
    <s v="Envelopes"/>
    <s v="White Business Envelopes with Contemporary Seam, Recycled White Business Envelopes"/>
    <x v="3351"/>
    <n v="7"/>
    <x v="0"/>
    <n v="38.29"/>
  </r>
  <r>
    <x v="4585"/>
    <s v="US-2017-163790"/>
    <d v="2017-11-02T00:00:00"/>
    <x v="276"/>
    <s v="Second Class"/>
    <s v="NL-18310"/>
    <s v="Nancy Lomonaco"/>
    <x v="2"/>
    <x v="0"/>
    <x v="414"/>
    <x v="1"/>
    <n v="94526"/>
    <s v="West"/>
    <s v="OFF-AR-10003469"/>
    <x v="1"/>
    <s v="Art"/>
    <s v="Nontoxic Chalk"/>
    <x v="3352"/>
    <n v="5"/>
    <x v="0"/>
    <n v="4224"/>
  </r>
  <r>
    <x v="4586"/>
    <s v="US-2017-163790"/>
    <d v="2017-11-02T00:00:00"/>
    <x v="276"/>
    <s v="Second Class"/>
    <s v="NL-18310"/>
    <s v="Nancy Lomonaco"/>
    <x v="2"/>
    <x v="0"/>
    <x v="414"/>
    <x v="1"/>
    <n v="94526"/>
    <s v="West"/>
    <s v="OFF-BI-10003718"/>
    <x v="1"/>
    <s v="Binders"/>
    <s v="GBC Therma-A-Bind 250T Electric Binding System"/>
    <x v="3353"/>
    <n v="6"/>
    <x v="2"/>
    <n v="2066232"/>
  </r>
  <r>
    <x v="4587"/>
    <s v="US-2017-163790"/>
    <d v="2017-11-02T00:00:00"/>
    <x v="276"/>
    <s v="Second Class"/>
    <s v="NL-18310"/>
    <s v="Nancy Lomonaco"/>
    <x v="2"/>
    <x v="0"/>
    <x v="414"/>
    <x v="1"/>
    <n v="94526"/>
    <s v="West"/>
    <s v="OFF-FA-10004838"/>
    <x v="1"/>
    <s v="Fasteners"/>
    <s v="Super Bands, 12/Pack"/>
    <x v="2225"/>
    <n v="3"/>
    <x v="0"/>
    <n v="0.16739999999999999"/>
  </r>
  <r>
    <x v="4588"/>
    <s v="US-2017-163790"/>
    <d v="2017-11-02T00:00:00"/>
    <x v="276"/>
    <s v="Second Class"/>
    <s v="NL-18310"/>
    <s v="Nancy Lomonaco"/>
    <x v="2"/>
    <x v="0"/>
    <x v="414"/>
    <x v="1"/>
    <n v="94526"/>
    <s v="West"/>
    <s v="FUR-FU-10002508"/>
    <x v="0"/>
    <s v="Furnishings"/>
    <s v="Document Clip Frames"/>
    <x v="3354"/>
    <n v="3"/>
    <x v="0"/>
    <n v="105084"/>
  </r>
  <r>
    <x v="4589"/>
    <s v="US-2017-163790"/>
    <d v="2017-11-02T00:00:00"/>
    <x v="276"/>
    <s v="Second Class"/>
    <s v="NL-18310"/>
    <s v="Nancy Lomonaco"/>
    <x v="2"/>
    <x v="0"/>
    <x v="414"/>
    <x v="1"/>
    <n v="94526"/>
    <s v="West"/>
    <s v="OFF-ST-10001511"/>
    <x v="1"/>
    <s v="Storage"/>
    <s v="Space Solutions Commercial Steel Shelving"/>
    <x v="3355"/>
    <n v="7"/>
    <x v="0"/>
    <n v="226275"/>
  </r>
  <r>
    <x v="4590"/>
    <s v="CA-2016-129868"/>
    <d v="2016-12-26T00:00:00"/>
    <x v="844"/>
    <s v="Standard Class"/>
    <s v="MC-18130"/>
    <s v="Mike Caudle"/>
    <x v="1"/>
    <x v="0"/>
    <x v="1"/>
    <x v="1"/>
    <n v="90004"/>
    <s v="West"/>
    <s v="OFF-SU-10000952"/>
    <x v="1"/>
    <s v="Supplies"/>
    <s v="Fiskars Home &amp; Office Scissors"/>
    <x v="2717"/>
    <n v="2"/>
    <x v="0"/>
    <n v="49728"/>
  </r>
  <r>
    <x v="4591"/>
    <s v="CA-2016-129868"/>
    <d v="2016-12-26T00:00:00"/>
    <x v="844"/>
    <s v="Standard Class"/>
    <s v="MC-18130"/>
    <s v="Mike Caudle"/>
    <x v="1"/>
    <x v="0"/>
    <x v="1"/>
    <x v="1"/>
    <n v="90004"/>
    <s v="West"/>
    <s v="TEC-PH-10002275"/>
    <x v="2"/>
    <s v="Phones"/>
    <s v="Mitel 5320 IP Phone VoIP phone"/>
    <x v="3078"/>
    <n v="2"/>
    <x v="2"/>
    <n v="302384"/>
  </r>
  <r>
    <x v="4592"/>
    <s v="CA-2016-129868"/>
    <d v="2016-12-26T00:00:00"/>
    <x v="844"/>
    <s v="Standard Class"/>
    <s v="MC-18130"/>
    <s v="Mike Caudle"/>
    <x v="1"/>
    <x v="0"/>
    <x v="1"/>
    <x v="1"/>
    <n v="90004"/>
    <s v="West"/>
    <s v="FUR-CH-10003535"/>
    <x v="0"/>
    <s v="Chairs"/>
    <s v="Global Armless Task Chair, Royal Blue"/>
    <x v="1738"/>
    <n v="3"/>
    <x v="2"/>
    <n v="-54882"/>
  </r>
  <r>
    <x v="4593"/>
    <s v="CA-2016-129868"/>
    <d v="2016-12-26T00:00:00"/>
    <x v="844"/>
    <s v="Standard Class"/>
    <s v="MC-18130"/>
    <s v="Mike Caudle"/>
    <x v="1"/>
    <x v="0"/>
    <x v="1"/>
    <x v="1"/>
    <n v="90004"/>
    <s v="West"/>
    <s v="OFF-AP-10004052"/>
    <x v="1"/>
    <s v="Appliances"/>
    <s v="Hoover Replacement Belts For Soft Guard &amp; Commercial Ltweight Upright Vacs, 2/Pk"/>
    <x v="2260"/>
    <n v="2"/>
    <x v="0"/>
    <n v="2054"/>
  </r>
  <r>
    <x v="4594"/>
    <s v="CA-2016-129868"/>
    <d v="2016-12-26T00:00:00"/>
    <x v="844"/>
    <s v="Standard Class"/>
    <s v="MC-18130"/>
    <s v="Mike Caudle"/>
    <x v="1"/>
    <x v="0"/>
    <x v="1"/>
    <x v="1"/>
    <n v="90004"/>
    <s v="West"/>
    <s v="FUR-TA-10003473"/>
    <x v="0"/>
    <s v="Tables"/>
    <s v="Bretford Rectangular Conference Table Tops"/>
    <x v="3356"/>
    <n v="3"/>
    <x v="2"/>
    <n v="338517"/>
  </r>
  <r>
    <x v="4595"/>
    <s v="CA-2016-129868"/>
    <d v="2016-12-26T00:00:00"/>
    <x v="844"/>
    <s v="Standard Class"/>
    <s v="MC-18130"/>
    <s v="Mike Caudle"/>
    <x v="1"/>
    <x v="0"/>
    <x v="1"/>
    <x v="1"/>
    <n v="90004"/>
    <s v="West"/>
    <s v="OFF-AR-10001897"/>
    <x v="1"/>
    <s v="Art"/>
    <s v="Model L Table or Wall-Mount Pencil Sharpener"/>
    <x v="3357"/>
    <n v="3"/>
    <x v="0"/>
    <n v="151116"/>
  </r>
  <r>
    <x v="4596"/>
    <s v="CA-2016-140564"/>
    <d v="2016-12-05T00:00:00"/>
    <x v="5"/>
    <s v="Second Class"/>
    <s v="TC-21475"/>
    <s v="Tony Chapman"/>
    <x v="2"/>
    <x v="0"/>
    <x v="176"/>
    <x v="40"/>
    <n v="20016"/>
    <s v="East"/>
    <s v="OFF-AR-10000034"/>
    <x v="1"/>
    <s v="Art"/>
    <s v="BIC Brite Liner Grip Highlighters, Assorted, 5/Pack"/>
    <x v="3358"/>
    <n v="8"/>
    <x v="0"/>
    <n v="132288"/>
  </r>
  <r>
    <x v="4597"/>
    <s v="US-2017-169502"/>
    <d v="2017-08-28T00:00:00"/>
    <x v="153"/>
    <s v="Standard Class"/>
    <s v="MG-17650"/>
    <s v="Matthew Grinstein"/>
    <x v="2"/>
    <x v="0"/>
    <x v="158"/>
    <x v="6"/>
    <n v="53209"/>
    <s v="Central"/>
    <s v="OFF-SU-10004115"/>
    <x v="1"/>
    <s v="Supplies"/>
    <s v="Acme Stainless Steel Office Snips"/>
    <x v="3359"/>
    <n v="3"/>
    <x v="0"/>
    <n v="58887"/>
  </r>
  <r>
    <x v="4598"/>
    <s v="US-2017-169502"/>
    <d v="2017-08-28T00:00:00"/>
    <x v="153"/>
    <s v="Standard Class"/>
    <s v="MG-17650"/>
    <s v="Matthew Grinstein"/>
    <x v="2"/>
    <x v="0"/>
    <x v="158"/>
    <x v="6"/>
    <n v="53209"/>
    <s v="Central"/>
    <s v="OFF-AP-10001947"/>
    <x v="1"/>
    <s v="Appliances"/>
    <s v="Acco 6 Outlet Guardian Premium Plus Surge Suppressor"/>
    <x v="3360"/>
    <n v="5"/>
    <x v="0"/>
    <n v="26564"/>
  </r>
  <r>
    <x v="4599"/>
    <s v="CA-2015-146948"/>
    <d v="2015-07-16T00:00:00"/>
    <x v="532"/>
    <s v="Standard Class"/>
    <s v="MG-17890"/>
    <s v="Michael Granlund"/>
    <x v="2"/>
    <x v="0"/>
    <x v="248"/>
    <x v="39"/>
    <n v="21215"/>
    <s v="East"/>
    <s v="FUR-CH-10004853"/>
    <x v="0"/>
    <s v="Chairs"/>
    <s v="Global Manager's Adjustable Task Chair, Storm"/>
    <x v="3361"/>
    <n v="1"/>
    <x v="0"/>
    <n v="437842"/>
  </r>
  <r>
    <x v="4600"/>
    <s v="CA-2015-146948"/>
    <d v="2015-07-16T00:00:00"/>
    <x v="532"/>
    <s v="Standard Class"/>
    <s v="MG-17890"/>
    <s v="Michael Granlund"/>
    <x v="2"/>
    <x v="0"/>
    <x v="248"/>
    <x v="39"/>
    <n v="21215"/>
    <s v="East"/>
    <s v="OFF-EN-10000483"/>
    <x v="1"/>
    <s v="Envelopes"/>
    <s v="White Envelopes, White Envelopes with Clear Poly Window"/>
    <x v="3362"/>
    <n v="9"/>
    <x v="0"/>
    <n v="63135"/>
  </r>
  <r>
    <x v="4601"/>
    <s v="CA-2015-146948"/>
    <d v="2015-07-16T00:00:00"/>
    <x v="532"/>
    <s v="Standard Class"/>
    <s v="MG-17890"/>
    <s v="Michael Granlund"/>
    <x v="2"/>
    <x v="0"/>
    <x v="248"/>
    <x v="39"/>
    <n v="21215"/>
    <s v="East"/>
    <s v="OFF-FA-10001332"/>
    <x v="1"/>
    <s v="Fasteners"/>
    <s v="Acco Banker's Clasps, 5 3/4&quot;-Long"/>
    <x v="132"/>
    <n v="4"/>
    <x v="0"/>
    <n v="54144"/>
  </r>
  <r>
    <x v="4602"/>
    <s v="US-2015-113327"/>
    <d v="2015-05-26T00:00:00"/>
    <x v="484"/>
    <s v="Second Class"/>
    <s v="BF-11170"/>
    <s v="Ben Ferrer"/>
    <x v="2"/>
    <x v="0"/>
    <x v="108"/>
    <x v="3"/>
    <n v="28540"/>
    <s v="South"/>
    <s v="OFF-PA-10003790"/>
    <x v="1"/>
    <s v="Paper"/>
    <s v="Xerox 1991"/>
    <x v="3363"/>
    <n v="1"/>
    <x v="2"/>
    <n v="59384"/>
  </r>
  <r>
    <x v="4603"/>
    <s v="US-2015-113327"/>
    <d v="2015-05-26T00:00:00"/>
    <x v="484"/>
    <s v="Second Class"/>
    <s v="BF-11170"/>
    <s v="Ben Ferrer"/>
    <x v="2"/>
    <x v="0"/>
    <x v="108"/>
    <x v="3"/>
    <n v="28540"/>
    <s v="South"/>
    <s v="OFF-PA-10003134"/>
    <x v="1"/>
    <s v="Paper"/>
    <s v="Xerox 1937"/>
    <x v="3364"/>
    <n v="4"/>
    <x v="2"/>
    <n v="538048"/>
  </r>
  <r>
    <x v="4604"/>
    <s v="US-2015-113327"/>
    <d v="2015-05-26T00:00:00"/>
    <x v="484"/>
    <s v="Second Class"/>
    <s v="BF-11170"/>
    <s v="Ben Ferrer"/>
    <x v="2"/>
    <x v="0"/>
    <x v="108"/>
    <x v="3"/>
    <n v="28540"/>
    <s v="South"/>
    <s v="OFF-EN-10004459"/>
    <x v="1"/>
    <s v="Envelopes"/>
    <s v="Security-Tint Envelopes"/>
    <x v="2056"/>
    <n v="2"/>
    <x v="2"/>
    <n v="44312"/>
  </r>
  <r>
    <x v="4605"/>
    <s v="US-2015-113327"/>
    <d v="2015-05-26T00:00:00"/>
    <x v="484"/>
    <s v="Second Class"/>
    <s v="BF-11170"/>
    <s v="Ben Ferrer"/>
    <x v="2"/>
    <x v="0"/>
    <x v="108"/>
    <x v="3"/>
    <n v="28540"/>
    <s v="South"/>
    <s v="TEC-AC-10003628"/>
    <x v="2"/>
    <s v="Accessories"/>
    <s v="Logitech 910-002974 M325 Wireless Mouse for Web Scrolling"/>
    <x v="3365"/>
    <n v="7"/>
    <x v="2"/>
    <n v="503832"/>
  </r>
  <r>
    <x v="4606"/>
    <s v="CA-2015-135020"/>
    <d v="2015-05-28T00:00:00"/>
    <x v="68"/>
    <s v="Standard Class"/>
    <s v="MS-17770"/>
    <s v="Maxwell Schwartz"/>
    <x v="0"/>
    <x v="0"/>
    <x v="30"/>
    <x v="15"/>
    <n v="14609"/>
    <s v="East"/>
    <s v="TEC-PH-10004093"/>
    <x v="2"/>
    <s v="Phones"/>
    <s v="Panasonic Kx-TS550"/>
    <x v="3366"/>
    <n v="1"/>
    <x v="0"/>
    <n v="133371"/>
  </r>
  <r>
    <x v="4607"/>
    <s v="CA-2015-135020"/>
    <d v="2015-05-28T00:00:00"/>
    <x v="68"/>
    <s v="Standard Class"/>
    <s v="MS-17770"/>
    <s v="Maxwell Schwartz"/>
    <x v="0"/>
    <x v="0"/>
    <x v="30"/>
    <x v="15"/>
    <n v="14609"/>
    <s v="East"/>
    <s v="OFF-ST-10001490"/>
    <x v="1"/>
    <s v="Storage"/>
    <s v="Hot File 7-Pocket, Floor Stand"/>
    <x v="3367"/>
    <n v="3"/>
    <x v="0"/>
    <n v="160623"/>
  </r>
  <r>
    <x v="4608"/>
    <s v="CA-2015-135020"/>
    <d v="2015-05-28T00:00:00"/>
    <x v="68"/>
    <s v="Standard Class"/>
    <s v="MS-17770"/>
    <s v="Maxwell Schwartz"/>
    <x v="0"/>
    <x v="0"/>
    <x v="30"/>
    <x v="15"/>
    <n v="14609"/>
    <s v="East"/>
    <s v="OFF-BI-10000605"/>
    <x v="1"/>
    <s v="Binders"/>
    <s v="Acco Pressboard Covers with Storage Hooks, 9 1/2&quot; x 11&quot;, Executive Red"/>
    <x v="854"/>
    <n v="2"/>
    <x v="2"/>
    <n v="20574"/>
  </r>
  <r>
    <x v="4609"/>
    <s v="CA-2015-135020"/>
    <d v="2015-05-28T00:00:00"/>
    <x v="68"/>
    <s v="Standard Class"/>
    <s v="MS-17770"/>
    <s v="Maxwell Schwartz"/>
    <x v="0"/>
    <x v="0"/>
    <x v="30"/>
    <x v="15"/>
    <n v="14609"/>
    <s v="East"/>
    <s v="OFF-PA-10004255"/>
    <x v="1"/>
    <s v="Paper"/>
    <s v="Xerox 219"/>
    <x v="1541"/>
    <n v="7"/>
    <x v="0"/>
    <n v="217728"/>
  </r>
  <r>
    <x v="4610"/>
    <s v="US-2017-141852"/>
    <d v="2017-11-09T00:00:00"/>
    <x v="773"/>
    <s v="Standard Class"/>
    <s v="JE-15745"/>
    <s v="Joel Eaton"/>
    <x v="0"/>
    <x v="0"/>
    <x v="147"/>
    <x v="1"/>
    <n v="92054"/>
    <s v="West"/>
    <s v="FUR-FU-10000023"/>
    <x v="0"/>
    <s v="Furnishings"/>
    <s v="Eldon Wave Desk Accessories"/>
    <x v="346"/>
    <n v="8"/>
    <x v="0"/>
    <n v="207328"/>
  </r>
  <r>
    <x v="4611"/>
    <s v="CA-2016-109407"/>
    <d v="2016-01-24T00:00:00"/>
    <x v="1067"/>
    <s v="Second Class"/>
    <s v="HG-14965"/>
    <s v="Henry Goldwyn"/>
    <x v="1"/>
    <x v="0"/>
    <x v="200"/>
    <x v="35"/>
    <n v="39503"/>
    <s v="South"/>
    <s v="OFF-BI-10000285"/>
    <x v="1"/>
    <s v="Binders"/>
    <s v="XtraLife ClearVue Slant-D Ring Binders by Cardinal"/>
    <x v="3368"/>
    <n v="4"/>
    <x v="0"/>
    <n v="15.68"/>
  </r>
  <r>
    <x v="4612"/>
    <s v="US-2017-165953"/>
    <d v="2016-12-31T00:00:00"/>
    <x v="335"/>
    <s v="Standard Class"/>
    <s v="EP-13915"/>
    <s v="Emily Phan"/>
    <x v="0"/>
    <x v="0"/>
    <x v="108"/>
    <x v="2"/>
    <n v="32216"/>
    <s v="South"/>
    <s v="OFF-AR-10000588"/>
    <x v="1"/>
    <s v="Art"/>
    <s v="Newell 345"/>
    <x v="1631"/>
    <n v="3"/>
    <x v="2"/>
    <n v="35712"/>
  </r>
  <r>
    <x v="4613"/>
    <s v="US-2017-165953"/>
    <d v="2016-12-31T00:00:00"/>
    <x v="335"/>
    <s v="Standard Class"/>
    <s v="EP-13915"/>
    <s v="Emily Phan"/>
    <x v="0"/>
    <x v="0"/>
    <x v="108"/>
    <x v="2"/>
    <n v="32216"/>
    <s v="South"/>
    <s v="OFF-PA-10002250"/>
    <x v="1"/>
    <s v="Paper"/>
    <s v="Things To Do Today Pad"/>
    <x v="3369"/>
    <n v="5"/>
    <x v="2"/>
    <n v="8218"/>
  </r>
  <r>
    <x v="4614"/>
    <s v="CA-2016-144540"/>
    <d v="2016-09-05T00:00:00"/>
    <x v="165"/>
    <s v="Standard Class"/>
    <s v="GH-14410"/>
    <s v="Gary Hansen"/>
    <x v="2"/>
    <x v="0"/>
    <x v="12"/>
    <x v="5"/>
    <n v="77070"/>
    <s v="Central"/>
    <s v="OFF-AP-10002457"/>
    <x v="1"/>
    <s v="Appliances"/>
    <s v="Eureka The Boss Plus 12-Amp Hard Box Upright Vacuum, Red"/>
    <x v="3370"/>
    <n v="3"/>
    <x v="3"/>
    <n v="-1663935"/>
  </r>
  <r>
    <x v="4615"/>
    <s v="CA-2016-144540"/>
    <d v="2016-09-05T00:00:00"/>
    <x v="165"/>
    <s v="Standard Class"/>
    <s v="GH-14410"/>
    <s v="Gary Hansen"/>
    <x v="2"/>
    <x v="0"/>
    <x v="12"/>
    <x v="5"/>
    <n v="77070"/>
    <s v="Central"/>
    <s v="OFF-FA-10002763"/>
    <x v="1"/>
    <s v="Fasteners"/>
    <s v="Advantus Map Pennant Flags and Round Head Tacks"/>
    <x v="2631"/>
    <n v="9"/>
    <x v="2"/>
    <n v="4266"/>
  </r>
  <r>
    <x v="4616"/>
    <s v="CA-2015-159863"/>
    <d v="2015-09-04T00:00:00"/>
    <x v="216"/>
    <s v="Second Class"/>
    <s v="DS-13180"/>
    <s v="David Smith"/>
    <x v="1"/>
    <x v="0"/>
    <x v="12"/>
    <x v="5"/>
    <n v="77095"/>
    <s v="Central"/>
    <s v="TEC-AC-10000109"/>
    <x v="2"/>
    <s v="Accessories"/>
    <s v="Sony Micro Vault Click 16 GB USB 2.0 Flash Drive"/>
    <x v="3371"/>
    <n v="3"/>
    <x v="2"/>
    <n v="67188"/>
  </r>
  <r>
    <x v="4617"/>
    <s v="CA-2015-117800"/>
    <d v="2015-09-21T00:00:00"/>
    <x v="1068"/>
    <s v="Standard Class"/>
    <s v="TH-21550"/>
    <s v="Tracy Hopkins"/>
    <x v="2"/>
    <x v="0"/>
    <x v="231"/>
    <x v="31"/>
    <n v="2149"/>
    <s v="East"/>
    <s v="TEC-PH-10002415"/>
    <x v="2"/>
    <s v="Phones"/>
    <s v="Polycom VoiceStation 500 Conference phone"/>
    <x v="3372"/>
    <n v="2"/>
    <x v="0"/>
    <n v="147475"/>
  </r>
  <r>
    <x v="4618"/>
    <s v="CA-2015-117800"/>
    <d v="2015-09-21T00:00:00"/>
    <x v="1068"/>
    <s v="Standard Class"/>
    <s v="TH-21550"/>
    <s v="Tracy Hopkins"/>
    <x v="2"/>
    <x v="0"/>
    <x v="231"/>
    <x v="31"/>
    <n v="2149"/>
    <s v="East"/>
    <s v="FUR-CH-10000785"/>
    <x v="0"/>
    <s v="Chairs"/>
    <s v="Global Ergonomic Managers Chair"/>
    <x v="3033"/>
    <n v="3"/>
    <x v="0"/>
    <n v="1411644"/>
  </r>
  <r>
    <x v="4619"/>
    <s v="CA-2017-145219"/>
    <d v="2017-12-24T00:00:00"/>
    <x v="209"/>
    <s v="First Class"/>
    <s v="RM-19675"/>
    <s v="Robert Marley"/>
    <x v="2"/>
    <x v="0"/>
    <x v="1"/>
    <x v="1"/>
    <n v="90049"/>
    <s v="West"/>
    <s v="TEC-CO-10001449"/>
    <x v="2"/>
    <s v="Copiers"/>
    <s v="Hewlett Packard LaserJet 3310 Copier"/>
    <x v="3373"/>
    <n v="6"/>
    <x v="2"/>
    <n v="10079832"/>
  </r>
  <r>
    <x v="4620"/>
    <s v="CA-2017-145219"/>
    <d v="2017-12-24T00:00:00"/>
    <x v="209"/>
    <s v="First Class"/>
    <s v="RM-19675"/>
    <s v="Robert Marley"/>
    <x v="2"/>
    <x v="0"/>
    <x v="1"/>
    <x v="1"/>
    <n v="90049"/>
    <s v="West"/>
    <s v="OFF-BI-10001670"/>
    <x v="1"/>
    <s v="Binders"/>
    <s v="Vinyl Sectional Post Binders"/>
    <x v="3374"/>
    <n v="3"/>
    <x v="2"/>
    <n v="33.93"/>
  </r>
  <r>
    <x v="4621"/>
    <s v="CA-2015-161214"/>
    <d v="2015-10-05T00:00:00"/>
    <x v="688"/>
    <s v="Second Class"/>
    <s v="SF-20965"/>
    <s v="Sylvia Foulston"/>
    <x v="1"/>
    <x v="0"/>
    <x v="40"/>
    <x v="13"/>
    <n v="19805"/>
    <s v="East"/>
    <s v="OFF-ST-10001328"/>
    <x v="1"/>
    <s v="Storage"/>
    <s v="Personal Filing Tote with Lid, Black/Gray"/>
    <x v="3375"/>
    <n v="5"/>
    <x v="0"/>
    <n v="21714"/>
  </r>
  <r>
    <x v="4622"/>
    <s v="CA-2017-147228"/>
    <d v="2017-09-09T00:00:00"/>
    <x v="947"/>
    <s v="Standard Class"/>
    <s v="SO-20335"/>
    <s v="Sean O'Donnell"/>
    <x v="0"/>
    <x v="0"/>
    <x v="29"/>
    <x v="18"/>
    <n v="38401"/>
    <s v="South"/>
    <s v="OFF-SU-10001225"/>
    <x v="1"/>
    <s v="Supplies"/>
    <s v="Staple remover"/>
    <x v="3376"/>
    <n v="3"/>
    <x v="2"/>
    <n v="-19872"/>
  </r>
  <r>
    <x v="4623"/>
    <s v="CA-2017-147228"/>
    <d v="2017-09-09T00:00:00"/>
    <x v="947"/>
    <s v="Standard Class"/>
    <s v="SO-20335"/>
    <s v="Sean O'Donnell"/>
    <x v="0"/>
    <x v="0"/>
    <x v="29"/>
    <x v="18"/>
    <n v="38401"/>
    <s v="South"/>
    <s v="OFF-PA-10000357"/>
    <x v="1"/>
    <s v="Paper"/>
    <s v="Xerox 1888"/>
    <x v="3377"/>
    <n v="4"/>
    <x v="2"/>
    <n v="621376"/>
  </r>
  <r>
    <x v="4624"/>
    <s v="CA-2017-147228"/>
    <d v="2017-09-09T00:00:00"/>
    <x v="947"/>
    <s v="Standard Class"/>
    <s v="SO-20335"/>
    <s v="Sean O'Donnell"/>
    <x v="0"/>
    <x v="0"/>
    <x v="29"/>
    <x v="18"/>
    <n v="38401"/>
    <s v="South"/>
    <s v="OFF-ST-10000046"/>
    <x v="1"/>
    <s v="Storage"/>
    <s v="Fellowes Super Stor/Drawer Files"/>
    <x v="3378"/>
    <n v="2"/>
    <x v="2"/>
    <n v="-3231"/>
  </r>
  <r>
    <x v="4625"/>
    <s v="CA-2017-147228"/>
    <d v="2017-09-09T00:00:00"/>
    <x v="947"/>
    <s v="Standard Class"/>
    <s v="SO-20335"/>
    <s v="Sean O'Donnell"/>
    <x v="0"/>
    <x v="0"/>
    <x v="29"/>
    <x v="18"/>
    <n v="38401"/>
    <s v="South"/>
    <s v="FUR-FU-10000023"/>
    <x v="0"/>
    <s v="Furnishings"/>
    <s v="Eldon Wave Desk Accessories"/>
    <x v="2124"/>
    <n v="3"/>
    <x v="2"/>
    <n v="42408"/>
  </r>
  <r>
    <x v="4626"/>
    <s v="CA-2016-101336"/>
    <d v="2016-11-13T00:00:00"/>
    <x v="1058"/>
    <s v="Standard Class"/>
    <s v="CK-12760"/>
    <s v="Cyma Kinney"/>
    <x v="1"/>
    <x v="0"/>
    <x v="20"/>
    <x v="15"/>
    <n v="10011"/>
    <s v="East"/>
    <s v="OFF-ST-10003455"/>
    <x v="1"/>
    <s v="Storage"/>
    <s v="Tenex File Box, Personal Filing Tote with Lid, Black"/>
    <x v="3375"/>
    <n v="5"/>
    <x v="0"/>
    <n v="20163"/>
  </r>
  <r>
    <x v="4627"/>
    <s v="CA-2016-101336"/>
    <d v="2016-11-13T00:00:00"/>
    <x v="1058"/>
    <s v="Standard Class"/>
    <s v="CK-12760"/>
    <s v="Cyma Kinney"/>
    <x v="1"/>
    <x v="0"/>
    <x v="20"/>
    <x v="15"/>
    <n v="10011"/>
    <s v="East"/>
    <s v="OFF-ST-10000876"/>
    <x v="1"/>
    <s v="Storage"/>
    <s v="Eldon Simplefile Box Office"/>
    <x v="3379"/>
    <n v="2"/>
    <x v="0"/>
    <n v="69664"/>
  </r>
  <r>
    <x v="4628"/>
    <s v="CA-2016-101336"/>
    <d v="2016-11-13T00:00:00"/>
    <x v="1058"/>
    <s v="Standard Class"/>
    <s v="CK-12760"/>
    <s v="Cyma Kinney"/>
    <x v="1"/>
    <x v="0"/>
    <x v="20"/>
    <x v="15"/>
    <n v="10011"/>
    <s v="East"/>
    <s v="OFF-AR-10003582"/>
    <x v="1"/>
    <s v="Art"/>
    <s v="Boston Electric Pencil Sharpener, Model 1818, Charcoal Black"/>
    <x v="3380"/>
    <n v="5"/>
    <x v="0"/>
    <n v="39.409999999999997"/>
  </r>
  <r>
    <x v="4629"/>
    <s v="CA-2016-101336"/>
    <d v="2016-11-13T00:00:00"/>
    <x v="1058"/>
    <s v="Standard Class"/>
    <s v="CK-12760"/>
    <s v="Cyma Kinney"/>
    <x v="1"/>
    <x v="0"/>
    <x v="20"/>
    <x v="15"/>
    <n v="10011"/>
    <s v="East"/>
    <s v="OFF-ST-10004258"/>
    <x v="1"/>
    <s v="Storage"/>
    <s v="Portable Personal File Box"/>
    <x v="897"/>
    <n v="3"/>
    <x v="0"/>
    <n v="98901"/>
  </r>
  <r>
    <x v="4630"/>
    <s v="US-2015-126235"/>
    <d v="2015-10-15T00:00:00"/>
    <x v="526"/>
    <s v="Same Day"/>
    <s v="GA-14725"/>
    <s v="Guy Armstrong"/>
    <x v="0"/>
    <x v="0"/>
    <x v="340"/>
    <x v="12"/>
    <n v="48858"/>
    <s v="Central"/>
    <s v="FUR-FU-10000719"/>
    <x v="0"/>
    <s v="Furnishings"/>
    <s v="DAX Cubicle Frames, 8-1/2 x 11"/>
    <x v="1787"/>
    <n v="2"/>
    <x v="0"/>
    <n v="61704"/>
  </r>
  <r>
    <x v="4631"/>
    <s v="CA-2017-168396"/>
    <d v="2017-08-03T00:00:00"/>
    <x v="527"/>
    <s v="Second Class"/>
    <s v="BD-11725"/>
    <s v="Bruce Degenhardt"/>
    <x v="0"/>
    <x v="0"/>
    <x v="8"/>
    <x v="1"/>
    <n v="94122"/>
    <s v="West"/>
    <s v="OFF-LA-10001297"/>
    <x v="1"/>
    <s v="Labels"/>
    <s v="Avery 473"/>
    <x v="2613"/>
    <n v="5"/>
    <x v="0"/>
    <n v="24.84"/>
  </r>
  <r>
    <x v="4632"/>
    <s v="CA-2017-168396"/>
    <d v="2017-08-03T00:00:00"/>
    <x v="527"/>
    <s v="Second Class"/>
    <s v="BD-11725"/>
    <s v="Bruce Degenhardt"/>
    <x v="0"/>
    <x v="0"/>
    <x v="8"/>
    <x v="1"/>
    <n v="94122"/>
    <s v="West"/>
    <s v="FUR-FU-10000723"/>
    <x v="0"/>
    <s v="Furnishings"/>
    <s v="Deflect-o EconoMat Studded, No Bevel Mat for Low Pile Carpeting"/>
    <x v="3381"/>
    <n v="3"/>
    <x v="0"/>
    <n v="111564"/>
  </r>
  <r>
    <x v="4633"/>
    <s v="CA-2015-130456"/>
    <d v="2015-08-21T00:00:00"/>
    <x v="722"/>
    <s v="Standard Class"/>
    <s v="DS-13180"/>
    <s v="David Smith"/>
    <x v="1"/>
    <x v="0"/>
    <x v="8"/>
    <x v="1"/>
    <n v="94122"/>
    <s v="West"/>
    <s v="FUR-BO-10003893"/>
    <x v="0"/>
    <s v="Bookcases"/>
    <s v="Sauder Camden County Collection Library"/>
    <x v="3382"/>
    <n v="6"/>
    <x v="11"/>
    <n v="34494"/>
  </r>
  <r>
    <x v="4634"/>
    <s v="CA-2015-130456"/>
    <d v="2015-08-21T00:00:00"/>
    <x v="722"/>
    <s v="Standard Class"/>
    <s v="DS-13180"/>
    <s v="David Smith"/>
    <x v="1"/>
    <x v="0"/>
    <x v="8"/>
    <x v="1"/>
    <n v="94122"/>
    <s v="West"/>
    <s v="OFF-ST-10000736"/>
    <x v="1"/>
    <s v="Storage"/>
    <s v="Carina Double Wide Media Storage Towers in Natural &amp; Black"/>
    <x v="1224"/>
    <n v="1"/>
    <x v="0"/>
    <n v="32392"/>
  </r>
  <r>
    <x v="4635"/>
    <s v="CA-2017-116288"/>
    <d v="2017-03-12T00:00:00"/>
    <x v="875"/>
    <s v="Standard Class"/>
    <s v="BS-11380"/>
    <s v="Bill Stewart"/>
    <x v="1"/>
    <x v="0"/>
    <x v="8"/>
    <x v="1"/>
    <n v="94122"/>
    <s v="West"/>
    <s v="OFF-ST-10000736"/>
    <x v="1"/>
    <s v="Storage"/>
    <s v="Carina Double Wide Media Storage Towers in Natural &amp; Black"/>
    <x v="419"/>
    <n v="3"/>
    <x v="0"/>
    <n v="97176"/>
  </r>
  <r>
    <x v="4636"/>
    <s v="CA-2017-168228"/>
    <d v="2017-04-27T00:00:00"/>
    <x v="809"/>
    <s v="First Class"/>
    <s v="AP-10915"/>
    <s v="Arthur Prichep"/>
    <x v="0"/>
    <x v="0"/>
    <x v="1"/>
    <x v="1"/>
    <n v="90045"/>
    <s v="West"/>
    <s v="OFF-AR-10003373"/>
    <x v="1"/>
    <s v="Art"/>
    <s v="Boston School Pro Electric Pencil Sharpener, 1670"/>
    <x v="1829"/>
    <n v="4"/>
    <x v="0"/>
    <n v="334584"/>
  </r>
  <r>
    <x v="4637"/>
    <s v="CA-2017-168228"/>
    <d v="2017-04-27T00:00:00"/>
    <x v="809"/>
    <s v="First Class"/>
    <s v="AP-10915"/>
    <s v="Arthur Prichep"/>
    <x v="0"/>
    <x v="0"/>
    <x v="1"/>
    <x v="1"/>
    <n v="90045"/>
    <s v="West"/>
    <s v="OFF-AR-10000390"/>
    <x v="1"/>
    <s v="Art"/>
    <s v="Newell Chalk Holder"/>
    <x v="707"/>
    <n v="3"/>
    <x v="0"/>
    <n v="56994"/>
  </r>
  <r>
    <x v="4638"/>
    <s v="CA-2017-168228"/>
    <d v="2017-04-27T00:00:00"/>
    <x v="809"/>
    <s v="First Class"/>
    <s v="AP-10915"/>
    <s v="Arthur Prichep"/>
    <x v="0"/>
    <x v="0"/>
    <x v="1"/>
    <x v="1"/>
    <n v="90045"/>
    <s v="West"/>
    <s v="OFF-AR-10001725"/>
    <x v="1"/>
    <s v="Art"/>
    <s v="Boston Home &amp; Office Model 2000 Electric Pencil Sharpeners"/>
    <x v="2809"/>
    <n v="2"/>
    <x v="0"/>
    <n v="12298"/>
  </r>
  <r>
    <x v="4639"/>
    <s v="CA-2016-102162"/>
    <d v="2016-09-11T00:00:00"/>
    <x v="1069"/>
    <s v="Standard Class"/>
    <s v="JF-15565"/>
    <s v="Jill Fjeld"/>
    <x v="0"/>
    <x v="0"/>
    <x v="311"/>
    <x v="17"/>
    <n v="23602"/>
    <s v="South"/>
    <s v="TEC-CO-10001943"/>
    <x v="2"/>
    <s v="Copiers"/>
    <s v="Canon PC-428 Personal Copier"/>
    <x v="3383"/>
    <n v="8"/>
    <x v="0"/>
    <n v="7519624"/>
  </r>
  <r>
    <x v="4640"/>
    <s v="CA-2016-102162"/>
    <d v="2016-09-11T00:00:00"/>
    <x v="1069"/>
    <s v="Standard Class"/>
    <s v="JF-15565"/>
    <s v="Jill Fjeld"/>
    <x v="0"/>
    <x v="0"/>
    <x v="311"/>
    <x v="17"/>
    <n v="23602"/>
    <s v="South"/>
    <s v="OFF-EN-10002312"/>
    <x v="1"/>
    <s v="Envelopes"/>
    <s v="#10 Self-Seal White Envelopes"/>
    <x v="3384"/>
    <n v="1"/>
    <x v="0"/>
    <n v="54341"/>
  </r>
  <r>
    <x v="4641"/>
    <s v="CA-2017-130141"/>
    <d v="2017-10-22T00:00:00"/>
    <x v="188"/>
    <s v="Second Class"/>
    <s v="HA-14905"/>
    <s v="Helen Abelman"/>
    <x v="0"/>
    <x v="0"/>
    <x v="299"/>
    <x v="22"/>
    <n v="80525"/>
    <s v="West"/>
    <s v="OFF-BI-10000831"/>
    <x v="1"/>
    <s v="Binders"/>
    <s v="Storex Flexible Poly Binders with Double Pockets"/>
    <x v="753"/>
    <n v="4"/>
    <x v="6"/>
    <n v="-25344"/>
  </r>
  <r>
    <x v="4642"/>
    <s v="CA-2017-130141"/>
    <d v="2017-10-22T00:00:00"/>
    <x v="188"/>
    <s v="Second Class"/>
    <s v="HA-14905"/>
    <s v="Helen Abelman"/>
    <x v="0"/>
    <x v="0"/>
    <x v="299"/>
    <x v="22"/>
    <n v="80525"/>
    <s v="West"/>
    <s v="FUR-CH-10000749"/>
    <x v="0"/>
    <s v="Chairs"/>
    <s v="Office Star - Ergonomic Mid Back Chair with 2-Way Adjustable Arms"/>
    <x v="1076"/>
    <n v="4"/>
    <x v="2"/>
    <n v="-289568"/>
  </r>
  <r>
    <x v="4643"/>
    <s v="CA-2015-147501"/>
    <d v="2015-08-02T00:00:00"/>
    <x v="1066"/>
    <s v="Standard Class"/>
    <s v="Co-12640"/>
    <s v="Corey-Lock"/>
    <x v="0"/>
    <x v="0"/>
    <x v="4"/>
    <x v="4"/>
    <n v="98105"/>
    <s v="West"/>
    <s v="OFF-BI-10002003"/>
    <x v="1"/>
    <s v="Binders"/>
    <s v="Ibico Presentation Index for Binding Systems"/>
    <x v="2847"/>
    <n v="2"/>
    <x v="2"/>
    <n v="21492"/>
  </r>
  <r>
    <x v="4644"/>
    <s v="CA-2015-147501"/>
    <d v="2015-08-02T00:00:00"/>
    <x v="1066"/>
    <s v="Standard Class"/>
    <s v="Co-12640"/>
    <s v="Corey-Lock"/>
    <x v="0"/>
    <x v="0"/>
    <x v="4"/>
    <x v="4"/>
    <n v="98105"/>
    <s v="West"/>
    <s v="TEC-MA-10001972"/>
    <x v="2"/>
    <s v="Machines"/>
    <s v="Okidata C331dn Printer"/>
    <x v="2663"/>
    <n v="2"/>
    <x v="2"/>
    <n v="41.88"/>
  </r>
  <r>
    <x v="4645"/>
    <s v="CA-2016-143910"/>
    <d v="2016-08-12T00:00:00"/>
    <x v="1070"/>
    <s v="Standard Class"/>
    <s v="BC-11125"/>
    <s v="Becky Castell"/>
    <x v="2"/>
    <x v="0"/>
    <x v="20"/>
    <x v="15"/>
    <n v="10011"/>
    <s v="East"/>
    <s v="FUR-CH-10000225"/>
    <x v="0"/>
    <s v="Chairs"/>
    <s v="Global Geo Office Task Chair, Gray"/>
    <x v="3385"/>
    <n v="2"/>
    <x v="9"/>
    <n v="-8098"/>
  </r>
  <r>
    <x v="4646"/>
    <s v="CA-2014-146885"/>
    <d v="2014-05-30T00:00:00"/>
    <x v="1071"/>
    <s v="Standard Class"/>
    <s v="EB-13840"/>
    <s v="Ellis Ballard"/>
    <x v="1"/>
    <x v="0"/>
    <x v="102"/>
    <x v="17"/>
    <n v="23223"/>
    <s v="South"/>
    <s v="OFF-PA-10001622"/>
    <x v="1"/>
    <s v="Paper"/>
    <s v="Ampad Poly Cover Wirebound Steno Book, 6&quot; x 9&quot; Assorted Colors, Gregg Ruled"/>
    <x v="3386"/>
    <n v="3"/>
    <x v="0"/>
    <n v="6129"/>
  </r>
  <r>
    <x v="4647"/>
    <s v="CA-2016-139556"/>
    <d v="2016-04-26T00:00:00"/>
    <x v="249"/>
    <s v="Standard Class"/>
    <s v="DB-13360"/>
    <s v="Dennis Bolton"/>
    <x v="2"/>
    <x v="0"/>
    <x v="20"/>
    <x v="15"/>
    <n v="10009"/>
    <s v="East"/>
    <s v="FUR-CH-10004983"/>
    <x v="0"/>
    <s v="Chairs"/>
    <s v="Office Star - Mid Back Dual function Ergonomic High Back Chair with 2-Way Adjustable Arms"/>
    <x v="3387"/>
    <n v="3"/>
    <x v="9"/>
    <n v="627822"/>
  </r>
  <r>
    <x v="4648"/>
    <s v="CA-2017-129357"/>
    <d v="2017-05-14T00:00:00"/>
    <x v="1049"/>
    <s v="Standard Class"/>
    <s v="KB-16585"/>
    <s v="Ken Black"/>
    <x v="1"/>
    <x v="0"/>
    <x v="4"/>
    <x v="4"/>
    <n v="98103"/>
    <s v="West"/>
    <s v="OFF-PA-10003228"/>
    <x v="1"/>
    <s v="Paper"/>
    <s v="Xerox 1917"/>
    <x v="3388"/>
    <n v="9"/>
    <x v="0"/>
    <n v="2068893"/>
  </r>
  <r>
    <x v="4649"/>
    <s v="CA-2017-129357"/>
    <d v="2017-05-14T00:00:00"/>
    <x v="1049"/>
    <s v="Standard Class"/>
    <s v="KB-16585"/>
    <s v="Ken Black"/>
    <x v="1"/>
    <x v="0"/>
    <x v="4"/>
    <x v="4"/>
    <n v="98103"/>
    <s v="West"/>
    <s v="OFF-SU-10004498"/>
    <x v="1"/>
    <s v="Supplies"/>
    <s v="Martin-Yale Premier Letter Opener"/>
    <x v="3389"/>
    <n v="5"/>
    <x v="0"/>
    <n v="1932"/>
  </r>
  <r>
    <x v="4650"/>
    <s v="CA-2017-150987"/>
    <d v="2017-04-08T00:00:00"/>
    <x v="102"/>
    <s v="Standard Class"/>
    <s v="AH-10120"/>
    <s v="Adrian Hane"/>
    <x v="2"/>
    <x v="0"/>
    <x v="8"/>
    <x v="1"/>
    <n v="94110"/>
    <s v="West"/>
    <s v="OFF-PA-10001878"/>
    <x v="1"/>
    <s v="Paper"/>
    <s v="Xerox 1891"/>
    <x v="1641"/>
    <n v="5"/>
    <x v="0"/>
    <n v="1149385"/>
  </r>
  <r>
    <x v="4651"/>
    <s v="CA-2017-150987"/>
    <d v="2017-04-08T00:00:00"/>
    <x v="102"/>
    <s v="Standard Class"/>
    <s v="AH-10120"/>
    <s v="Adrian Hane"/>
    <x v="2"/>
    <x v="0"/>
    <x v="8"/>
    <x v="1"/>
    <n v="94110"/>
    <s v="West"/>
    <s v="OFF-PA-10002923"/>
    <x v="1"/>
    <s v="Paper"/>
    <s v="Xerox 1942"/>
    <x v="3390"/>
    <n v="4"/>
    <x v="0"/>
    <n v="97.88"/>
  </r>
  <r>
    <x v="4652"/>
    <s v="CA-2017-132647"/>
    <d v="2017-02-17T00:00:00"/>
    <x v="318"/>
    <s v="Standard Class"/>
    <s v="GH-14410"/>
    <s v="Gary Hansen"/>
    <x v="2"/>
    <x v="0"/>
    <x v="275"/>
    <x v="30"/>
    <n v="8861"/>
    <s v="East"/>
    <s v="OFF-PA-10001838"/>
    <x v="1"/>
    <s v="Paper"/>
    <s v="Adams Telephone Message Book W/Dividers/Space For Phone Numbers, 5 1/4&quot;X8 1/2&quot;, 300/Messages"/>
    <x v="2657"/>
    <n v="2"/>
    <x v="0"/>
    <n v="57624"/>
  </r>
  <r>
    <x v="4653"/>
    <s v="CA-2017-132647"/>
    <d v="2017-02-17T00:00:00"/>
    <x v="318"/>
    <s v="Standard Class"/>
    <s v="GH-14410"/>
    <s v="Gary Hansen"/>
    <x v="2"/>
    <x v="0"/>
    <x v="275"/>
    <x v="30"/>
    <n v="8861"/>
    <s v="East"/>
    <s v="OFF-ST-10003123"/>
    <x v="1"/>
    <s v="Storage"/>
    <s v="Fellowes Bases and Tops For Staxonsteel/High-Stak Systems"/>
    <x v="3391"/>
    <n v="5"/>
    <x v="0"/>
    <n v="39948"/>
  </r>
  <r>
    <x v="4654"/>
    <s v="CA-2017-159107"/>
    <d v="2017-06-24T00:00:00"/>
    <x v="356"/>
    <s v="Second Class"/>
    <s v="KT-16480"/>
    <s v="Kean Thornton"/>
    <x v="0"/>
    <x v="0"/>
    <x v="8"/>
    <x v="1"/>
    <n v="94110"/>
    <s v="West"/>
    <s v="OFF-FA-10001332"/>
    <x v="1"/>
    <s v="Fasteners"/>
    <s v="Acco Banker's Clasps, 5 3/4&quot;-Long"/>
    <x v="703"/>
    <n v="1"/>
    <x v="0"/>
    <n v="13536"/>
  </r>
  <r>
    <x v="4655"/>
    <s v="CA-2014-160738"/>
    <d v="2014-05-05T00:00:00"/>
    <x v="503"/>
    <s v="Standard Class"/>
    <s v="KH-16330"/>
    <s v="Katharine Harms"/>
    <x v="1"/>
    <x v="0"/>
    <x v="210"/>
    <x v="10"/>
    <n v="61032"/>
    <s v="Central"/>
    <s v="OFF-ST-10003442"/>
    <x v="1"/>
    <s v="Storage"/>
    <s v="Eldon Portable Mobile Manager"/>
    <x v="3392"/>
    <n v="2"/>
    <x v="2"/>
    <n v="39592"/>
  </r>
  <r>
    <x v="4656"/>
    <s v="CA-2015-112130"/>
    <d v="2015-05-03T00:00:00"/>
    <x v="531"/>
    <s v="Standard Class"/>
    <s v="SV-20785"/>
    <s v="Stewart Visinsky"/>
    <x v="0"/>
    <x v="0"/>
    <x v="10"/>
    <x v="9"/>
    <n v="19140"/>
    <s v="East"/>
    <s v="OFF-AR-10001468"/>
    <x v="1"/>
    <s v="Art"/>
    <s v="Sanford Prismacolor Professional Thick Lead Art Pencils, 36-Color Set"/>
    <x v="3393"/>
    <n v="2"/>
    <x v="2"/>
    <n v="142272"/>
  </r>
  <r>
    <x v="4657"/>
    <s v="CA-2015-112130"/>
    <d v="2015-05-03T00:00:00"/>
    <x v="531"/>
    <s v="Standard Class"/>
    <s v="SV-20785"/>
    <s v="Stewart Visinsky"/>
    <x v="0"/>
    <x v="0"/>
    <x v="10"/>
    <x v="9"/>
    <n v="19140"/>
    <s v="East"/>
    <s v="OFF-AP-10003266"/>
    <x v="1"/>
    <s v="Appliances"/>
    <s v="Holmes Replacement Filter for HEPA Air Cleaner, Large Room"/>
    <x v="768"/>
    <n v="2"/>
    <x v="2"/>
    <n v="65164"/>
  </r>
  <r>
    <x v="4658"/>
    <s v="CA-2015-112130"/>
    <d v="2015-05-03T00:00:00"/>
    <x v="531"/>
    <s v="Standard Class"/>
    <s v="SV-20785"/>
    <s v="Stewart Visinsky"/>
    <x v="0"/>
    <x v="0"/>
    <x v="10"/>
    <x v="9"/>
    <n v="19140"/>
    <s v="East"/>
    <s v="OFF-PA-10002230"/>
    <x v="1"/>
    <s v="Paper"/>
    <s v="Xerox 1897"/>
    <x v="884"/>
    <n v="2"/>
    <x v="2"/>
    <n v="28884"/>
  </r>
  <r>
    <x v="4659"/>
    <s v="CA-2015-112130"/>
    <d v="2015-05-03T00:00:00"/>
    <x v="531"/>
    <s v="Standard Class"/>
    <s v="SV-20785"/>
    <s v="Stewart Visinsky"/>
    <x v="0"/>
    <x v="0"/>
    <x v="10"/>
    <x v="9"/>
    <n v="19140"/>
    <s v="East"/>
    <s v="OFF-AP-10003622"/>
    <x v="1"/>
    <s v="Appliances"/>
    <s v="Bravo II Megaboss 12-Amp Hard Body Upright, Replacement Belts, 2 Belts per Pack"/>
    <x v="3394"/>
    <n v="7"/>
    <x v="2"/>
    <n v="20475"/>
  </r>
  <r>
    <x v="4660"/>
    <s v="CA-2015-112130"/>
    <d v="2015-05-03T00:00:00"/>
    <x v="531"/>
    <s v="Standard Class"/>
    <s v="SV-20785"/>
    <s v="Stewart Visinsky"/>
    <x v="0"/>
    <x v="0"/>
    <x v="10"/>
    <x v="9"/>
    <n v="19140"/>
    <s v="East"/>
    <s v="TEC-AC-10001542"/>
    <x v="2"/>
    <s v="Accessories"/>
    <s v="SanDisk Cruzer 16 GB USB Flash Drive"/>
    <x v="288"/>
    <n v="3"/>
    <x v="2"/>
    <n v="-0.34439999999999998"/>
  </r>
  <r>
    <x v="4661"/>
    <s v="CA-2015-112130"/>
    <d v="2015-05-03T00:00:00"/>
    <x v="531"/>
    <s v="Standard Class"/>
    <s v="SV-20785"/>
    <s v="Stewart Visinsky"/>
    <x v="0"/>
    <x v="0"/>
    <x v="10"/>
    <x v="9"/>
    <n v="19140"/>
    <s v="East"/>
    <s v="FUR-CH-10002965"/>
    <x v="0"/>
    <s v="Chairs"/>
    <s v="Global Leather Highback Executive Chair with Pneumatic Height Adjustment, Black"/>
    <x v="2746"/>
    <n v="6"/>
    <x v="4"/>
    <n v="-361764"/>
  </r>
  <r>
    <x v="4662"/>
    <s v="CA-2015-112130"/>
    <d v="2015-05-03T00:00:00"/>
    <x v="531"/>
    <s v="Standard Class"/>
    <s v="SV-20785"/>
    <s v="Stewart Visinsky"/>
    <x v="0"/>
    <x v="0"/>
    <x v="10"/>
    <x v="9"/>
    <n v="19140"/>
    <s v="East"/>
    <s v="OFF-ST-10000563"/>
    <x v="1"/>
    <s v="Storage"/>
    <s v="Fellowes Bankers Box Stor/Drawer Steel Plus"/>
    <x v="3395"/>
    <n v="3"/>
    <x v="2"/>
    <n v="-9594"/>
  </r>
  <r>
    <x v="4663"/>
    <s v="CA-2016-111409"/>
    <d v="2016-09-18T00:00:00"/>
    <x v="42"/>
    <s v="Standard Class"/>
    <s v="PO-18850"/>
    <s v="Patrick O'Brill"/>
    <x v="0"/>
    <x v="0"/>
    <x v="108"/>
    <x v="2"/>
    <n v="32216"/>
    <s v="South"/>
    <s v="OFF-LA-10002787"/>
    <x v="1"/>
    <s v="Labels"/>
    <s v="Avery 480"/>
    <x v="3396"/>
    <n v="1"/>
    <x v="2"/>
    <n v="1.05"/>
  </r>
  <r>
    <x v="4664"/>
    <s v="CA-2016-116232"/>
    <d v="2016-09-22T00:00:00"/>
    <x v="750"/>
    <s v="Standard Class"/>
    <s v="AC-10450"/>
    <s v="Amy Cox"/>
    <x v="0"/>
    <x v="0"/>
    <x v="95"/>
    <x v="2"/>
    <n v="33024"/>
    <s v="South"/>
    <s v="OFF-BI-10004022"/>
    <x v="1"/>
    <s v="Binders"/>
    <s v="Acco Suede Grain Vinyl Round Ring Binder"/>
    <x v="3397"/>
    <n v="9"/>
    <x v="6"/>
    <n v="-60048"/>
  </r>
  <r>
    <x v="4665"/>
    <s v="CA-2016-116232"/>
    <d v="2016-09-22T00:00:00"/>
    <x v="750"/>
    <s v="Standard Class"/>
    <s v="AC-10450"/>
    <s v="Amy Cox"/>
    <x v="0"/>
    <x v="0"/>
    <x v="95"/>
    <x v="2"/>
    <n v="33024"/>
    <s v="South"/>
    <s v="OFF-LA-10001158"/>
    <x v="1"/>
    <s v="Labels"/>
    <s v="Avery Address/Shipping Labels for Typewriters, 4&quot; x 2&quot;"/>
    <x v="3316"/>
    <n v="2"/>
    <x v="2"/>
    <n v="5796"/>
  </r>
  <r>
    <x v="4666"/>
    <s v="CA-2016-116547"/>
    <d v="2016-01-10T00:00:00"/>
    <x v="1072"/>
    <s v="Standard Class"/>
    <s v="KB-16585"/>
    <s v="Ken Black"/>
    <x v="1"/>
    <x v="0"/>
    <x v="4"/>
    <x v="4"/>
    <n v="98115"/>
    <s v="West"/>
    <s v="FUR-FU-10000076"/>
    <x v="0"/>
    <s v="Furnishings"/>
    <s v="24-Hour Round Wall Clock"/>
    <x v="704"/>
    <n v="4"/>
    <x v="0"/>
    <n v="343656"/>
  </r>
  <r>
    <x v="4667"/>
    <s v="CA-2016-116547"/>
    <d v="2016-01-10T00:00:00"/>
    <x v="1072"/>
    <s v="Standard Class"/>
    <s v="KB-16585"/>
    <s v="Ken Black"/>
    <x v="1"/>
    <x v="0"/>
    <x v="4"/>
    <x v="4"/>
    <n v="98115"/>
    <s v="West"/>
    <s v="TEC-AC-10002335"/>
    <x v="2"/>
    <s v="Accessories"/>
    <s v="Logitech Media Keyboard K200"/>
    <x v="3398"/>
    <n v="2"/>
    <x v="0"/>
    <n v="132962"/>
  </r>
  <r>
    <x v="4668"/>
    <s v="US-2017-133200"/>
    <d v="2017-05-06T00:00:00"/>
    <x v="676"/>
    <s v="Standard Class"/>
    <s v="DB-13555"/>
    <s v="Dorothy Badders"/>
    <x v="1"/>
    <x v="0"/>
    <x v="5"/>
    <x v="5"/>
    <n v="76106"/>
    <s v="Central"/>
    <s v="OFF-BI-10002827"/>
    <x v="1"/>
    <s v="Binders"/>
    <s v="Avery Durable Poly Binders"/>
    <x v="3399"/>
    <n v="10"/>
    <x v="3"/>
    <n v="-18802"/>
  </r>
  <r>
    <x v="4669"/>
    <s v="US-2017-133200"/>
    <d v="2017-05-06T00:00:00"/>
    <x v="676"/>
    <s v="Standard Class"/>
    <s v="DB-13555"/>
    <s v="Dorothy Badders"/>
    <x v="1"/>
    <x v="0"/>
    <x v="5"/>
    <x v="5"/>
    <n v="76106"/>
    <s v="Central"/>
    <s v="FUR-BO-10001601"/>
    <x v="0"/>
    <s v="Bookcases"/>
    <s v="Sauder Mission Library with Doors, Fruitwood Finish"/>
    <x v="3400"/>
    <n v="7"/>
    <x v="8"/>
    <n v="-1191918"/>
  </r>
  <r>
    <x v="4670"/>
    <s v="US-2017-133200"/>
    <d v="2017-05-06T00:00:00"/>
    <x v="676"/>
    <s v="Standard Class"/>
    <s v="DB-13555"/>
    <s v="Dorothy Badders"/>
    <x v="1"/>
    <x v="0"/>
    <x v="5"/>
    <x v="5"/>
    <n v="76106"/>
    <s v="Central"/>
    <s v="OFF-ST-10001932"/>
    <x v="1"/>
    <s v="Storage"/>
    <s v="Fellowes Staxonsteel Drawer Files"/>
    <x v="3401"/>
    <n v="5"/>
    <x v="2"/>
    <n v="-57951"/>
  </r>
  <r>
    <x v="4671"/>
    <s v="CA-2016-133550"/>
    <d v="2016-07-31T00:00:00"/>
    <x v="1011"/>
    <s v="Standard Class"/>
    <s v="KL-16645"/>
    <s v="Ken Lonsdale"/>
    <x v="0"/>
    <x v="0"/>
    <x v="66"/>
    <x v="12"/>
    <n v="48205"/>
    <s v="Central"/>
    <s v="OFF-AP-10001005"/>
    <x v="1"/>
    <s v="Appliances"/>
    <s v="Honeywell Quietcare HEPA Air Cleaner"/>
    <x v="3402"/>
    <n v="4"/>
    <x v="9"/>
    <n v="72358"/>
  </r>
  <r>
    <x v="4672"/>
    <s v="CA-2016-133550"/>
    <d v="2016-07-31T00:00:00"/>
    <x v="1011"/>
    <s v="Standard Class"/>
    <s v="KL-16645"/>
    <s v="Ken Lonsdale"/>
    <x v="0"/>
    <x v="0"/>
    <x v="66"/>
    <x v="12"/>
    <n v="48205"/>
    <s v="Central"/>
    <s v="TEC-PH-10004042"/>
    <x v="2"/>
    <s v="Phones"/>
    <s v="ClearOne Communications CHAT 70 OC Speaker Phone"/>
    <x v="3403"/>
    <n v="4"/>
    <x v="0"/>
    <n v="1653496"/>
  </r>
  <r>
    <x v="4673"/>
    <s v="CA-2016-133550"/>
    <d v="2016-07-31T00:00:00"/>
    <x v="1011"/>
    <s v="Standard Class"/>
    <s v="KL-16645"/>
    <s v="Ken Lonsdale"/>
    <x v="0"/>
    <x v="0"/>
    <x v="66"/>
    <x v="12"/>
    <n v="48205"/>
    <s v="Central"/>
    <s v="TEC-PH-10001079"/>
    <x v="2"/>
    <s v="Phones"/>
    <s v="Polycom SoundPoint Pro SE-225 Corded phone"/>
    <x v="3404"/>
    <n v="1"/>
    <x v="0"/>
    <n v="333172"/>
  </r>
  <r>
    <x v="4674"/>
    <s v="CA-2016-133550"/>
    <d v="2016-07-31T00:00:00"/>
    <x v="1011"/>
    <s v="Standard Class"/>
    <s v="KL-16645"/>
    <s v="Ken Lonsdale"/>
    <x v="0"/>
    <x v="0"/>
    <x v="66"/>
    <x v="12"/>
    <n v="48205"/>
    <s v="Central"/>
    <s v="FUR-FU-10002918"/>
    <x v="0"/>
    <s v="Furnishings"/>
    <s v="Eldon ClusterMat Chair Mat with Cordless Antistatic Protection"/>
    <x v="1041"/>
    <n v="3"/>
    <x v="0"/>
    <n v="300234"/>
  </r>
  <r>
    <x v="4675"/>
    <s v="CA-2017-139416"/>
    <d v="2017-03-27T00:00:00"/>
    <x v="655"/>
    <s v="Second Class"/>
    <s v="AG-10270"/>
    <s v="Alejandro Grove"/>
    <x v="0"/>
    <x v="0"/>
    <x v="10"/>
    <x v="9"/>
    <n v="19120"/>
    <s v="East"/>
    <s v="FUR-FU-10003832"/>
    <x v="0"/>
    <s v="Furnishings"/>
    <s v="Eldon Expressions Punched Metal &amp; Wood Desk Accessories, Black &amp; Cherry"/>
    <x v="1629"/>
    <n v="2"/>
    <x v="2"/>
    <n v="15008"/>
  </r>
  <r>
    <x v="4676"/>
    <s v="CA-2014-114510"/>
    <d v="2014-03-14T00:00:00"/>
    <x v="247"/>
    <s v="Standard Class"/>
    <s v="JF-15295"/>
    <s v="Jason Fortune-"/>
    <x v="0"/>
    <x v="0"/>
    <x v="415"/>
    <x v="7"/>
    <n v="84321"/>
    <s v="West"/>
    <s v="OFF-BI-10001617"/>
    <x v="1"/>
    <s v="Binders"/>
    <s v="GBC Wire Binding Combs"/>
    <x v="3405"/>
    <n v="4"/>
    <x v="2"/>
    <n v="111672"/>
  </r>
  <r>
    <x v="4677"/>
    <s v="CA-2014-114510"/>
    <d v="2014-03-14T00:00:00"/>
    <x v="247"/>
    <s v="Standard Class"/>
    <s v="JF-15295"/>
    <s v="Jason Fortune-"/>
    <x v="0"/>
    <x v="0"/>
    <x v="415"/>
    <x v="7"/>
    <n v="84321"/>
    <s v="West"/>
    <s v="OFF-ST-10000736"/>
    <x v="1"/>
    <s v="Storage"/>
    <s v="Carina Double Wide Media Storage Towers in Natural &amp; Black"/>
    <x v="1224"/>
    <n v="1"/>
    <x v="0"/>
    <n v="32392"/>
  </r>
  <r>
    <x v="4678"/>
    <s v="CA-2014-114510"/>
    <d v="2014-03-14T00:00:00"/>
    <x v="247"/>
    <s v="Standard Class"/>
    <s v="JF-15295"/>
    <s v="Jason Fortune-"/>
    <x v="0"/>
    <x v="0"/>
    <x v="415"/>
    <x v="7"/>
    <n v="84321"/>
    <s v="West"/>
    <s v="TEC-AC-10004877"/>
    <x v="2"/>
    <s v="Accessories"/>
    <s v="Imation 30456 USB Flash Drive 8GB"/>
    <x v="137"/>
    <n v="12"/>
    <x v="0"/>
    <n v="6624"/>
  </r>
  <r>
    <x v="4679"/>
    <s v="CA-2014-114510"/>
    <d v="2014-03-14T00:00:00"/>
    <x v="247"/>
    <s v="Standard Class"/>
    <s v="JF-15295"/>
    <s v="Jason Fortune-"/>
    <x v="0"/>
    <x v="0"/>
    <x v="415"/>
    <x v="7"/>
    <n v="84321"/>
    <s v="West"/>
    <s v="OFF-ST-10003221"/>
    <x v="1"/>
    <s v="Storage"/>
    <s v="Staple magnet"/>
    <x v="787"/>
    <n v="2"/>
    <x v="0"/>
    <n v="57672"/>
  </r>
  <r>
    <x v="4680"/>
    <s v="CA-2014-114510"/>
    <d v="2014-03-14T00:00:00"/>
    <x v="247"/>
    <s v="Standard Class"/>
    <s v="JF-15295"/>
    <s v="Jason Fortune-"/>
    <x v="0"/>
    <x v="0"/>
    <x v="415"/>
    <x v="7"/>
    <n v="84321"/>
    <s v="West"/>
    <s v="OFF-BI-10003007"/>
    <x v="1"/>
    <s v="Binders"/>
    <s v="Premium Transparent Presentation Covers, No Pattern/Clear, 8 1/2&quot; x 11&quot;"/>
    <x v="3406"/>
    <n v="2"/>
    <x v="2"/>
    <n v="201656"/>
  </r>
  <r>
    <x v="4681"/>
    <s v="CA-2016-169215"/>
    <d v="2016-07-14T00:00:00"/>
    <x v="461"/>
    <s v="Second Class"/>
    <s v="RE-19450"/>
    <s v="Richard Eichhorn"/>
    <x v="0"/>
    <x v="0"/>
    <x v="109"/>
    <x v="15"/>
    <n v="13021"/>
    <s v="East"/>
    <s v="OFF-FA-10000936"/>
    <x v="1"/>
    <s v="Fasteners"/>
    <s v="Acco Hot Clips Clips to Go"/>
    <x v="3407"/>
    <n v="9"/>
    <x v="0"/>
    <n v="133245"/>
  </r>
  <r>
    <x v="4682"/>
    <s v="CA-2016-127698"/>
    <d v="2016-12-01T00:00:00"/>
    <x v="417"/>
    <s v="Same Day"/>
    <s v="MV-18190"/>
    <s v="Mike Vittorini"/>
    <x v="0"/>
    <x v="0"/>
    <x v="253"/>
    <x v="3"/>
    <n v="27604"/>
    <s v="South"/>
    <s v="TEC-PH-10003811"/>
    <x v="2"/>
    <s v="Phones"/>
    <s v="Jabra Supreme Plus Driver Edition Headset"/>
    <x v="3408"/>
    <n v="9"/>
    <x v="2"/>
    <n v="863928"/>
  </r>
  <r>
    <x v="4683"/>
    <s v="CA-2016-159912"/>
    <d v="2016-08-29T00:00:00"/>
    <x v="143"/>
    <s v="Standard Class"/>
    <s v="GB-14530"/>
    <s v="George Bell"/>
    <x v="1"/>
    <x v="0"/>
    <x v="10"/>
    <x v="9"/>
    <n v="19120"/>
    <s v="East"/>
    <s v="FUR-TA-10004152"/>
    <x v="0"/>
    <s v="Tables"/>
    <s v="Barricks 18&quot; x 48&quot; Non-Folding Utility Table with Bottom Storage Shelf"/>
    <x v="3409"/>
    <n v="4"/>
    <x v="10"/>
    <n v="-56448"/>
  </r>
  <r>
    <x v="4684"/>
    <s v="CA-2016-159912"/>
    <d v="2016-08-29T00:00:00"/>
    <x v="143"/>
    <s v="Standard Class"/>
    <s v="GB-14530"/>
    <s v="George Bell"/>
    <x v="1"/>
    <x v="0"/>
    <x v="10"/>
    <x v="9"/>
    <n v="19120"/>
    <s v="East"/>
    <s v="FUR-BO-10002853"/>
    <x v="0"/>
    <s v="Bookcases"/>
    <s v="O'Sullivan 5-Shelf Heavy-Duty Bookcases"/>
    <x v="3410"/>
    <n v="4"/>
    <x v="5"/>
    <n v="-81.94"/>
  </r>
  <r>
    <x v="4685"/>
    <s v="CA-2016-159912"/>
    <d v="2016-08-29T00:00:00"/>
    <x v="143"/>
    <s v="Standard Class"/>
    <s v="GB-14530"/>
    <s v="George Bell"/>
    <x v="1"/>
    <x v="0"/>
    <x v="10"/>
    <x v="9"/>
    <n v="19120"/>
    <s v="East"/>
    <s v="OFF-BI-10002071"/>
    <x v="1"/>
    <s v="Binders"/>
    <s v="Fellowes Black Plastic Comb Bindings"/>
    <x v="3411"/>
    <n v="2"/>
    <x v="6"/>
    <n v="-27888"/>
  </r>
  <r>
    <x v="4686"/>
    <s v="CA-2016-159912"/>
    <d v="2016-08-29T00:00:00"/>
    <x v="143"/>
    <s v="Standard Class"/>
    <s v="GB-14530"/>
    <s v="George Bell"/>
    <x v="1"/>
    <x v="0"/>
    <x v="10"/>
    <x v="9"/>
    <n v="19120"/>
    <s v="East"/>
    <s v="OFF-FA-10000053"/>
    <x v="1"/>
    <s v="Fasteners"/>
    <s v="Revere Boxed Rubber Bands by Revere"/>
    <x v="1782"/>
    <n v="7"/>
    <x v="2"/>
    <n v="-23814"/>
  </r>
  <r>
    <x v="4687"/>
    <s v="CA-2016-101987"/>
    <d v="2016-06-24T00:00:00"/>
    <x v="991"/>
    <s v="Standard Class"/>
    <s v="HL-15040"/>
    <s v="Hunter Lopez"/>
    <x v="0"/>
    <x v="0"/>
    <x v="102"/>
    <x v="14"/>
    <n v="47374"/>
    <s v="Central"/>
    <s v="TEC-PH-10001305"/>
    <x v="2"/>
    <s v="Phones"/>
    <s v="Panasonic KX TS208W Corded phone"/>
    <x v="3412"/>
    <n v="9"/>
    <x v="0"/>
    <n v="1234548"/>
  </r>
  <r>
    <x v="4688"/>
    <s v="US-2017-154851"/>
    <d v="2017-03-30T00:00:00"/>
    <x v="1026"/>
    <s v="Standard Class"/>
    <s v="BP-11155"/>
    <s v="Becky Pak"/>
    <x v="0"/>
    <x v="0"/>
    <x v="152"/>
    <x v="9"/>
    <n v="17602"/>
    <s v="East"/>
    <s v="OFF-BI-10001525"/>
    <x v="1"/>
    <s v="Binders"/>
    <s v="Acco Pressboard Covers with Storage Hooks, 14 7/8&quot; x 11&quot;, Executive Red"/>
    <x v="3413"/>
    <n v="5"/>
    <x v="6"/>
    <n v="-47625"/>
  </r>
  <r>
    <x v="4689"/>
    <s v="CA-2014-138681"/>
    <d v="2014-12-20T00:00:00"/>
    <x v="1073"/>
    <s v="First Class"/>
    <s v="CT-11995"/>
    <s v="Carol Triggs"/>
    <x v="0"/>
    <x v="0"/>
    <x v="93"/>
    <x v="16"/>
    <n v="85705"/>
    <s v="West"/>
    <s v="FUR-FU-10001876"/>
    <x v="0"/>
    <s v="Furnishings"/>
    <s v="Computer Room Manger, 14&quot;"/>
    <x v="3414"/>
    <n v="2"/>
    <x v="2"/>
    <n v="103936"/>
  </r>
  <r>
    <x v="4690"/>
    <s v="CA-2014-138681"/>
    <d v="2014-12-20T00:00:00"/>
    <x v="1073"/>
    <s v="First Class"/>
    <s v="CT-11995"/>
    <s v="Carol Triggs"/>
    <x v="0"/>
    <x v="0"/>
    <x v="93"/>
    <x v="16"/>
    <n v="85705"/>
    <s v="West"/>
    <s v="TEC-AC-10003628"/>
    <x v="2"/>
    <s v="Accessories"/>
    <s v="Logitech 910-002974 M325 Wireless Mouse for Web Scrolling"/>
    <x v="972"/>
    <n v="3"/>
    <x v="2"/>
    <n v="215928"/>
  </r>
  <r>
    <x v="4691"/>
    <s v="CA-2014-138681"/>
    <d v="2014-12-20T00:00:00"/>
    <x v="1073"/>
    <s v="First Class"/>
    <s v="CT-11995"/>
    <s v="Carol Triggs"/>
    <x v="0"/>
    <x v="0"/>
    <x v="93"/>
    <x v="16"/>
    <n v="85705"/>
    <s v="West"/>
    <s v="FUR-CH-10004860"/>
    <x v="0"/>
    <s v="Chairs"/>
    <s v="Global Low Back Tilter Chair"/>
    <x v="2460"/>
    <n v="3"/>
    <x v="2"/>
    <n v="-424116"/>
  </r>
  <r>
    <x v="4692"/>
    <s v="CA-2014-138681"/>
    <d v="2014-12-20T00:00:00"/>
    <x v="1073"/>
    <s v="First Class"/>
    <s v="CT-11995"/>
    <s v="Carol Triggs"/>
    <x v="0"/>
    <x v="0"/>
    <x v="93"/>
    <x v="16"/>
    <n v="85705"/>
    <s v="West"/>
    <s v="OFF-PA-10000357"/>
    <x v="1"/>
    <s v="Paper"/>
    <s v="Xerox 1888"/>
    <x v="1762"/>
    <n v="5"/>
    <x v="2"/>
    <n v="77672"/>
  </r>
  <r>
    <x v="4693"/>
    <s v="CA-2014-138681"/>
    <d v="2014-12-20T00:00:00"/>
    <x v="1073"/>
    <s v="First Class"/>
    <s v="CT-11995"/>
    <s v="Carol Triggs"/>
    <x v="0"/>
    <x v="0"/>
    <x v="93"/>
    <x v="16"/>
    <n v="85705"/>
    <s v="West"/>
    <s v="OFF-PA-10003270"/>
    <x v="1"/>
    <s v="Paper"/>
    <s v="Xerox 1954"/>
    <x v="577"/>
    <n v="2"/>
    <x v="2"/>
    <n v="2.64"/>
  </r>
  <r>
    <x v="4694"/>
    <s v="US-2015-138121"/>
    <d v="2015-12-17T00:00:00"/>
    <x v="374"/>
    <s v="Same Day"/>
    <s v="JL-15835"/>
    <s v="John Lee"/>
    <x v="0"/>
    <x v="0"/>
    <x v="66"/>
    <x v="12"/>
    <n v="48205"/>
    <s v="Central"/>
    <s v="OFF-BI-10000320"/>
    <x v="1"/>
    <s v="Binders"/>
    <s v="GBC Plastic Binding Combs"/>
    <x v="3415"/>
    <n v="4"/>
    <x v="0"/>
    <n v="144648"/>
  </r>
  <r>
    <x v="4695"/>
    <s v="US-2015-138121"/>
    <d v="2015-12-17T00:00:00"/>
    <x v="374"/>
    <s v="Same Day"/>
    <s v="JL-15835"/>
    <s v="John Lee"/>
    <x v="0"/>
    <x v="0"/>
    <x v="66"/>
    <x v="12"/>
    <n v="48205"/>
    <s v="Central"/>
    <s v="FUR-CH-10003846"/>
    <x v="0"/>
    <s v="Chairs"/>
    <s v="Hon Valutask Swivel Chairs"/>
    <x v="3268"/>
    <n v="3"/>
    <x v="0"/>
    <n v="484704"/>
  </r>
  <r>
    <x v="4696"/>
    <s v="US-2015-138121"/>
    <d v="2015-12-17T00:00:00"/>
    <x v="374"/>
    <s v="Same Day"/>
    <s v="JL-15835"/>
    <s v="John Lee"/>
    <x v="0"/>
    <x v="0"/>
    <x v="66"/>
    <x v="12"/>
    <n v="48205"/>
    <s v="Central"/>
    <s v="FUR-CH-10004875"/>
    <x v="0"/>
    <s v="Chairs"/>
    <s v="Harbour Creations 67200 Series Stacking Chairs"/>
    <x v="3416"/>
    <n v="2"/>
    <x v="0"/>
    <n v="384372"/>
  </r>
  <r>
    <x v="4697"/>
    <s v="US-2015-138121"/>
    <d v="2015-12-17T00:00:00"/>
    <x v="374"/>
    <s v="Same Day"/>
    <s v="JL-15835"/>
    <s v="John Lee"/>
    <x v="0"/>
    <x v="0"/>
    <x v="66"/>
    <x v="12"/>
    <n v="48205"/>
    <s v="Central"/>
    <s v="FUR-CH-10003817"/>
    <x v="0"/>
    <s v="Chairs"/>
    <s v="Global Value Steno Chair, Gray"/>
    <x v="3417"/>
    <n v="9"/>
    <x v="0"/>
    <n v="136665"/>
  </r>
  <r>
    <x v="4698"/>
    <s v="US-2015-138121"/>
    <d v="2015-12-17T00:00:00"/>
    <x v="374"/>
    <s v="Same Day"/>
    <s v="JL-15835"/>
    <s v="John Lee"/>
    <x v="0"/>
    <x v="0"/>
    <x v="66"/>
    <x v="12"/>
    <n v="48205"/>
    <s v="Central"/>
    <s v="FUR-FU-10002116"/>
    <x v="0"/>
    <s v="Furnishings"/>
    <s v="Tenex Carpeted, Granite-Look or Clear Contemporary Contour Shape Chair Mats"/>
    <x v="3418"/>
    <n v="3"/>
    <x v="0"/>
    <n v="148491"/>
  </r>
  <r>
    <x v="4699"/>
    <s v="CA-2017-140298"/>
    <d v="2017-05-11T00:00:00"/>
    <x v="808"/>
    <s v="Standard Class"/>
    <s v="JK-16120"/>
    <s v="Julie Kriz"/>
    <x v="2"/>
    <x v="0"/>
    <x v="89"/>
    <x v="5"/>
    <n v="78745"/>
    <s v="Central"/>
    <s v="OFF-AR-10003481"/>
    <x v="1"/>
    <s v="Art"/>
    <s v="Newell 348"/>
    <x v="790"/>
    <n v="2"/>
    <x v="2"/>
    <n v="0.59040000000000004"/>
  </r>
  <r>
    <x v="4700"/>
    <s v="CA-2017-140298"/>
    <d v="2017-05-11T00:00:00"/>
    <x v="808"/>
    <s v="Standard Class"/>
    <s v="JK-16120"/>
    <s v="Julie Kriz"/>
    <x v="2"/>
    <x v="0"/>
    <x v="89"/>
    <x v="5"/>
    <n v="78745"/>
    <s v="Central"/>
    <s v="OFF-ST-10004180"/>
    <x v="1"/>
    <s v="Storage"/>
    <s v="Safco Commercial Shelving"/>
    <x v="3419"/>
    <n v="2"/>
    <x v="2"/>
    <n v="-148832"/>
  </r>
  <r>
    <x v="4701"/>
    <s v="CA-2017-140298"/>
    <d v="2017-05-11T00:00:00"/>
    <x v="808"/>
    <s v="Standard Class"/>
    <s v="JK-16120"/>
    <s v="Julie Kriz"/>
    <x v="2"/>
    <x v="0"/>
    <x v="89"/>
    <x v="5"/>
    <n v="78745"/>
    <s v="Central"/>
    <s v="OFF-PA-10003657"/>
    <x v="1"/>
    <s v="Paper"/>
    <s v="Xerox 1927"/>
    <x v="1295"/>
    <n v="2"/>
    <x v="2"/>
    <n v="2.14"/>
  </r>
  <r>
    <x v="4702"/>
    <s v="CA-2017-140298"/>
    <d v="2017-05-11T00:00:00"/>
    <x v="808"/>
    <s v="Standard Class"/>
    <s v="JK-16120"/>
    <s v="Julie Kriz"/>
    <x v="2"/>
    <x v="0"/>
    <x v="89"/>
    <x v="5"/>
    <n v="78745"/>
    <s v="Central"/>
    <s v="FUR-FU-10001967"/>
    <x v="0"/>
    <s v="Furnishings"/>
    <s v="Telescoping Adjustable Floor Lamp"/>
    <x v="3420"/>
    <n v="1"/>
    <x v="7"/>
    <n v="-69965"/>
  </r>
  <r>
    <x v="4703"/>
    <s v="CA-2016-166240"/>
    <d v="2016-06-24T00:00:00"/>
    <x v="696"/>
    <s v="Standard Class"/>
    <s v="DH-13075"/>
    <s v="Dave Hallsten"/>
    <x v="1"/>
    <x v="0"/>
    <x v="12"/>
    <x v="5"/>
    <n v="77095"/>
    <s v="Central"/>
    <s v="OFF-AP-10002082"/>
    <x v="1"/>
    <s v="Appliances"/>
    <s v="Holmes HEPA Air Purifier"/>
    <x v="3421"/>
    <n v="2"/>
    <x v="3"/>
    <n v="-19602"/>
  </r>
  <r>
    <x v="4704"/>
    <s v="CA-2016-158435"/>
    <d v="2016-05-17T00:00:00"/>
    <x v="1074"/>
    <s v="First Class"/>
    <s v="AG-10900"/>
    <s v="Arthur Gainer"/>
    <x v="0"/>
    <x v="0"/>
    <x v="416"/>
    <x v="29"/>
    <n v="6708"/>
    <s v="East"/>
    <s v="OFF-SU-10000381"/>
    <x v="1"/>
    <s v="Supplies"/>
    <s v="Acme Forged Steel Scissors with Black Enamel Handles"/>
    <x v="3422"/>
    <n v="7"/>
    <x v="0"/>
    <n v="188993"/>
  </r>
  <r>
    <x v="4705"/>
    <s v="CA-2016-158435"/>
    <d v="2016-05-17T00:00:00"/>
    <x v="1074"/>
    <s v="First Class"/>
    <s v="AG-10900"/>
    <s v="Arthur Gainer"/>
    <x v="0"/>
    <x v="0"/>
    <x v="416"/>
    <x v="29"/>
    <n v="6708"/>
    <s v="East"/>
    <s v="OFF-LA-10002475"/>
    <x v="1"/>
    <s v="Labels"/>
    <s v="Avery 519"/>
    <x v="2"/>
    <n v="2"/>
    <x v="0"/>
    <n v="68714"/>
  </r>
  <r>
    <x v="4706"/>
    <s v="CA-2016-158435"/>
    <d v="2016-05-17T00:00:00"/>
    <x v="1074"/>
    <s v="First Class"/>
    <s v="AG-10900"/>
    <s v="Arthur Gainer"/>
    <x v="0"/>
    <x v="0"/>
    <x v="416"/>
    <x v="29"/>
    <n v="6708"/>
    <s v="East"/>
    <s v="FUR-FU-10003975"/>
    <x v="0"/>
    <s v="Furnishings"/>
    <s v="Eldon Advantage Chair Mats for Low to Medium Pile Carpets"/>
    <x v="3423"/>
    <n v="4"/>
    <x v="0"/>
    <n v="17324"/>
  </r>
  <r>
    <x v="4707"/>
    <s v="CA-2017-138149"/>
    <d v="2017-06-29T00:00:00"/>
    <x v="569"/>
    <s v="First Class"/>
    <s v="WB-21850"/>
    <s v="William Brown"/>
    <x v="0"/>
    <x v="0"/>
    <x v="1"/>
    <x v="1"/>
    <n v="90049"/>
    <s v="West"/>
    <s v="OFF-BI-10003091"/>
    <x v="1"/>
    <s v="Binders"/>
    <s v="GBC DocuBind TL200 Manual Binding Machine"/>
    <x v="1627"/>
    <n v="5"/>
    <x v="2"/>
    <n v="302373"/>
  </r>
  <r>
    <x v="4708"/>
    <s v="CA-2017-138149"/>
    <d v="2017-06-29T00:00:00"/>
    <x v="569"/>
    <s v="First Class"/>
    <s v="WB-21850"/>
    <s v="William Brown"/>
    <x v="0"/>
    <x v="0"/>
    <x v="1"/>
    <x v="1"/>
    <n v="90049"/>
    <s v="West"/>
    <s v="OFF-ST-10002974"/>
    <x v="1"/>
    <s v="Storage"/>
    <s v="Trav-L-File Heavy-Duty Shuttle II, Black"/>
    <x v="3424"/>
    <n v="3"/>
    <x v="0"/>
    <n v="39213"/>
  </r>
  <r>
    <x v="4709"/>
    <s v="CA-2017-138149"/>
    <d v="2017-06-29T00:00:00"/>
    <x v="569"/>
    <s v="First Class"/>
    <s v="WB-21850"/>
    <s v="William Brown"/>
    <x v="0"/>
    <x v="0"/>
    <x v="1"/>
    <x v="1"/>
    <n v="90049"/>
    <s v="West"/>
    <s v="OFF-AR-10000255"/>
    <x v="1"/>
    <s v="Art"/>
    <s v="Newell 328"/>
    <x v="2579"/>
    <n v="2"/>
    <x v="0"/>
    <n v="30368"/>
  </r>
  <r>
    <x v="4710"/>
    <s v="CA-2017-138149"/>
    <d v="2017-06-29T00:00:00"/>
    <x v="569"/>
    <s v="First Class"/>
    <s v="WB-21850"/>
    <s v="William Brown"/>
    <x v="0"/>
    <x v="0"/>
    <x v="1"/>
    <x v="1"/>
    <n v="90049"/>
    <s v="West"/>
    <s v="TEC-AC-10001284"/>
    <x v="2"/>
    <s v="Accessories"/>
    <s v="Enermax Briskie RF Wireless Keyboard and Mouse Combo"/>
    <x v="1029"/>
    <n v="3"/>
    <x v="0"/>
    <n v="224316"/>
  </r>
  <r>
    <x v="4711"/>
    <s v="CA-2014-112403"/>
    <d v="2014-03-31T00:00:00"/>
    <x v="1075"/>
    <s v="Same Day"/>
    <s v="JO-15280"/>
    <s v="Jas O'Carroll"/>
    <x v="0"/>
    <x v="0"/>
    <x v="10"/>
    <x v="9"/>
    <n v="19120"/>
    <s v="East"/>
    <s v="OFF-BI-10003529"/>
    <x v="1"/>
    <s v="Binders"/>
    <s v="Avery Round Ring Poly Binders"/>
    <x v="3425"/>
    <n v="1"/>
    <x v="6"/>
    <n v="-0.59640000000000004"/>
  </r>
  <r>
    <x v="4712"/>
    <s v="CA-2014-108273"/>
    <d v="2014-12-16T00:00:00"/>
    <x v="444"/>
    <s v="Standard Class"/>
    <s v="EJ-13720"/>
    <s v="Ed Jacobs"/>
    <x v="0"/>
    <x v="0"/>
    <x v="114"/>
    <x v="5"/>
    <n v="77340"/>
    <s v="Central"/>
    <s v="OFF-PA-10000029"/>
    <x v="1"/>
    <s v="Paper"/>
    <s v="Xerox 224"/>
    <x v="1563"/>
    <n v="7"/>
    <x v="2"/>
    <n v="127008"/>
  </r>
  <r>
    <x v="4713"/>
    <s v="CA-2014-108273"/>
    <d v="2014-12-16T00:00:00"/>
    <x v="444"/>
    <s v="Standard Class"/>
    <s v="EJ-13720"/>
    <s v="Ed Jacobs"/>
    <x v="0"/>
    <x v="0"/>
    <x v="114"/>
    <x v="5"/>
    <n v="77340"/>
    <s v="Central"/>
    <s v="FUR-FU-10002116"/>
    <x v="0"/>
    <s v="Furnishings"/>
    <s v="Tenex Carpeted, Granite-Look or Clear Contemporary Contour Shape Chair Mats"/>
    <x v="3426"/>
    <n v="2"/>
    <x v="7"/>
    <n v="-749526"/>
  </r>
  <r>
    <x v="4714"/>
    <s v="CA-2017-121643"/>
    <d v="2017-05-18T00:00:00"/>
    <x v="775"/>
    <s v="First Class"/>
    <s v="AB-10105"/>
    <s v="Adrian Barton"/>
    <x v="0"/>
    <x v="0"/>
    <x v="32"/>
    <x v="21"/>
    <n v="97206"/>
    <s v="West"/>
    <s v="TEC-PH-10002200"/>
    <x v="2"/>
    <s v="Phones"/>
    <s v="Aastra 6757i CT Wireless VoIP phone"/>
    <x v="3427"/>
    <n v="2"/>
    <x v="2"/>
    <n v="387792"/>
  </r>
  <r>
    <x v="4715"/>
    <s v="US-2015-122910"/>
    <d v="2015-05-12T00:00:00"/>
    <x v="537"/>
    <s v="Standard Class"/>
    <s v="LT-16765"/>
    <s v="Larry Tron"/>
    <x v="0"/>
    <x v="0"/>
    <x v="103"/>
    <x v="22"/>
    <n v="80027"/>
    <s v="West"/>
    <s v="TEC-PH-10000441"/>
    <x v="2"/>
    <s v="Phones"/>
    <s v="VTech DS6151"/>
    <x v="1211"/>
    <n v="2"/>
    <x v="2"/>
    <n v="201584"/>
  </r>
  <r>
    <x v="4716"/>
    <s v="CA-2017-143126"/>
    <d v="2017-12-03T00:00:00"/>
    <x v="94"/>
    <s v="Second Class"/>
    <s v="CM-12655"/>
    <s v="Corinna Mitchell"/>
    <x v="2"/>
    <x v="0"/>
    <x v="4"/>
    <x v="4"/>
    <n v="98115"/>
    <s v="West"/>
    <s v="FUR-TA-10002958"/>
    <x v="0"/>
    <s v="Tables"/>
    <s v="Bevis Oval Conference Table, Walnut"/>
    <x v="3428"/>
    <n v="2"/>
    <x v="0"/>
    <n v="887332"/>
  </r>
  <r>
    <x v="4717"/>
    <s v="CA-2015-129042"/>
    <d v="2015-12-12T00:00:00"/>
    <x v="374"/>
    <s v="Standard Class"/>
    <s v="EM-13960"/>
    <s v="Eric Murdock"/>
    <x v="0"/>
    <x v="0"/>
    <x v="248"/>
    <x v="39"/>
    <n v="21215"/>
    <s v="East"/>
    <s v="OFF-AR-10001662"/>
    <x v="1"/>
    <s v="Art"/>
    <s v="Rogers Handheld Barrel Pencil Sharpener"/>
    <x v="3429"/>
    <n v="3"/>
    <x v="0"/>
    <n v="22194"/>
  </r>
  <r>
    <x v="4718"/>
    <s v="CA-2015-109736"/>
    <d v="2015-10-10T00:00:00"/>
    <x v="1076"/>
    <s v="First Class"/>
    <s v="DJ-13420"/>
    <s v="Denny Joy"/>
    <x v="1"/>
    <x v="0"/>
    <x v="8"/>
    <x v="1"/>
    <n v="94109"/>
    <s v="West"/>
    <s v="OFF-PA-10004101"/>
    <x v="1"/>
    <s v="Paper"/>
    <s v="Xerox 1894"/>
    <x v="1541"/>
    <n v="7"/>
    <x v="0"/>
    <n v="217728"/>
  </r>
  <r>
    <x v="4719"/>
    <s v="CA-2015-142601"/>
    <d v="2015-04-18T00:00:00"/>
    <x v="1077"/>
    <s v="Second Class"/>
    <s v="DE-13255"/>
    <s v="Deanra Eno"/>
    <x v="2"/>
    <x v="0"/>
    <x v="1"/>
    <x v="1"/>
    <n v="90004"/>
    <s v="West"/>
    <s v="OFF-ST-10002756"/>
    <x v="1"/>
    <s v="Storage"/>
    <s v="Tennsco Stur-D-Stor Boltless Shelving, 5 Shelves, 24&quot; Deep, Sand"/>
    <x v="3430"/>
    <n v="7"/>
    <x v="0"/>
    <n v="94717"/>
  </r>
  <r>
    <x v="4720"/>
    <s v="CA-2015-142601"/>
    <d v="2015-04-18T00:00:00"/>
    <x v="1077"/>
    <s v="Second Class"/>
    <s v="DE-13255"/>
    <s v="Deanra Eno"/>
    <x v="2"/>
    <x v="0"/>
    <x v="1"/>
    <x v="1"/>
    <n v="90004"/>
    <s v="West"/>
    <s v="OFF-PA-10000483"/>
    <x v="1"/>
    <s v="Paper"/>
    <s v="Xerox 19"/>
    <x v="1155"/>
    <n v="2"/>
    <x v="0"/>
    <n v="27882"/>
  </r>
  <r>
    <x v="4721"/>
    <s v="CA-2014-106229"/>
    <d v="2014-06-07T00:00:00"/>
    <x v="628"/>
    <s v="Second Class"/>
    <s v="NR-18550"/>
    <s v="Nick Radford"/>
    <x v="0"/>
    <x v="0"/>
    <x v="34"/>
    <x v="10"/>
    <n v="60505"/>
    <s v="Central"/>
    <s v="FUR-TA-10002041"/>
    <x v="0"/>
    <s v="Tables"/>
    <s v="Bevis Round Conference Table Top, X-Base"/>
    <x v="3431"/>
    <n v="3"/>
    <x v="5"/>
    <n v="-2097693"/>
  </r>
  <r>
    <x v="4722"/>
    <s v="US-2017-135230"/>
    <d v="2017-09-01T00:00:00"/>
    <x v="285"/>
    <s v="Standard Class"/>
    <s v="CK-12325"/>
    <s v="Christine Kargatis"/>
    <x v="2"/>
    <x v="0"/>
    <x v="4"/>
    <x v="4"/>
    <n v="98103"/>
    <s v="West"/>
    <s v="OFF-AR-10001166"/>
    <x v="1"/>
    <s v="Art"/>
    <s v="Staples in misc. colors"/>
    <x v="3432"/>
    <n v="1"/>
    <x v="0"/>
    <n v="29562"/>
  </r>
  <r>
    <x v="4723"/>
    <s v="CA-2016-159653"/>
    <d v="2016-05-22T00:00:00"/>
    <x v="1078"/>
    <s v="Same Day"/>
    <s v="JF-15490"/>
    <s v="Jeremy Farry"/>
    <x v="0"/>
    <x v="0"/>
    <x v="417"/>
    <x v="32"/>
    <n v="30605"/>
    <s v="South"/>
    <s v="OFF-LA-10004345"/>
    <x v="1"/>
    <s v="Labels"/>
    <s v="Avery 493"/>
    <x v="1643"/>
    <n v="3"/>
    <x v="0"/>
    <n v="72177"/>
  </r>
  <r>
    <x v="4724"/>
    <s v="CA-2016-131968"/>
    <d v="2016-11-11T00:00:00"/>
    <x v="441"/>
    <s v="Standard Class"/>
    <s v="LB-16795"/>
    <s v="Laurel Beltran"/>
    <x v="2"/>
    <x v="0"/>
    <x v="264"/>
    <x v="2"/>
    <n v="32712"/>
    <s v="South"/>
    <s v="OFF-BI-10002852"/>
    <x v="1"/>
    <s v="Binders"/>
    <s v="Ibico Standard Transparent Covers"/>
    <x v="3433"/>
    <n v="2"/>
    <x v="6"/>
    <n v="-69216"/>
  </r>
  <r>
    <x v="4725"/>
    <s v="CA-2016-131968"/>
    <d v="2016-11-11T00:00:00"/>
    <x v="441"/>
    <s v="Standard Class"/>
    <s v="LB-16795"/>
    <s v="Laurel Beltran"/>
    <x v="2"/>
    <x v="0"/>
    <x v="264"/>
    <x v="2"/>
    <n v="32712"/>
    <s v="South"/>
    <s v="OFF-AP-10001058"/>
    <x v="1"/>
    <s v="Appliances"/>
    <s v="Sanyo 2.5 Cubic Foot Mid-Size Office Refrigerators"/>
    <x v="3434"/>
    <n v="3"/>
    <x v="2"/>
    <n v="503658"/>
  </r>
  <r>
    <x v="4726"/>
    <s v="CA-2014-119151"/>
    <d v="2014-11-25T00:00:00"/>
    <x v="695"/>
    <s v="Second Class"/>
    <s v="MP-18175"/>
    <s v="Mike Pelletier"/>
    <x v="2"/>
    <x v="0"/>
    <x v="20"/>
    <x v="15"/>
    <n v="10009"/>
    <s v="East"/>
    <s v="OFF-ST-10003470"/>
    <x v="1"/>
    <s v="Storage"/>
    <s v="Tennsco Snap-Together Open Shelving Units, Starter Sets and Add-On Units"/>
    <x v="2065"/>
    <n v="4"/>
    <x v="0"/>
    <n v="55896"/>
  </r>
  <r>
    <x v="4727"/>
    <s v="CA-2014-119151"/>
    <d v="2014-11-25T00:00:00"/>
    <x v="695"/>
    <s v="Second Class"/>
    <s v="MP-18175"/>
    <s v="Mike Pelletier"/>
    <x v="2"/>
    <x v="0"/>
    <x v="20"/>
    <x v="15"/>
    <n v="10009"/>
    <s v="East"/>
    <s v="FUR-BO-10003159"/>
    <x v="0"/>
    <s v="Bookcases"/>
    <s v="Sauder Camden County Collection Libraries, Planked Cherry Finish"/>
    <x v="3435"/>
    <n v="3"/>
    <x v="2"/>
    <n v="-379434"/>
  </r>
  <r>
    <x v="4728"/>
    <s v="CA-2014-123323"/>
    <d v="2014-11-07T00:00:00"/>
    <x v="648"/>
    <s v="Standard Class"/>
    <s v="LH-16900"/>
    <s v="Lena Hernandez"/>
    <x v="0"/>
    <x v="0"/>
    <x v="8"/>
    <x v="1"/>
    <n v="94110"/>
    <s v="West"/>
    <s v="OFF-BI-10003684"/>
    <x v="1"/>
    <s v="Binders"/>
    <s v="Wilson Jones Legal Size Ring Binders"/>
    <x v="3436"/>
    <n v="7"/>
    <x v="2"/>
    <n v="46179"/>
  </r>
  <r>
    <x v="4729"/>
    <s v="CA-2016-124681"/>
    <d v="2016-07-18T00:00:00"/>
    <x v="639"/>
    <s v="Second Class"/>
    <s v="SV-20935"/>
    <s v="Susan Vittorini"/>
    <x v="0"/>
    <x v="0"/>
    <x v="61"/>
    <x v="5"/>
    <n v="75217"/>
    <s v="Central"/>
    <s v="TEC-AC-10000487"/>
    <x v="2"/>
    <s v="Accessories"/>
    <s v="SanDisk Cruzer 4 GB USB Flash Drive"/>
    <x v="3437"/>
    <n v="3"/>
    <x v="2"/>
    <n v="33099"/>
  </r>
  <r>
    <x v="4730"/>
    <s v="US-2015-103996"/>
    <d v="2015-03-29T00:00:00"/>
    <x v="394"/>
    <s v="Second Class"/>
    <s v="RB-19435"/>
    <s v="Richard Bierner"/>
    <x v="0"/>
    <x v="0"/>
    <x v="70"/>
    <x v="1"/>
    <n v="92105"/>
    <s v="West"/>
    <s v="OFF-PA-10001736"/>
    <x v="1"/>
    <s v="Paper"/>
    <s v="Xerox 1880"/>
    <x v="3438"/>
    <n v="6"/>
    <x v="0"/>
    <n v="999408"/>
  </r>
  <r>
    <x v="4731"/>
    <s v="US-2015-103996"/>
    <d v="2015-03-29T00:00:00"/>
    <x v="394"/>
    <s v="Second Class"/>
    <s v="RB-19435"/>
    <s v="Richard Bierner"/>
    <x v="0"/>
    <x v="0"/>
    <x v="70"/>
    <x v="1"/>
    <n v="92105"/>
    <s v="West"/>
    <s v="OFF-PA-10001609"/>
    <x v="1"/>
    <s v="Paper"/>
    <s v="Tops Wirebound Message Log Books"/>
    <x v="3439"/>
    <n v="3"/>
    <x v="0"/>
    <n v="45402"/>
  </r>
  <r>
    <x v="4732"/>
    <s v="US-2015-103996"/>
    <d v="2015-03-29T00:00:00"/>
    <x v="394"/>
    <s v="Second Class"/>
    <s v="RB-19435"/>
    <s v="Richard Bierner"/>
    <x v="0"/>
    <x v="0"/>
    <x v="70"/>
    <x v="1"/>
    <n v="92105"/>
    <s v="West"/>
    <s v="TEC-AC-10003116"/>
    <x v="2"/>
    <s v="Accessories"/>
    <s v="Memorex Froggy Flash Drive 8 GB"/>
    <x v="3440"/>
    <n v="3"/>
    <x v="0"/>
    <n v="207675"/>
  </r>
  <r>
    <x v="4733"/>
    <s v="US-2015-103996"/>
    <d v="2015-03-29T00:00:00"/>
    <x v="394"/>
    <s v="Second Class"/>
    <s v="RB-19435"/>
    <s v="Richard Bierner"/>
    <x v="0"/>
    <x v="0"/>
    <x v="70"/>
    <x v="1"/>
    <n v="92105"/>
    <s v="West"/>
    <s v="FUR-FU-10004586"/>
    <x v="0"/>
    <s v="Furnishings"/>
    <s v="G.E. Longer-Life Indoor Recessed Floodlight Bulbs"/>
    <x v="543"/>
    <n v="3"/>
    <x v="0"/>
    <n v="95616"/>
  </r>
  <r>
    <x v="4734"/>
    <s v="CA-2016-120530"/>
    <d v="2016-04-07T00:00:00"/>
    <x v="361"/>
    <s v="Standard Class"/>
    <s v="Dl-13600"/>
    <s v="Dorris liebe"/>
    <x v="1"/>
    <x v="0"/>
    <x v="20"/>
    <x v="15"/>
    <n v="10035"/>
    <s v="East"/>
    <s v="FUR-CH-10000454"/>
    <x v="0"/>
    <s v="Chairs"/>
    <s v="Hon Deluxe Fabric Upholstered Stacking Chairs, Rounded Back"/>
    <x v="3441"/>
    <n v="3"/>
    <x v="9"/>
    <n v="146388"/>
  </r>
  <r>
    <x v="4735"/>
    <s v="CA-2015-155054"/>
    <d v="2015-06-13T00:00:00"/>
    <x v="959"/>
    <s v="Standard Class"/>
    <s v="PS-19045"/>
    <s v="Penelope Sewall"/>
    <x v="2"/>
    <x v="0"/>
    <x v="412"/>
    <x v="43"/>
    <n v="4240"/>
    <s v="East"/>
    <s v="OFF-BI-10004970"/>
    <x v="1"/>
    <s v="Binders"/>
    <s v="ACCOHIDE 3-Ring Binder, Blue, 1&quot;"/>
    <x v="338"/>
    <n v="2"/>
    <x v="0"/>
    <n v="38822"/>
  </r>
  <r>
    <x v="4736"/>
    <s v="CA-2015-155054"/>
    <d v="2015-06-13T00:00:00"/>
    <x v="959"/>
    <s v="Standard Class"/>
    <s v="PS-19045"/>
    <s v="Penelope Sewall"/>
    <x v="2"/>
    <x v="0"/>
    <x v="412"/>
    <x v="43"/>
    <n v="4240"/>
    <s v="East"/>
    <s v="OFF-BI-10002824"/>
    <x v="1"/>
    <s v="Binders"/>
    <s v="Recycled Easel Ring Binders"/>
    <x v="3442"/>
    <n v="2"/>
    <x v="0"/>
    <n v="13428"/>
  </r>
  <r>
    <x v="4737"/>
    <s v="CA-2015-155054"/>
    <d v="2015-06-13T00:00:00"/>
    <x v="959"/>
    <s v="Standard Class"/>
    <s v="PS-19045"/>
    <s v="Penelope Sewall"/>
    <x v="2"/>
    <x v="0"/>
    <x v="412"/>
    <x v="43"/>
    <n v="4240"/>
    <s v="East"/>
    <s v="TEC-AC-10003657"/>
    <x v="2"/>
    <s v="Accessories"/>
    <s v="Lenovo 17-Key USB Numeric Keypad"/>
    <x v="3443"/>
    <n v="2"/>
    <x v="0"/>
    <n v="149556"/>
  </r>
  <r>
    <x v="4738"/>
    <s v="CA-2015-105725"/>
    <d v="2015-02-18T00:00:00"/>
    <x v="998"/>
    <s v="Standard Class"/>
    <s v="GT-14755"/>
    <s v="Guy Thornton"/>
    <x v="0"/>
    <x v="0"/>
    <x v="85"/>
    <x v="1"/>
    <n v="90805"/>
    <s v="West"/>
    <s v="OFF-LA-10003510"/>
    <x v="1"/>
    <s v="Labels"/>
    <s v="Avery 4027 File Folder Labels for Dot Matrix Printers, 5000 Labels per Box, White"/>
    <x v="3444"/>
    <n v="2"/>
    <x v="0"/>
    <n v="280876"/>
  </r>
  <r>
    <x v="4739"/>
    <s v="CA-2015-105725"/>
    <d v="2015-02-18T00:00:00"/>
    <x v="998"/>
    <s v="Standard Class"/>
    <s v="GT-14755"/>
    <s v="Guy Thornton"/>
    <x v="0"/>
    <x v="0"/>
    <x v="85"/>
    <x v="1"/>
    <n v="90805"/>
    <s v="West"/>
    <s v="FUR-TA-10001676"/>
    <x v="0"/>
    <s v="Tables"/>
    <s v="Hon 61000 Series Interactive Training Tables"/>
    <x v="3445"/>
    <n v="1"/>
    <x v="2"/>
    <n v="-0.88859999999999995"/>
  </r>
  <r>
    <x v="4740"/>
    <s v="CA-2017-164364"/>
    <d v="2017-11-12T00:00:00"/>
    <x v="38"/>
    <s v="Standard Class"/>
    <s v="CS-12355"/>
    <s v="Christine Sundaresam"/>
    <x v="0"/>
    <x v="0"/>
    <x v="4"/>
    <x v="4"/>
    <n v="98115"/>
    <s v="West"/>
    <s v="OFF-LA-10004853"/>
    <x v="1"/>
    <s v="Labels"/>
    <s v="Avery 483"/>
    <x v="738"/>
    <n v="2"/>
    <x v="0"/>
    <n v="45816"/>
  </r>
  <r>
    <x v="4741"/>
    <s v="CA-2017-164364"/>
    <d v="2017-11-12T00:00:00"/>
    <x v="38"/>
    <s v="Standard Class"/>
    <s v="CS-12355"/>
    <s v="Christine Sundaresam"/>
    <x v="0"/>
    <x v="0"/>
    <x v="4"/>
    <x v="4"/>
    <n v="98115"/>
    <s v="West"/>
    <s v="OFF-AR-10000315"/>
    <x v="1"/>
    <s v="Art"/>
    <s v="Dixon Ticonderoga Maple Cedar Pencil, #2"/>
    <x v="3211"/>
    <n v="3"/>
    <x v="0"/>
    <n v="23025"/>
  </r>
  <r>
    <x v="4742"/>
    <s v="CA-2017-164364"/>
    <d v="2017-11-12T00:00:00"/>
    <x v="38"/>
    <s v="Standard Class"/>
    <s v="CS-12355"/>
    <s v="Christine Sundaresam"/>
    <x v="0"/>
    <x v="0"/>
    <x v="4"/>
    <x v="4"/>
    <n v="98115"/>
    <s v="West"/>
    <s v="OFF-SU-10000381"/>
    <x v="1"/>
    <s v="Supplies"/>
    <s v="Acme Forged Steel Scissors with Black Enamel Handles"/>
    <x v="1047"/>
    <n v="3"/>
    <x v="0"/>
    <n v="80997"/>
  </r>
  <r>
    <x v="4743"/>
    <s v="CA-2017-168123"/>
    <d v="2017-03-05T00:00:00"/>
    <x v="974"/>
    <s v="Same Day"/>
    <s v="JD-16060"/>
    <s v="Julia Dunbar"/>
    <x v="0"/>
    <x v="0"/>
    <x v="30"/>
    <x v="11"/>
    <n v="55901"/>
    <s v="Central"/>
    <s v="OFF-FA-10002763"/>
    <x v="1"/>
    <s v="Fasteners"/>
    <s v="Advantus Map Pennant Flags and Round Head Tacks"/>
    <x v="2260"/>
    <n v="2"/>
    <x v="0"/>
    <n v="2528"/>
  </r>
  <r>
    <x v="4744"/>
    <s v="CA-2017-168123"/>
    <d v="2017-03-05T00:00:00"/>
    <x v="974"/>
    <s v="Same Day"/>
    <s v="JD-16060"/>
    <s v="Julia Dunbar"/>
    <x v="0"/>
    <x v="0"/>
    <x v="30"/>
    <x v="11"/>
    <n v="55901"/>
    <s v="Central"/>
    <s v="OFF-ST-10000877"/>
    <x v="1"/>
    <s v="Storage"/>
    <s v="Recycled Steel Personal File for Standard File Folders"/>
    <x v="3446"/>
    <n v="4"/>
    <x v="0"/>
    <n v="575016"/>
  </r>
  <r>
    <x v="4745"/>
    <s v="CA-2017-168123"/>
    <d v="2017-03-05T00:00:00"/>
    <x v="974"/>
    <s v="Same Day"/>
    <s v="JD-16060"/>
    <s v="Julia Dunbar"/>
    <x v="0"/>
    <x v="0"/>
    <x v="30"/>
    <x v="11"/>
    <n v="55901"/>
    <s v="Central"/>
    <s v="OFF-BI-10001071"/>
    <x v="1"/>
    <s v="Binders"/>
    <s v="GBC ProClick Punch Binding System"/>
    <x v="3343"/>
    <n v="2"/>
    <x v="0"/>
    <n v="627004"/>
  </r>
  <r>
    <x v="4746"/>
    <s v="CA-2017-168123"/>
    <d v="2017-03-05T00:00:00"/>
    <x v="974"/>
    <s v="Same Day"/>
    <s v="JD-16060"/>
    <s v="Julia Dunbar"/>
    <x v="0"/>
    <x v="0"/>
    <x v="30"/>
    <x v="11"/>
    <n v="55901"/>
    <s v="Central"/>
    <s v="OFF-BI-10001097"/>
    <x v="1"/>
    <s v="Binders"/>
    <s v="Avery Hole Reinforcements"/>
    <x v="3447"/>
    <n v="3"/>
    <x v="0"/>
    <n v="91581"/>
  </r>
  <r>
    <x v="4747"/>
    <s v="CA-2016-120005"/>
    <d v="2016-03-03T00:00:00"/>
    <x v="1079"/>
    <s v="Same Day"/>
    <s v="TS-21160"/>
    <s v="Theresa Swint"/>
    <x v="1"/>
    <x v="0"/>
    <x v="8"/>
    <x v="1"/>
    <n v="94110"/>
    <s v="West"/>
    <s v="OFF-SU-10004782"/>
    <x v="1"/>
    <s v="Supplies"/>
    <s v="Elite 5&quot; Scissors"/>
    <x v="3448"/>
    <n v="3"/>
    <x v="0"/>
    <n v="7605"/>
  </r>
  <r>
    <x v="4748"/>
    <s v="CA-2016-120005"/>
    <d v="2016-03-03T00:00:00"/>
    <x v="1079"/>
    <s v="Same Day"/>
    <s v="TS-21160"/>
    <s v="Theresa Swint"/>
    <x v="1"/>
    <x v="0"/>
    <x v="8"/>
    <x v="1"/>
    <n v="94110"/>
    <s v="West"/>
    <s v="FUR-FU-10000672"/>
    <x v="0"/>
    <s v="Furnishings"/>
    <s v="Executive Impressions 10&quot; Spectator Wall Clock"/>
    <x v="2626"/>
    <n v="3"/>
    <x v="0"/>
    <n v="119952"/>
  </r>
  <r>
    <x v="4749"/>
    <s v="CA-2016-123526"/>
    <d v="2016-12-24T00:00:00"/>
    <x v="487"/>
    <s v="First Class"/>
    <s v="BV-11245"/>
    <s v="Benjamin Venier"/>
    <x v="1"/>
    <x v="0"/>
    <x v="4"/>
    <x v="4"/>
    <n v="98103"/>
    <s v="West"/>
    <s v="OFF-PA-10002986"/>
    <x v="1"/>
    <s v="Paper"/>
    <s v="Xerox 1898"/>
    <x v="652"/>
    <n v="5"/>
    <x v="0"/>
    <n v="16032"/>
  </r>
  <r>
    <x v="4750"/>
    <s v="CA-2016-127649"/>
    <d v="2016-10-07T00:00:00"/>
    <x v="1080"/>
    <s v="First Class"/>
    <s v="DL-13495"/>
    <s v="Dionis Lloyd"/>
    <x v="1"/>
    <x v="0"/>
    <x v="258"/>
    <x v="4"/>
    <n v="99207"/>
    <s v="West"/>
    <s v="TEC-MA-10001972"/>
    <x v="2"/>
    <s v="Machines"/>
    <s v="Okidata C331dn Printer"/>
    <x v="2468"/>
    <n v="3"/>
    <x v="2"/>
    <n v="62.82"/>
  </r>
  <r>
    <x v="4751"/>
    <s v="CA-2016-159989"/>
    <d v="2016-12-09T00:00:00"/>
    <x v="10"/>
    <s v="Standard Class"/>
    <s v="EB-13870"/>
    <s v="Emily Burns"/>
    <x v="0"/>
    <x v="0"/>
    <x v="47"/>
    <x v="18"/>
    <n v="37064"/>
    <s v="South"/>
    <s v="TEC-PH-10000169"/>
    <x v="2"/>
    <s v="Phones"/>
    <s v="ARKON Windshield Dashboard Air Vent Car Mount Holder"/>
    <x v="1372"/>
    <n v="3"/>
    <x v="2"/>
    <n v="-9153"/>
  </r>
  <r>
    <x v="4752"/>
    <s v="CA-2017-103499"/>
    <d v="2017-11-20T00:00:00"/>
    <x v="865"/>
    <s v="Standard Class"/>
    <s v="ES-14020"/>
    <s v="Erica Smith"/>
    <x v="0"/>
    <x v="0"/>
    <x v="25"/>
    <x v="18"/>
    <n v="38301"/>
    <s v="South"/>
    <s v="FUR-CH-10001482"/>
    <x v="0"/>
    <s v="Chairs"/>
    <s v="Office Star - Mesh Screen back chair with Vinyl seat"/>
    <x v="3449"/>
    <n v="2"/>
    <x v="2"/>
    <n v="-235764"/>
  </r>
  <r>
    <x v="4753"/>
    <s v="US-2015-167220"/>
    <d v="2015-12-12T00:00:00"/>
    <x v="313"/>
    <s v="Standard Class"/>
    <s v="JB-15925"/>
    <s v="Joni Blumstein"/>
    <x v="0"/>
    <x v="0"/>
    <x v="89"/>
    <x v="5"/>
    <n v="78745"/>
    <s v="Central"/>
    <s v="TEC-AC-10002018"/>
    <x v="2"/>
    <s v="Accessories"/>
    <s v="AmazonBasics 3-Button USB Wired Mouse"/>
    <x v="4"/>
    <n v="4"/>
    <x v="2"/>
    <n v="64308"/>
  </r>
  <r>
    <x v="4754"/>
    <s v="CA-2017-126354"/>
    <d v="2017-02-03T00:00:00"/>
    <x v="493"/>
    <s v="Standard Class"/>
    <s v="SC-20380"/>
    <s v="Shahid Collister"/>
    <x v="0"/>
    <x v="0"/>
    <x v="95"/>
    <x v="2"/>
    <n v="33024"/>
    <s v="South"/>
    <s v="OFF-BI-10000301"/>
    <x v="1"/>
    <s v="Binders"/>
    <s v="GBC Instant Report Kit"/>
    <x v="2347"/>
    <n v="2"/>
    <x v="6"/>
    <n v="-2588"/>
  </r>
  <r>
    <x v="4755"/>
    <s v="CA-2017-126354"/>
    <d v="2017-02-03T00:00:00"/>
    <x v="493"/>
    <s v="Standard Class"/>
    <s v="SC-20380"/>
    <s v="Shahid Collister"/>
    <x v="0"/>
    <x v="0"/>
    <x v="95"/>
    <x v="2"/>
    <n v="33024"/>
    <s v="South"/>
    <s v="OFF-PA-10004381"/>
    <x v="1"/>
    <s v="Paper"/>
    <s v="14-7/8 x 11 Blue Bar Computer Printout Paper"/>
    <x v="904"/>
    <n v="3"/>
    <x v="2"/>
    <n v="403536"/>
  </r>
  <r>
    <x v="4756"/>
    <s v="CA-2017-169817"/>
    <d v="2017-09-21T00:00:00"/>
    <x v="425"/>
    <s v="Standard Class"/>
    <s v="EB-13870"/>
    <s v="Emily Burns"/>
    <x v="0"/>
    <x v="0"/>
    <x v="10"/>
    <x v="9"/>
    <n v="19143"/>
    <s v="East"/>
    <s v="OFF-BI-10004141"/>
    <x v="1"/>
    <s v="Binders"/>
    <s v="Insertable Tab Indexes For Data Binders"/>
    <x v="3450"/>
    <n v="2"/>
    <x v="6"/>
    <n v="-15264"/>
  </r>
  <r>
    <x v="4757"/>
    <s v="US-2017-144582"/>
    <d v="2017-04-30T00:00:00"/>
    <x v="547"/>
    <s v="Standard Class"/>
    <s v="TC-21475"/>
    <s v="Tony Chapman"/>
    <x v="2"/>
    <x v="0"/>
    <x v="414"/>
    <x v="10"/>
    <n v="61832"/>
    <s v="Central"/>
    <s v="OFF-BI-10001575"/>
    <x v="1"/>
    <s v="Binders"/>
    <s v="GBC Linen Binding Covers"/>
    <x v="3451"/>
    <n v="7"/>
    <x v="3"/>
    <n v="-693952"/>
  </r>
  <r>
    <x v="4758"/>
    <s v="CA-2014-121573"/>
    <d v="2014-11-03T00:00:00"/>
    <x v="322"/>
    <s v="Standard Class"/>
    <s v="SG-20605"/>
    <s v="Speros Goranitis"/>
    <x v="0"/>
    <x v="0"/>
    <x v="20"/>
    <x v="15"/>
    <n v="10009"/>
    <s v="East"/>
    <s v="TEC-PH-10000984"/>
    <x v="2"/>
    <s v="Phones"/>
    <s v="Panasonic KX-TG9471B"/>
    <x v="2240"/>
    <n v="4"/>
    <x v="0"/>
    <n v="2195088"/>
  </r>
  <r>
    <x v="4759"/>
    <s v="CA-2014-121573"/>
    <d v="2014-11-03T00:00:00"/>
    <x v="322"/>
    <s v="Standard Class"/>
    <s v="SG-20605"/>
    <s v="Speros Goranitis"/>
    <x v="0"/>
    <x v="0"/>
    <x v="20"/>
    <x v="15"/>
    <n v="10009"/>
    <s v="East"/>
    <s v="OFF-BI-10000666"/>
    <x v="1"/>
    <s v="Binders"/>
    <s v="Surelock Post Binders"/>
    <x v="779"/>
    <n v="2"/>
    <x v="2"/>
    <n v="18336"/>
  </r>
  <r>
    <x v="4760"/>
    <s v="CA-2014-121573"/>
    <d v="2014-11-03T00:00:00"/>
    <x v="322"/>
    <s v="Standard Class"/>
    <s v="SG-20605"/>
    <s v="Speros Goranitis"/>
    <x v="0"/>
    <x v="0"/>
    <x v="20"/>
    <x v="15"/>
    <n v="10009"/>
    <s v="East"/>
    <s v="OFF-BI-10003712"/>
    <x v="1"/>
    <s v="Binders"/>
    <s v="Acco Pressboard Covers with Storage Hooks, 14 7/8&quot; x 11&quot;, Light Blue"/>
    <x v="3452"/>
    <n v="2"/>
    <x v="2"/>
    <n v="28478"/>
  </r>
  <r>
    <x v="4761"/>
    <s v="CA-2016-117660"/>
    <d v="2016-12-30T00:00:00"/>
    <x v="505"/>
    <s v="Standard Class"/>
    <s v="BM-11785"/>
    <s v="Bryan Mills"/>
    <x v="0"/>
    <x v="0"/>
    <x v="38"/>
    <x v="24"/>
    <n v="43229"/>
    <s v="East"/>
    <s v="OFF-LA-10003720"/>
    <x v="1"/>
    <s v="Labels"/>
    <s v="Avery 487"/>
    <x v="2141"/>
    <n v="2"/>
    <x v="2"/>
    <n v="19926"/>
  </r>
  <r>
    <x v="4762"/>
    <s v="CA-2016-117660"/>
    <d v="2016-12-30T00:00:00"/>
    <x v="505"/>
    <s v="Standard Class"/>
    <s v="BM-11785"/>
    <s v="Bryan Mills"/>
    <x v="0"/>
    <x v="0"/>
    <x v="38"/>
    <x v="24"/>
    <n v="43229"/>
    <s v="East"/>
    <s v="OFF-SU-10001664"/>
    <x v="1"/>
    <s v="Supplies"/>
    <s v="Acme Office Executive Series Stainless Steel Trimmers"/>
    <x v="3453"/>
    <n v="2"/>
    <x v="2"/>
    <n v="10284"/>
  </r>
  <r>
    <x v="4763"/>
    <s v="CA-2014-112851"/>
    <d v="2014-09-17T00:00:00"/>
    <x v="110"/>
    <s v="Standard Class"/>
    <s v="NR-18550"/>
    <s v="Nick Radford"/>
    <x v="0"/>
    <x v="0"/>
    <x v="374"/>
    <x v="1"/>
    <n v="91911"/>
    <s v="West"/>
    <s v="OFF-EN-10001453"/>
    <x v="1"/>
    <s v="Envelopes"/>
    <s v="Tyvek Interoffice Envelopes, 9 1/2&quot; x 12 1/2&quot;, 100/Box"/>
    <x v="1090"/>
    <n v="3"/>
    <x v="0"/>
    <n v="859818"/>
  </r>
  <r>
    <x v="4764"/>
    <s v="CA-2017-123701"/>
    <d v="2017-11-24T00:00:00"/>
    <x v="207"/>
    <s v="First Class"/>
    <s v="PG-18820"/>
    <s v="Patrick Gardner"/>
    <x v="0"/>
    <x v="0"/>
    <x v="8"/>
    <x v="1"/>
    <n v="94110"/>
    <s v="West"/>
    <s v="OFF-AR-10001860"/>
    <x v="1"/>
    <s v="Art"/>
    <s v="BIC Liqua Brite Liner"/>
    <x v="3454"/>
    <n v="4"/>
    <x v="0"/>
    <n v="99936"/>
  </r>
  <r>
    <x v="4765"/>
    <s v="CA-2015-118227"/>
    <d v="2015-04-24T00:00:00"/>
    <x v="353"/>
    <s v="Standard Class"/>
    <s v="DB-13270"/>
    <s v="Deborah Brumfield"/>
    <x v="2"/>
    <x v="0"/>
    <x v="20"/>
    <x v="15"/>
    <n v="10009"/>
    <s v="East"/>
    <s v="OFF-AR-10001044"/>
    <x v="1"/>
    <s v="Art"/>
    <s v="BOSTON Ranger #55 Pencil Sharpener, Black"/>
    <x v="2413"/>
    <n v="1"/>
    <x v="0"/>
    <n v="75371"/>
  </r>
  <r>
    <x v="4766"/>
    <s v="CA-2015-123155"/>
    <d v="2015-03-09T00:00:00"/>
    <x v="1003"/>
    <s v="First Class"/>
    <s v="NS-18640"/>
    <s v="Noel Staavos"/>
    <x v="1"/>
    <x v="0"/>
    <x v="52"/>
    <x v="5"/>
    <n v="78207"/>
    <s v="Central"/>
    <s v="TEC-AC-10002473"/>
    <x v="2"/>
    <s v="Accessories"/>
    <s v="Maxell 4.7GB DVD-R"/>
    <x v="3455"/>
    <n v="5"/>
    <x v="2"/>
    <n v="29799"/>
  </r>
  <r>
    <x v="4767"/>
    <s v="CA-2015-123155"/>
    <d v="2015-03-09T00:00:00"/>
    <x v="1003"/>
    <s v="First Class"/>
    <s v="NS-18640"/>
    <s v="Noel Staavos"/>
    <x v="1"/>
    <x v="0"/>
    <x v="52"/>
    <x v="5"/>
    <n v="78207"/>
    <s v="Central"/>
    <s v="TEC-PH-10001809"/>
    <x v="2"/>
    <s v="Phones"/>
    <s v="Panasonic KX T7736-B Digital phone"/>
    <x v="3456"/>
    <n v="3"/>
    <x v="2"/>
    <n v="224925"/>
  </r>
  <r>
    <x v="4768"/>
    <s v="CA-2017-158883"/>
    <d v="2017-06-02T00:00:00"/>
    <x v="1081"/>
    <s v="Same Day"/>
    <s v="CS-11860"/>
    <s v="Cari Schnelling"/>
    <x v="0"/>
    <x v="0"/>
    <x v="108"/>
    <x v="3"/>
    <n v="28540"/>
    <s v="South"/>
    <s v="OFF-PA-10004733"/>
    <x v="1"/>
    <s v="Paper"/>
    <s v="Things To Do Today Spiral Book"/>
    <x v="862"/>
    <n v="4"/>
    <x v="2"/>
    <n v="91872"/>
  </r>
  <r>
    <x v="4769"/>
    <s v="US-2016-114888"/>
    <d v="2016-09-19T00:00:00"/>
    <x v="926"/>
    <s v="Second Class"/>
    <s v="CC-12430"/>
    <s v="Chuck Clark"/>
    <x v="2"/>
    <x v="0"/>
    <x v="8"/>
    <x v="1"/>
    <n v="94109"/>
    <s v="West"/>
    <s v="OFF-BI-10003355"/>
    <x v="1"/>
    <s v="Binders"/>
    <s v="Cardinal Holdit Business Card Pockets"/>
    <x v="1624"/>
    <n v="3"/>
    <x v="2"/>
    <n v="41832"/>
  </r>
  <r>
    <x v="4770"/>
    <s v="US-2016-114888"/>
    <d v="2016-09-19T00:00:00"/>
    <x v="926"/>
    <s v="Second Class"/>
    <s v="CC-12430"/>
    <s v="Chuck Clark"/>
    <x v="2"/>
    <x v="0"/>
    <x v="8"/>
    <x v="1"/>
    <n v="94109"/>
    <s v="West"/>
    <s v="OFF-SU-10001212"/>
    <x v="1"/>
    <s v="Supplies"/>
    <s v="Kleencut Forged Office Shears by Acme United Corporation"/>
    <x v="868"/>
    <n v="3"/>
    <x v="0"/>
    <n v="1872"/>
  </r>
  <r>
    <x v="4771"/>
    <s v="US-2014-167262"/>
    <d v="2014-10-31T00:00:00"/>
    <x v="1082"/>
    <s v="Second Class"/>
    <s v="AC-10450"/>
    <s v="Amy Cox"/>
    <x v="0"/>
    <x v="0"/>
    <x v="418"/>
    <x v="16"/>
    <n v="85323"/>
    <s v="West"/>
    <s v="TEC-PH-10000486"/>
    <x v="2"/>
    <s v="Phones"/>
    <s v="Plantronics HL10 Handset Lifter"/>
    <x v="3457"/>
    <n v="8"/>
    <x v="2"/>
    <n v="835128"/>
  </r>
  <r>
    <x v="4772"/>
    <s v="CA-2017-119746"/>
    <d v="2017-11-23T00:00:00"/>
    <x v="207"/>
    <s v="Standard Class"/>
    <s v="CM-12385"/>
    <s v="Christopher Martinez"/>
    <x v="0"/>
    <x v="0"/>
    <x v="22"/>
    <x v="10"/>
    <n v="60610"/>
    <s v="Central"/>
    <s v="FUR-FU-10004909"/>
    <x v="0"/>
    <s v="Furnishings"/>
    <s v="Contemporary Wood/Metal Frame"/>
    <x v="3458"/>
    <n v="1"/>
    <x v="7"/>
    <n v="-4.04"/>
  </r>
  <r>
    <x v="4773"/>
    <s v="CA-2017-119746"/>
    <d v="2017-11-23T00:00:00"/>
    <x v="207"/>
    <s v="Standard Class"/>
    <s v="CM-12385"/>
    <s v="Christopher Martinez"/>
    <x v="0"/>
    <x v="0"/>
    <x v="22"/>
    <x v="10"/>
    <n v="60610"/>
    <s v="Central"/>
    <s v="OFF-LA-10001613"/>
    <x v="1"/>
    <s v="Labels"/>
    <s v="Avery File Folder Labels"/>
    <x v="132"/>
    <n v="5"/>
    <x v="2"/>
    <n v="4176"/>
  </r>
  <r>
    <x v="4774"/>
    <s v="CA-2017-119746"/>
    <d v="2017-11-23T00:00:00"/>
    <x v="207"/>
    <s v="Standard Class"/>
    <s v="CM-12385"/>
    <s v="Christopher Martinez"/>
    <x v="0"/>
    <x v="0"/>
    <x v="22"/>
    <x v="10"/>
    <n v="60610"/>
    <s v="Central"/>
    <s v="TEC-PH-10004447"/>
    <x v="2"/>
    <s v="Phones"/>
    <s v="Toshiba IPT2010-SD IP Telephone"/>
    <x v="2640"/>
    <n v="2"/>
    <x v="2"/>
    <n v="166788"/>
  </r>
  <r>
    <x v="4775"/>
    <s v="CA-2017-108091"/>
    <d v="2017-11-16T00:00:00"/>
    <x v="410"/>
    <s v="Standard Class"/>
    <s v="EK-13795"/>
    <s v="Eileen Kiefer"/>
    <x v="2"/>
    <x v="0"/>
    <x v="194"/>
    <x v="1"/>
    <n v="92025"/>
    <s v="West"/>
    <s v="OFF-AR-10000255"/>
    <x v="1"/>
    <s v="Art"/>
    <s v="Newell 328"/>
    <x v="368"/>
    <n v="4"/>
    <x v="0"/>
    <n v="60736"/>
  </r>
  <r>
    <x v="4776"/>
    <s v="CA-2016-101630"/>
    <d v="2016-02-19T00:00:00"/>
    <x v="1083"/>
    <s v="Second Class"/>
    <s v="CK-12760"/>
    <s v="Cyma Kinney"/>
    <x v="1"/>
    <x v="0"/>
    <x v="85"/>
    <x v="15"/>
    <n v="11561"/>
    <s v="East"/>
    <s v="OFF-LA-10004425"/>
    <x v="1"/>
    <s v="Labels"/>
    <s v="Staple-on labels"/>
    <x v="1296"/>
    <n v="3"/>
    <x v="0"/>
    <n v="40749"/>
  </r>
  <r>
    <x v="4777"/>
    <s v="CA-2016-101630"/>
    <d v="2016-02-19T00:00:00"/>
    <x v="1083"/>
    <s v="Second Class"/>
    <s v="CK-12760"/>
    <s v="Cyma Kinney"/>
    <x v="1"/>
    <x v="0"/>
    <x v="85"/>
    <x v="15"/>
    <n v="11561"/>
    <s v="East"/>
    <s v="OFF-SU-10001664"/>
    <x v="1"/>
    <s v="Supplies"/>
    <s v="Acme Office Executive Series Stainless Steel Trimmers"/>
    <x v="3459"/>
    <n v="3"/>
    <x v="0"/>
    <n v="66846"/>
  </r>
  <r>
    <x v="4778"/>
    <s v="CA-2017-132346"/>
    <d v="2017-11-07T00:00:00"/>
    <x v="45"/>
    <s v="Standard Class"/>
    <s v="PK-19075"/>
    <s v="Pete Kriz"/>
    <x v="0"/>
    <x v="0"/>
    <x v="46"/>
    <x v="13"/>
    <n v="19711"/>
    <s v="East"/>
    <s v="OFF-AP-10000696"/>
    <x v="1"/>
    <s v="Appliances"/>
    <s v="Holmes Odor Grabber"/>
    <x v="3460"/>
    <n v="7"/>
    <x v="0"/>
    <n v="333102"/>
  </r>
  <r>
    <x v="4779"/>
    <s v="CA-2014-150301"/>
    <d v="2014-07-08T00:00:00"/>
    <x v="1084"/>
    <s v="First Class"/>
    <s v="MH-18025"/>
    <s v="Michelle Huthwaite"/>
    <x v="0"/>
    <x v="0"/>
    <x v="198"/>
    <x v="15"/>
    <n v="14215"/>
    <s v="East"/>
    <s v="FUR-CH-10002647"/>
    <x v="0"/>
    <s v="Chairs"/>
    <s v="Situations Contoured Folding Chairs, 4/Set"/>
    <x v="3461"/>
    <n v="1"/>
    <x v="9"/>
    <n v="10647"/>
  </r>
  <r>
    <x v="4780"/>
    <s v="CA-2014-159310"/>
    <d v="2014-11-07T00:00:00"/>
    <x v="648"/>
    <s v="Standard Class"/>
    <s v="SC-20725"/>
    <s v="Steven Cartwright"/>
    <x v="0"/>
    <x v="0"/>
    <x v="12"/>
    <x v="5"/>
    <n v="77070"/>
    <s v="Central"/>
    <s v="FUR-CH-10002758"/>
    <x v="0"/>
    <s v="Chairs"/>
    <s v="Hon Deluxe Fabric Upholstered Stacking Chairs, Squared Back"/>
    <x v="3462"/>
    <n v="4"/>
    <x v="4"/>
    <n v="0"/>
  </r>
  <r>
    <x v="4781"/>
    <s v="CA-2014-159310"/>
    <d v="2014-11-07T00:00:00"/>
    <x v="648"/>
    <s v="Standard Class"/>
    <s v="SC-20725"/>
    <s v="Steven Cartwright"/>
    <x v="0"/>
    <x v="0"/>
    <x v="12"/>
    <x v="5"/>
    <n v="77070"/>
    <s v="Central"/>
    <s v="OFF-BI-10000201"/>
    <x v="1"/>
    <s v="Binders"/>
    <s v="Avery Triangle Shaped Sheet Lifters, Black, 2/Pack"/>
    <x v="3463"/>
    <n v="3"/>
    <x v="3"/>
    <n v="-2214"/>
  </r>
  <r>
    <x v="4782"/>
    <s v="CA-2014-159310"/>
    <d v="2014-11-07T00:00:00"/>
    <x v="648"/>
    <s v="Standard Class"/>
    <s v="SC-20725"/>
    <s v="Steven Cartwright"/>
    <x v="0"/>
    <x v="0"/>
    <x v="12"/>
    <x v="5"/>
    <n v="77070"/>
    <s v="Central"/>
    <s v="OFF-SU-10004115"/>
    <x v="1"/>
    <s v="Supplies"/>
    <s v="Acme Stainless Steel Office Snips"/>
    <x v="3464"/>
    <n v="7"/>
    <x v="2"/>
    <n v="35623"/>
  </r>
  <r>
    <x v="4783"/>
    <s v="US-2017-147984"/>
    <d v="2017-01-28T00:00:00"/>
    <x v="1085"/>
    <s v="Standard Class"/>
    <s v="GB-14575"/>
    <s v="Giulietta Baptist"/>
    <x v="0"/>
    <x v="0"/>
    <x v="391"/>
    <x v="41"/>
    <n v="67212"/>
    <s v="Central"/>
    <s v="OFF-PA-10000806"/>
    <x v="1"/>
    <s v="Paper"/>
    <s v="Xerox 1934"/>
    <x v="998"/>
    <n v="5"/>
    <x v="0"/>
    <n v="137151"/>
  </r>
  <r>
    <x v="4784"/>
    <s v="CA-2015-104346"/>
    <d v="2015-12-11T00:00:00"/>
    <x v="313"/>
    <s v="Standard Class"/>
    <s v="IM-15070"/>
    <s v="Irene Maddox"/>
    <x v="0"/>
    <x v="0"/>
    <x v="77"/>
    <x v="22"/>
    <n v="80906"/>
    <s v="West"/>
    <s v="OFF-AR-10001473"/>
    <x v="1"/>
    <s v="Art"/>
    <s v="Newell 313"/>
    <x v="1315"/>
    <n v="5"/>
    <x v="2"/>
    <n v="1148"/>
  </r>
  <r>
    <x v="4785"/>
    <s v="CA-2015-104346"/>
    <d v="2015-12-11T00:00:00"/>
    <x v="313"/>
    <s v="Standard Class"/>
    <s v="IM-15070"/>
    <s v="Irene Maddox"/>
    <x v="0"/>
    <x v="0"/>
    <x v="77"/>
    <x v="22"/>
    <n v="80906"/>
    <s v="West"/>
    <s v="FUR-BO-10003450"/>
    <x v="0"/>
    <s v="Bookcases"/>
    <s v="Bush Westfield Collection Bookcases, Dark Cherry Finish"/>
    <x v="3465"/>
    <n v="4"/>
    <x v="6"/>
    <n v="-1437904"/>
  </r>
  <r>
    <x v="4786"/>
    <s v="CA-2015-104346"/>
    <d v="2015-12-11T00:00:00"/>
    <x v="313"/>
    <s v="Standard Class"/>
    <s v="IM-15070"/>
    <s v="Irene Maddox"/>
    <x v="0"/>
    <x v="0"/>
    <x v="77"/>
    <x v="22"/>
    <n v="80906"/>
    <s v="West"/>
    <s v="OFF-AR-10001545"/>
    <x v="1"/>
    <s v="Art"/>
    <s v="Newell 326"/>
    <x v="1697"/>
    <n v="3"/>
    <x v="2"/>
    <n v="0.47520000000000001"/>
  </r>
  <r>
    <x v="4787"/>
    <s v="CA-2015-104346"/>
    <d v="2015-12-11T00:00:00"/>
    <x v="313"/>
    <s v="Standard Class"/>
    <s v="IM-15070"/>
    <s v="Irene Maddox"/>
    <x v="0"/>
    <x v="0"/>
    <x v="77"/>
    <x v="22"/>
    <n v="80906"/>
    <s v="West"/>
    <s v="TEC-AC-10004396"/>
    <x v="2"/>
    <s v="Accessories"/>
    <s v="Logitech Keyboard K120"/>
    <x v="3466"/>
    <n v="4"/>
    <x v="2"/>
    <n v="-6534"/>
  </r>
  <r>
    <x v="4788"/>
    <s v="CA-2015-104346"/>
    <d v="2015-12-11T00:00:00"/>
    <x v="313"/>
    <s v="Standard Class"/>
    <s v="IM-15070"/>
    <s v="Irene Maddox"/>
    <x v="0"/>
    <x v="0"/>
    <x v="77"/>
    <x v="22"/>
    <n v="80906"/>
    <s v="West"/>
    <s v="FUR-FU-10002456"/>
    <x v="0"/>
    <s v="Furnishings"/>
    <s v="Master Caster Door Stop, Large Neon Orange"/>
    <x v="3467"/>
    <n v="9"/>
    <x v="2"/>
    <n v="150696"/>
  </r>
  <r>
    <x v="4789"/>
    <s v="CA-2015-104346"/>
    <d v="2015-12-11T00:00:00"/>
    <x v="313"/>
    <s v="Standard Class"/>
    <s v="IM-15070"/>
    <s v="Irene Maddox"/>
    <x v="0"/>
    <x v="0"/>
    <x v="77"/>
    <x v="22"/>
    <n v="80906"/>
    <s v="West"/>
    <s v="FUR-FU-10001473"/>
    <x v="0"/>
    <s v="Furnishings"/>
    <s v="DAX Wood Document Frame"/>
    <x v="3468"/>
    <n v="5"/>
    <x v="2"/>
    <n v="10984"/>
  </r>
  <r>
    <x v="4790"/>
    <s v="CA-2015-104346"/>
    <d v="2015-12-11T00:00:00"/>
    <x v="313"/>
    <s v="Standard Class"/>
    <s v="IM-15070"/>
    <s v="Irene Maddox"/>
    <x v="0"/>
    <x v="0"/>
    <x v="77"/>
    <x v="22"/>
    <n v="80906"/>
    <s v="West"/>
    <s v="FUR-TA-10000849"/>
    <x v="0"/>
    <s v="Tables"/>
    <s v="Bevis Rectangular Conference Tables"/>
    <x v="3469"/>
    <n v="5"/>
    <x v="5"/>
    <n v="-248166"/>
  </r>
  <r>
    <x v="4791"/>
    <s v="CA-2015-104346"/>
    <d v="2015-12-11T00:00:00"/>
    <x v="313"/>
    <s v="Standard Class"/>
    <s v="IM-15070"/>
    <s v="Irene Maddox"/>
    <x v="0"/>
    <x v="0"/>
    <x v="77"/>
    <x v="22"/>
    <n v="80906"/>
    <s v="West"/>
    <s v="OFF-PA-10001166"/>
    <x v="1"/>
    <s v="Paper"/>
    <s v="Xerox 1932"/>
    <x v="628"/>
    <n v="3"/>
    <x v="2"/>
    <n v="287064"/>
  </r>
  <r>
    <x v="4792"/>
    <s v="CA-2015-104346"/>
    <d v="2015-12-11T00:00:00"/>
    <x v="313"/>
    <s v="Standard Class"/>
    <s v="IM-15070"/>
    <s v="Irene Maddox"/>
    <x v="0"/>
    <x v="0"/>
    <x v="77"/>
    <x v="22"/>
    <n v="80906"/>
    <s v="West"/>
    <s v="OFF-PA-10003256"/>
    <x v="1"/>
    <s v="Paper"/>
    <s v="Avery Personal Creations Heavyweight Cards"/>
    <x v="3470"/>
    <n v="3"/>
    <x v="2"/>
    <n v="96936"/>
  </r>
  <r>
    <x v="4793"/>
    <s v="US-2015-141684"/>
    <d v="2015-06-29T00:00:00"/>
    <x v="1086"/>
    <s v="Standard Class"/>
    <s v="MM-18055"/>
    <s v="Michelle Moray"/>
    <x v="0"/>
    <x v="0"/>
    <x v="20"/>
    <x v="15"/>
    <n v="10011"/>
    <s v="East"/>
    <s v="OFF-PA-10002870"/>
    <x v="1"/>
    <s v="Paper"/>
    <s v="Ampad Phone Message Book, Recycled, 400 Message Capacity, 5 ¾” x 11”"/>
    <x v="1586"/>
    <n v="4"/>
    <x v="0"/>
    <n v="11232"/>
  </r>
  <r>
    <x v="4794"/>
    <s v="CA-2015-144722"/>
    <d v="2015-03-16T00:00:00"/>
    <x v="325"/>
    <s v="Standard Class"/>
    <s v="MF-18250"/>
    <s v="Monica Federle"/>
    <x v="1"/>
    <x v="0"/>
    <x v="1"/>
    <x v="1"/>
    <n v="90036"/>
    <s v="West"/>
    <s v="FUR-FU-10001215"/>
    <x v="0"/>
    <s v="Furnishings"/>
    <s v="Howard Miller 11-1/2&quot; Diameter Brentwood Wall Clock"/>
    <x v="3471"/>
    <n v="1"/>
    <x v="0"/>
    <n v="181146"/>
  </r>
  <r>
    <x v="4795"/>
    <s v="CA-2015-120516"/>
    <d v="2015-08-13T00:00:00"/>
    <x v="1087"/>
    <s v="Standard Class"/>
    <s v="CK-12595"/>
    <s v="Clytie Kelty"/>
    <x v="0"/>
    <x v="0"/>
    <x v="419"/>
    <x v="32"/>
    <n v="30062"/>
    <s v="South"/>
    <s v="OFF-BI-10004187"/>
    <x v="1"/>
    <s v="Binders"/>
    <s v="3-ring staple pack"/>
    <x v="712"/>
    <n v="3"/>
    <x v="0"/>
    <n v="27072"/>
  </r>
  <r>
    <x v="4796"/>
    <s v="US-2016-148901"/>
    <d v="2016-05-14T00:00:00"/>
    <x v="1088"/>
    <s v="Standard Class"/>
    <s v="MK-17905"/>
    <s v="Michael Kennedy"/>
    <x v="1"/>
    <x v="0"/>
    <x v="108"/>
    <x v="2"/>
    <n v="32216"/>
    <s v="South"/>
    <s v="OFF-BI-10001718"/>
    <x v="1"/>
    <s v="Binders"/>
    <s v="GBC DocuBind P50 Personal Binding Machine"/>
    <x v="3472"/>
    <n v="3"/>
    <x v="6"/>
    <n v="-441462"/>
  </r>
  <r>
    <x v="4797"/>
    <s v="US-2016-148901"/>
    <d v="2016-05-14T00:00:00"/>
    <x v="1088"/>
    <s v="Standard Class"/>
    <s v="MK-17905"/>
    <s v="Michael Kennedy"/>
    <x v="1"/>
    <x v="0"/>
    <x v="108"/>
    <x v="2"/>
    <n v="32216"/>
    <s v="South"/>
    <s v="OFF-PA-10004983"/>
    <x v="1"/>
    <s v="Paper"/>
    <s v="Xerox 23"/>
    <x v="276"/>
    <n v="6"/>
    <x v="2"/>
    <n v="108864"/>
  </r>
  <r>
    <x v="4798"/>
    <s v="US-2016-148901"/>
    <d v="2016-05-14T00:00:00"/>
    <x v="1088"/>
    <s v="Standard Class"/>
    <s v="MK-17905"/>
    <s v="Michael Kennedy"/>
    <x v="1"/>
    <x v="0"/>
    <x v="108"/>
    <x v="2"/>
    <n v="32216"/>
    <s v="South"/>
    <s v="FUR-FU-10002396"/>
    <x v="0"/>
    <s v="Furnishings"/>
    <s v="DAX Copper Panel Document Frame, 5 x 7 Size"/>
    <x v="3473"/>
    <n v="3"/>
    <x v="2"/>
    <n v="83028"/>
  </r>
  <r>
    <x v="4799"/>
    <s v="US-2016-148901"/>
    <d v="2016-05-14T00:00:00"/>
    <x v="1088"/>
    <s v="Standard Class"/>
    <s v="MK-17905"/>
    <s v="Michael Kennedy"/>
    <x v="1"/>
    <x v="0"/>
    <x v="108"/>
    <x v="2"/>
    <n v="32216"/>
    <s v="South"/>
    <s v="TEC-PH-10003988"/>
    <x v="2"/>
    <s v="Phones"/>
    <s v="LF Elite 3D Dazzle Designer Hard Case Cover, Lf Stylus Pen and Wiper For Apple Iphone 5c Mini Lite"/>
    <x v="3474"/>
    <n v="5"/>
    <x v="2"/>
    <n v="4.3600000000000003"/>
  </r>
  <r>
    <x v="4800"/>
    <s v="US-2016-148901"/>
    <d v="2016-05-14T00:00:00"/>
    <x v="1088"/>
    <s v="Standard Class"/>
    <s v="MK-17905"/>
    <s v="Michael Kennedy"/>
    <x v="1"/>
    <x v="0"/>
    <x v="108"/>
    <x v="2"/>
    <n v="32216"/>
    <s v="South"/>
    <s v="OFF-AR-10002467"/>
    <x v="1"/>
    <s v="Art"/>
    <s v="Dixon Ticonderoga Pencils"/>
    <x v="407"/>
    <n v="2"/>
    <x v="2"/>
    <n v="0.41720000000000002"/>
  </r>
  <r>
    <x v="4801"/>
    <s v="US-2016-148901"/>
    <d v="2016-05-14T00:00:00"/>
    <x v="1088"/>
    <s v="Standard Class"/>
    <s v="MK-17905"/>
    <s v="Michael Kennedy"/>
    <x v="1"/>
    <x v="0"/>
    <x v="108"/>
    <x v="2"/>
    <n v="32216"/>
    <s v="South"/>
    <s v="OFF-BI-10004002"/>
    <x v="1"/>
    <s v="Binders"/>
    <s v="Wilson Jones International Size A4 Ring Binders"/>
    <x v="3475"/>
    <n v="2"/>
    <x v="6"/>
    <n v="-7612"/>
  </r>
  <r>
    <x v="4802"/>
    <s v="US-2016-148901"/>
    <d v="2016-05-14T00:00:00"/>
    <x v="1088"/>
    <s v="Standard Class"/>
    <s v="MK-17905"/>
    <s v="Michael Kennedy"/>
    <x v="1"/>
    <x v="0"/>
    <x v="108"/>
    <x v="2"/>
    <n v="32216"/>
    <s v="South"/>
    <s v="OFF-BI-10002309"/>
    <x v="1"/>
    <s v="Binders"/>
    <s v="Avery Heavy-Duty EZD  Binder With Locking Rings"/>
    <x v="2510"/>
    <n v="8"/>
    <x v="6"/>
    <n v="-98208"/>
  </r>
  <r>
    <x v="4803"/>
    <s v="CA-2017-136364"/>
    <d v="2017-07-13T00:00:00"/>
    <x v="1089"/>
    <s v="Second Class"/>
    <s v="MH-17455"/>
    <s v="Mark Hamilton"/>
    <x v="0"/>
    <x v="0"/>
    <x v="10"/>
    <x v="9"/>
    <n v="19140"/>
    <s v="East"/>
    <s v="TEC-PH-10003885"/>
    <x v="2"/>
    <s v="Phones"/>
    <s v="Cisco SPA508G"/>
    <x v="3476"/>
    <n v="1"/>
    <x v="10"/>
    <n v="-72589"/>
  </r>
  <r>
    <x v="4804"/>
    <s v="CA-2017-136364"/>
    <d v="2017-07-13T00:00:00"/>
    <x v="1089"/>
    <s v="Second Class"/>
    <s v="MH-17455"/>
    <s v="Mark Hamilton"/>
    <x v="0"/>
    <x v="0"/>
    <x v="10"/>
    <x v="9"/>
    <n v="19140"/>
    <s v="East"/>
    <s v="FUR-FU-10002501"/>
    <x v="0"/>
    <s v="Furnishings"/>
    <s v="Nu-Dell Executive Frame"/>
    <x v="3477"/>
    <n v="9"/>
    <x v="2"/>
    <n v="193392"/>
  </r>
  <r>
    <x v="4805"/>
    <s v="CA-2015-137708"/>
    <d v="2015-11-22T00:00:00"/>
    <x v="332"/>
    <s v="Second Class"/>
    <s v="NG-18430"/>
    <s v="Nathan Gelder"/>
    <x v="0"/>
    <x v="0"/>
    <x v="1"/>
    <x v="1"/>
    <n v="90008"/>
    <s v="West"/>
    <s v="OFF-PA-10000176"/>
    <x v="1"/>
    <s v="Paper"/>
    <s v="Xerox 1887"/>
    <x v="2425"/>
    <n v="2"/>
    <x v="0"/>
    <n v="182112"/>
  </r>
  <r>
    <x v="4806"/>
    <s v="CA-2015-137708"/>
    <d v="2015-11-22T00:00:00"/>
    <x v="332"/>
    <s v="Second Class"/>
    <s v="NG-18430"/>
    <s v="Nathan Gelder"/>
    <x v="0"/>
    <x v="0"/>
    <x v="1"/>
    <x v="1"/>
    <n v="90008"/>
    <s v="West"/>
    <s v="OFF-PA-10000327"/>
    <x v="1"/>
    <s v="Paper"/>
    <s v="Xerox 1971"/>
    <x v="3478"/>
    <n v="10"/>
    <x v="0"/>
    <n v="19.260000000000002"/>
  </r>
  <r>
    <x v="4807"/>
    <s v="CA-2015-137708"/>
    <d v="2015-11-22T00:00:00"/>
    <x v="332"/>
    <s v="Second Class"/>
    <s v="NG-18430"/>
    <s v="Nathan Gelder"/>
    <x v="0"/>
    <x v="0"/>
    <x v="1"/>
    <x v="1"/>
    <n v="90008"/>
    <s v="West"/>
    <s v="OFF-ST-10004634"/>
    <x v="1"/>
    <s v="Storage"/>
    <s v="Personal Folder Holder, Ebony"/>
    <x v="682"/>
    <n v="3"/>
    <x v="0"/>
    <n v="10089"/>
  </r>
  <r>
    <x v="4808"/>
    <s v="CA-2014-149055"/>
    <d v="2014-11-23T00:00:00"/>
    <x v="986"/>
    <s v="Standard Class"/>
    <s v="PB-19210"/>
    <s v="Phillip Breyer"/>
    <x v="1"/>
    <x v="0"/>
    <x v="10"/>
    <x v="9"/>
    <n v="19134"/>
    <s v="East"/>
    <s v="OFF-EN-10003040"/>
    <x v="1"/>
    <s v="Envelopes"/>
    <s v="Quality Park Security Envelopes"/>
    <x v="3479"/>
    <n v="3"/>
    <x v="2"/>
    <n v="211977"/>
  </r>
  <r>
    <x v="4809"/>
    <s v="CA-2015-151589"/>
    <d v="2015-12-27T00:00:00"/>
    <x v="1090"/>
    <s v="First Class"/>
    <s v="RE-19450"/>
    <s v="Richard Eichhorn"/>
    <x v="0"/>
    <x v="0"/>
    <x v="342"/>
    <x v="6"/>
    <n v="54703"/>
    <s v="Central"/>
    <s v="OFF-PA-10003228"/>
    <x v="1"/>
    <s v="Paper"/>
    <s v="Xerox 1917"/>
    <x v="3480"/>
    <n v="4"/>
    <x v="0"/>
    <n v="919508"/>
  </r>
  <r>
    <x v="4810"/>
    <s v="CA-2015-151589"/>
    <d v="2015-12-27T00:00:00"/>
    <x v="1090"/>
    <s v="First Class"/>
    <s v="RE-19450"/>
    <s v="Richard Eichhorn"/>
    <x v="0"/>
    <x v="0"/>
    <x v="342"/>
    <x v="6"/>
    <n v="54703"/>
    <s v="Central"/>
    <s v="TEC-PH-10004345"/>
    <x v="2"/>
    <s v="Phones"/>
    <s v="Cisco SPA 502G IP Phone"/>
    <x v="3481"/>
    <n v="2"/>
    <x v="0"/>
    <n v="71.97"/>
  </r>
  <r>
    <x v="4811"/>
    <s v="CA-2016-121370"/>
    <d v="2016-11-14T00:00:00"/>
    <x v="423"/>
    <s v="Second Class"/>
    <s v="EB-14110"/>
    <s v="Eugene Barchas"/>
    <x v="0"/>
    <x v="0"/>
    <x v="10"/>
    <x v="9"/>
    <n v="19134"/>
    <s v="East"/>
    <s v="FUR-CH-10000785"/>
    <x v="0"/>
    <s v="Chairs"/>
    <s v="Global Ergonomic Managers Chair"/>
    <x v="3482"/>
    <n v="3"/>
    <x v="4"/>
    <n v="-217176"/>
  </r>
  <r>
    <x v="4812"/>
    <s v="CA-2016-121370"/>
    <d v="2016-11-14T00:00:00"/>
    <x v="423"/>
    <s v="Second Class"/>
    <s v="EB-14110"/>
    <s v="Eugene Barchas"/>
    <x v="0"/>
    <x v="0"/>
    <x v="10"/>
    <x v="9"/>
    <n v="19134"/>
    <s v="East"/>
    <s v="TEC-CO-10004115"/>
    <x v="2"/>
    <s v="Copiers"/>
    <s v="Sharp AL-1530CS Digital Copier"/>
    <x v="384"/>
    <n v="4"/>
    <x v="10"/>
    <n v="1799964"/>
  </r>
  <r>
    <x v="4813"/>
    <s v="CA-2016-121370"/>
    <d v="2016-11-14T00:00:00"/>
    <x v="423"/>
    <s v="Second Class"/>
    <s v="EB-14110"/>
    <s v="Eugene Barchas"/>
    <x v="0"/>
    <x v="0"/>
    <x v="10"/>
    <x v="9"/>
    <n v="19134"/>
    <s v="East"/>
    <s v="FUR-FU-10002813"/>
    <x v="0"/>
    <s v="Furnishings"/>
    <s v="DAX Contemporary Wood Frame with Silver Metal Mat, Desktop, 11 x 14 Size"/>
    <x v="3483"/>
    <n v="3"/>
    <x v="2"/>
    <n v="97152"/>
  </r>
  <r>
    <x v="4814"/>
    <s v="CA-2016-111696"/>
    <d v="2016-05-08T00:00:00"/>
    <x v="761"/>
    <s v="First Class"/>
    <s v="TB-21625"/>
    <s v="Trudy Brown"/>
    <x v="0"/>
    <x v="0"/>
    <x v="1"/>
    <x v="1"/>
    <n v="90004"/>
    <s v="West"/>
    <s v="OFF-PA-10002751"/>
    <x v="1"/>
    <s v="Paper"/>
    <s v="Xerox 1920"/>
    <x v="1442"/>
    <n v="3"/>
    <x v="0"/>
    <n v="8073"/>
  </r>
  <r>
    <x v="4815"/>
    <s v="CA-2014-139598"/>
    <d v="2014-12-26T00:00:00"/>
    <x v="252"/>
    <s v="Standard Class"/>
    <s v="MG-17695"/>
    <s v="Maureen Gnade"/>
    <x v="0"/>
    <x v="0"/>
    <x v="10"/>
    <x v="9"/>
    <n v="19134"/>
    <s v="East"/>
    <s v="OFF-PA-10004569"/>
    <x v="1"/>
    <s v="Paper"/>
    <s v="Wirebound Message Books, Two 4 1/4&quot; x 5&quot; Forms per Page"/>
    <x v="3484"/>
    <n v="3"/>
    <x v="2"/>
    <n v="61641"/>
  </r>
  <r>
    <x v="4816"/>
    <s v="CA-2014-139598"/>
    <d v="2014-12-26T00:00:00"/>
    <x v="252"/>
    <s v="Standard Class"/>
    <s v="MG-17695"/>
    <s v="Maureen Gnade"/>
    <x v="0"/>
    <x v="0"/>
    <x v="10"/>
    <x v="9"/>
    <n v="19134"/>
    <s v="East"/>
    <s v="OFF-AP-10002998"/>
    <x v="1"/>
    <s v="Appliances"/>
    <s v="Holmes 99% HEPA Air Purifier"/>
    <x v="3485"/>
    <n v="2"/>
    <x v="2"/>
    <n v="56316"/>
  </r>
  <r>
    <x v="4817"/>
    <s v="CA-2014-139598"/>
    <d v="2014-12-26T00:00:00"/>
    <x v="252"/>
    <s v="Standard Class"/>
    <s v="MG-17695"/>
    <s v="Maureen Gnade"/>
    <x v="0"/>
    <x v="0"/>
    <x v="10"/>
    <x v="9"/>
    <n v="19134"/>
    <s v="East"/>
    <s v="OFF-AP-10003287"/>
    <x v="1"/>
    <s v="Appliances"/>
    <s v="Tripp Lite TLP810NET Broadband Surge for Modem/Fax"/>
    <x v="3486"/>
    <n v="2"/>
    <x v="2"/>
    <n v="81552"/>
  </r>
  <r>
    <x v="4818"/>
    <s v="CA-2014-139598"/>
    <d v="2014-12-26T00:00:00"/>
    <x v="252"/>
    <s v="Standard Class"/>
    <s v="MG-17695"/>
    <s v="Maureen Gnade"/>
    <x v="0"/>
    <x v="0"/>
    <x v="10"/>
    <x v="9"/>
    <n v="19134"/>
    <s v="East"/>
    <s v="OFF-ST-10001370"/>
    <x v="1"/>
    <s v="Storage"/>
    <s v="Sensible Storage WireTech Storage Systems"/>
    <x v="3487"/>
    <n v="4"/>
    <x v="2"/>
    <n v="-42588"/>
  </r>
  <r>
    <x v="4819"/>
    <s v="CA-2017-117436"/>
    <d v="2017-06-08T00:00:00"/>
    <x v="1055"/>
    <s v="Standard Class"/>
    <s v="LW-17125"/>
    <s v="Liz Willingham"/>
    <x v="0"/>
    <x v="0"/>
    <x v="165"/>
    <x v="29"/>
    <n v="6360"/>
    <s v="East"/>
    <s v="OFF-BI-10004040"/>
    <x v="1"/>
    <s v="Binders"/>
    <s v="Wilson Jones Impact Binders"/>
    <x v="3488"/>
    <n v="2"/>
    <x v="0"/>
    <n v="50764"/>
  </r>
  <r>
    <x v="4820"/>
    <s v="CA-2015-140025"/>
    <d v="2015-04-07T00:00:00"/>
    <x v="1091"/>
    <s v="Standard Class"/>
    <s v="PF-19120"/>
    <s v="Peter Fuller"/>
    <x v="0"/>
    <x v="0"/>
    <x v="52"/>
    <x v="5"/>
    <n v="78207"/>
    <s v="Central"/>
    <s v="OFF-AP-10002651"/>
    <x v="1"/>
    <s v="Appliances"/>
    <s v="Hoover Upright Vacuum With Dirt Cup"/>
    <x v="3489"/>
    <n v="8"/>
    <x v="3"/>
    <n v="-11812824"/>
  </r>
  <r>
    <x v="4821"/>
    <s v="CA-2015-140025"/>
    <d v="2015-04-07T00:00:00"/>
    <x v="1091"/>
    <s v="Standard Class"/>
    <s v="PF-19120"/>
    <s v="Peter Fuller"/>
    <x v="0"/>
    <x v="0"/>
    <x v="52"/>
    <x v="5"/>
    <n v="78207"/>
    <s v="Central"/>
    <s v="TEC-AC-10002402"/>
    <x v="2"/>
    <s v="Accessories"/>
    <s v="Razer Kraken PRO Over Ear PC and Music Headset"/>
    <x v="3047"/>
    <n v="6"/>
    <x v="2"/>
    <n v="47994"/>
  </r>
  <r>
    <x v="4822"/>
    <s v="CA-2016-134222"/>
    <d v="2016-07-10T00:00:00"/>
    <x v="625"/>
    <s v="Same Day"/>
    <s v="NZ-18565"/>
    <s v="Nick Zandusky"/>
    <x v="2"/>
    <x v="0"/>
    <x v="420"/>
    <x v="16"/>
    <n v="85364"/>
    <s v="West"/>
    <s v="OFF-BI-10001658"/>
    <x v="1"/>
    <s v="Binders"/>
    <s v="GBC Standard Therm-A-Bind Covers"/>
    <x v="3490"/>
    <n v="6"/>
    <x v="6"/>
    <n v="-358848"/>
  </r>
  <r>
    <x v="4823"/>
    <s v="CA-2016-140018"/>
    <d v="2016-11-21T00:00:00"/>
    <x v="482"/>
    <s v="Standard Class"/>
    <s v="CK-12205"/>
    <s v="Chloris Kastensmidt"/>
    <x v="0"/>
    <x v="0"/>
    <x v="38"/>
    <x v="24"/>
    <n v="43229"/>
    <s v="East"/>
    <s v="TEC-MA-10000752"/>
    <x v="2"/>
    <s v="Machines"/>
    <s v="Texas Instrument TI-15 Fraction Calculator"/>
    <x v="3491"/>
    <n v="7"/>
    <x v="6"/>
    <n v="-24276"/>
  </r>
  <r>
    <x v="4824"/>
    <s v="CA-2016-140018"/>
    <d v="2016-11-21T00:00:00"/>
    <x v="482"/>
    <s v="Standard Class"/>
    <s v="CK-12205"/>
    <s v="Chloris Kastensmidt"/>
    <x v="0"/>
    <x v="0"/>
    <x v="38"/>
    <x v="24"/>
    <n v="43229"/>
    <s v="East"/>
    <s v="FUR-CH-10003817"/>
    <x v="0"/>
    <s v="Chairs"/>
    <s v="Global Value Steno Chair, Gray"/>
    <x v="3492"/>
    <n v="3"/>
    <x v="4"/>
    <n v="-9111"/>
  </r>
  <r>
    <x v="4825"/>
    <s v="CA-2016-140018"/>
    <d v="2016-11-21T00:00:00"/>
    <x v="482"/>
    <s v="Standard Class"/>
    <s v="CK-12205"/>
    <s v="Chloris Kastensmidt"/>
    <x v="0"/>
    <x v="0"/>
    <x v="38"/>
    <x v="24"/>
    <n v="43229"/>
    <s v="East"/>
    <s v="FUR-FU-10001876"/>
    <x v="0"/>
    <s v="Furnishings"/>
    <s v="Computer Room Manger, 14&quot;"/>
    <x v="2483"/>
    <n v="3"/>
    <x v="2"/>
    <n v="155904"/>
  </r>
  <r>
    <x v="4826"/>
    <s v="US-2017-136707"/>
    <d v="2017-11-12T00:00:00"/>
    <x v="205"/>
    <s v="First Class"/>
    <s v="JE-15610"/>
    <s v="Jim Epp"/>
    <x v="1"/>
    <x v="0"/>
    <x v="1"/>
    <x v="1"/>
    <n v="90036"/>
    <s v="West"/>
    <s v="OFF-BI-10003460"/>
    <x v="1"/>
    <s v="Binders"/>
    <s v="Acco 3-Hole Punch"/>
    <x v="260"/>
    <n v="4"/>
    <x v="2"/>
    <n v="49056"/>
  </r>
  <r>
    <x v="4827"/>
    <s v="CA-2014-152562"/>
    <d v="2014-11-01T00:00:00"/>
    <x v="821"/>
    <s v="Standard Class"/>
    <s v="JO-15145"/>
    <s v="Jack O'Briant"/>
    <x v="1"/>
    <x v="0"/>
    <x v="102"/>
    <x v="0"/>
    <n v="40475"/>
    <s v="South"/>
    <s v="OFF-ST-10000464"/>
    <x v="1"/>
    <s v="Storage"/>
    <s v="Multi-Use Personal File Cart and Caster Set, Three Stacking Bins"/>
    <x v="2800"/>
    <n v="2"/>
    <x v="0"/>
    <n v="194656"/>
  </r>
  <r>
    <x v="4828"/>
    <s v="CA-2014-152562"/>
    <d v="2014-11-01T00:00:00"/>
    <x v="821"/>
    <s v="Standard Class"/>
    <s v="JO-15145"/>
    <s v="Jack O'Briant"/>
    <x v="1"/>
    <x v="0"/>
    <x v="102"/>
    <x v="0"/>
    <n v="40475"/>
    <s v="South"/>
    <s v="OFF-AR-10001919"/>
    <x v="1"/>
    <s v="Art"/>
    <s v="OIC #2 Pencils, Medium Soft"/>
    <x v="712"/>
    <n v="3"/>
    <x v="0"/>
    <n v="16356"/>
  </r>
  <r>
    <x v="4829"/>
    <s v="CA-2016-152408"/>
    <d v="2016-05-15T00:00:00"/>
    <x v="662"/>
    <s v="Standard Class"/>
    <s v="TT-21220"/>
    <s v="Thomas Thornton"/>
    <x v="0"/>
    <x v="0"/>
    <x v="20"/>
    <x v="15"/>
    <n v="10035"/>
    <s v="East"/>
    <s v="OFF-BI-10002393"/>
    <x v="1"/>
    <s v="Binders"/>
    <s v="Binder Posts"/>
    <x v="2635"/>
    <n v="3"/>
    <x v="2"/>
    <n v="44772"/>
  </r>
  <r>
    <x v="4830"/>
    <s v="CA-2014-120278"/>
    <d v="2014-11-07T00:00:00"/>
    <x v="648"/>
    <s v="Standard Class"/>
    <s v="MS-17365"/>
    <s v="Maribeth Schnelling"/>
    <x v="0"/>
    <x v="0"/>
    <x v="421"/>
    <x v="6"/>
    <n v="54401"/>
    <s v="Central"/>
    <s v="OFF-AP-10001293"/>
    <x v="1"/>
    <s v="Appliances"/>
    <s v="Belkin 8 Outlet Surge Protector"/>
    <x v="3493"/>
    <n v="6"/>
    <x v="0"/>
    <n v="688464"/>
  </r>
  <r>
    <x v="4831"/>
    <s v="CA-2014-120278"/>
    <d v="2014-11-07T00:00:00"/>
    <x v="648"/>
    <s v="Standard Class"/>
    <s v="MS-17365"/>
    <s v="Maribeth Schnelling"/>
    <x v="0"/>
    <x v="0"/>
    <x v="421"/>
    <x v="6"/>
    <n v="54401"/>
    <s v="Central"/>
    <s v="OFF-ST-10004258"/>
    <x v="1"/>
    <s v="Storage"/>
    <s v="Portable Personal File Box"/>
    <x v="897"/>
    <n v="3"/>
    <x v="0"/>
    <n v="98901"/>
  </r>
  <r>
    <x v="4832"/>
    <s v="CA-2014-120278"/>
    <d v="2014-11-07T00:00:00"/>
    <x v="648"/>
    <s v="Standard Class"/>
    <s v="MS-17365"/>
    <s v="Maribeth Schnelling"/>
    <x v="0"/>
    <x v="0"/>
    <x v="421"/>
    <x v="6"/>
    <n v="54401"/>
    <s v="Central"/>
    <s v="OFF-ST-10002214"/>
    <x v="1"/>
    <s v="Storage"/>
    <s v="X-Rack File for Hanging Folders"/>
    <x v="2380"/>
    <n v="2"/>
    <x v="0"/>
    <n v="58708"/>
  </r>
  <r>
    <x v="4833"/>
    <s v="CA-2014-120278"/>
    <d v="2014-11-07T00:00:00"/>
    <x v="648"/>
    <s v="Standard Class"/>
    <s v="MS-17365"/>
    <s v="Maribeth Schnelling"/>
    <x v="0"/>
    <x v="0"/>
    <x v="421"/>
    <x v="6"/>
    <n v="54401"/>
    <s v="Central"/>
    <s v="OFF-BI-10004970"/>
    <x v="1"/>
    <s v="Binders"/>
    <s v="ACCOHIDE 3-Ring Binder, Blue, 1&quot;"/>
    <x v="707"/>
    <n v="3"/>
    <x v="0"/>
    <n v="58233"/>
  </r>
  <r>
    <x v="4834"/>
    <s v="CA-2017-167661"/>
    <d v="2017-10-05T00:00:00"/>
    <x v="495"/>
    <s v="Standard Class"/>
    <s v="MP-18175"/>
    <s v="Mike Pelletier"/>
    <x v="2"/>
    <x v="0"/>
    <x v="8"/>
    <x v="1"/>
    <n v="94110"/>
    <s v="West"/>
    <s v="OFF-BI-10002571"/>
    <x v="1"/>
    <s v="Binders"/>
    <s v="Avery Framed View Binder, EZD Ring (Locking), Navy, 1 1/2&quot;"/>
    <x v="3006"/>
    <n v="5"/>
    <x v="2"/>
    <n v="13473"/>
  </r>
  <r>
    <x v="4835"/>
    <s v="CA-2017-167661"/>
    <d v="2017-10-05T00:00:00"/>
    <x v="495"/>
    <s v="Standard Class"/>
    <s v="MP-18175"/>
    <s v="Mike Pelletier"/>
    <x v="2"/>
    <x v="0"/>
    <x v="8"/>
    <x v="1"/>
    <n v="94110"/>
    <s v="West"/>
    <s v="OFF-PA-10002581"/>
    <x v="1"/>
    <s v="Paper"/>
    <s v="Xerox 1951"/>
    <x v="1155"/>
    <n v="2"/>
    <x v="0"/>
    <n v="27882"/>
  </r>
  <r>
    <x v="4836"/>
    <s v="CA-2017-167661"/>
    <d v="2017-10-05T00:00:00"/>
    <x v="495"/>
    <s v="Standard Class"/>
    <s v="MP-18175"/>
    <s v="Mike Pelletier"/>
    <x v="2"/>
    <x v="0"/>
    <x v="8"/>
    <x v="1"/>
    <n v="94110"/>
    <s v="West"/>
    <s v="OFF-BI-10001097"/>
    <x v="1"/>
    <s v="Binders"/>
    <s v="Avery Hole Reinforcements"/>
    <x v="949"/>
    <n v="4"/>
    <x v="2"/>
    <n v="72268"/>
  </r>
  <r>
    <x v="4837"/>
    <s v="CA-2017-106831"/>
    <d v="2017-06-01T00:00:00"/>
    <x v="1081"/>
    <s v="First Class"/>
    <s v="FH-14350"/>
    <s v="Fred Harton"/>
    <x v="0"/>
    <x v="0"/>
    <x v="65"/>
    <x v="24"/>
    <n v="43017"/>
    <s v="East"/>
    <s v="OFF-BI-10003429"/>
    <x v="1"/>
    <s v="Binders"/>
    <s v="Cardinal HOLDit! Binder Insert Strips,Extra Strips"/>
    <x v="3494"/>
    <n v="2"/>
    <x v="6"/>
    <n v="-26586"/>
  </r>
  <r>
    <x v="4838"/>
    <s v="CA-2017-106831"/>
    <d v="2017-06-01T00:00:00"/>
    <x v="1081"/>
    <s v="First Class"/>
    <s v="FH-14350"/>
    <s v="Fred Harton"/>
    <x v="0"/>
    <x v="0"/>
    <x v="65"/>
    <x v="24"/>
    <n v="43017"/>
    <s v="East"/>
    <s v="OFF-PA-10000682"/>
    <x v="1"/>
    <s v="Paper"/>
    <s v="Xerox 1924"/>
    <x v="3495"/>
    <n v="6"/>
    <x v="2"/>
    <n v="100572"/>
  </r>
  <r>
    <x v="4839"/>
    <s v="CA-2017-106831"/>
    <d v="2017-06-01T00:00:00"/>
    <x v="1081"/>
    <s v="First Class"/>
    <s v="FH-14350"/>
    <s v="Fred Harton"/>
    <x v="0"/>
    <x v="0"/>
    <x v="65"/>
    <x v="24"/>
    <n v="43017"/>
    <s v="East"/>
    <s v="TEC-PH-10001700"/>
    <x v="2"/>
    <s v="Phones"/>
    <s v="Panasonic KX-TG6844B Expandable Digital Cordless Telephone"/>
    <x v="3094"/>
    <n v="4"/>
    <x v="10"/>
    <n v="-343148"/>
  </r>
  <r>
    <x v="4840"/>
    <s v="CA-2017-154123"/>
    <d v="2017-11-20T00:00:00"/>
    <x v="654"/>
    <s v="Standard Class"/>
    <s v="SC-20050"/>
    <s v="Sample Company A"/>
    <x v="2"/>
    <x v="0"/>
    <x v="0"/>
    <x v="0"/>
    <n v="42420"/>
    <s v="South"/>
    <s v="FUR-FU-10000629"/>
    <x v="0"/>
    <s v="Furnishings"/>
    <s v="9-3/4 Diameter Round Wall Clock"/>
    <x v="3496"/>
    <n v="2"/>
    <x v="0"/>
    <n v="115836"/>
  </r>
  <r>
    <x v="4841"/>
    <s v="CA-2016-136049"/>
    <d v="2016-12-23T00:00:00"/>
    <x v="470"/>
    <s v="Standard Class"/>
    <s v="NM-18520"/>
    <s v="Neoma Murray"/>
    <x v="0"/>
    <x v="0"/>
    <x v="256"/>
    <x v="24"/>
    <n v="43402"/>
    <s v="East"/>
    <s v="OFF-BI-10001267"/>
    <x v="1"/>
    <s v="Binders"/>
    <s v="Universal Recycled Hanging Pressboard Report Binders, Letter Size"/>
    <x v="3497"/>
    <n v="3"/>
    <x v="6"/>
    <n v="-40722"/>
  </r>
  <r>
    <x v="4842"/>
    <s v="CA-2017-118402"/>
    <d v="2017-09-29T00:00:00"/>
    <x v="1092"/>
    <s v="Standard Class"/>
    <s v="JO-15280"/>
    <s v="Jas O'Carroll"/>
    <x v="0"/>
    <x v="0"/>
    <x v="26"/>
    <x v="18"/>
    <n v="38109"/>
    <s v="South"/>
    <s v="OFF-ST-10001418"/>
    <x v="1"/>
    <s v="Storage"/>
    <s v="Carina Media Storage Towers in Natural &amp; Black"/>
    <x v="3498"/>
    <n v="5"/>
    <x v="2"/>
    <n v="-54882"/>
  </r>
  <r>
    <x v="4843"/>
    <s v="US-2016-139388"/>
    <d v="2016-11-07T00:00:00"/>
    <x v="333"/>
    <s v="First Class"/>
    <s v="CC-12475"/>
    <s v="Cindy Chapman"/>
    <x v="0"/>
    <x v="0"/>
    <x v="80"/>
    <x v="30"/>
    <n v="8701"/>
    <s v="East"/>
    <s v="OFF-FA-10004968"/>
    <x v="1"/>
    <s v="Fasteners"/>
    <s v="Rubber Band Ball"/>
    <x v="3499"/>
    <n v="4"/>
    <x v="0"/>
    <n v="0.29920000000000002"/>
  </r>
  <r>
    <x v="4844"/>
    <s v="US-2014-128685"/>
    <d v="2014-04-04T00:00:00"/>
    <x v="729"/>
    <s v="First Class"/>
    <s v="MZ-17515"/>
    <s v="Mary Zewe"/>
    <x v="1"/>
    <x v="0"/>
    <x v="1"/>
    <x v="1"/>
    <n v="90008"/>
    <s v="West"/>
    <s v="OFF-BI-10004140"/>
    <x v="1"/>
    <s v="Binders"/>
    <s v="Avery Non-Stick Binders"/>
    <x v="1573"/>
    <n v="2"/>
    <x v="2"/>
    <n v="2245"/>
  </r>
  <r>
    <x v="4845"/>
    <s v="CA-2015-124044"/>
    <d v="2015-07-23T00:00:00"/>
    <x v="1093"/>
    <s v="Second Class"/>
    <s v="MS-17830"/>
    <s v="Melanie Seite"/>
    <x v="0"/>
    <x v="0"/>
    <x v="30"/>
    <x v="15"/>
    <n v="14609"/>
    <s v="East"/>
    <s v="OFF-BI-10003460"/>
    <x v="1"/>
    <s v="Binders"/>
    <s v="Acco 3-Hole Punch"/>
    <x v="3500"/>
    <n v="3"/>
    <x v="2"/>
    <n v="36792"/>
  </r>
  <r>
    <x v="4846"/>
    <s v="CA-2014-164469"/>
    <d v="2014-06-25T00:00:00"/>
    <x v="1004"/>
    <s v="Second Class"/>
    <s v="GK-14620"/>
    <s v="Grace Kelly"/>
    <x v="1"/>
    <x v="0"/>
    <x v="127"/>
    <x v="21"/>
    <n v="97301"/>
    <s v="West"/>
    <s v="TEC-PH-10002115"/>
    <x v="2"/>
    <s v="Phones"/>
    <s v="Plantronics 81402"/>
    <x v="1257"/>
    <n v="5"/>
    <x v="2"/>
    <n v="19797"/>
  </r>
  <r>
    <x v="4847"/>
    <s v="CA-2014-164469"/>
    <d v="2014-06-25T00:00:00"/>
    <x v="1004"/>
    <s v="Second Class"/>
    <s v="GK-14620"/>
    <s v="Grace Kelly"/>
    <x v="1"/>
    <x v="0"/>
    <x v="127"/>
    <x v="21"/>
    <n v="97301"/>
    <s v="West"/>
    <s v="OFF-AR-10003478"/>
    <x v="1"/>
    <s v="Art"/>
    <s v="Avery Hi-Liter EverBold Pen Style Fluorescent Highlighters, 4/Pack"/>
    <x v="3501"/>
    <n v="11"/>
    <x v="2"/>
    <n v="17908"/>
  </r>
  <r>
    <x v="4848"/>
    <s v="CA-2014-164469"/>
    <d v="2014-06-25T00:00:00"/>
    <x v="1004"/>
    <s v="Second Class"/>
    <s v="GK-14620"/>
    <s v="Grace Kelly"/>
    <x v="1"/>
    <x v="0"/>
    <x v="127"/>
    <x v="21"/>
    <n v="97301"/>
    <s v="West"/>
    <s v="OFF-AR-10000475"/>
    <x v="1"/>
    <s v="Art"/>
    <s v="Hunt BOSTON Vista Battery-Operated Pencil Sharpener, Black"/>
    <x v="1716"/>
    <n v="1"/>
    <x v="2"/>
    <n v="0.81620000000000004"/>
  </r>
  <r>
    <x v="4849"/>
    <s v="CA-2014-107818"/>
    <d v="2014-09-08T00:00:00"/>
    <x v="931"/>
    <s v="Standard Class"/>
    <s v="MC-17275"/>
    <s v="Marc Crier"/>
    <x v="0"/>
    <x v="0"/>
    <x v="422"/>
    <x v="4"/>
    <n v="99301"/>
    <s v="West"/>
    <s v="OFF-AR-10003045"/>
    <x v="1"/>
    <s v="Art"/>
    <s v="Prang Colored Pencils"/>
    <x v="485"/>
    <n v="2"/>
    <x v="0"/>
    <n v="2646"/>
  </r>
  <r>
    <x v="4850"/>
    <s v="CA-2014-107818"/>
    <d v="2014-09-08T00:00:00"/>
    <x v="931"/>
    <s v="Standard Class"/>
    <s v="MC-17275"/>
    <s v="Marc Crier"/>
    <x v="0"/>
    <x v="0"/>
    <x v="422"/>
    <x v="4"/>
    <n v="99301"/>
    <s v="West"/>
    <s v="FUR-CH-10000454"/>
    <x v="0"/>
    <s v="Chairs"/>
    <s v="Hon Deluxe Fabric Upholstered Stacking Chairs, Rounded Back"/>
    <x v="3502"/>
    <n v="5"/>
    <x v="2"/>
    <n v="121.99"/>
  </r>
  <r>
    <x v="4851"/>
    <s v="CA-2014-107818"/>
    <d v="2014-09-08T00:00:00"/>
    <x v="931"/>
    <s v="Standard Class"/>
    <s v="MC-17275"/>
    <s v="Marc Crier"/>
    <x v="0"/>
    <x v="0"/>
    <x v="422"/>
    <x v="4"/>
    <n v="99301"/>
    <s v="West"/>
    <s v="OFF-AR-10000380"/>
    <x v="1"/>
    <s v="Art"/>
    <s v="Hunt PowerHouse Electric Pencil Sharpener, Blue"/>
    <x v="3503"/>
    <n v="8"/>
    <x v="0"/>
    <n v="91152"/>
  </r>
  <r>
    <x v="4852"/>
    <s v="CA-2014-107818"/>
    <d v="2014-09-08T00:00:00"/>
    <x v="931"/>
    <s v="Standard Class"/>
    <s v="MC-17275"/>
    <s v="Marc Crier"/>
    <x v="0"/>
    <x v="0"/>
    <x v="422"/>
    <x v="4"/>
    <n v="99301"/>
    <s v="West"/>
    <s v="OFF-ST-10000736"/>
    <x v="1"/>
    <s v="Storage"/>
    <s v="Carina Double Wide Media Storage Towers in Natural &amp; Black"/>
    <x v="1055"/>
    <n v="6"/>
    <x v="0"/>
    <n v="194352"/>
  </r>
  <r>
    <x v="4853"/>
    <s v="CA-2014-113320"/>
    <d v="2014-12-12T00:00:00"/>
    <x v="345"/>
    <s v="Second Class"/>
    <s v="LH-17155"/>
    <s v="Logan Haushalter"/>
    <x v="0"/>
    <x v="0"/>
    <x v="182"/>
    <x v="1"/>
    <n v="94601"/>
    <s v="West"/>
    <s v="FUR-FU-10004270"/>
    <x v="0"/>
    <s v="Furnishings"/>
    <s v="Eldon Image Series Desk Accessories, Burgundy"/>
    <x v="3504"/>
    <n v="3"/>
    <x v="0"/>
    <n v="45144"/>
  </r>
  <r>
    <x v="4854"/>
    <s v="CA-2014-113320"/>
    <d v="2014-12-12T00:00:00"/>
    <x v="345"/>
    <s v="Second Class"/>
    <s v="LH-17155"/>
    <s v="Logan Haushalter"/>
    <x v="0"/>
    <x v="0"/>
    <x v="182"/>
    <x v="1"/>
    <n v="94601"/>
    <s v="West"/>
    <s v="OFF-ST-10000617"/>
    <x v="1"/>
    <s v="Storage"/>
    <s v="Woodgrain Magazine Files by Perma"/>
    <x v="3007"/>
    <n v="3"/>
    <x v="0"/>
    <n v="0.62580000000000002"/>
  </r>
  <r>
    <x v="4855"/>
    <s v="CA-2014-113320"/>
    <d v="2014-12-12T00:00:00"/>
    <x v="345"/>
    <s v="Second Class"/>
    <s v="LH-17155"/>
    <s v="Logan Haushalter"/>
    <x v="0"/>
    <x v="0"/>
    <x v="182"/>
    <x v="1"/>
    <n v="94601"/>
    <s v="West"/>
    <s v="FUR-FU-10001706"/>
    <x v="0"/>
    <s v="Furnishings"/>
    <s v="Longer-Life Soft White Bulbs"/>
    <x v="354"/>
    <n v="3"/>
    <x v="0"/>
    <n v="44352"/>
  </r>
  <r>
    <x v="4856"/>
    <s v="CA-2015-137526"/>
    <d v="2015-01-13T00:00:00"/>
    <x v="1094"/>
    <s v="Standard Class"/>
    <s v="PB-19150"/>
    <s v="Philip Brown"/>
    <x v="0"/>
    <x v="0"/>
    <x v="1"/>
    <x v="1"/>
    <n v="90004"/>
    <s v="West"/>
    <s v="OFF-BI-10003364"/>
    <x v="1"/>
    <s v="Binders"/>
    <s v="Binding Machine Supplies"/>
    <x v="816"/>
    <n v="3"/>
    <x v="2"/>
    <n v="245028"/>
  </r>
  <r>
    <x v="4857"/>
    <s v="CA-2015-137526"/>
    <d v="2015-01-13T00:00:00"/>
    <x v="1094"/>
    <s v="Standard Class"/>
    <s v="PB-19150"/>
    <s v="Philip Brown"/>
    <x v="0"/>
    <x v="0"/>
    <x v="1"/>
    <x v="1"/>
    <n v="90004"/>
    <s v="West"/>
    <s v="FUR-FU-10001861"/>
    <x v="0"/>
    <s v="Furnishings"/>
    <s v="Floodlight Indoor Halogen Bulbs, 1 Bulb per Pack, 60 Watts"/>
    <x v="291"/>
    <n v="4"/>
    <x v="0"/>
    <n v="38024"/>
  </r>
  <r>
    <x v="4858"/>
    <s v="CA-2015-137526"/>
    <d v="2015-01-13T00:00:00"/>
    <x v="1094"/>
    <s v="Standard Class"/>
    <s v="PB-19150"/>
    <s v="Philip Brown"/>
    <x v="0"/>
    <x v="0"/>
    <x v="1"/>
    <x v="1"/>
    <n v="90004"/>
    <s v="West"/>
    <s v="FUR-FU-10004845"/>
    <x v="0"/>
    <s v="Furnishings"/>
    <s v="Deflect-o EconoMat Nonstudded, No Bevel Mat"/>
    <x v="3505"/>
    <n v="9"/>
    <x v="0"/>
    <n v="92.97"/>
  </r>
  <r>
    <x v="4859"/>
    <s v="CA-2017-136063"/>
    <d v="2017-12-15T00:00:00"/>
    <x v="857"/>
    <s v="Standard Class"/>
    <s v="SS-20140"/>
    <s v="Saphhira Shifley"/>
    <x v="1"/>
    <x v="0"/>
    <x v="423"/>
    <x v="10"/>
    <n v="60302"/>
    <s v="Central"/>
    <s v="OFF-AR-10000823"/>
    <x v="1"/>
    <s v="Art"/>
    <s v="Newell 307"/>
    <x v="1313"/>
    <n v="7"/>
    <x v="2"/>
    <n v="10192"/>
  </r>
  <r>
    <x v="4860"/>
    <s v="CA-2016-101546"/>
    <d v="2016-12-18T00:00:00"/>
    <x v="746"/>
    <s v="Standard Class"/>
    <s v="GK-14620"/>
    <s v="Grace Kelly"/>
    <x v="1"/>
    <x v="0"/>
    <x v="73"/>
    <x v="30"/>
    <n v="7960"/>
    <s v="East"/>
    <s v="OFF-BI-10001359"/>
    <x v="1"/>
    <s v="Binders"/>
    <s v="GBC DocuBind TL300 Electric Binding System"/>
    <x v="1609"/>
    <n v="2"/>
    <x v="0"/>
    <n v="8431706"/>
  </r>
  <r>
    <x v="4861"/>
    <s v="CA-2014-138940"/>
    <d v="2014-04-11T00:00:00"/>
    <x v="1064"/>
    <s v="Second Class"/>
    <s v="GM-14455"/>
    <s v="Gary Mitchum"/>
    <x v="2"/>
    <x v="0"/>
    <x v="89"/>
    <x v="5"/>
    <n v="78745"/>
    <s v="Central"/>
    <s v="TEC-PH-10001835"/>
    <x v="2"/>
    <s v="Phones"/>
    <s v="Jawbone JAMBOX Wireless Bluetooth Speaker"/>
    <x v="3506"/>
    <n v="6"/>
    <x v="2"/>
    <n v="2654232"/>
  </r>
  <r>
    <x v="4862"/>
    <s v="CA-2016-125164"/>
    <d v="2016-11-10T00:00:00"/>
    <x v="954"/>
    <s v="Standard Class"/>
    <s v="SH-19975"/>
    <s v="Sally Hughsby"/>
    <x v="1"/>
    <x v="0"/>
    <x v="20"/>
    <x v="15"/>
    <n v="10011"/>
    <s v="East"/>
    <s v="OFF-BI-10001191"/>
    <x v="1"/>
    <s v="Binders"/>
    <s v="Canvas Sectional Post Binders"/>
    <x v="3507"/>
    <n v="1"/>
    <x v="2"/>
    <n v="73834"/>
  </r>
  <r>
    <x v="4863"/>
    <s v="CA-2016-125164"/>
    <d v="2016-11-10T00:00:00"/>
    <x v="954"/>
    <s v="Standard Class"/>
    <s v="SH-19975"/>
    <s v="Sally Hughsby"/>
    <x v="1"/>
    <x v="0"/>
    <x v="20"/>
    <x v="15"/>
    <n v="10011"/>
    <s v="East"/>
    <s v="OFF-BI-10003982"/>
    <x v="1"/>
    <s v="Binders"/>
    <s v="Wilson Jones Century Plastic Molded Ring Binders"/>
    <x v="3508"/>
    <n v="3"/>
    <x v="2"/>
    <n v="168237"/>
  </r>
  <r>
    <x v="4864"/>
    <s v="CA-2017-163531"/>
    <d v="2017-06-26T00:00:00"/>
    <x v="569"/>
    <s v="Standard Class"/>
    <s v="SC-20725"/>
    <s v="Steven Cartwright"/>
    <x v="0"/>
    <x v="0"/>
    <x v="20"/>
    <x v="15"/>
    <n v="10024"/>
    <s v="East"/>
    <s v="TEC-PH-10001425"/>
    <x v="2"/>
    <s v="Phones"/>
    <s v="Mophie Juice Pack Helium for iPhone"/>
    <x v="757"/>
    <n v="3"/>
    <x v="0"/>
    <n v="671916"/>
  </r>
  <r>
    <x v="4865"/>
    <s v="CA-2017-122490"/>
    <d v="2017-11-13T00:00:00"/>
    <x v="551"/>
    <s v="Standard Class"/>
    <s v="TT-21070"/>
    <s v="Ted Trevino"/>
    <x v="0"/>
    <x v="0"/>
    <x v="4"/>
    <x v="4"/>
    <n v="98103"/>
    <s v="West"/>
    <s v="FUR-CH-10001215"/>
    <x v="0"/>
    <s v="Chairs"/>
    <s v="Global Troy Executive Leather Low-Back Tilter"/>
    <x v="3509"/>
    <n v="6"/>
    <x v="2"/>
    <n v="150294"/>
  </r>
  <r>
    <x v="4866"/>
    <s v="CA-2017-122490"/>
    <d v="2017-11-13T00:00:00"/>
    <x v="551"/>
    <s v="Standard Class"/>
    <s v="TT-21070"/>
    <s v="Ted Trevino"/>
    <x v="0"/>
    <x v="0"/>
    <x v="4"/>
    <x v="4"/>
    <n v="98103"/>
    <s v="West"/>
    <s v="OFF-BI-10001718"/>
    <x v="1"/>
    <s v="Binders"/>
    <s v="GBC DocuBind P50 Personal Binding Machine"/>
    <x v="3510"/>
    <n v="11"/>
    <x v="2"/>
    <n v="1900206"/>
  </r>
  <r>
    <x v="4867"/>
    <s v="CA-2017-122490"/>
    <d v="2017-11-13T00:00:00"/>
    <x v="551"/>
    <s v="Standard Class"/>
    <s v="TT-21070"/>
    <s v="Ted Trevino"/>
    <x v="0"/>
    <x v="0"/>
    <x v="4"/>
    <x v="4"/>
    <n v="98103"/>
    <s v="West"/>
    <s v="OFF-ST-10000991"/>
    <x v="1"/>
    <s v="Storage"/>
    <s v="Space Solutions HD Industrial Steel Shelving."/>
    <x v="3126"/>
    <n v="3"/>
    <x v="0"/>
    <n v="103473"/>
  </r>
  <r>
    <x v="4868"/>
    <s v="CA-2017-122490"/>
    <d v="2017-11-13T00:00:00"/>
    <x v="551"/>
    <s v="Standard Class"/>
    <s v="TT-21070"/>
    <s v="Ted Trevino"/>
    <x v="0"/>
    <x v="0"/>
    <x v="4"/>
    <x v="4"/>
    <n v="98103"/>
    <s v="West"/>
    <s v="OFF-LA-10001613"/>
    <x v="1"/>
    <s v="Labels"/>
    <s v="Avery File Folder Labels"/>
    <x v="873"/>
    <n v="3"/>
    <x v="0"/>
    <n v="42336"/>
  </r>
  <r>
    <x v="4869"/>
    <s v="CA-2017-131366"/>
    <d v="2017-11-24T00:00:00"/>
    <x v="364"/>
    <s v="Standard Class"/>
    <s v="SC-20440"/>
    <s v="Shaun Chance"/>
    <x v="1"/>
    <x v="0"/>
    <x v="152"/>
    <x v="9"/>
    <n v="17602"/>
    <s v="East"/>
    <s v="TEC-PH-10003437"/>
    <x v="2"/>
    <s v="Phones"/>
    <s v="Blue Parrot B250XT Professional Grade Wireless Bluetooth Headset with"/>
    <x v="3511"/>
    <n v="2"/>
    <x v="10"/>
    <n v="-14998"/>
  </r>
  <r>
    <x v="4870"/>
    <s v="CA-2017-131366"/>
    <d v="2017-11-24T00:00:00"/>
    <x v="364"/>
    <s v="Standard Class"/>
    <s v="SC-20440"/>
    <s v="Shaun Chance"/>
    <x v="1"/>
    <x v="0"/>
    <x v="152"/>
    <x v="9"/>
    <n v="17602"/>
    <s v="East"/>
    <s v="OFF-PA-10000675"/>
    <x v="1"/>
    <s v="Paper"/>
    <s v="Xerox 1919"/>
    <x v="2296"/>
    <n v="7"/>
    <x v="2"/>
    <n v="832097"/>
  </r>
  <r>
    <x v="4871"/>
    <s v="CA-2017-164042"/>
    <d v="2017-05-23T00:00:00"/>
    <x v="1095"/>
    <s v="Standard Class"/>
    <s v="KL-16645"/>
    <s v="Ken Lonsdale"/>
    <x v="0"/>
    <x v="0"/>
    <x v="12"/>
    <x v="5"/>
    <n v="77095"/>
    <s v="Central"/>
    <s v="OFF-FA-10000840"/>
    <x v="1"/>
    <s v="Fasteners"/>
    <s v="OIC Thumb-Tacks"/>
    <x v="3512"/>
    <n v="2"/>
    <x v="2"/>
    <n v="0.61560000000000004"/>
  </r>
  <r>
    <x v="4872"/>
    <s v="CA-2017-164042"/>
    <d v="2017-05-23T00:00:00"/>
    <x v="1095"/>
    <s v="Standard Class"/>
    <s v="KL-16645"/>
    <s v="Ken Lonsdale"/>
    <x v="0"/>
    <x v="0"/>
    <x v="12"/>
    <x v="5"/>
    <n v="77095"/>
    <s v="Central"/>
    <s v="OFF-AP-10001947"/>
    <x v="1"/>
    <s v="Appliances"/>
    <s v="Acco 6 Outlet Guardian Premium Plus Surge Suppressor"/>
    <x v="3513"/>
    <n v="5"/>
    <x v="3"/>
    <n v="-46716"/>
  </r>
  <r>
    <x v="4873"/>
    <s v="CA-2017-164042"/>
    <d v="2017-05-23T00:00:00"/>
    <x v="1095"/>
    <s v="Standard Class"/>
    <s v="KL-16645"/>
    <s v="Ken Lonsdale"/>
    <x v="0"/>
    <x v="0"/>
    <x v="12"/>
    <x v="5"/>
    <n v="77095"/>
    <s v="Central"/>
    <s v="OFF-ST-10002301"/>
    <x v="1"/>
    <s v="Storage"/>
    <s v="Tennsco Commercial Shelving"/>
    <x v="3514"/>
    <n v="3"/>
    <x v="2"/>
    <n v="-115938"/>
  </r>
  <r>
    <x v="4874"/>
    <s v="CA-2017-164042"/>
    <d v="2017-05-23T00:00:00"/>
    <x v="1095"/>
    <s v="Standard Class"/>
    <s v="KL-16645"/>
    <s v="Ken Lonsdale"/>
    <x v="0"/>
    <x v="0"/>
    <x v="12"/>
    <x v="5"/>
    <n v="77095"/>
    <s v="Central"/>
    <s v="OFF-BI-10001922"/>
    <x v="1"/>
    <s v="Binders"/>
    <s v="Storex Dura Pro Binders"/>
    <x v="211"/>
    <n v="1"/>
    <x v="3"/>
    <n v="-19602"/>
  </r>
  <r>
    <x v="4875"/>
    <s v="CA-2014-132864"/>
    <d v="2014-12-02T00:00:00"/>
    <x v="899"/>
    <s v="Standard Class"/>
    <s v="KN-16390"/>
    <s v="Katherine Nockton"/>
    <x v="1"/>
    <x v="0"/>
    <x v="38"/>
    <x v="24"/>
    <n v="43229"/>
    <s v="East"/>
    <s v="TEC-AC-10001267"/>
    <x v="2"/>
    <s v="Accessories"/>
    <s v="Imation 32GB Pocket Pro USB 3.0 Flash Drive - 32 GB - Black - 1 P ..."/>
    <x v="595"/>
    <n v="5"/>
    <x v="2"/>
    <n v="29.95"/>
  </r>
  <r>
    <x v="4876"/>
    <s v="US-2014-155817"/>
    <d v="2014-10-03T00:00:00"/>
    <x v="1096"/>
    <s v="Standard Class"/>
    <s v="SL-20155"/>
    <s v="Sara Luxemburg"/>
    <x v="2"/>
    <x v="0"/>
    <x v="28"/>
    <x v="3"/>
    <n v="27707"/>
    <s v="South"/>
    <s v="OFF-ST-10000532"/>
    <x v="1"/>
    <s v="Storage"/>
    <s v="Advantus Rolling Drawer Organizers"/>
    <x v="3515"/>
    <n v="2"/>
    <x v="2"/>
    <n v="46176"/>
  </r>
  <r>
    <x v="4877"/>
    <s v="US-2014-155817"/>
    <d v="2014-10-03T00:00:00"/>
    <x v="1096"/>
    <s v="Standard Class"/>
    <s v="SL-20155"/>
    <s v="Sara Luxemburg"/>
    <x v="2"/>
    <x v="0"/>
    <x v="28"/>
    <x v="3"/>
    <n v="27707"/>
    <s v="South"/>
    <s v="OFF-AR-10002335"/>
    <x v="1"/>
    <s v="Art"/>
    <s v="DIXON Oriole Pencils"/>
    <x v="3516"/>
    <n v="3"/>
    <x v="2"/>
    <n v="0.46439999999999998"/>
  </r>
  <r>
    <x v="4878"/>
    <s v="US-2016-131891"/>
    <d v="2016-07-29T00:00:00"/>
    <x v="203"/>
    <s v="First Class"/>
    <s v="PW-19240"/>
    <s v="Pierre Wener"/>
    <x v="0"/>
    <x v="0"/>
    <x v="424"/>
    <x v="2"/>
    <n v="32503"/>
    <s v="South"/>
    <s v="OFF-BI-10000201"/>
    <x v="1"/>
    <s v="Binders"/>
    <s v="Avery Triangle Shaped Sheet Lifters, Black, 2/Pack"/>
    <x v="3517"/>
    <n v="3"/>
    <x v="6"/>
    <n v="-1476"/>
  </r>
  <r>
    <x v="4879"/>
    <s v="CA-2017-143567"/>
    <d v="2017-11-02T00:00:00"/>
    <x v="133"/>
    <s v="Second Class"/>
    <s v="TB-21175"/>
    <s v="Thomas Boland"/>
    <x v="1"/>
    <x v="0"/>
    <x v="0"/>
    <x v="0"/>
    <n v="42420"/>
    <s v="South"/>
    <s v="OFF-EN-10004846"/>
    <x v="1"/>
    <s v="Envelopes"/>
    <s v="Letter or Legal Size Expandable Poly String Tie Envelopes"/>
    <x v="3518"/>
    <n v="2"/>
    <x v="0"/>
    <n v="26068"/>
  </r>
  <r>
    <x v="4880"/>
    <s v="CA-2017-143567"/>
    <d v="2017-11-02T00:00:00"/>
    <x v="133"/>
    <s v="Second Class"/>
    <s v="TB-21175"/>
    <s v="Thomas Boland"/>
    <x v="1"/>
    <x v="0"/>
    <x v="0"/>
    <x v="0"/>
    <n v="42420"/>
    <s v="South"/>
    <s v="FUR-CH-10000454"/>
    <x v="0"/>
    <s v="Chairs"/>
    <s v="Hon Deluxe Fabric Upholstered Stacking Chairs, Rounded Back"/>
    <x v="3502"/>
    <n v="4"/>
    <x v="0"/>
    <n v="292776"/>
  </r>
  <r>
    <x v="4881"/>
    <s v="CA-2017-143567"/>
    <d v="2017-11-02T00:00:00"/>
    <x v="133"/>
    <s v="Second Class"/>
    <s v="TB-21175"/>
    <s v="Thomas Boland"/>
    <x v="1"/>
    <x v="0"/>
    <x v="0"/>
    <x v="0"/>
    <n v="42420"/>
    <s v="South"/>
    <s v="TEC-AC-10004145"/>
    <x v="2"/>
    <s v="Accessories"/>
    <s v="Logitech diNovo Edge Keyboard"/>
    <x v="3519"/>
    <n v="9"/>
    <x v="0"/>
    <n v="5174793"/>
  </r>
  <r>
    <x v="4882"/>
    <s v="CA-2017-143567"/>
    <d v="2017-11-02T00:00:00"/>
    <x v="133"/>
    <s v="Second Class"/>
    <s v="TB-21175"/>
    <s v="Thomas Boland"/>
    <x v="1"/>
    <x v="0"/>
    <x v="0"/>
    <x v="0"/>
    <n v="42420"/>
    <s v="South"/>
    <s v="OFF-ST-10001580"/>
    <x v="1"/>
    <s v="Storage"/>
    <s v="Super Decoflex Portable Personal File"/>
    <x v="3520"/>
    <n v="4"/>
    <x v="0"/>
    <n v="167776"/>
  </r>
  <r>
    <x v="4883"/>
    <s v="CA-2017-104080"/>
    <d v="2017-03-08T00:00:00"/>
    <x v="1097"/>
    <s v="Standard Class"/>
    <s v="AH-10210"/>
    <s v="Alan Hwang"/>
    <x v="0"/>
    <x v="0"/>
    <x v="125"/>
    <x v="1"/>
    <n v="92804"/>
    <s v="West"/>
    <s v="OFF-BI-10003876"/>
    <x v="1"/>
    <s v="Binders"/>
    <s v="Green Canvas Binder for 8-1/2&quot; x 14&quot; Sheets"/>
    <x v="3521"/>
    <n v="5"/>
    <x v="2"/>
    <n v="64.2"/>
  </r>
  <r>
    <x v="4884"/>
    <s v="CA-2017-104080"/>
    <d v="2017-03-08T00:00:00"/>
    <x v="1097"/>
    <s v="Standard Class"/>
    <s v="AH-10210"/>
    <s v="Alan Hwang"/>
    <x v="0"/>
    <x v="0"/>
    <x v="125"/>
    <x v="1"/>
    <n v="92804"/>
    <s v="West"/>
    <s v="OFF-AR-10001972"/>
    <x v="1"/>
    <s v="Art"/>
    <s v="Newell 323"/>
    <x v="3522"/>
    <n v="2"/>
    <x v="0"/>
    <n v="0.87360000000000004"/>
  </r>
  <r>
    <x v="4885"/>
    <s v="CA-2014-151379"/>
    <d v="2014-12-16T00:00:00"/>
    <x v="966"/>
    <s v="Standard Class"/>
    <s v="SC-20695"/>
    <s v="Steve Chapman"/>
    <x v="1"/>
    <x v="0"/>
    <x v="66"/>
    <x v="12"/>
    <n v="48227"/>
    <s v="Central"/>
    <s v="OFF-PA-10000595"/>
    <x v="1"/>
    <s v="Paper"/>
    <s v="Xerox 1929"/>
    <x v="1146"/>
    <n v="5"/>
    <x v="0"/>
    <n v="52532"/>
  </r>
  <r>
    <x v="4886"/>
    <s v="CA-2016-163167"/>
    <d v="2016-11-28T00:00:00"/>
    <x v="417"/>
    <s v="Second Class"/>
    <s v="RF-19345"/>
    <s v="Randy Ferguson"/>
    <x v="1"/>
    <x v="0"/>
    <x v="419"/>
    <x v="32"/>
    <n v="30062"/>
    <s v="South"/>
    <s v="FUR-CH-10004477"/>
    <x v="0"/>
    <s v="Chairs"/>
    <s v="Global Push Button Manager's Chair, Indigo"/>
    <x v="3523"/>
    <n v="3"/>
    <x v="0"/>
    <n v="529743"/>
  </r>
  <r>
    <x v="4887"/>
    <s v="CA-2016-163167"/>
    <d v="2016-11-28T00:00:00"/>
    <x v="417"/>
    <s v="Second Class"/>
    <s v="RF-19345"/>
    <s v="Randy Ferguson"/>
    <x v="1"/>
    <x v="0"/>
    <x v="419"/>
    <x v="32"/>
    <n v="30062"/>
    <s v="South"/>
    <s v="TEC-AC-10003441"/>
    <x v="2"/>
    <s v="Accessories"/>
    <s v="Kingston Digital DataTraveler 32GB USB 2.0"/>
    <x v="3524"/>
    <n v="6"/>
    <x v="0"/>
    <n v="6102"/>
  </r>
  <r>
    <x v="4888"/>
    <s v="CA-2016-163167"/>
    <d v="2016-11-28T00:00:00"/>
    <x v="417"/>
    <s v="Second Class"/>
    <s v="RF-19345"/>
    <s v="Randy Ferguson"/>
    <x v="1"/>
    <x v="0"/>
    <x v="419"/>
    <x v="32"/>
    <n v="30062"/>
    <s v="South"/>
    <s v="OFF-ST-10004459"/>
    <x v="1"/>
    <s v="Storage"/>
    <s v="Tennsco Single-Tier Lockers"/>
    <x v="489"/>
    <n v="3"/>
    <x v="0"/>
    <n v="56301"/>
  </r>
  <r>
    <x v="4889"/>
    <s v="CA-2016-163167"/>
    <d v="2016-11-28T00:00:00"/>
    <x v="417"/>
    <s v="Second Class"/>
    <s v="RF-19345"/>
    <s v="Randy Ferguson"/>
    <x v="1"/>
    <x v="0"/>
    <x v="419"/>
    <x v="32"/>
    <n v="30062"/>
    <s v="South"/>
    <s v="OFF-ST-10003805"/>
    <x v="1"/>
    <s v="Storage"/>
    <s v="24 Capacity Maxi Data Binder Racks, Pearl"/>
    <x v="3525"/>
    <n v="6"/>
    <x v="0"/>
    <n v="315825"/>
  </r>
  <r>
    <x v="4890"/>
    <s v="CA-2016-135776"/>
    <d v="2016-12-23T00:00:00"/>
    <x v="525"/>
    <s v="Standard Class"/>
    <s v="EH-13765"/>
    <s v="Edward Hooks"/>
    <x v="1"/>
    <x v="0"/>
    <x v="4"/>
    <x v="4"/>
    <n v="98103"/>
    <s v="West"/>
    <s v="OFF-AR-10001246"/>
    <x v="1"/>
    <s v="Art"/>
    <s v="Newell 317"/>
    <x v="138"/>
    <n v="3"/>
    <x v="0"/>
    <n v="25578"/>
  </r>
  <r>
    <x v="4891"/>
    <s v="CA-2016-135776"/>
    <d v="2016-12-23T00:00:00"/>
    <x v="525"/>
    <s v="Standard Class"/>
    <s v="EH-13765"/>
    <s v="Edward Hooks"/>
    <x v="1"/>
    <x v="0"/>
    <x v="4"/>
    <x v="4"/>
    <n v="98103"/>
    <s v="West"/>
    <s v="OFF-PA-10001295"/>
    <x v="1"/>
    <s v="Paper"/>
    <s v="Computer Printout Paper with Letter-Trim Perforations"/>
    <x v="2425"/>
    <n v="2"/>
    <x v="0"/>
    <n v="182112"/>
  </r>
  <r>
    <x v="4892"/>
    <s v="CA-2016-135776"/>
    <d v="2016-12-23T00:00:00"/>
    <x v="525"/>
    <s v="Standard Class"/>
    <s v="EH-13765"/>
    <s v="Edward Hooks"/>
    <x v="1"/>
    <x v="0"/>
    <x v="4"/>
    <x v="4"/>
    <n v="98103"/>
    <s v="West"/>
    <s v="OFF-AR-10001231"/>
    <x v="1"/>
    <s v="Art"/>
    <s v="Sanford EarthWrite Recycled Pencils, Medium Soft, #2"/>
    <x v="3526"/>
    <n v="2"/>
    <x v="0"/>
    <n v="1176"/>
  </r>
  <r>
    <x v="4893"/>
    <s v="CA-2016-135776"/>
    <d v="2016-12-23T00:00:00"/>
    <x v="525"/>
    <s v="Standard Class"/>
    <s v="EH-13765"/>
    <s v="Edward Hooks"/>
    <x v="1"/>
    <x v="0"/>
    <x v="4"/>
    <x v="4"/>
    <n v="98103"/>
    <s v="West"/>
    <s v="OFF-ST-10002743"/>
    <x v="1"/>
    <s v="Storage"/>
    <s v="SAFCO Boltless Steel Shelving"/>
    <x v="3527"/>
    <n v="2"/>
    <x v="0"/>
    <n v="22728"/>
  </r>
  <r>
    <x v="4894"/>
    <s v="CA-2016-135776"/>
    <d v="2016-12-23T00:00:00"/>
    <x v="525"/>
    <s v="Standard Class"/>
    <s v="EH-13765"/>
    <s v="Edward Hooks"/>
    <x v="1"/>
    <x v="0"/>
    <x v="4"/>
    <x v="4"/>
    <n v="98103"/>
    <s v="West"/>
    <s v="OFF-PA-10004327"/>
    <x v="1"/>
    <s v="Paper"/>
    <s v="Xerox 1911"/>
    <x v="3528"/>
    <n v="1"/>
    <x v="0"/>
    <n v="22992"/>
  </r>
  <r>
    <x v="4895"/>
    <s v="CA-2016-135776"/>
    <d v="2016-12-23T00:00:00"/>
    <x v="525"/>
    <s v="Standard Class"/>
    <s v="EH-13765"/>
    <s v="Edward Hooks"/>
    <x v="1"/>
    <x v="0"/>
    <x v="4"/>
    <x v="4"/>
    <n v="98103"/>
    <s v="West"/>
    <s v="OFF-EN-10004773"/>
    <x v="1"/>
    <s v="Envelopes"/>
    <s v="Staple envelope"/>
    <x v="1155"/>
    <n v="2"/>
    <x v="0"/>
    <n v="303604"/>
  </r>
  <r>
    <x v="4896"/>
    <s v="CA-2016-135776"/>
    <d v="2016-12-23T00:00:00"/>
    <x v="525"/>
    <s v="Standard Class"/>
    <s v="EH-13765"/>
    <s v="Edward Hooks"/>
    <x v="1"/>
    <x v="0"/>
    <x v="4"/>
    <x v="4"/>
    <n v="98103"/>
    <s v="West"/>
    <s v="OFF-ST-10003470"/>
    <x v="1"/>
    <s v="Storage"/>
    <s v="Tennsco Snap-Together Open Shelving Units, Starter Sets and Add-On Units"/>
    <x v="2065"/>
    <n v="4"/>
    <x v="0"/>
    <n v="55896"/>
  </r>
  <r>
    <x v="4897"/>
    <s v="US-2014-122021"/>
    <d v="2014-10-15T00:00:00"/>
    <x v="1098"/>
    <s v="First Class"/>
    <s v="AC-10660"/>
    <s v="Anna Chung"/>
    <x v="0"/>
    <x v="0"/>
    <x v="215"/>
    <x v="24"/>
    <n v="44134"/>
    <s v="East"/>
    <s v="FUR-CH-10003761"/>
    <x v="0"/>
    <s v="Chairs"/>
    <s v="Global Italian Leather Office Chair"/>
    <x v="1696"/>
    <n v="2"/>
    <x v="4"/>
    <n v="-78588"/>
  </r>
  <r>
    <x v="4898"/>
    <s v="US-2014-122021"/>
    <d v="2014-10-15T00:00:00"/>
    <x v="1098"/>
    <s v="First Class"/>
    <s v="AC-10660"/>
    <s v="Anna Chung"/>
    <x v="0"/>
    <x v="0"/>
    <x v="215"/>
    <x v="24"/>
    <n v="44134"/>
    <s v="East"/>
    <s v="OFF-PA-10002230"/>
    <x v="1"/>
    <s v="Paper"/>
    <s v="Xerox 1897"/>
    <x v="884"/>
    <n v="2"/>
    <x v="2"/>
    <n v="28884"/>
  </r>
  <r>
    <x v="4899"/>
    <s v="CA-2016-130484"/>
    <d v="2016-08-22T00:00:00"/>
    <x v="395"/>
    <s v="Standard Class"/>
    <s v="SG-20470"/>
    <s v="Sheri Gordon"/>
    <x v="0"/>
    <x v="0"/>
    <x v="345"/>
    <x v="21"/>
    <n v="97030"/>
    <s v="West"/>
    <s v="OFF-BI-10000088"/>
    <x v="1"/>
    <s v="Binders"/>
    <s v="GBC Imprintable Covers"/>
    <x v="3529"/>
    <n v="8"/>
    <x v="6"/>
    <n v="-184464"/>
  </r>
  <r>
    <x v="4900"/>
    <s v="CA-2017-120936"/>
    <d v="2017-12-17T00:00:00"/>
    <x v="91"/>
    <s v="Standard Class"/>
    <s v="CA-12310"/>
    <s v="Christine Abelman"/>
    <x v="1"/>
    <x v="0"/>
    <x v="125"/>
    <x v="1"/>
    <n v="92804"/>
    <s v="West"/>
    <s v="OFF-ST-10001526"/>
    <x v="1"/>
    <s v="Storage"/>
    <s v="Iceberg Mobile Mega Data/Printer Cart "/>
    <x v="2243"/>
    <n v="4"/>
    <x v="0"/>
    <n v="1251432"/>
  </r>
  <r>
    <x v="4901"/>
    <s v="CA-2017-120936"/>
    <d v="2017-12-17T00:00:00"/>
    <x v="91"/>
    <s v="Standard Class"/>
    <s v="CA-12310"/>
    <s v="Christine Abelman"/>
    <x v="1"/>
    <x v="0"/>
    <x v="125"/>
    <x v="1"/>
    <n v="92804"/>
    <s v="West"/>
    <s v="OFF-SU-10002557"/>
    <x v="1"/>
    <s v="Supplies"/>
    <s v="Fiskars Spring-Action Scissors"/>
    <x v="62"/>
    <n v="1"/>
    <x v="0"/>
    <n v="36348"/>
  </r>
  <r>
    <x v="4902"/>
    <s v="CA-2017-110884"/>
    <d v="2017-03-07T00:00:00"/>
    <x v="515"/>
    <s v="Standard Class"/>
    <s v="SH-20395"/>
    <s v="Shahid Hopkins"/>
    <x v="0"/>
    <x v="0"/>
    <x v="20"/>
    <x v="15"/>
    <n v="10035"/>
    <s v="East"/>
    <s v="OFF-BI-10003669"/>
    <x v="1"/>
    <s v="Binders"/>
    <s v="3M Organizer Strips"/>
    <x v="233"/>
    <n v="6"/>
    <x v="2"/>
    <n v="9072"/>
  </r>
  <r>
    <x v="4903"/>
    <s v="CA-2017-110884"/>
    <d v="2017-03-07T00:00:00"/>
    <x v="515"/>
    <s v="Standard Class"/>
    <s v="SH-20395"/>
    <s v="Shahid Hopkins"/>
    <x v="0"/>
    <x v="0"/>
    <x v="20"/>
    <x v="15"/>
    <n v="10035"/>
    <s v="East"/>
    <s v="OFF-LA-10003510"/>
    <x v="1"/>
    <s v="Labels"/>
    <s v="Avery 4027 File Folder Labels for Dot Matrix Printers, 5000 Labels per Box, White"/>
    <x v="3530"/>
    <n v="3"/>
    <x v="0"/>
    <n v="421314"/>
  </r>
  <r>
    <x v="4904"/>
    <s v="US-2014-161613"/>
    <d v="2014-12-01T00:00:00"/>
    <x v="544"/>
    <s v="Second Class"/>
    <s v="MC-17605"/>
    <s v="Matt Connell"/>
    <x v="1"/>
    <x v="0"/>
    <x v="12"/>
    <x v="5"/>
    <n v="77070"/>
    <s v="Central"/>
    <s v="FUR-CH-10003746"/>
    <x v="0"/>
    <s v="Chairs"/>
    <s v="Hon 4070 Series Pagoda Round Back Stacking Chairs"/>
    <x v="3531"/>
    <n v="3"/>
    <x v="4"/>
    <n v="-192588"/>
  </r>
  <r>
    <x v="4905"/>
    <s v="US-2014-146353"/>
    <d v="2014-10-14T00:00:00"/>
    <x v="36"/>
    <s v="Second Class"/>
    <s v="JE-15610"/>
    <s v="Jim Epp"/>
    <x v="1"/>
    <x v="0"/>
    <x v="3"/>
    <x v="38"/>
    <n v="3301"/>
    <s v="East"/>
    <s v="OFF-BI-10003476"/>
    <x v="1"/>
    <s v="Binders"/>
    <s v="Avery Metallic Poly Binders"/>
    <x v="987"/>
    <n v="4"/>
    <x v="0"/>
    <n v="110016"/>
  </r>
  <r>
    <x v="4906"/>
    <s v="US-2014-146353"/>
    <d v="2014-10-14T00:00:00"/>
    <x v="36"/>
    <s v="Second Class"/>
    <s v="JE-15610"/>
    <s v="Jim Epp"/>
    <x v="1"/>
    <x v="0"/>
    <x v="3"/>
    <x v="38"/>
    <n v="3301"/>
    <s v="East"/>
    <s v="OFF-ST-10001469"/>
    <x v="1"/>
    <s v="Storage"/>
    <s v="Fellowes Bankers Box Recycled Super Stor/Drawer"/>
    <x v="3532"/>
    <n v="5"/>
    <x v="0"/>
    <n v="16194"/>
  </r>
  <r>
    <x v="4907"/>
    <s v="CA-2014-133809"/>
    <d v="2014-11-18T00:00:00"/>
    <x v="788"/>
    <s v="Second Class"/>
    <s v="MS-17530"/>
    <s v="MaryBeth Skach"/>
    <x v="0"/>
    <x v="0"/>
    <x v="54"/>
    <x v="24"/>
    <n v="45014"/>
    <s v="East"/>
    <s v="OFF-BI-10001757"/>
    <x v="1"/>
    <s v="Binders"/>
    <s v="Pressboard Hanging Data Binders for Unburst Sheets"/>
    <x v="920"/>
    <n v="8"/>
    <x v="6"/>
    <n v="-86592"/>
  </r>
  <r>
    <x v="4908"/>
    <s v="CA-2014-133809"/>
    <d v="2014-11-18T00:00:00"/>
    <x v="788"/>
    <s v="Second Class"/>
    <s v="MS-17530"/>
    <s v="MaryBeth Skach"/>
    <x v="0"/>
    <x v="0"/>
    <x v="54"/>
    <x v="24"/>
    <n v="45014"/>
    <s v="East"/>
    <s v="TEC-PH-10004875"/>
    <x v="2"/>
    <s v="Phones"/>
    <s v="PNY Rapid USB Car Charger - Black"/>
    <x v="3533"/>
    <n v="2"/>
    <x v="10"/>
    <n v="-20774"/>
  </r>
  <r>
    <x v="4909"/>
    <s v="CA-2017-127306"/>
    <d v="2017-01-14T00:00:00"/>
    <x v="827"/>
    <s v="Standard Class"/>
    <s v="BH-11710"/>
    <s v="Brosina Hoffman"/>
    <x v="0"/>
    <x v="0"/>
    <x v="271"/>
    <x v="18"/>
    <n v="37604"/>
    <s v="South"/>
    <s v="OFF-EN-10001219"/>
    <x v="1"/>
    <s v="Envelopes"/>
    <s v="#10- 4 1/8&quot; x 9 1/2&quot; Security-Tint Envelopes"/>
    <x v="822"/>
    <n v="3"/>
    <x v="2"/>
    <n v="66468"/>
  </r>
  <r>
    <x v="4910"/>
    <s v="CA-2017-127306"/>
    <d v="2017-01-14T00:00:00"/>
    <x v="827"/>
    <s v="Standard Class"/>
    <s v="BH-11710"/>
    <s v="Brosina Hoffman"/>
    <x v="0"/>
    <x v="0"/>
    <x v="271"/>
    <x v="18"/>
    <n v="37604"/>
    <s v="South"/>
    <s v="OFF-PA-10000019"/>
    <x v="1"/>
    <s v="Paper"/>
    <s v="Xerox 1931"/>
    <x v="1563"/>
    <n v="7"/>
    <x v="2"/>
    <n v="127008"/>
  </r>
  <r>
    <x v="4911"/>
    <s v="CA-2017-127306"/>
    <d v="2017-01-14T00:00:00"/>
    <x v="827"/>
    <s v="Standard Class"/>
    <s v="BH-11710"/>
    <s v="Brosina Hoffman"/>
    <x v="0"/>
    <x v="0"/>
    <x v="271"/>
    <x v="18"/>
    <n v="37604"/>
    <s v="South"/>
    <s v="TEC-PH-10001924"/>
    <x v="2"/>
    <s v="Phones"/>
    <s v="iHome FM Clock Radio with Lightning Dock"/>
    <x v="1749"/>
    <n v="2"/>
    <x v="2"/>
    <n v="6999"/>
  </r>
  <r>
    <x v="4912"/>
    <s v="CA-2017-127306"/>
    <d v="2017-01-14T00:00:00"/>
    <x v="827"/>
    <s v="Standard Class"/>
    <s v="BH-11710"/>
    <s v="Brosina Hoffman"/>
    <x v="0"/>
    <x v="0"/>
    <x v="271"/>
    <x v="18"/>
    <n v="37604"/>
    <s v="South"/>
    <s v="OFF-BI-10002003"/>
    <x v="1"/>
    <s v="Binders"/>
    <s v="Ibico Presentation Index for Binding Systems"/>
    <x v="3534"/>
    <n v="5"/>
    <x v="6"/>
    <n v="-4577"/>
  </r>
  <r>
    <x v="4913"/>
    <s v="CA-2017-127306"/>
    <d v="2017-01-14T00:00:00"/>
    <x v="827"/>
    <s v="Standard Class"/>
    <s v="BH-11710"/>
    <s v="Brosina Hoffman"/>
    <x v="0"/>
    <x v="0"/>
    <x v="271"/>
    <x v="18"/>
    <n v="37604"/>
    <s v="South"/>
    <s v="OFF-BI-10003727"/>
    <x v="1"/>
    <s v="Binders"/>
    <s v="Avery Durable Slant Ring Binders With Label Holder"/>
    <x v="3535"/>
    <n v="2"/>
    <x v="6"/>
    <n v="-18392"/>
  </r>
  <r>
    <x v="4914"/>
    <s v="CA-2015-161830"/>
    <d v="2015-09-24T00:00:00"/>
    <x v="1068"/>
    <s v="Second Class"/>
    <s v="ME-17725"/>
    <s v="Max Engle"/>
    <x v="0"/>
    <x v="0"/>
    <x v="4"/>
    <x v="4"/>
    <n v="98105"/>
    <s v="West"/>
    <s v="OFF-AR-10004042"/>
    <x v="1"/>
    <s v="Art"/>
    <s v="BOSTON Model 1800 Electric Pencil Sharpeners, Putty/Woodgrain"/>
    <x v="3536"/>
    <n v="2"/>
    <x v="0"/>
    <n v="104284"/>
  </r>
  <r>
    <x v="4915"/>
    <s v="CA-2015-161830"/>
    <d v="2015-09-24T00:00:00"/>
    <x v="1068"/>
    <s v="Second Class"/>
    <s v="ME-17725"/>
    <s v="Max Engle"/>
    <x v="0"/>
    <x v="0"/>
    <x v="4"/>
    <x v="4"/>
    <n v="98105"/>
    <s v="West"/>
    <s v="OFF-BI-10001097"/>
    <x v="1"/>
    <s v="Binders"/>
    <s v="Avery Hole Reinforcements"/>
    <x v="474"/>
    <n v="3"/>
    <x v="2"/>
    <n v="54201"/>
  </r>
  <r>
    <x v="4916"/>
    <s v="CA-2017-163125"/>
    <d v="2017-10-09T00:00:00"/>
    <x v="768"/>
    <s v="Second Class"/>
    <s v="MB-17305"/>
    <s v="Maria Bertelson"/>
    <x v="0"/>
    <x v="0"/>
    <x v="425"/>
    <x v="5"/>
    <n v="77573"/>
    <s v="Central"/>
    <s v="OFF-AR-10004344"/>
    <x v="1"/>
    <s v="Art"/>
    <s v="Bulldog Vacuum Base Pencil Sharpener"/>
    <x v="3537"/>
    <n v="7"/>
    <x v="2"/>
    <n v="58751"/>
  </r>
  <r>
    <x v="4917"/>
    <s v="CA-2017-163125"/>
    <d v="2017-10-09T00:00:00"/>
    <x v="768"/>
    <s v="Second Class"/>
    <s v="MB-17305"/>
    <s v="Maria Bertelson"/>
    <x v="0"/>
    <x v="0"/>
    <x v="425"/>
    <x v="5"/>
    <n v="77573"/>
    <s v="Central"/>
    <s v="FUR-CH-10001802"/>
    <x v="0"/>
    <s v="Chairs"/>
    <s v="Hon Every-Day Chair Series Swivel Task Chairs"/>
    <x v="277"/>
    <n v="3"/>
    <x v="4"/>
    <n v="-326646"/>
  </r>
  <r>
    <x v="4918"/>
    <s v="CA-2016-160304"/>
    <d v="2016-01-02T00:00:00"/>
    <x v="341"/>
    <s v="Standard Class"/>
    <s v="BM-11575"/>
    <s v="Brendan Murry"/>
    <x v="1"/>
    <x v="0"/>
    <x v="426"/>
    <x v="39"/>
    <n v="20877"/>
    <s v="East"/>
    <s v="FUR-BO-10004709"/>
    <x v="0"/>
    <s v="Bookcases"/>
    <s v="Bush Westfield Collection Bookcases, Medium Cherry Finish"/>
    <x v="2090"/>
    <n v="3"/>
    <x v="0"/>
    <n v="382668"/>
  </r>
  <r>
    <x v="4919"/>
    <s v="CA-2016-160304"/>
    <d v="2016-01-02T00:00:00"/>
    <x v="341"/>
    <s v="Standard Class"/>
    <s v="BM-11575"/>
    <s v="Brendan Murry"/>
    <x v="1"/>
    <x v="0"/>
    <x v="426"/>
    <x v="39"/>
    <n v="20877"/>
    <s v="East"/>
    <s v="TEC-PH-10000455"/>
    <x v="2"/>
    <s v="Phones"/>
    <s v="GE 30522EE2"/>
    <x v="3538"/>
    <n v="2"/>
    <x v="0"/>
    <n v="672742"/>
  </r>
  <r>
    <x v="4920"/>
    <s v="CA-2017-101728"/>
    <d v="2017-08-19T00:00:00"/>
    <x v="176"/>
    <s v="Standard Class"/>
    <s v="SC-20575"/>
    <s v="Sonia Cooley"/>
    <x v="0"/>
    <x v="0"/>
    <x v="22"/>
    <x v="10"/>
    <n v="60653"/>
    <s v="Central"/>
    <s v="OFF-BI-10002393"/>
    <x v="1"/>
    <s v="Binders"/>
    <s v="Binder Posts"/>
    <x v="3324"/>
    <n v="2"/>
    <x v="3"/>
    <n v="-39032"/>
  </r>
  <r>
    <x v="4921"/>
    <s v="CA-2017-114055"/>
    <d v="2017-12-25T00:00:00"/>
    <x v="168"/>
    <s v="Second Class"/>
    <s v="MH-18115"/>
    <s v="Mick Hernandez"/>
    <x v="2"/>
    <x v="0"/>
    <x v="114"/>
    <x v="19"/>
    <n v="35810"/>
    <s v="South"/>
    <s v="OFF-PA-10004381"/>
    <x v="1"/>
    <s v="Paper"/>
    <s v="14-7/8 x 11 Blue Bar Computer Printout Paper"/>
    <x v="3539"/>
    <n v="2"/>
    <x v="0"/>
    <n v="461184"/>
  </r>
  <r>
    <x v="4922"/>
    <s v="CA-2017-114055"/>
    <d v="2017-12-25T00:00:00"/>
    <x v="168"/>
    <s v="Second Class"/>
    <s v="MH-18115"/>
    <s v="Mick Hernandez"/>
    <x v="2"/>
    <x v="0"/>
    <x v="114"/>
    <x v="19"/>
    <n v="35810"/>
    <s v="South"/>
    <s v="OFF-FA-10003059"/>
    <x v="1"/>
    <s v="Fasteners"/>
    <s v="Assorted Color Push Pins"/>
    <x v="3540"/>
    <n v="2"/>
    <x v="0"/>
    <n v="11946"/>
  </r>
  <r>
    <x v="4923"/>
    <s v="CA-2017-114055"/>
    <d v="2017-12-25T00:00:00"/>
    <x v="168"/>
    <s v="Second Class"/>
    <s v="MH-18115"/>
    <s v="Mick Hernandez"/>
    <x v="2"/>
    <x v="0"/>
    <x v="114"/>
    <x v="19"/>
    <n v="35810"/>
    <s v="South"/>
    <s v="OFF-PA-10000994"/>
    <x v="1"/>
    <s v="Paper"/>
    <s v="Xerox 1915"/>
    <x v="2648"/>
    <n v="6"/>
    <x v="0"/>
    <n v="301968"/>
  </r>
  <r>
    <x v="4924"/>
    <s v="CA-2017-114055"/>
    <d v="2017-12-25T00:00:00"/>
    <x v="168"/>
    <s v="Second Class"/>
    <s v="MH-18115"/>
    <s v="Mick Hernandez"/>
    <x v="2"/>
    <x v="0"/>
    <x v="114"/>
    <x v="19"/>
    <n v="35810"/>
    <s v="South"/>
    <s v="TEC-PH-10002890"/>
    <x v="2"/>
    <s v="Phones"/>
    <s v="AT&amp;T 17929 Lendline Telephone"/>
    <x v="3374"/>
    <n v="2"/>
    <x v="0"/>
    <n v="235248"/>
  </r>
  <r>
    <x v="4925"/>
    <s v="CA-2017-126438"/>
    <d v="2017-09-10T00:00:00"/>
    <x v="462"/>
    <s v="First Class"/>
    <s v="AR-10345"/>
    <s v="Alex Russell"/>
    <x v="1"/>
    <x v="0"/>
    <x v="104"/>
    <x v="31"/>
    <n v="1841"/>
    <s v="East"/>
    <s v="OFF-AR-10003338"/>
    <x v="1"/>
    <s v="Art"/>
    <s v="Eberhard Faber 3 1/2&quot; Golf Pencils"/>
    <x v="3541"/>
    <n v="2"/>
    <x v="0"/>
    <n v="3.72"/>
  </r>
  <r>
    <x v="4926"/>
    <s v="CA-2017-117653"/>
    <d v="2017-10-19T00:00:00"/>
    <x v="15"/>
    <s v="Standard Class"/>
    <s v="MO-17500"/>
    <s v="Mary O'Rourke"/>
    <x v="0"/>
    <x v="0"/>
    <x v="22"/>
    <x v="10"/>
    <n v="60623"/>
    <s v="Central"/>
    <s v="FUR-TA-10003008"/>
    <x v="0"/>
    <s v="Tables"/>
    <s v="Lesro Round Back Collection Coffee Table, End Table"/>
    <x v="3542"/>
    <n v="1"/>
    <x v="5"/>
    <n v="-675435"/>
  </r>
  <r>
    <x v="4927"/>
    <s v="CA-2017-143245"/>
    <d v="2017-12-01T00:00:00"/>
    <x v="792"/>
    <s v="Standard Class"/>
    <s v="AD-10180"/>
    <s v="Alan Dominguez"/>
    <x v="2"/>
    <x v="0"/>
    <x v="54"/>
    <x v="29"/>
    <n v="6824"/>
    <s v="East"/>
    <s v="OFF-PA-10001972"/>
    <x v="1"/>
    <s v="Paper"/>
    <s v="Xerox 214"/>
    <x v="536"/>
    <n v="3"/>
    <x v="0"/>
    <n v="93312"/>
  </r>
  <r>
    <x v="4928"/>
    <s v="CA-2017-143245"/>
    <d v="2017-12-01T00:00:00"/>
    <x v="792"/>
    <s v="Standard Class"/>
    <s v="AD-10180"/>
    <s v="Alan Dominguez"/>
    <x v="2"/>
    <x v="0"/>
    <x v="54"/>
    <x v="29"/>
    <n v="6824"/>
    <s v="East"/>
    <s v="FUR-CH-10000155"/>
    <x v="0"/>
    <s v="Chairs"/>
    <s v="Global Comet Stacking Armless Chair"/>
    <x v="3543"/>
    <n v="3"/>
    <x v="0"/>
    <n v="251202"/>
  </r>
  <r>
    <x v="4929"/>
    <s v="US-2014-138828"/>
    <d v="2014-09-02T00:00:00"/>
    <x v="1099"/>
    <s v="First Class"/>
    <s v="KD-16345"/>
    <s v="Katherine Ducich"/>
    <x v="0"/>
    <x v="0"/>
    <x v="20"/>
    <x v="15"/>
    <n v="10009"/>
    <s v="East"/>
    <s v="OFF-AR-10000658"/>
    <x v="1"/>
    <s v="Art"/>
    <s v="Newell 324"/>
    <x v="2441"/>
    <n v="5"/>
    <x v="0"/>
    <n v="16.170000000000002"/>
  </r>
  <r>
    <x v="4930"/>
    <s v="US-2014-138828"/>
    <d v="2014-09-02T00:00:00"/>
    <x v="1099"/>
    <s v="First Class"/>
    <s v="KD-16345"/>
    <s v="Katherine Ducich"/>
    <x v="0"/>
    <x v="0"/>
    <x v="20"/>
    <x v="15"/>
    <n v="10009"/>
    <s v="East"/>
    <s v="OFF-PA-10000349"/>
    <x v="1"/>
    <s v="Paper"/>
    <s v="Easy-staple paper"/>
    <x v="1798"/>
    <n v="3"/>
    <x v="0"/>
    <n v="70218"/>
  </r>
  <r>
    <x v="4931"/>
    <s v="CA-2017-143651"/>
    <d v="2017-03-25T00:00:00"/>
    <x v="922"/>
    <s v="Standard Class"/>
    <s v="FM-14215"/>
    <s v="Filia McAdams"/>
    <x v="1"/>
    <x v="0"/>
    <x v="4"/>
    <x v="4"/>
    <n v="98103"/>
    <s v="West"/>
    <s v="OFF-AR-10001446"/>
    <x v="1"/>
    <s v="Art"/>
    <s v="Newell 309"/>
    <x v="788"/>
    <n v="2"/>
    <x v="0"/>
    <n v="6.93"/>
  </r>
  <r>
    <x v="4932"/>
    <s v="CA-2015-106978"/>
    <d v="2015-09-28T00:00:00"/>
    <x v="1100"/>
    <s v="Standard Class"/>
    <s v="ZC-21910"/>
    <s v="Zuschuss Carroll"/>
    <x v="0"/>
    <x v="0"/>
    <x v="34"/>
    <x v="22"/>
    <n v="80013"/>
    <s v="West"/>
    <s v="OFF-EN-10004483"/>
    <x v="1"/>
    <s v="Envelopes"/>
    <s v="#10 White Business Envelopes,4 1/8 x 9 1/2"/>
    <x v="3544"/>
    <n v="1"/>
    <x v="2"/>
    <n v="42309"/>
  </r>
  <r>
    <x v="4933"/>
    <s v="CA-2015-106978"/>
    <d v="2015-09-28T00:00:00"/>
    <x v="1100"/>
    <s v="Standard Class"/>
    <s v="ZC-21910"/>
    <s v="Zuschuss Carroll"/>
    <x v="0"/>
    <x v="0"/>
    <x v="34"/>
    <x v="22"/>
    <n v="80013"/>
    <s v="West"/>
    <s v="OFF-BI-10002012"/>
    <x v="1"/>
    <s v="Binders"/>
    <s v="Wilson Jones Easy Flow II Sheet Lifters"/>
    <x v="878"/>
    <n v="2"/>
    <x v="6"/>
    <n v="-0.79200000000000004"/>
  </r>
  <r>
    <x v="4934"/>
    <s v="CA-2015-106978"/>
    <d v="2015-09-28T00:00:00"/>
    <x v="1100"/>
    <s v="Standard Class"/>
    <s v="ZC-21910"/>
    <s v="Zuschuss Carroll"/>
    <x v="0"/>
    <x v="0"/>
    <x v="34"/>
    <x v="22"/>
    <n v="80013"/>
    <s v="West"/>
    <s v="OFF-FA-10003021"/>
    <x v="1"/>
    <s v="Fasteners"/>
    <s v="Staples"/>
    <x v="3545"/>
    <n v="3"/>
    <x v="2"/>
    <n v="0.84599999999999997"/>
  </r>
  <r>
    <x v="4935"/>
    <s v="CA-2015-155124"/>
    <d v="2015-03-15T00:00:00"/>
    <x v="1101"/>
    <s v="Standard Class"/>
    <s v="KS-16300"/>
    <s v="Karen Seio"/>
    <x v="1"/>
    <x v="0"/>
    <x v="427"/>
    <x v="7"/>
    <n v="84043"/>
    <s v="West"/>
    <s v="TEC-PH-10003356"/>
    <x v="2"/>
    <s v="Phones"/>
    <s v="SmartStand Mobile Device Holder, Assorted Colors"/>
    <x v="3546"/>
    <n v="3"/>
    <x v="2"/>
    <n v="16776"/>
  </r>
  <r>
    <x v="4936"/>
    <s v="CA-2017-150931"/>
    <d v="2017-01-06T00:00:00"/>
    <x v="705"/>
    <s v="Standard Class"/>
    <s v="DP-13390"/>
    <s v="Dennis Pardue"/>
    <x v="2"/>
    <x v="0"/>
    <x v="428"/>
    <x v="19"/>
    <n v="35401"/>
    <s v="South"/>
    <s v="OFF-BI-10004728"/>
    <x v="1"/>
    <s v="Binders"/>
    <s v="Wilson Jones Turn Tabs Binder Tool for Ring Binders"/>
    <x v="3547"/>
    <n v="7"/>
    <x v="0"/>
    <n v="155204"/>
  </r>
  <r>
    <x v="4937"/>
    <s v="CA-2014-157147"/>
    <d v="2014-01-13T00:00:00"/>
    <x v="385"/>
    <s v="Standard Class"/>
    <s v="BD-11605"/>
    <s v="Brian Dahlen"/>
    <x v="0"/>
    <x v="0"/>
    <x v="8"/>
    <x v="1"/>
    <n v="94109"/>
    <s v="West"/>
    <s v="OFF-ST-10000078"/>
    <x v="1"/>
    <s v="Storage"/>
    <s v="Tennsco 6- and 18-Compartment Lockers"/>
    <x v="2181"/>
    <n v="5"/>
    <x v="0"/>
    <n v="238653"/>
  </r>
  <r>
    <x v="4938"/>
    <s v="CA-2014-157147"/>
    <d v="2014-01-13T00:00:00"/>
    <x v="385"/>
    <s v="Standard Class"/>
    <s v="BD-11605"/>
    <s v="Brian Dahlen"/>
    <x v="0"/>
    <x v="0"/>
    <x v="8"/>
    <x v="1"/>
    <n v="94109"/>
    <s v="West"/>
    <s v="FUR-BO-10003034"/>
    <x v="0"/>
    <s v="Bookcases"/>
    <s v="O'Sullivan Elevations Bookcase, Cherry Finish"/>
    <x v="3548"/>
    <n v="3"/>
    <x v="11"/>
    <n v="39294"/>
  </r>
  <r>
    <x v="4939"/>
    <s v="CA-2014-157147"/>
    <d v="2014-01-13T00:00:00"/>
    <x v="385"/>
    <s v="Standard Class"/>
    <s v="BD-11605"/>
    <s v="Brian Dahlen"/>
    <x v="0"/>
    <x v="0"/>
    <x v="8"/>
    <x v="1"/>
    <n v="94109"/>
    <s v="West"/>
    <s v="OFF-AR-10003514"/>
    <x v="1"/>
    <s v="Art"/>
    <s v="4009 Highlighters by Sanford"/>
    <x v="189"/>
    <n v="5"/>
    <x v="0"/>
    <n v="6567"/>
  </r>
  <r>
    <x v="4940"/>
    <s v="CA-2015-156482"/>
    <d v="2015-02-06T00:00:00"/>
    <x v="95"/>
    <s v="Standard Class"/>
    <s v="IL-15100"/>
    <s v="Ivan Liston"/>
    <x v="0"/>
    <x v="0"/>
    <x v="40"/>
    <x v="13"/>
    <n v="19805"/>
    <s v="East"/>
    <s v="FUR-CH-10001708"/>
    <x v="0"/>
    <s v="Chairs"/>
    <s v="Office Star - Contemporary Swivel Chair with Padded Adjustable Arms and Flex Back"/>
    <x v="3549"/>
    <n v="9"/>
    <x v="0"/>
    <n v="2664522"/>
  </r>
  <r>
    <x v="4941"/>
    <s v="CA-2015-156482"/>
    <d v="2015-02-06T00:00:00"/>
    <x v="95"/>
    <s v="Standard Class"/>
    <s v="IL-15100"/>
    <s v="Ivan Liston"/>
    <x v="0"/>
    <x v="0"/>
    <x v="40"/>
    <x v="13"/>
    <n v="19805"/>
    <s v="East"/>
    <s v="FUR-BO-10002598"/>
    <x v="0"/>
    <s v="Bookcases"/>
    <s v="Hon Metal Bookcases, Putty"/>
    <x v="509"/>
    <n v="4"/>
    <x v="0"/>
    <n v="823368"/>
  </r>
  <r>
    <x v="4942"/>
    <s v="CA-2015-156482"/>
    <d v="2015-02-06T00:00:00"/>
    <x v="95"/>
    <s v="Standard Class"/>
    <s v="IL-15100"/>
    <s v="Ivan Liston"/>
    <x v="0"/>
    <x v="0"/>
    <x v="40"/>
    <x v="13"/>
    <n v="19805"/>
    <s v="East"/>
    <s v="OFF-AR-10001022"/>
    <x v="1"/>
    <s v="Art"/>
    <s v="SANFORD Liquid Accent Tank-Style Highlighters"/>
    <x v="1092"/>
    <n v="2"/>
    <x v="0"/>
    <n v="17608"/>
  </r>
  <r>
    <x v="4943"/>
    <s v="CA-2017-106782"/>
    <d v="2017-12-21T00:00:00"/>
    <x v="63"/>
    <s v="Standard Class"/>
    <s v="LP-17095"/>
    <s v="Liz Preis"/>
    <x v="0"/>
    <x v="0"/>
    <x v="240"/>
    <x v="14"/>
    <n v="47905"/>
    <s v="Central"/>
    <s v="OFF-ST-10004459"/>
    <x v="1"/>
    <s v="Storage"/>
    <s v="Tennsco Single-Tier Lockers"/>
    <x v="2542"/>
    <n v="1"/>
    <x v="0"/>
    <n v="18767"/>
  </r>
  <r>
    <x v="4944"/>
    <s v="CA-2016-151372"/>
    <d v="2016-09-05T00:00:00"/>
    <x v="479"/>
    <s v="First Class"/>
    <s v="JH-15985"/>
    <s v="Joseph Holt"/>
    <x v="0"/>
    <x v="0"/>
    <x v="332"/>
    <x v="1"/>
    <n v="90278"/>
    <s v="West"/>
    <s v="OFF-PA-10004381"/>
    <x v="1"/>
    <s v="Paper"/>
    <s v="14-7/8 x 11 Blue Bar Computer Printout Paper"/>
    <x v="3539"/>
    <n v="2"/>
    <x v="0"/>
    <n v="461184"/>
  </r>
  <r>
    <x v="4945"/>
    <s v="CA-2016-151372"/>
    <d v="2016-09-05T00:00:00"/>
    <x v="479"/>
    <s v="First Class"/>
    <s v="JH-15985"/>
    <s v="Joseph Holt"/>
    <x v="0"/>
    <x v="0"/>
    <x v="332"/>
    <x v="1"/>
    <n v="90278"/>
    <s v="West"/>
    <s v="OFF-BI-10000050"/>
    <x v="1"/>
    <s v="Binders"/>
    <s v="Angle-D Binders with Locking Rings, Label Holders"/>
    <x v="2579"/>
    <n v="2"/>
    <x v="2"/>
    <n v="3942"/>
  </r>
  <r>
    <x v="4946"/>
    <s v="CA-2016-151372"/>
    <d v="2016-09-05T00:00:00"/>
    <x v="479"/>
    <s v="First Class"/>
    <s v="JH-15985"/>
    <s v="Joseph Holt"/>
    <x v="0"/>
    <x v="0"/>
    <x v="332"/>
    <x v="1"/>
    <n v="90278"/>
    <s v="West"/>
    <s v="OFF-FA-10000304"/>
    <x v="1"/>
    <s v="Fasteners"/>
    <s v="Advantus Push Pins"/>
    <x v="1000"/>
    <n v="2"/>
    <x v="0"/>
    <n v="17876"/>
  </r>
  <r>
    <x v="4947"/>
    <s v="CA-2014-102085"/>
    <d v="2014-10-04T00:00:00"/>
    <x v="1096"/>
    <s v="Standard Class"/>
    <s v="JD-16015"/>
    <s v="Joy Daniels"/>
    <x v="0"/>
    <x v="0"/>
    <x v="4"/>
    <x v="4"/>
    <n v="98115"/>
    <s v="West"/>
    <s v="OFF-LA-10002475"/>
    <x v="1"/>
    <s v="Labels"/>
    <s v="Avery 519"/>
    <x v="3116"/>
    <n v="4"/>
    <x v="0"/>
    <n v="137428"/>
  </r>
  <r>
    <x v="4948"/>
    <s v="CA-2017-107125"/>
    <d v="2017-11-27T00:00:00"/>
    <x v="348"/>
    <s v="Standard Class"/>
    <s v="BD-11320"/>
    <s v="Bill Donatelli"/>
    <x v="0"/>
    <x v="0"/>
    <x v="1"/>
    <x v="1"/>
    <n v="90045"/>
    <s v="West"/>
    <s v="OFF-BI-10001989"/>
    <x v="1"/>
    <s v="Binders"/>
    <s v="Premium Transparent Presentation Covers by GBC"/>
    <x v="3550"/>
    <n v="7"/>
    <x v="2"/>
    <n v="411208"/>
  </r>
  <r>
    <x v="4949"/>
    <s v="CA-2017-107125"/>
    <d v="2017-11-27T00:00:00"/>
    <x v="348"/>
    <s v="Standard Class"/>
    <s v="BD-11320"/>
    <s v="Bill Donatelli"/>
    <x v="0"/>
    <x v="0"/>
    <x v="1"/>
    <x v="1"/>
    <n v="90045"/>
    <s v="West"/>
    <s v="FUR-FU-10000732"/>
    <x v="0"/>
    <s v="Furnishings"/>
    <s v="Eldon 200 Class Desk Accessories"/>
    <x v="604"/>
    <n v="3"/>
    <x v="0"/>
    <n v="60288"/>
  </r>
  <r>
    <x v="4950"/>
    <s v="CA-2016-125815"/>
    <d v="2016-10-28T00:00:00"/>
    <x v="97"/>
    <s v="Second Class"/>
    <s v="DL-13330"/>
    <s v="Denise Leinenbach"/>
    <x v="0"/>
    <x v="0"/>
    <x v="20"/>
    <x v="15"/>
    <n v="10009"/>
    <s v="East"/>
    <s v="OFF-AR-10004441"/>
    <x v="1"/>
    <s v="Art"/>
    <s v="BIC Brite Liner Highlighters"/>
    <x v="2119"/>
    <n v="3"/>
    <x v="0"/>
    <n v="52164"/>
  </r>
  <r>
    <x v="4951"/>
    <s v="CA-2015-144190"/>
    <d v="2015-06-09T00:00:00"/>
    <x v="1102"/>
    <s v="Standard Class"/>
    <s v="NC-18415"/>
    <s v="Nathan Cano"/>
    <x v="0"/>
    <x v="0"/>
    <x v="195"/>
    <x v="12"/>
    <n v="48073"/>
    <s v="Central"/>
    <s v="OFF-PA-10000304"/>
    <x v="1"/>
    <s v="Paper"/>
    <s v="Xerox 1995"/>
    <x v="91"/>
    <n v="2"/>
    <x v="0"/>
    <n v="62208"/>
  </r>
  <r>
    <x v="4952"/>
    <s v="CA-2017-117926"/>
    <d v="2017-12-08T00:00:00"/>
    <x v="169"/>
    <s v="Second Class"/>
    <s v="AS-10225"/>
    <s v="Alan Schoenberger"/>
    <x v="1"/>
    <x v="0"/>
    <x v="8"/>
    <x v="1"/>
    <n v="94109"/>
    <s v="West"/>
    <s v="OFF-AP-10002670"/>
    <x v="1"/>
    <s v="Appliances"/>
    <s v="Belkin 8-Outlet Premiere SurgeMaster II Surge Protectors"/>
    <x v="3551"/>
    <n v="1"/>
    <x v="0"/>
    <n v="20844"/>
  </r>
  <r>
    <x v="4953"/>
    <s v="CA-2015-153906"/>
    <d v="2015-03-16T00:00:00"/>
    <x v="590"/>
    <s v="Standard Class"/>
    <s v="MS-17980"/>
    <s v="Michael Stewart"/>
    <x v="1"/>
    <x v="0"/>
    <x v="20"/>
    <x v="15"/>
    <n v="10009"/>
    <s v="East"/>
    <s v="TEC-PH-10001527"/>
    <x v="2"/>
    <s v="Phones"/>
    <s v="Plantronics MX500i Earset"/>
    <x v="3552"/>
    <n v="2"/>
    <x v="0"/>
    <n v="2577"/>
  </r>
  <r>
    <x v="4954"/>
    <s v="CA-2014-160262"/>
    <d v="2014-06-09T00:00:00"/>
    <x v="200"/>
    <s v="Second Class"/>
    <s v="TS-21205"/>
    <s v="Thomas Seio"/>
    <x v="1"/>
    <x v="0"/>
    <x v="226"/>
    <x v="33"/>
    <n v="89031"/>
    <s v="West"/>
    <s v="OFF-AR-10002335"/>
    <x v="1"/>
    <s v="Art"/>
    <s v="DIXON Oriole Pencils"/>
    <x v="3553"/>
    <n v="7"/>
    <x v="0"/>
    <n v="46956"/>
  </r>
  <r>
    <x v="4955"/>
    <s v="CA-2014-160262"/>
    <d v="2014-06-09T00:00:00"/>
    <x v="200"/>
    <s v="Second Class"/>
    <s v="TS-21205"/>
    <s v="Thomas Seio"/>
    <x v="1"/>
    <x v="0"/>
    <x v="226"/>
    <x v="33"/>
    <n v="89031"/>
    <s v="West"/>
    <s v="OFF-PA-10003641"/>
    <x v="1"/>
    <s v="Paper"/>
    <s v="Xerox 1909"/>
    <x v="1203"/>
    <n v="3"/>
    <x v="0"/>
    <n v="364044"/>
  </r>
  <r>
    <x v="4956"/>
    <s v="CA-2014-160262"/>
    <d v="2014-06-09T00:00:00"/>
    <x v="200"/>
    <s v="Second Class"/>
    <s v="TS-21205"/>
    <s v="Thomas Seio"/>
    <x v="1"/>
    <x v="0"/>
    <x v="226"/>
    <x v="33"/>
    <n v="89031"/>
    <s v="West"/>
    <s v="FUR-FU-10002685"/>
    <x v="0"/>
    <s v="Furnishings"/>
    <s v="Executive Impressions 13-1/2&quot; Indoor/Outdoor Wall Clock"/>
    <x v="3554"/>
    <n v="2"/>
    <x v="0"/>
    <n v="14212"/>
  </r>
  <r>
    <x v="4957"/>
    <s v="CA-2015-127607"/>
    <d v="2015-03-20T00:00:00"/>
    <x v="211"/>
    <s v="Standard Class"/>
    <s v="JK-15730"/>
    <s v="Joe Kamberova"/>
    <x v="0"/>
    <x v="0"/>
    <x v="238"/>
    <x v="5"/>
    <n v="75007"/>
    <s v="Central"/>
    <s v="OFF-BI-10001308"/>
    <x v="1"/>
    <s v="Binders"/>
    <s v="GBC Standard Plastic Binding Systems' Combs"/>
    <x v="3555"/>
    <n v="2"/>
    <x v="3"/>
    <n v="-4396"/>
  </r>
  <r>
    <x v="4958"/>
    <s v="CA-2015-127607"/>
    <d v="2015-03-20T00:00:00"/>
    <x v="211"/>
    <s v="Standard Class"/>
    <s v="JK-15730"/>
    <s v="Joe Kamberova"/>
    <x v="0"/>
    <x v="0"/>
    <x v="238"/>
    <x v="5"/>
    <n v="75007"/>
    <s v="Central"/>
    <s v="OFF-FA-10003485"/>
    <x v="1"/>
    <s v="Fasteners"/>
    <s v="Staples"/>
    <x v="3556"/>
    <n v="9"/>
    <x v="2"/>
    <n v="61308"/>
  </r>
  <r>
    <x v="4959"/>
    <s v="CA-2016-166226"/>
    <d v="2016-11-18T00:00:00"/>
    <x v="407"/>
    <s v="Standard Class"/>
    <s v="TC-21535"/>
    <s v="Tracy Collins"/>
    <x v="2"/>
    <x v="0"/>
    <x v="1"/>
    <x v="1"/>
    <n v="90008"/>
    <s v="West"/>
    <s v="TEC-PH-10003357"/>
    <x v="2"/>
    <s v="Phones"/>
    <s v="Grandstream GXP2100 Mainstream Business Phone"/>
    <x v="3557"/>
    <n v="1"/>
    <x v="2"/>
    <n v="61192"/>
  </r>
  <r>
    <x v="4960"/>
    <s v="CA-2016-166226"/>
    <d v="2016-11-18T00:00:00"/>
    <x v="407"/>
    <s v="Standard Class"/>
    <s v="TC-21535"/>
    <s v="Tracy Collins"/>
    <x v="2"/>
    <x v="0"/>
    <x v="1"/>
    <x v="1"/>
    <n v="90008"/>
    <s v="West"/>
    <s v="OFF-AP-10002867"/>
    <x v="1"/>
    <s v="Appliances"/>
    <s v="Fellowes Command Center 5-outlet power strip"/>
    <x v="3558"/>
    <n v="1"/>
    <x v="0"/>
    <n v="183168"/>
  </r>
  <r>
    <x v="4961"/>
    <s v="CA-2014-156587"/>
    <d v="2014-03-07T00:00:00"/>
    <x v="448"/>
    <s v="First Class"/>
    <s v="AB-10015"/>
    <s v="Aaron Bergman"/>
    <x v="0"/>
    <x v="0"/>
    <x v="4"/>
    <x v="4"/>
    <n v="98103"/>
    <s v="West"/>
    <s v="FUR-CH-10004477"/>
    <x v="0"/>
    <s v="Chairs"/>
    <s v="Global Push Button Manager's Chair, Indigo"/>
    <x v="3559"/>
    <n v="1"/>
    <x v="2"/>
    <n v="54801"/>
  </r>
  <r>
    <x v="4962"/>
    <s v="CA-2014-156587"/>
    <d v="2014-03-07T00:00:00"/>
    <x v="448"/>
    <s v="First Class"/>
    <s v="AB-10015"/>
    <s v="Aaron Bergman"/>
    <x v="0"/>
    <x v="0"/>
    <x v="4"/>
    <x v="4"/>
    <n v="98103"/>
    <s v="West"/>
    <s v="OFF-AR-10001427"/>
    <x v="1"/>
    <s v="Art"/>
    <s v="Newell 330"/>
    <x v="1442"/>
    <n v="3"/>
    <x v="0"/>
    <n v="46644"/>
  </r>
  <r>
    <x v="4963"/>
    <s v="CA-2014-156587"/>
    <d v="2014-03-07T00:00:00"/>
    <x v="448"/>
    <s v="First Class"/>
    <s v="AB-10015"/>
    <s v="Aaron Bergman"/>
    <x v="0"/>
    <x v="0"/>
    <x v="4"/>
    <x v="4"/>
    <n v="98103"/>
    <s v="West"/>
    <s v="OFF-ST-10002344"/>
    <x v="1"/>
    <s v="Storage"/>
    <s v="Carina 42&quot;Hx23 3/4&quot;W Media Storage Unit"/>
    <x v="419"/>
    <n v="3"/>
    <x v="0"/>
    <n v="48588"/>
  </r>
  <r>
    <x v="4964"/>
    <s v="CA-2016-141180"/>
    <d v="2016-05-15T00:00:00"/>
    <x v="1088"/>
    <s v="Second Class"/>
    <s v="DP-13000"/>
    <s v="Darren Powers"/>
    <x v="0"/>
    <x v="0"/>
    <x v="2"/>
    <x v="2"/>
    <n v="33311"/>
    <s v="South"/>
    <s v="OFF-BI-10000301"/>
    <x v="1"/>
    <s v="Binders"/>
    <s v="GBC Instant Report Kit"/>
    <x v="3560"/>
    <n v="4"/>
    <x v="6"/>
    <n v="-5176"/>
  </r>
  <r>
    <x v="4965"/>
    <s v="CA-2015-109708"/>
    <d v="2015-05-25T00:00:00"/>
    <x v="311"/>
    <s v="Second Class"/>
    <s v="CY-12745"/>
    <s v="Craig Yedwab"/>
    <x v="1"/>
    <x v="0"/>
    <x v="29"/>
    <x v="18"/>
    <n v="38401"/>
    <s v="South"/>
    <s v="TEC-PH-10001944"/>
    <x v="2"/>
    <s v="Phones"/>
    <s v="Wi-Ex zBoost YX540 Cellular Phone Signal Booster"/>
    <x v="3561"/>
    <n v="4"/>
    <x v="2"/>
    <n v="58.38"/>
  </r>
  <r>
    <x v="4966"/>
    <s v="CA-2015-122406"/>
    <d v="2015-08-02T00:00:00"/>
    <x v="1103"/>
    <s v="Second Class"/>
    <s v="BE-11455"/>
    <s v="Brad Eason"/>
    <x v="2"/>
    <x v="0"/>
    <x v="205"/>
    <x v="34"/>
    <n v="2908"/>
    <s v="East"/>
    <s v="TEC-PH-10001527"/>
    <x v="2"/>
    <s v="Phones"/>
    <s v="Plantronics MX500i Earset"/>
    <x v="3562"/>
    <n v="3"/>
    <x v="0"/>
    <n v="38655"/>
  </r>
  <r>
    <x v="4967"/>
    <s v="CA-2015-122406"/>
    <d v="2015-08-02T00:00:00"/>
    <x v="1103"/>
    <s v="Second Class"/>
    <s v="BE-11455"/>
    <s v="Brad Eason"/>
    <x v="2"/>
    <x v="0"/>
    <x v="205"/>
    <x v="34"/>
    <n v="2908"/>
    <s v="East"/>
    <s v="OFF-PA-10001307"/>
    <x v="1"/>
    <s v="Paper"/>
    <s v="Important Message Pads, 50 4-1/4 x 5-1/2 Forms per Pad"/>
    <x v="3563"/>
    <n v="2"/>
    <x v="0"/>
    <n v="4116"/>
  </r>
  <r>
    <x v="4968"/>
    <s v="CA-2015-122406"/>
    <d v="2015-08-02T00:00:00"/>
    <x v="1103"/>
    <s v="Second Class"/>
    <s v="BE-11455"/>
    <s v="Brad Eason"/>
    <x v="2"/>
    <x v="0"/>
    <x v="205"/>
    <x v="34"/>
    <n v="2908"/>
    <s v="East"/>
    <s v="TEC-AC-10004571"/>
    <x v="2"/>
    <s v="Accessories"/>
    <s v="Logitech G700s Rechargeable Gaming Mouse"/>
    <x v="1633"/>
    <n v="2"/>
    <x v="0"/>
    <n v="839916"/>
  </r>
  <r>
    <x v="4969"/>
    <s v="CA-2015-122406"/>
    <d v="2015-08-02T00:00:00"/>
    <x v="1103"/>
    <s v="Second Class"/>
    <s v="BE-11455"/>
    <s v="Brad Eason"/>
    <x v="2"/>
    <x v="0"/>
    <x v="205"/>
    <x v="34"/>
    <n v="2908"/>
    <s v="East"/>
    <s v="FUR-CH-10001973"/>
    <x v="0"/>
    <s v="Chairs"/>
    <s v="Office Star Flex Back Scooter Chair with White Frame"/>
    <x v="3564"/>
    <n v="1"/>
    <x v="0"/>
    <n v="155372"/>
  </r>
  <r>
    <x v="4970"/>
    <s v="US-2016-153815"/>
    <d v="2016-11-06T00:00:00"/>
    <x v="333"/>
    <s v="First Class"/>
    <s v="KL-16555"/>
    <s v="Kelly Lampkin"/>
    <x v="1"/>
    <x v="0"/>
    <x v="108"/>
    <x v="2"/>
    <n v="32216"/>
    <s v="South"/>
    <s v="FUR-CH-10000513"/>
    <x v="0"/>
    <s v="Chairs"/>
    <s v="High-Back Leather Manager's Chair"/>
    <x v="3565"/>
    <n v="2"/>
    <x v="2"/>
    <n v="-285978"/>
  </r>
  <r>
    <x v="4971"/>
    <s v="US-2016-153815"/>
    <d v="2016-11-06T00:00:00"/>
    <x v="333"/>
    <s v="First Class"/>
    <s v="KL-16555"/>
    <s v="Kelly Lampkin"/>
    <x v="1"/>
    <x v="0"/>
    <x v="108"/>
    <x v="2"/>
    <n v="32216"/>
    <s v="South"/>
    <s v="OFF-PA-10002421"/>
    <x v="1"/>
    <s v="Paper"/>
    <s v="Embossed Ink Jet Note Cards"/>
    <x v="3566"/>
    <n v="2"/>
    <x v="2"/>
    <n v="126392"/>
  </r>
  <r>
    <x v="4972"/>
    <s v="US-2016-153815"/>
    <d v="2016-11-06T00:00:00"/>
    <x v="333"/>
    <s v="First Class"/>
    <s v="KL-16555"/>
    <s v="Kelly Lampkin"/>
    <x v="1"/>
    <x v="0"/>
    <x v="108"/>
    <x v="2"/>
    <n v="32216"/>
    <s v="South"/>
    <s v="FUR-FU-10004090"/>
    <x v="0"/>
    <s v="Furnishings"/>
    <s v="Executive Impressions 14&quot; Contract Wall Clock"/>
    <x v="3567"/>
    <n v="2"/>
    <x v="2"/>
    <n v="57798"/>
  </r>
  <r>
    <x v="4973"/>
    <s v="US-2016-153815"/>
    <d v="2016-11-06T00:00:00"/>
    <x v="333"/>
    <s v="First Class"/>
    <s v="KL-16555"/>
    <s v="Kelly Lampkin"/>
    <x v="1"/>
    <x v="0"/>
    <x v="108"/>
    <x v="2"/>
    <n v="32216"/>
    <s v="South"/>
    <s v="OFF-PA-10004071"/>
    <x v="1"/>
    <s v="Paper"/>
    <s v="Eaton Premium Continuous-Feed Paper, 25% Cotton, Letter Size, White, 1000 Shts/Box"/>
    <x v="1635"/>
    <n v="2"/>
    <x v="2"/>
    <n v="310688"/>
  </r>
  <r>
    <x v="4974"/>
    <s v="CA-2016-164896"/>
    <d v="2016-11-07T00:00:00"/>
    <x v="357"/>
    <s v="Standard Class"/>
    <s v="PS-19045"/>
    <s v="Penelope Sewall"/>
    <x v="2"/>
    <x v="0"/>
    <x v="147"/>
    <x v="1"/>
    <n v="92054"/>
    <s v="West"/>
    <s v="OFF-PA-10002246"/>
    <x v="1"/>
    <s v="Paper"/>
    <s v="Wirebound Four 2-3/4 x 5 Forms per Page, 400 Sets per Book"/>
    <x v="3568"/>
    <n v="2"/>
    <x v="0"/>
    <n v="6321"/>
  </r>
  <r>
    <x v="4975"/>
    <s v="CA-2015-142202"/>
    <d v="2015-09-18T00:00:00"/>
    <x v="832"/>
    <s v="Second Class"/>
    <s v="JR-16210"/>
    <s v="Justin Ritter"/>
    <x v="1"/>
    <x v="0"/>
    <x v="108"/>
    <x v="2"/>
    <n v="32216"/>
    <s v="South"/>
    <s v="TEC-AC-10003198"/>
    <x v="2"/>
    <s v="Accessories"/>
    <s v="Enermax Acrylux Wireless Keyboard"/>
    <x v="3569"/>
    <n v="9"/>
    <x v="2"/>
    <n v="152388"/>
  </r>
  <r>
    <x v="4976"/>
    <s v="CA-2015-165050"/>
    <d v="2015-12-07T00:00:00"/>
    <x v="234"/>
    <s v="First Class"/>
    <s v="AH-10210"/>
    <s v="Alan Hwang"/>
    <x v="0"/>
    <x v="0"/>
    <x v="20"/>
    <x v="15"/>
    <n v="10024"/>
    <s v="East"/>
    <s v="OFF-BI-10001031"/>
    <x v="1"/>
    <s v="Binders"/>
    <s v="Pressboard Data Binders by Wilson Jones"/>
    <x v="787"/>
    <n v="5"/>
    <x v="2"/>
    <n v="7209"/>
  </r>
  <r>
    <x v="4977"/>
    <s v="CA-2015-165050"/>
    <d v="2015-12-07T00:00:00"/>
    <x v="234"/>
    <s v="First Class"/>
    <s v="AH-10210"/>
    <s v="Alan Hwang"/>
    <x v="0"/>
    <x v="0"/>
    <x v="20"/>
    <x v="15"/>
    <n v="10024"/>
    <s v="East"/>
    <s v="OFF-BI-10003727"/>
    <x v="1"/>
    <s v="Binders"/>
    <s v="Avery Durable Slant Ring Binders With Label Holder"/>
    <x v="1297"/>
    <n v="2"/>
    <x v="2"/>
    <n v="23408"/>
  </r>
  <r>
    <x v="4978"/>
    <s v="CA-2015-165050"/>
    <d v="2015-12-07T00:00:00"/>
    <x v="234"/>
    <s v="First Class"/>
    <s v="AH-10210"/>
    <s v="Alan Hwang"/>
    <x v="0"/>
    <x v="0"/>
    <x v="20"/>
    <x v="15"/>
    <n v="10024"/>
    <s v="East"/>
    <s v="TEC-PH-10001336"/>
    <x v="2"/>
    <s v="Phones"/>
    <s v="Digium D40 VoIP phone"/>
    <x v="3570"/>
    <n v="6"/>
    <x v="0"/>
    <n v="2244426"/>
  </r>
  <r>
    <x v="4979"/>
    <s v="US-2016-131114"/>
    <d v="2016-12-09T00:00:00"/>
    <x v="10"/>
    <s v="Second Class"/>
    <s v="RW-19630"/>
    <s v="Rob Williams"/>
    <x v="1"/>
    <x v="0"/>
    <x v="22"/>
    <x v="10"/>
    <n v="60610"/>
    <s v="Central"/>
    <s v="OFF-SU-10001664"/>
    <x v="1"/>
    <s v="Supplies"/>
    <s v="Acme Office Executive Series Stainless Steel Trimmers"/>
    <x v="3571"/>
    <n v="3"/>
    <x v="2"/>
    <n v="15426"/>
  </r>
  <r>
    <x v="4980"/>
    <s v="US-2016-131114"/>
    <d v="2016-12-09T00:00:00"/>
    <x v="10"/>
    <s v="Second Class"/>
    <s v="RW-19630"/>
    <s v="Rob Williams"/>
    <x v="1"/>
    <x v="0"/>
    <x v="22"/>
    <x v="10"/>
    <n v="60610"/>
    <s v="Central"/>
    <s v="OFF-AP-10003971"/>
    <x v="1"/>
    <s v="Appliances"/>
    <s v="Belkin 6 Outlet Metallic Surge Strip"/>
    <x v="3572"/>
    <n v="2"/>
    <x v="3"/>
    <n v="-117612"/>
  </r>
  <r>
    <x v="4981"/>
    <s v="US-2016-131114"/>
    <d v="2016-12-09T00:00:00"/>
    <x v="10"/>
    <s v="Second Class"/>
    <s v="RW-19630"/>
    <s v="Rob Williams"/>
    <x v="1"/>
    <x v="0"/>
    <x v="22"/>
    <x v="10"/>
    <n v="60610"/>
    <s v="Central"/>
    <s v="TEC-AC-10000199"/>
    <x v="2"/>
    <s v="Accessories"/>
    <s v="Kingston Digital DataTraveler 8GB USB 2.0"/>
    <x v="2157"/>
    <n v="4"/>
    <x v="2"/>
    <n v="-1428"/>
  </r>
  <r>
    <x v="4982"/>
    <s v="CA-2014-160066"/>
    <d v="2014-11-16T00:00:00"/>
    <x v="794"/>
    <s v="Standard Class"/>
    <s v="AH-10075"/>
    <s v="Adam Hart"/>
    <x v="1"/>
    <x v="0"/>
    <x v="101"/>
    <x v="1"/>
    <n v="92646"/>
    <s v="West"/>
    <s v="OFF-LA-10001045"/>
    <x v="1"/>
    <s v="Labels"/>
    <s v="Permanent Self-Adhesive File Folder Labels for Typewriters by Universal"/>
    <x v="3573"/>
    <n v="2"/>
    <x v="0"/>
    <n v="24012"/>
  </r>
  <r>
    <x v="4983"/>
    <s v="CA-2016-109925"/>
    <d v="2016-11-06T00:00:00"/>
    <x v="54"/>
    <s v="Second Class"/>
    <s v="IM-15070"/>
    <s v="Irene Maddox"/>
    <x v="0"/>
    <x v="0"/>
    <x v="70"/>
    <x v="1"/>
    <n v="92105"/>
    <s v="West"/>
    <s v="OFF-ST-10003442"/>
    <x v="1"/>
    <s v="Storage"/>
    <s v="Eldon Portable Mobile Manager"/>
    <x v="3574"/>
    <n v="3"/>
    <x v="0"/>
    <n v="229068"/>
  </r>
  <r>
    <x v="4984"/>
    <s v="CA-2015-160696"/>
    <d v="2015-09-06T00:00:00"/>
    <x v="1104"/>
    <s v="Standard Class"/>
    <s v="CK-12760"/>
    <s v="Cyma Kinney"/>
    <x v="1"/>
    <x v="0"/>
    <x v="316"/>
    <x v="18"/>
    <n v="37211"/>
    <s v="South"/>
    <s v="OFF-FA-10003059"/>
    <x v="1"/>
    <s v="Fasteners"/>
    <s v="Assorted Color Push Pins"/>
    <x v="3575"/>
    <n v="5"/>
    <x v="2"/>
    <n v="11765"/>
  </r>
  <r>
    <x v="4985"/>
    <s v="CA-2014-125171"/>
    <d v="2014-09-03T00:00:00"/>
    <x v="1099"/>
    <s v="Same Day"/>
    <s v="AG-10390"/>
    <s v="Allen Goldenen"/>
    <x v="0"/>
    <x v="0"/>
    <x v="20"/>
    <x v="15"/>
    <n v="10009"/>
    <s v="East"/>
    <s v="OFF-LA-10001175"/>
    <x v="1"/>
    <s v="Labels"/>
    <s v="Avery 514"/>
    <x v="927"/>
    <n v="5"/>
    <x v="0"/>
    <n v="7056"/>
  </r>
  <r>
    <x v="4986"/>
    <s v="CA-2016-149279"/>
    <d v="2016-04-24T00:00:00"/>
    <x v="145"/>
    <s v="Standard Class"/>
    <s v="CL-12700"/>
    <s v="Craig Leslie"/>
    <x v="2"/>
    <x v="0"/>
    <x v="77"/>
    <x v="22"/>
    <n v="80906"/>
    <s v="West"/>
    <s v="OFF-PA-10003441"/>
    <x v="1"/>
    <s v="Paper"/>
    <s v="Xerox 226"/>
    <x v="12"/>
    <n v="3"/>
    <x v="2"/>
    <n v="54432"/>
  </r>
  <r>
    <x v="4987"/>
    <s v="CA-2016-149279"/>
    <d v="2016-04-24T00:00:00"/>
    <x v="145"/>
    <s v="Standard Class"/>
    <s v="CL-12700"/>
    <s v="Craig Leslie"/>
    <x v="2"/>
    <x v="0"/>
    <x v="77"/>
    <x v="22"/>
    <n v="80906"/>
    <s v="West"/>
    <s v="FUR-CH-10004287"/>
    <x v="0"/>
    <s v="Chairs"/>
    <s v="SAFCO Arco Folding Chair"/>
    <x v="3576"/>
    <n v="6"/>
    <x v="2"/>
    <n v="149148"/>
  </r>
  <r>
    <x v="4988"/>
    <s v="CA-2016-149279"/>
    <d v="2016-04-24T00:00:00"/>
    <x v="145"/>
    <s v="Standard Class"/>
    <s v="CL-12700"/>
    <s v="Craig Leslie"/>
    <x v="2"/>
    <x v="0"/>
    <x v="77"/>
    <x v="22"/>
    <n v="80906"/>
    <s v="West"/>
    <s v="OFF-BI-10004040"/>
    <x v="1"/>
    <s v="Binders"/>
    <s v="Wilson Jones Impact Binders"/>
    <x v="3577"/>
    <n v="2"/>
    <x v="6"/>
    <n v="-21756"/>
  </r>
  <r>
    <x v="4989"/>
    <s v="CA-2017-107321"/>
    <d v="2017-08-31T00:00:00"/>
    <x v="842"/>
    <s v="Standard Class"/>
    <s v="AW-10930"/>
    <s v="Arthur Wiediger"/>
    <x v="2"/>
    <x v="0"/>
    <x v="8"/>
    <x v="1"/>
    <n v="94110"/>
    <s v="West"/>
    <s v="OFF-BI-10004022"/>
    <x v="1"/>
    <s v="Binders"/>
    <s v="Acco Suede Grain Vinyl Round Ring Binder"/>
    <x v="405"/>
    <n v="3"/>
    <x v="2"/>
    <n v="21684"/>
  </r>
  <r>
    <x v="4990"/>
    <s v="CA-2017-107321"/>
    <d v="2017-08-31T00:00:00"/>
    <x v="842"/>
    <s v="Standard Class"/>
    <s v="AW-10930"/>
    <s v="Arthur Wiediger"/>
    <x v="2"/>
    <x v="0"/>
    <x v="8"/>
    <x v="1"/>
    <n v="94110"/>
    <s v="West"/>
    <s v="TEC-PH-10002200"/>
    <x v="2"/>
    <s v="Phones"/>
    <s v="Aastra 6757i CT Wireless VoIP phone"/>
    <x v="3578"/>
    <n v="4"/>
    <x v="2"/>
    <n v="775584"/>
  </r>
  <r>
    <x v="4991"/>
    <s v="US-2017-122714"/>
    <d v="2017-12-07T00:00:00"/>
    <x v="114"/>
    <s v="Standard Class"/>
    <s v="HG-14965"/>
    <s v="Henry Goldwyn"/>
    <x v="1"/>
    <x v="0"/>
    <x v="22"/>
    <x v="10"/>
    <n v="60653"/>
    <s v="Central"/>
    <s v="OFF-BI-10001120"/>
    <x v="1"/>
    <s v="Binders"/>
    <s v="Ibico EPK-21 Electric Binding System"/>
    <x v="3579"/>
    <n v="5"/>
    <x v="3"/>
    <n v="-29294845"/>
  </r>
  <r>
    <x v="4992"/>
    <s v="CA-2015-153038"/>
    <d v="2015-12-18T00:00:00"/>
    <x v="603"/>
    <s v="Standard Class"/>
    <s v="RB-19645"/>
    <s v="Robert Barroso"/>
    <x v="1"/>
    <x v="0"/>
    <x v="26"/>
    <x v="18"/>
    <n v="38109"/>
    <s v="South"/>
    <s v="OFF-EN-10000461"/>
    <x v="1"/>
    <s v="Envelopes"/>
    <s v="#10- 4 1/8&quot; x 9 1/2&quot; Recycled Envelopes"/>
    <x v="3580"/>
    <n v="8"/>
    <x v="2"/>
    <n v="188784"/>
  </r>
  <r>
    <x v="4993"/>
    <s v="CA-2015-153038"/>
    <d v="2015-12-18T00:00:00"/>
    <x v="603"/>
    <s v="Standard Class"/>
    <s v="RB-19645"/>
    <s v="Robert Barroso"/>
    <x v="1"/>
    <x v="0"/>
    <x v="26"/>
    <x v="18"/>
    <n v="38109"/>
    <s v="South"/>
    <s v="OFF-LA-10004008"/>
    <x v="1"/>
    <s v="Labels"/>
    <s v="Avery 507"/>
    <x v="3581"/>
    <n v="8"/>
    <x v="2"/>
    <n v="59904"/>
  </r>
  <r>
    <x v="4994"/>
    <s v="CA-2015-153038"/>
    <d v="2015-12-18T00:00:00"/>
    <x v="603"/>
    <s v="Standard Class"/>
    <s v="RB-19645"/>
    <s v="Robert Barroso"/>
    <x v="1"/>
    <x v="0"/>
    <x v="26"/>
    <x v="18"/>
    <n v="38109"/>
    <s v="South"/>
    <s v="FUR-FU-10000221"/>
    <x v="0"/>
    <s v="Furnishings"/>
    <s v="Master Caster Door Stop, Brown"/>
    <x v="2305"/>
    <n v="5"/>
    <x v="2"/>
    <n v="3556"/>
  </r>
  <r>
    <x v="4995"/>
    <s v="CA-2014-132227"/>
    <d v="2014-11-04T00:00:00"/>
    <x v="1105"/>
    <s v="Standard Class"/>
    <s v="SZ-20035"/>
    <s v="Sam Zeldin"/>
    <x v="2"/>
    <x v="0"/>
    <x v="20"/>
    <x v="15"/>
    <n v="10011"/>
    <s v="East"/>
    <s v="OFF-BI-10000962"/>
    <x v="1"/>
    <s v="Binders"/>
    <s v="Acco Flexible ACCOHIDE Square Ring Data Binder, Dark Blue, 11 1/2&quot; X 14&quot; 7/8&quot;"/>
    <x v="3582"/>
    <n v="4"/>
    <x v="2"/>
    <n v="188732"/>
  </r>
  <r>
    <x v="4996"/>
    <s v="CA-2017-155824"/>
    <d v="2017-03-10T00:00:00"/>
    <x v="1097"/>
    <s v="Standard Class"/>
    <s v="KS-16300"/>
    <s v="Karen Seio"/>
    <x v="1"/>
    <x v="0"/>
    <x v="253"/>
    <x v="3"/>
    <n v="27604"/>
    <s v="South"/>
    <s v="OFF-AP-10000390"/>
    <x v="1"/>
    <s v="Appliances"/>
    <s v="Euro Pro Shark Stick Mini Vacuum"/>
    <x v="3583"/>
    <n v="1"/>
    <x v="2"/>
    <n v="36588"/>
  </r>
  <r>
    <x v="4997"/>
    <s v="CA-2017-155824"/>
    <d v="2017-03-10T00:00:00"/>
    <x v="1097"/>
    <s v="Standard Class"/>
    <s v="KS-16300"/>
    <s v="Karen Seio"/>
    <x v="1"/>
    <x v="0"/>
    <x v="253"/>
    <x v="3"/>
    <n v="27604"/>
    <s v="South"/>
    <s v="OFF-BI-10000014"/>
    <x v="1"/>
    <s v="Binders"/>
    <s v="Heavy-Duty E-Z-D Binders"/>
    <x v="3584"/>
    <n v="4"/>
    <x v="6"/>
    <n v="-100372"/>
  </r>
  <r>
    <x v="4998"/>
    <s v="CA-2016-129238"/>
    <d v="2016-01-31T00:00:00"/>
    <x v="1106"/>
    <s v="Standard Class"/>
    <s v="SC-20050"/>
    <s v="Sample Company A"/>
    <x v="2"/>
    <x v="0"/>
    <x v="1"/>
    <x v="1"/>
    <n v="90045"/>
    <s v="West"/>
    <s v="TEC-PH-10004120"/>
    <x v="2"/>
    <s v="Phones"/>
    <s v="AT&amp;T 1080 Phone"/>
    <x v="3585"/>
    <n v="1"/>
    <x v="2"/>
    <n v="82194"/>
  </r>
  <r>
    <x v="4999"/>
    <s v="CA-2016-129238"/>
    <d v="2016-01-31T00:00:00"/>
    <x v="1106"/>
    <s v="Standard Class"/>
    <s v="SC-20050"/>
    <s v="Sample Company A"/>
    <x v="2"/>
    <x v="0"/>
    <x v="1"/>
    <x v="1"/>
    <n v="90045"/>
    <s v="West"/>
    <s v="OFF-PA-10002764"/>
    <x v="1"/>
    <s v="Paper"/>
    <s v="Easy-staple paper"/>
    <x v="3586"/>
    <n v="5"/>
    <x v="0"/>
    <n v="27783"/>
  </r>
  <r>
    <x v="5000"/>
    <s v="CA-2017-159688"/>
    <d v="2017-05-07T00:00:00"/>
    <x v="582"/>
    <s v="Standard Class"/>
    <s v="AB-10060"/>
    <s v="Adam Bellavance"/>
    <x v="2"/>
    <x v="0"/>
    <x v="1"/>
    <x v="1"/>
    <n v="90004"/>
    <s v="West"/>
    <s v="TEC-AC-10000736"/>
    <x v="2"/>
    <s v="Accessories"/>
    <s v="Logitech G600 MMO Gaming Mouse"/>
    <x v="3587"/>
    <n v="1"/>
    <x v="0"/>
    <n v="287964"/>
  </r>
  <r>
    <x v="5001"/>
    <s v="CA-2016-136126"/>
    <d v="2016-05-24T00:00:00"/>
    <x v="308"/>
    <s v="Same Day"/>
    <s v="EH-14125"/>
    <s v="Eugene Hildebrand"/>
    <x v="2"/>
    <x v="0"/>
    <x v="311"/>
    <x v="17"/>
    <n v="23602"/>
    <s v="South"/>
    <s v="OFF-SU-10000898"/>
    <x v="1"/>
    <s v="Supplies"/>
    <s v="Acme Hot Forged Carbon Steel Scissors with Nickel-Plated Handles, 3 7/8&quot; Cut, 8&quot;L"/>
    <x v="1664"/>
    <n v="5"/>
    <x v="0"/>
    <n v="20155"/>
  </r>
  <r>
    <x v="5002"/>
    <s v="CA-2016-136126"/>
    <d v="2016-05-24T00:00:00"/>
    <x v="308"/>
    <s v="Same Day"/>
    <s v="EH-14125"/>
    <s v="Eugene Hildebrand"/>
    <x v="2"/>
    <x v="0"/>
    <x v="311"/>
    <x v="17"/>
    <n v="23602"/>
    <s v="South"/>
    <s v="OFF-PA-10004327"/>
    <x v="1"/>
    <s v="Paper"/>
    <s v="Xerox 1911"/>
    <x v="872"/>
    <n v="4"/>
    <x v="0"/>
    <n v="91968"/>
  </r>
  <r>
    <x v="5003"/>
    <s v="CA-2016-155033"/>
    <d v="2016-10-07T00:00:00"/>
    <x v="1107"/>
    <s v="Standard Class"/>
    <s v="CC-12475"/>
    <s v="Cindy Chapman"/>
    <x v="0"/>
    <x v="0"/>
    <x v="1"/>
    <x v="1"/>
    <n v="90032"/>
    <s v="West"/>
    <s v="OFF-PA-10000143"/>
    <x v="1"/>
    <s v="Paper"/>
    <s v="Astroparche Fine Business Paper"/>
    <x v="232"/>
    <n v="2"/>
    <x v="0"/>
    <n v="50688"/>
  </r>
  <r>
    <x v="5004"/>
    <s v="CA-2014-156006"/>
    <d v="2014-04-30T00:00:00"/>
    <x v="1108"/>
    <s v="Second Class"/>
    <s v="TM-21010"/>
    <s v="Tamara Manning"/>
    <x v="0"/>
    <x v="0"/>
    <x v="25"/>
    <x v="35"/>
    <n v="39212"/>
    <s v="South"/>
    <s v="TEC-AC-10002550"/>
    <x v="2"/>
    <s v="Accessories"/>
    <s v="Maxell 4.7GB DVD-RW 3/Pack"/>
    <x v="3588"/>
    <n v="3"/>
    <x v="0"/>
    <n v="162486"/>
  </r>
  <r>
    <x v="5005"/>
    <s v="CA-2015-158659"/>
    <d v="2015-11-10T00:00:00"/>
    <x v="665"/>
    <s v="Second Class"/>
    <s v="SC-20695"/>
    <s v="Steve Chapman"/>
    <x v="1"/>
    <x v="0"/>
    <x v="102"/>
    <x v="14"/>
    <n v="47374"/>
    <s v="Central"/>
    <s v="OFF-ST-10003306"/>
    <x v="1"/>
    <s v="Storage"/>
    <s v="Letter Size Cart"/>
    <x v="408"/>
    <n v="5"/>
    <x v="0"/>
    <n v="207147"/>
  </r>
  <r>
    <x v="5006"/>
    <s v="CA-2015-169796"/>
    <d v="2015-11-09T00:00:00"/>
    <x v="665"/>
    <s v="Standard Class"/>
    <s v="Dp-13240"/>
    <s v="Dean percer"/>
    <x v="2"/>
    <x v="0"/>
    <x v="20"/>
    <x v="15"/>
    <n v="10035"/>
    <s v="East"/>
    <s v="TEC-MA-10000045"/>
    <x v="2"/>
    <s v="Machines"/>
    <s v="Zebra ZM400 Thermal Label Printer"/>
    <x v="3589"/>
    <n v="2"/>
    <x v="0"/>
    <n v="1114512"/>
  </r>
  <r>
    <x v="5007"/>
    <s v="CA-2015-169796"/>
    <d v="2015-11-09T00:00:00"/>
    <x v="665"/>
    <s v="Standard Class"/>
    <s v="Dp-13240"/>
    <s v="Dean percer"/>
    <x v="2"/>
    <x v="0"/>
    <x v="20"/>
    <x v="15"/>
    <n v="10035"/>
    <s v="East"/>
    <s v="OFF-ST-10001505"/>
    <x v="1"/>
    <s v="Storage"/>
    <s v="Perma STOR-ALL Hanging File Box, 13 1/8&quot;W x 12 1/4&quot;D x 10 1/2&quot;H"/>
    <x v="1442"/>
    <n v="3"/>
    <x v="0"/>
    <n v="30498"/>
  </r>
  <r>
    <x v="5008"/>
    <s v="CA-2015-102876"/>
    <d v="2015-09-07T00:00:00"/>
    <x v="240"/>
    <s v="Standard Class"/>
    <s v="LR-17035"/>
    <s v="Lisa Ryan"/>
    <x v="1"/>
    <x v="0"/>
    <x v="10"/>
    <x v="9"/>
    <n v="19134"/>
    <s v="East"/>
    <s v="OFF-BI-10004781"/>
    <x v="1"/>
    <s v="Binders"/>
    <s v="GBC Wire Binding Strips"/>
    <x v="3590"/>
    <n v="1"/>
    <x v="6"/>
    <n v="-69828"/>
  </r>
  <r>
    <x v="5009"/>
    <s v="CA-2015-102876"/>
    <d v="2015-09-07T00:00:00"/>
    <x v="240"/>
    <s v="Standard Class"/>
    <s v="LR-17035"/>
    <s v="Lisa Ryan"/>
    <x v="1"/>
    <x v="0"/>
    <x v="10"/>
    <x v="9"/>
    <n v="19134"/>
    <s v="East"/>
    <s v="TEC-PH-10002680"/>
    <x v="2"/>
    <s v="Phones"/>
    <s v="Samsung Galaxy Note 3"/>
    <x v="3591"/>
    <n v="6"/>
    <x v="10"/>
    <n v="-131994"/>
  </r>
  <r>
    <x v="5010"/>
    <s v="CA-2015-102876"/>
    <d v="2015-09-07T00:00:00"/>
    <x v="240"/>
    <s v="Standard Class"/>
    <s v="LR-17035"/>
    <s v="Lisa Ryan"/>
    <x v="1"/>
    <x v="0"/>
    <x v="10"/>
    <x v="9"/>
    <n v="19134"/>
    <s v="East"/>
    <s v="OFF-BI-10000848"/>
    <x v="1"/>
    <s v="Binders"/>
    <s v="Angle-D Ring Binders"/>
    <x v="3592"/>
    <n v="3"/>
    <x v="6"/>
    <n v="-39384"/>
  </r>
  <r>
    <x v="5011"/>
    <s v="US-2017-139647"/>
    <d v="2017-05-11T00:00:00"/>
    <x v="1109"/>
    <s v="First Class"/>
    <s v="TS-21370"/>
    <s v="Todd Sumrall"/>
    <x v="1"/>
    <x v="0"/>
    <x v="42"/>
    <x v="16"/>
    <n v="85023"/>
    <s v="West"/>
    <s v="FUR-BO-10004467"/>
    <x v="0"/>
    <s v="Bookcases"/>
    <s v="Bestar Classic Bookcase"/>
    <x v="3593"/>
    <n v="7"/>
    <x v="6"/>
    <n v="-3569643"/>
  </r>
  <r>
    <x v="5012"/>
    <s v="US-2017-160465"/>
    <d v="2017-07-21T00:00:00"/>
    <x v="239"/>
    <s v="Standard Class"/>
    <s v="SW-20350"/>
    <s v="Sean Wendt"/>
    <x v="2"/>
    <x v="0"/>
    <x v="138"/>
    <x v="24"/>
    <n v="44105"/>
    <s v="East"/>
    <s v="OFF-BI-10001670"/>
    <x v="1"/>
    <s v="Binders"/>
    <s v="Vinyl Sectional Post Binders"/>
    <x v="3594"/>
    <n v="3"/>
    <x v="6"/>
    <n v="-22.62"/>
  </r>
  <r>
    <x v="5013"/>
    <s v="US-2017-160465"/>
    <d v="2017-07-21T00:00:00"/>
    <x v="239"/>
    <s v="Standard Class"/>
    <s v="SW-20350"/>
    <s v="Sean Wendt"/>
    <x v="2"/>
    <x v="0"/>
    <x v="138"/>
    <x v="24"/>
    <n v="44105"/>
    <s v="East"/>
    <s v="OFF-ST-10000136"/>
    <x v="1"/>
    <s v="Storage"/>
    <s v="Letter Size File"/>
    <x v="3595"/>
    <n v="7"/>
    <x v="2"/>
    <n v="25011"/>
  </r>
  <r>
    <x v="5014"/>
    <s v="US-2017-160465"/>
    <d v="2017-07-21T00:00:00"/>
    <x v="239"/>
    <s v="Standard Class"/>
    <s v="SW-20350"/>
    <s v="Sean Wendt"/>
    <x v="2"/>
    <x v="0"/>
    <x v="138"/>
    <x v="24"/>
    <n v="44105"/>
    <s v="East"/>
    <s v="TEC-PH-10004522"/>
    <x v="2"/>
    <s v="Phones"/>
    <s v="Dexim XPower Skin Super-Thin Power Case for iPhone 5 - Black"/>
    <x v="3596"/>
    <n v="6"/>
    <x v="10"/>
    <n v="-52641"/>
  </r>
  <r>
    <x v="5015"/>
    <s v="CA-2014-153850"/>
    <d v="2014-11-24T00:00:00"/>
    <x v="695"/>
    <s v="Standard Class"/>
    <s v="TH-21100"/>
    <s v="Thea Hendricks"/>
    <x v="0"/>
    <x v="0"/>
    <x v="167"/>
    <x v="24"/>
    <n v="43615"/>
    <s v="East"/>
    <s v="FUR-FU-10002960"/>
    <x v="0"/>
    <s v="Furnishings"/>
    <s v="Eldon 200 Class Desk Accessories, Burgundy"/>
    <x v="200"/>
    <n v="7"/>
    <x v="2"/>
    <n v="96712"/>
  </r>
  <r>
    <x v="5016"/>
    <s v="CA-2014-153850"/>
    <d v="2014-11-24T00:00:00"/>
    <x v="695"/>
    <s v="Standard Class"/>
    <s v="TH-21100"/>
    <s v="Thea Hendricks"/>
    <x v="0"/>
    <x v="0"/>
    <x v="167"/>
    <x v="24"/>
    <n v="43615"/>
    <s v="East"/>
    <s v="TEC-PH-10002584"/>
    <x v="2"/>
    <s v="Phones"/>
    <s v="Samsung Galaxy S4"/>
    <x v="3597"/>
    <n v="4"/>
    <x v="10"/>
    <n v="-250396"/>
  </r>
  <r>
    <x v="5017"/>
    <s v="CA-2014-127558"/>
    <d v="2014-11-15T00:00:00"/>
    <x v="7"/>
    <s v="First Class"/>
    <s v="SS-20410"/>
    <s v="Shahid Shariari"/>
    <x v="0"/>
    <x v="0"/>
    <x v="1"/>
    <x v="1"/>
    <n v="90008"/>
    <s v="West"/>
    <s v="FUR-FU-10002505"/>
    <x v="0"/>
    <s v="Furnishings"/>
    <s v="Eldon 100 Class Desk Accessories"/>
    <x v="3598"/>
    <n v="3"/>
    <x v="0"/>
    <n v="32352"/>
  </r>
  <r>
    <x v="5018"/>
    <s v="CA-2014-127558"/>
    <d v="2014-11-15T00:00:00"/>
    <x v="7"/>
    <s v="First Class"/>
    <s v="SS-20410"/>
    <s v="Shahid Shariari"/>
    <x v="0"/>
    <x v="0"/>
    <x v="1"/>
    <x v="1"/>
    <n v="90008"/>
    <s v="West"/>
    <s v="TEC-AC-10003832"/>
    <x v="2"/>
    <s v="Accessories"/>
    <s v="Logitech P710e Mobile Speakerphone"/>
    <x v="3599"/>
    <n v="3"/>
    <x v="0"/>
    <n v="1467693"/>
  </r>
  <r>
    <x v="5019"/>
    <s v="CA-2014-127558"/>
    <d v="2014-11-15T00:00:00"/>
    <x v="7"/>
    <s v="First Class"/>
    <s v="SS-20410"/>
    <s v="Shahid Shariari"/>
    <x v="0"/>
    <x v="0"/>
    <x v="1"/>
    <x v="1"/>
    <n v="90008"/>
    <s v="West"/>
    <s v="OFF-SU-10002537"/>
    <x v="1"/>
    <s v="Supplies"/>
    <s v="Acme Box Cutter Scissors"/>
    <x v="3600"/>
    <n v="2"/>
    <x v="0"/>
    <n v="53196"/>
  </r>
  <r>
    <x v="5020"/>
    <s v="CA-2017-136511"/>
    <d v="2017-03-23T00:00:00"/>
    <x v="186"/>
    <s v="Second Class"/>
    <s v="MZ-17515"/>
    <s v="Mary Zewe"/>
    <x v="1"/>
    <x v="0"/>
    <x v="20"/>
    <x v="15"/>
    <n v="10011"/>
    <s v="East"/>
    <s v="OFF-SU-10003505"/>
    <x v="1"/>
    <s v="Supplies"/>
    <s v="Premier Electric Letter Opener"/>
    <x v="3601"/>
    <n v="3"/>
    <x v="0"/>
    <n v="17379"/>
  </r>
  <r>
    <x v="5021"/>
    <s v="CA-2016-133795"/>
    <d v="2016-12-18T00:00:00"/>
    <x v="746"/>
    <s v="Standard Class"/>
    <s v="JE-15475"/>
    <s v="Jeremy Ellison"/>
    <x v="0"/>
    <x v="0"/>
    <x v="70"/>
    <x v="1"/>
    <n v="92037"/>
    <s v="West"/>
    <s v="TEC-AC-10001465"/>
    <x v="2"/>
    <s v="Accessories"/>
    <s v="SanDisk Cruzer 64 GB USB Flash Drive"/>
    <x v="3602"/>
    <n v="2"/>
    <x v="0"/>
    <n v="21792"/>
  </r>
  <r>
    <x v="5022"/>
    <s v="CA-2016-133795"/>
    <d v="2016-12-18T00:00:00"/>
    <x v="746"/>
    <s v="Standard Class"/>
    <s v="JE-15475"/>
    <s v="Jeremy Ellison"/>
    <x v="0"/>
    <x v="0"/>
    <x v="70"/>
    <x v="1"/>
    <n v="92037"/>
    <s v="West"/>
    <s v="TEC-AC-10003832"/>
    <x v="2"/>
    <s v="Accessories"/>
    <s v="Logitech P710e Mobile Speakerphone"/>
    <x v="3599"/>
    <n v="3"/>
    <x v="0"/>
    <n v="1467693"/>
  </r>
  <r>
    <x v="5023"/>
    <s v="CA-2016-133795"/>
    <d v="2016-12-18T00:00:00"/>
    <x v="746"/>
    <s v="Standard Class"/>
    <s v="JE-15475"/>
    <s v="Jeremy Ellison"/>
    <x v="0"/>
    <x v="0"/>
    <x v="70"/>
    <x v="1"/>
    <n v="92037"/>
    <s v="West"/>
    <s v="FUR-FU-10003731"/>
    <x v="0"/>
    <s v="Furnishings"/>
    <s v="Eldon Expressions Wood and Plastic Desk Accessories, Oak"/>
    <x v="3006"/>
    <n v="4"/>
    <x v="0"/>
    <n v="111776"/>
  </r>
  <r>
    <x v="5024"/>
    <s v="US-2017-130953"/>
    <d v="2017-07-29T00:00:00"/>
    <x v="260"/>
    <s v="Standard Class"/>
    <s v="RF-19735"/>
    <s v="Roland Fjeld"/>
    <x v="0"/>
    <x v="0"/>
    <x v="268"/>
    <x v="26"/>
    <n v="73120"/>
    <s v="Central"/>
    <s v="OFF-BI-10004828"/>
    <x v="1"/>
    <s v="Binders"/>
    <s v="GBC Poly Designer Binding Covers"/>
    <x v="3344"/>
    <n v="2"/>
    <x v="0"/>
    <n v="164052"/>
  </r>
  <r>
    <x v="5025"/>
    <s v="US-2017-130953"/>
    <d v="2017-07-29T00:00:00"/>
    <x v="260"/>
    <s v="Standard Class"/>
    <s v="RF-19735"/>
    <s v="Roland Fjeld"/>
    <x v="0"/>
    <x v="0"/>
    <x v="268"/>
    <x v="26"/>
    <n v="73120"/>
    <s v="Central"/>
    <s v="TEC-PH-10003012"/>
    <x v="2"/>
    <s v="Phones"/>
    <s v="Nortel Meridian M3904 Professional Digital phone"/>
    <x v="3603"/>
    <n v="3"/>
    <x v="0"/>
    <n v="1339713"/>
  </r>
  <r>
    <x v="5026"/>
    <s v="US-2017-130953"/>
    <d v="2017-07-29T00:00:00"/>
    <x v="260"/>
    <s v="Standard Class"/>
    <s v="RF-19735"/>
    <s v="Roland Fjeld"/>
    <x v="0"/>
    <x v="0"/>
    <x v="268"/>
    <x v="26"/>
    <n v="73120"/>
    <s v="Central"/>
    <s v="OFF-AP-10002311"/>
    <x v="1"/>
    <s v="Appliances"/>
    <s v="Holmes Replacement Filter for HEPA Air Cleaner, Very Large Room, HEPA Filter"/>
    <x v="1581"/>
    <n v="2"/>
    <x v="0"/>
    <n v="605528"/>
  </r>
  <r>
    <x v="5027"/>
    <s v="US-2017-130953"/>
    <d v="2017-07-29T00:00:00"/>
    <x v="260"/>
    <s v="Standard Class"/>
    <s v="RF-19735"/>
    <s v="Roland Fjeld"/>
    <x v="0"/>
    <x v="0"/>
    <x v="268"/>
    <x v="26"/>
    <n v="73120"/>
    <s v="Central"/>
    <s v="FUR-CH-10004626"/>
    <x v="0"/>
    <s v="Chairs"/>
    <s v="Office Star Flex Back Scooter Chair with Aluminum Finish Frame"/>
    <x v="3604"/>
    <n v="3"/>
    <x v="0"/>
    <n v="726408"/>
  </r>
  <r>
    <x v="5028"/>
    <s v="CA-2014-151792"/>
    <d v="2014-09-02T00:00:00"/>
    <x v="1110"/>
    <s v="Second Class"/>
    <s v="CV-12295"/>
    <s v="Christina VanderZanden"/>
    <x v="0"/>
    <x v="0"/>
    <x v="22"/>
    <x v="10"/>
    <n v="60653"/>
    <s v="Central"/>
    <s v="TEC-AC-10001606"/>
    <x v="2"/>
    <s v="Accessories"/>
    <s v="Logitech Wireless Performance Mouse MX for PC and Mac"/>
    <x v="1943"/>
    <n v="3"/>
    <x v="2"/>
    <n v="539946"/>
  </r>
  <r>
    <x v="5029"/>
    <s v="CA-2017-139304"/>
    <d v="2017-01-29T00:00:00"/>
    <x v="985"/>
    <s v="Standard Class"/>
    <s v="VG-21790"/>
    <s v="Vivek Gonzalez"/>
    <x v="0"/>
    <x v="0"/>
    <x v="8"/>
    <x v="1"/>
    <n v="94109"/>
    <s v="West"/>
    <s v="OFF-AR-10001216"/>
    <x v="1"/>
    <s v="Art"/>
    <s v="Newell 339"/>
    <x v="479"/>
    <n v="3"/>
    <x v="0"/>
    <n v="21684"/>
  </r>
  <r>
    <x v="5030"/>
    <s v="CA-2017-139304"/>
    <d v="2017-01-29T00:00:00"/>
    <x v="985"/>
    <s v="Standard Class"/>
    <s v="VG-21790"/>
    <s v="Vivek Gonzalez"/>
    <x v="0"/>
    <x v="0"/>
    <x v="8"/>
    <x v="1"/>
    <n v="94109"/>
    <s v="West"/>
    <s v="OFF-SU-10001664"/>
    <x v="1"/>
    <s v="Supplies"/>
    <s v="Acme Office Executive Series Stainless Steel Trimmers"/>
    <x v="3605"/>
    <n v="1"/>
    <x v="0"/>
    <n v="22282"/>
  </r>
  <r>
    <x v="5031"/>
    <s v="CA-2017-139304"/>
    <d v="2017-01-29T00:00:00"/>
    <x v="985"/>
    <s v="Standard Class"/>
    <s v="VG-21790"/>
    <s v="Vivek Gonzalez"/>
    <x v="0"/>
    <x v="0"/>
    <x v="8"/>
    <x v="1"/>
    <n v="94109"/>
    <s v="West"/>
    <s v="OFF-BI-10002498"/>
    <x v="1"/>
    <s v="Binders"/>
    <s v="Clear Mylar Reinforcing Strips"/>
    <x v="469"/>
    <n v="8"/>
    <x v="2"/>
    <n v="403704"/>
  </r>
  <r>
    <x v="5032"/>
    <s v="CA-2016-155166"/>
    <d v="2016-12-26T00:00:00"/>
    <x v="771"/>
    <s v="Standard Class"/>
    <s v="BB-11545"/>
    <s v="Brenda Bowman"/>
    <x v="1"/>
    <x v="0"/>
    <x v="219"/>
    <x v="30"/>
    <n v="8360"/>
    <s v="East"/>
    <s v="FUR-CH-10003968"/>
    <x v="0"/>
    <s v="Chairs"/>
    <s v="Novimex Turbo Task Chair"/>
    <x v="3606"/>
    <n v="3"/>
    <x v="0"/>
    <n v="255528"/>
  </r>
  <r>
    <x v="5033"/>
    <s v="CA-2016-155166"/>
    <d v="2016-12-26T00:00:00"/>
    <x v="771"/>
    <s v="Standard Class"/>
    <s v="BB-11545"/>
    <s v="Brenda Bowman"/>
    <x v="1"/>
    <x v="0"/>
    <x v="219"/>
    <x v="30"/>
    <n v="8360"/>
    <s v="East"/>
    <s v="OFF-AP-10002765"/>
    <x v="1"/>
    <s v="Appliances"/>
    <s v="Fellowes Advanced Computer Series Surge Protectors"/>
    <x v="3607"/>
    <n v="1"/>
    <x v="0"/>
    <n v="74172"/>
  </r>
  <r>
    <x v="5034"/>
    <s v="CA-2015-103954"/>
    <d v="2015-08-09T00:00:00"/>
    <x v="1111"/>
    <s v="Second Class"/>
    <s v="HR-14770"/>
    <s v="Hallie Redmond"/>
    <x v="2"/>
    <x v="0"/>
    <x v="158"/>
    <x v="6"/>
    <n v="53209"/>
    <s v="Central"/>
    <s v="FUR-BO-10004690"/>
    <x v="0"/>
    <s v="Bookcases"/>
    <s v="O'Sullivan Cherrywood Estates Traditional Barrister Bookcase"/>
    <x v="3608"/>
    <n v="5"/>
    <x v="0"/>
    <n v="48118"/>
  </r>
  <r>
    <x v="5035"/>
    <s v="CA-2014-169803"/>
    <d v="2014-04-06T00:00:00"/>
    <x v="1021"/>
    <s v="Standard Class"/>
    <s v="SC-20260"/>
    <s v="Scott Cohen"/>
    <x v="1"/>
    <x v="0"/>
    <x v="4"/>
    <x v="4"/>
    <n v="98115"/>
    <s v="West"/>
    <s v="FUR-TA-10000688"/>
    <x v="0"/>
    <s v="Tables"/>
    <s v="Chromcraft Bull-Nose Wood Round Conference Table Top, Wood Base"/>
    <x v="2280"/>
    <n v="3"/>
    <x v="0"/>
    <n v="1111035"/>
  </r>
  <r>
    <x v="5036"/>
    <s v="CA-2014-169803"/>
    <d v="2014-04-06T00:00:00"/>
    <x v="1021"/>
    <s v="Standard Class"/>
    <s v="SC-20260"/>
    <s v="Scott Cohen"/>
    <x v="1"/>
    <x v="0"/>
    <x v="4"/>
    <x v="4"/>
    <n v="98115"/>
    <s v="West"/>
    <s v="TEC-AC-10003441"/>
    <x v="2"/>
    <s v="Accessories"/>
    <s v="Kingston Digital DataTraveler 32GB USB 2.0"/>
    <x v="1267"/>
    <n v="2"/>
    <x v="0"/>
    <n v="2034"/>
  </r>
  <r>
    <x v="5037"/>
    <s v="CA-2017-141719"/>
    <d v="2017-11-17T00:00:00"/>
    <x v="410"/>
    <s v="Second Class"/>
    <s v="EG-13900"/>
    <s v="Emily Grady"/>
    <x v="0"/>
    <x v="0"/>
    <x v="14"/>
    <x v="10"/>
    <n v="60540"/>
    <s v="Central"/>
    <s v="TEC-AC-10003610"/>
    <x v="2"/>
    <s v="Accessories"/>
    <s v="Logitech Illuminated - Keyboard"/>
    <x v="3609"/>
    <n v="5"/>
    <x v="2"/>
    <n v="83986"/>
  </r>
  <r>
    <x v="5038"/>
    <s v="CA-2015-136469"/>
    <d v="2015-07-11T00:00:00"/>
    <x v="1112"/>
    <s v="First Class"/>
    <s v="TS-21370"/>
    <s v="Todd Sumrall"/>
    <x v="1"/>
    <x v="0"/>
    <x v="40"/>
    <x v="13"/>
    <n v="19805"/>
    <s v="East"/>
    <s v="FUR-TA-10001520"/>
    <x v="0"/>
    <s v="Tables"/>
    <s v="Lesro Sheffield Collection Coffee Table, End Table, Center Table, Corner Table"/>
    <x v="3610"/>
    <n v="4"/>
    <x v="4"/>
    <n v="-371124"/>
  </r>
  <r>
    <x v="5039"/>
    <s v="CA-2015-136469"/>
    <d v="2015-07-11T00:00:00"/>
    <x v="1112"/>
    <s v="First Class"/>
    <s v="TS-21370"/>
    <s v="Todd Sumrall"/>
    <x v="1"/>
    <x v="0"/>
    <x v="40"/>
    <x v="13"/>
    <n v="19805"/>
    <s v="East"/>
    <s v="TEC-PH-10001817"/>
    <x v="2"/>
    <s v="Phones"/>
    <s v="Wilson Electronics DB Pro Signal Booster"/>
    <x v="3611"/>
    <n v="2"/>
    <x v="0"/>
    <n v="193.32"/>
  </r>
  <r>
    <x v="5040"/>
    <s v="CA-2015-136469"/>
    <d v="2015-07-11T00:00:00"/>
    <x v="1112"/>
    <s v="First Class"/>
    <s v="TS-21370"/>
    <s v="Todd Sumrall"/>
    <x v="1"/>
    <x v="0"/>
    <x v="40"/>
    <x v="13"/>
    <n v="19805"/>
    <s v="East"/>
    <s v="OFF-BI-10004492"/>
    <x v="1"/>
    <s v="Binders"/>
    <s v="Tuf-Vin Binders"/>
    <x v="3612"/>
    <n v="7"/>
    <x v="0"/>
    <n v="1038982"/>
  </r>
  <r>
    <x v="5041"/>
    <s v="CA-2016-158694"/>
    <d v="2016-11-10T00:00:00"/>
    <x v="1113"/>
    <s v="Second Class"/>
    <s v="AI-10855"/>
    <s v="Arianne Irving"/>
    <x v="0"/>
    <x v="0"/>
    <x v="1"/>
    <x v="1"/>
    <n v="90036"/>
    <s v="West"/>
    <s v="OFF-PA-10002421"/>
    <x v="1"/>
    <s v="Paper"/>
    <s v="Embossed Ink Jet Note Cards"/>
    <x v="3613"/>
    <n v="3"/>
    <x v="0"/>
    <n v="325008"/>
  </r>
  <r>
    <x v="5042"/>
    <s v="CA-2016-158694"/>
    <d v="2016-11-10T00:00:00"/>
    <x v="1113"/>
    <s v="Second Class"/>
    <s v="AI-10855"/>
    <s v="Arianne Irving"/>
    <x v="0"/>
    <x v="0"/>
    <x v="1"/>
    <x v="1"/>
    <n v="90036"/>
    <s v="West"/>
    <s v="OFF-AP-10000055"/>
    <x v="1"/>
    <s v="Appliances"/>
    <s v="Belkin F9S820V06 8 Outlet Surge"/>
    <x v="676"/>
    <n v="4"/>
    <x v="0"/>
    <n v="38976"/>
  </r>
  <r>
    <x v="5043"/>
    <s v="CA-2016-158694"/>
    <d v="2016-11-10T00:00:00"/>
    <x v="1113"/>
    <s v="Second Class"/>
    <s v="AI-10855"/>
    <s v="Arianne Irving"/>
    <x v="0"/>
    <x v="0"/>
    <x v="1"/>
    <x v="1"/>
    <n v="90036"/>
    <s v="West"/>
    <s v="FUR-FU-10000965"/>
    <x v="0"/>
    <s v="Furnishings"/>
    <s v="Howard Miller 11-1/2&quot; Diameter Ridgewood Wall Clock"/>
    <x v="3614"/>
    <n v="9"/>
    <x v="0"/>
    <n v="1916586"/>
  </r>
  <r>
    <x v="5044"/>
    <s v="CA-2016-158694"/>
    <d v="2016-11-10T00:00:00"/>
    <x v="1113"/>
    <s v="Second Class"/>
    <s v="AI-10855"/>
    <s v="Arianne Irving"/>
    <x v="0"/>
    <x v="0"/>
    <x v="1"/>
    <x v="1"/>
    <n v="90036"/>
    <s v="West"/>
    <s v="OFF-PA-10001363"/>
    <x v="1"/>
    <s v="Paper"/>
    <s v="Xerox 1933"/>
    <x v="3615"/>
    <n v="5"/>
    <x v="0"/>
    <n v="28858"/>
  </r>
  <r>
    <x v="5045"/>
    <s v="CA-2016-158694"/>
    <d v="2016-11-10T00:00:00"/>
    <x v="1113"/>
    <s v="Second Class"/>
    <s v="AI-10855"/>
    <s v="Arianne Irving"/>
    <x v="0"/>
    <x v="0"/>
    <x v="1"/>
    <x v="1"/>
    <n v="90036"/>
    <s v="West"/>
    <s v="OFF-ST-10001496"/>
    <x v="1"/>
    <s v="Storage"/>
    <s v="Standard Rollaway File with Lock"/>
    <x v="3616"/>
    <n v="4"/>
    <x v="0"/>
    <n v="1873976"/>
  </r>
  <r>
    <x v="5046"/>
    <s v="CA-2016-158694"/>
    <d v="2016-11-10T00:00:00"/>
    <x v="1113"/>
    <s v="Second Class"/>
    <s v="AI-10855"/>
    <s v="Arianne Irving"/>
    <x v="0"/>
    <x v="0"/>
    <x v="1"/>
    <x v="1"/>
    <n v="90036"/>
    <s v="West"/>
    <s v="OFF-BI-10004656"/>
    <x v="1"/>
    <s v="Binders"/>
    <s v="Peel &amp; Stick Add-On Corner Pockets"/>
    <x v="1169"/>
    <n v="3"/>
    <x v="2"/>
    <n v="18144"/>
  </r>
  <r>
    <x v="5047"/>
    <s v="CA-2016-158694"/>
    <d v="2016-11-10T00:00:00"/>
    <x v="1113"/>
    <s v="Second Class"/>
    <s v="AI-10855"/>
    <s v="Arianne Irving"/>
    <x v="0"/>
    <x v="0"/>
    <x v="1"/>
    <x v="1"/>
    <n v="90036"/>
    <s v="West"/>
    <s v="OFF-AR-10001227"/>
    <x v="1"/>
    <s v="Art"/>
    <s v="Newell 338"/>
    <x v="452"/>
    <n v="5"/>
    <x v="0"/>
    <n v="3969"/>
  </r>
  <r>
    <x v="5048"/>
    <s v="US-2014-104759"/>
    <d v="2014-03-31T00:00:00"/>
    <x v="1114"/>
    <s v="Standard Class"/>
    <s v="DD-13570"/>
    <s v="Dorothy Dickinson"/>
    <x v="0"/>
    <x v="0"/>
    <x v="22"/>
    <x v="10"/>
    <n v="60610"/>
    <s v="Central"/>
    <s v="OFF-BI-10002071"/>
    <x v="1"/>
    <s v="Binders"/>
    <s v="Fellowes Black Plastic Comb Bindings"/>
    <x v="3617"/>
    <n v="7"/>
    <x v="3"/>
    <n v="-138278"/>
  </r>
  <r>
    <x v="5049"/>
    <s v="US-2014-104759"/>
    <d v="2014-03-31T00:00:00"/>
    <x v="1114"/>
    <s v="Standard Class"/>
    <s v="DD-13570"/>
    <s v="Dorothy Dickinson"/>
    <x v="0"/>
    <x v="0"/>
    <x v="22"/>
    <x v="10"/>
    <n v="60610"/>
    <s v="Central"/>
    <s v="TEC-AC-10004901"/>
    <x v="2"/>
    <s v="Accessories"/>
    <s v="Kensington SlimBlade Notebook Wireless Mouse with Nano Receiver "/>
    <x v="1539"/>
    <n v="2"/>
    <x v="2"/>
    <n v="139972"/>
  </r>
  <r>
    <x v="5050"/>
    <s v="CA-2015-150511"/>
    <d v="2015-09-18T00:00:00"/>
    <x v="488"/>
    <s v="Standard Class"/>
    <s v="AB-10060"/>
    <s v="Adam Bellavance"/>
    <x v="2"/>
    <x v="0"/>
    <x v="96"/>
    <x v="4"/>
    <n v="98198"/>
    <s v="West"/>
    <s v="OFF-PA-10001776"/>
    <x v="1"/>
    <s v="Paper"/>
    <s v="Wirebound Message Books, Four 2 3/4&quot; x 5&quot; Forms per Page, 600 Sets per Book"/>
    <x v="1875"/>
    <n v="2"/>
    <x v="0"/>
    <n v="87138"/>
  </r>
  <r>
    <x v="5051"/>
    <s v="CA-2015-134922"/>
    <d v="2015-11-07T00:00:00"/>
    <x v="917"/>
    <s v="Standard Class"/>
    <s v="KB-16240"/>
    <s v="Karen Bern"/>
    <x v="1"/>
    <x v="0"/>
    <x v="10"/>
    <x v="9"/>
    <n v="19140"/>
    <s v="East"/>
    <s v="OFF-EN-10000483"/>
    <x v="1"/>
    <s v="Envelopes"/>
    <s v="White Envelopes, White Envelopes with Clear Poly Window"/>
    <x v="2875"/>
    <n v="2"/>
    <x v="2"/>
    <n v="7.93"/>
  </r>
  <r>
    <x v="5052"/>
    <s v="US-2017-120607"/>
    <d v="2017-05-19T00:00:00"/>
    <x v="1049"/>
    <s v="Same Day"/>
    <s v="JC-15775"/>
    <s v="John Castell"/>
    <x v="0"/>
    <x v="0"/>
    <x v="118"/>
    <x v="32"/>
    <n v="30318"/>
    <s v="South"/>
    <s v="OFF-PA-10003129"/>
    <x v="1"/>
    <s v="Paper"/>
    <s v="Tops White Computer Printout Paper"/>
    <x v="3480"/>
    <n v="4"/>
    <x v="0"/>
    <n v="919508"/>
  </r>
  <r>
    <x v="5053"/>
    <s v="CA-2015-141243"/>
    <d v="2015-01-03T00:00:00"/>
    <x v="987"/>
    <s v="Second Class"/>
    <s v="AH-10465"/>
    <s v="Amy Hunt"/>
    <x v="0"/>
    <x v="0"/>
    <x v="61"/>
    <x v="5"/>
    <n v="75217"/>
    <s v="Central"/>
    <s v="TEC-AC-10003198"/>
    <x v="2"/>
    <s v="Accessories"/>
    <s v="Enermax Acrylux Wireless Keyboard"/>
    <x v="3618"/>
    <n v="5"/>
    <x v="2"/>
    <n v="84.66"/>
  </r>
  <r>
    <x v="5054"/>
    <s v="CA-2015-141243"/>
    <d v="2015-01-03T00:00:00"/>
    <x v="987"/>
    <s v="Second Class"/>
    <s v="AH-10465"/>
    <s v="Amy Hunt"/>
    <x v="0"/>
    <x v="0"/>
    <x v="61"/>
    <x v="5"/>
    <n v="75217"/>
    <s v="Central"/>
    <s v="OFF-AR-10001246"/>
    <x v="1"/>
    <s v="Art"/>
    <s v="Newell 317"/>
    <x v="2556"/>
    <n v="3"/>
    <x v="2"/>
    <n v="0.79379999999999995"/>
  </r>
  <r>
    <x v="5055"/>
    <s v="CA-2015-141243"/>
    <d v="2015-01-03T00:00:00"/>
    <x v="987"/>
    <s v="Second Class"/>
    <s v="AH-10465"/>
    <s v="Amy Hunt"/>
    <x v="0"/>
    <x v="0"/>
    <x v="61"/>
    <x v="5"/>
    <n v="75217"/>
    <s v="Central"/>
    <s v="FUR-BO-10003272"/>
    <x v="0"/>
    <s v="Bookcases"/>
    <s v="O'Sullivan Living Dimensions 5-Shelf Bookcases"/>
    <x v="3619"/>
    <n v="9"/>
    <x v="8"/>
    <n v="-4375404"/>
  </r>
  <r>
    <x v="5056"/>
    <s v="CA-2015-162166"/>
    <d v="2015-09-08T00:00:00"/>
    <x v="835"/>
    <s v="First Class"/>
    <s v="NM-18520"/>
    <s v="Neoma Murray"/>
    <x v="0"/>
    <x v="0"/>
    <x v="429"/>
    <x v="1"/>
    <n v="92553"/>
    <s v="West"/>
    <s v="OFF-PA-10002606"/>
    <x v="1"/>
    <s v="Paper"/>
    <s v="Xerox 1928"/>
    <x v="1576"/>
    <n v="5"/>
    <x v="0"/>
    <n v="11.88"/>
  </r>
  <r>
    <x v="5057"/>
    <s v="CA-2015-162166"/>
    <d v="2015-09-08T00:00:00"/>
    <x v="835"/>
    <s v="First Class"/>
    <s v="NM-18520"/>
    <s v="Neoma Murray"/>
    <x v="0"/>
    <x v="0"/>
    <x v="429"/>
    <x v="1"/>
    <n v="92553"/>
    <s v="West"/>
    <s v="OFF-ST-10002486"/>
    <x v="1"/>
    <s v="Storage"/>
    <s v="Eldon Shelf Savers Cubes and Bins"/>
    <x v="3620"/>
    <n v="6"/>
    <x v="0"/>
    <n v="0.83760000000000001"/>
  </r>
  <r>
    <x v="5058"/>
    <s v="CA-2016-120796"/>
    <d v="2016-04-03T00:00:00"/>
    <x v="1115"/>
    <s v="Standard Class"/>
    <s v="CS-11950"/>
    <s v="Carlos Soltero"/>
    <x v="0"/>
    <x v="0"/>
    <x v="10"/>
    <x v="9"/>
    <n v="19140"/>
    <s v="East"/>
    <s v="OFF-BI-10004330"/>
    <x v="1"/>
    <s v="Binders"/>
    <s v="GBC Velobind Prepunched Cover Sets, Regency Series"/>
    <x v="3621"/>
    <n v="9"/>
    <x v="6"/>
    <n v="-83205"/>
  </r>
  <r>
    <x v="5059"/>
    <s v="CA-2016-109722"/>
    <d v="2016-12-05T00:00:00"/>
    <x v="439"/>
    <s v="Second Class"/>
    <s v="TP-21130"/>
    <s v="Theone Pippenger"/>
    <x v="0"/>
    <x v="0"/>
    <x v="430"/>
    <x v="0"/>
    <n v="40324"/>
    <s v="South"/>
    <s v="TEC-PH-10000560"/>
    <x v="2"/>
    <s v="Phones"/>
    <s v="Samsung Galaxy S III - 16GB - pebble blue (T-Mobile)"/>
    <x v="1524"/>
    <n v="2"/>
    <x v="0"/>
    <n v="1959944"/>
  </r>
  <r>
    <x v="5060"/>
    <s v="CA-2016-109722"/>
    <d v="2016-12-05T00:00:00"/>
    <x v="439"/>
    <s v="Second Class"/>
    <s v="TP-21130"/>
    <s v="Theone Pippenger"/>
    <x v="0"/>
    <x v="0"/>
    <x v="430"/>
    <x v="0"/>
    <n v="40324"/>
    <s v="South"/>
    <s v="OFF-ST-10000060"/>
    <x v="1"/>
    <s v="Storage"/>
    <s v="Fellowes Bankers Box Staxonsteel Drawer File/Stacking System"/>
    <x v="3622"/>
    <n v="9"/>
    <x v="0"/>
    <n v="701784"/>
  </r>
  <r>
    <x v="5061"/>
    <s v="CA-2015-136798"/>
    <d v="2015-05-08T00:00:00"/>
    <x v="678"/>
    <s v="Standard Class"/>
    <s v="DL-12925"/>
    <s v="Daniel Lacy"/>
    <x v="0"/>
    <x v="0"/>
    <x v="31"/>
    <x v="11"/>
    <n v="55407"/>
    <s v="Central"/>
    <s v="OFF-BI-10003684"/>
    <x v="1"/>
    <s v="Binders"/>
    <s v="Wilson Jones Legal Size Ring Binders"/>
    <x v="3623"/>
    <n v="2"/>
    <x v="0"/>
    <n v="21.99"/>
  </r>
  <r>
    <x v="5062"/>
    <s v="CA-2015-136798"/>
    <d v="2015-05-08T00:00:00"/>
    <x v="678"/>
    <s v="Standard Class"/>
    <s v="DL-12925"/>
    <s v="Daniel Lacy"/>
    <x v="0"/>
    <x v="0"/>
    <x v="31"/>
    <x v="11"/>
    <n v="55407"/>
    <s v="Central"/>
    <s v="TEC-PH-10000441"/>
    <x v="2"/>
    <s v="Phones"/>
    <s v="VTech DS6151"/>
    <x v="2213"/>
    <n v="3"/>
    <x v="0"/>
    <n v="1058316"/>
  </r>
  <r>
    <x v="5063"/>
    <s v="CA-2015-136798"/>
    <d v="2015-05-08T00:00:00"/>
    <x v="678"/>
    <s v="Standard Class"/>
    <s v="DL-12925"/>
    <s v="Daniel Lacy"/>
    <x v="0"/>
    <x v="0"/>
    <x v="31"/>
    <x v="11"/>
    <n v="55407"/>
    <s v="Central"/>
    <s v="FUR-FU-10000723"/>
    <x v="0"/>
    <s v="Furnishings"/>
    <s v="Deflect-o EconoMat Studded, No Bevel Mat for Low Pile Carpeting"/>
    <x v="3381"/>
    <n v="3"/>
    <x v="0"/>
    <n v="111564"/>
  </r>
  <r>
    <x v="5064"/>
    <s v="CA-2017-122196"/>
    <d v="2017-09-22T00:00:00"/>
    <x v="706"/>
    <s v="First Class"/>
    <s v="CA-12265"/>
    <s v="Christina Anderson"/>
    <x v="0"/>
    <x v="0"/>
    <x v="40"/>
    <x v="13"/>
    <n v="19805"/>
    <s v="East"/>
    <s v="TEC-PH-10004977"/>
    <x v="2"/>
    <s v="Phones"/>
    <s v="GE 30524EE4"/>
    <x v="3624"/>
    <n v="2"/>
    <x v="0"/>
    <n v="1136742"/>
  </r>
  <r>
    <x v="5065"/>
    <s v="CA-2017-142090"/>
    <d v="2017-11-30T00:00:00"/>
    <x v="94"/>
    <s v="Standard Class"/>
    <s v="SC-20380"/>
    <s v="Shahid Collister"/>
    <x v="0"/>
    <x v="0"/>
    <x v="140"/>
    <x v="3"/>
    <n v="27217"/>
    <s v="South"/>
    <s v="TEC-AC-10002001"/>
    <x v="2"/>
    <s v="Accessories"/>
    <s v="Logitech Wireless Gaming Headset G930"/>
    <x v="2882"/>
    <n v="3"/>
    <x v="2"/>
    <n v="815949"/>
  </r>
  <r>
    <x v="5066"/>
    <s v="CA-2017-142090"/>
    <d v="2017-11-30T00:00:00"/>
    <x v="94"/>
    <s v="Standard Class"/>
    <s v="SC-20380"/>
    <s v="Shahid Collister"/>
    <x v="0"/>
    <x v="0"/>
    <x v="140"/>
    <x v="3"/>
    <n v="27217"/>
    <s v="South"/>
    <s v="FUR-TA-10001889"/>
    <x v="0"/>
    <s v="Tables"/>
    <s v="Bush Advantage Collection Racetrack Conference Table"/>
    <x v="3625"/>
    <n v="7"/>
    <x v="10"/>
    <n v="-6532834"/>
  </r>
  <r>
    <x v="5067"/>
    <s v="CA-2017-160934"/>
    <d v="2017-01-15T00:00:00"/>
    <x v="992"/>
    <s v="Standard Class"/>
    <s v="TT-21460"/>
    <s v="Tonja Turnell"/>
    <x v="2"/>
    <x v="0"/>
    <x v="1"/>
    <x v="1"/>
    <n v="90008"/>
    <s v="West"/>
    <s v="OFF-AR-10003504"/>
    <x v="1"/>
    <s v="Art"/>
    <s v="Newell 347"/>
    <x v="1564"/>
    <n v="5"/>
    <x v="0"/>
    <n v="6206"/>
  </r>
  <r>
    <x v="5068"/>
    <s v="CA-2014-124478"/>
    <d v="2014-08-08T00:00:00"/>
    <x v="1116"/>
    <s v="Standard Class"/>
    <s v="MA-17560"/>
    <s v="Matt Abelman"/>
    <x v="2"/>
    <x v="0"/>
    <x v="149"/>
    <x v="12"/>
    <n v="48183"/>
    <s v="Central"/>
    <s v="TEC-CO-10001571"/>
    <x v="2"/>
    <s v="Copiers"/>
    <s v="Sharp 1540cs Digital Laser Copier"/>
    <x v="3626"/>
    <n v="1"/>
    <x v="0"/>
    <n v="274995"/>
  </r>
  <r>
    <x v="5069"/>
    <s v="CA-2014-124478"/>
    <d v="2014-08-08T00:00:00"/>
    <x v="1116"/>
    <s v="Standard Class"/>
    <s v="MA-17560"/>
    <s v="Matt Abelman"/>
    <x v="2"/>
    <x v="0"/>
    <x v="149"/>
    <x v="12"/>
    <n v="48183"/>
    <s v="Central"/>
    <s v="OFF-AP-10002495"/>
    <x v="1"/>
    <s v="Appliances"/>
    <s v="Acco Smartsocket Table Surge Protector, 6 Color-Coded Adapter Outlets"/>
    <x v="3627"/>
    <n v="3"/>
    <x v="9"/>
    <n v="37.229999999999997"/>
  </r>
  <r>
    <x v="5070"/>
    <s v="CA-2014-124478"/>
    <d v="2014-08-08T00:00:00"/>
    <x v="1116"/>
    <s v="Standard Class"/>
    <s v="MA-17560"/>
    <s v="Matt Abelman"/>
    <x v="2"/>
    <x v="0"/>
    <x v="149"/>
    <x v="12"/>
    <n v="48183"/>
    <s v="Central"/>
    <s v="OFF-EN-10002500"/>
    <x v="1"/>
    <s v="Envelopes"/>
    <s v="Globe Weis Peel &amp; Seel First Class Envelopes"/>
    <x v="3628"/>
    <n v="3"/>
    <x v="0"/>
    <n v="17253"/>
  </r>
  <r>
    <x v="5071"/>
    <s v="CA-2014-124478"/>
    <d v="2014-08-08T00:00:00"/>
    <x v="1116"/>
    <s v="Standard Class"/>
    <s v="MA-17560"/>
    <s v="Matt Abelman"/>
    <x v="2"/>
    <x v="0"/>
    <x v="149"/>
    <x v="12"/>
    <n v="48183"/>
    <s v="Central"/>
    <s v="FUR-FU-10002088"/>
    <x v="0"/>
    <s v="Furnishings"/>
    <s v="Nu-Dell Float Frame 11 x 14 1/2"/>
    <x v="3629"/>
    <n v="6"/>
    <x v="0"/>
    <n v="226296"/>
  </r>
  <r>
    <x v="5072"/>
    <s v="CA-2014-124478"/>
    <d v="2014-08-08T00:00:00"/>
    <x v="1116"/>
    <s v="Standard Class"/>
    <s v="MA-17560"/>
    <s v="Matt Abelman"/>
    <x v="2"/>
    <x v="0"/>
    <x v="149"/>
    <x v="12"/>
    <n v="48183"/>
    <s v="Central"/>
    <s v="TEC-PH-10001128"/>
    <x v="2"/>
    <s v="Phones"/>
    <s v="Motorola Droid Maxx"/>
    <x v="3630"/>
    <n v="2"/>
    <x v="0"/>
    <n v="839944"/>
  </r>
  <r>
    <x v="5073"/>
    <s v="CA-2015-145485"/>
    <d v="2015-11-05T00:00:00"/>
    <x v="745"/>
    <s v="Same Day"/>
    <s v="JM-16195"/>
    <s v="Justin MacKendrick"/>
    <x v="0"/>
    <x v="0"/>
    <x v="8"/>
    <x v="1"/>
    <n v="94109"/>
    <s v="West"/>
    <s v="OFF-ST-10000649"/>
    <x v="1"/>
    <s v="Storage"/>
    <s v="Hanging Personal Folder File"/>
    <x v="3631"/>
    <n v="4"/>
    <x v="0"/>
    <n v="15.7"/>
  </r>
  <r>
    <x v="5074"/>
    <s v="CA-2017-151071"/>
    <d v="2017-04-25T00:00:00"/>
    <x v="809"/>
    <s v="Second Class"/>
    <s v="MB-18085"/>
    <s v="Mick Brown"/>
    <x v="0"/>
    <x v="0"/>
    <x v="1"/>
    <x v="1"/>
    <n v="90049"/>
    <s v="West"/>
    <s v="OFF-BI-10002103"/>
    <x v="1"/>
    <s v="Binders"/>
    <s v="Cardinal Slant-D Ring Binder, Heavy Gauge Vinyl"/>
    <x v="1149"/>
    <n v="2"/>
    <x v="2"/>
    <n v="45188"/>
  </r>
  <r>
    <x v="5075"/>
    <s v="CA-2014-134572"/>
    <d v="2014-04-20T00:00:00"/>
    <x v="1117"/>
    <s v="Second Class"/>
    <s v="SV-20365"/>
    <s v="Seth Vernon"/>
    <x v="0"/>
    <x v="0"/>
    <x v="12"/>
    <x v="5"/>
    <n v="77070"/>
    <s v="Central"/>
    <s v="FUR-TA-10001705"/>
    <x v="0"/>
    <s v="Tables"/>
    <s v="Bush Advantage Collection Round Conference Table"/>
    <x v="3632"/>
    <n v="5"/>
    <x v="4"/>
    <n v="-95.67"/>
  </r>
  <r>
    <x v="5076"/>
    <s v="CA-2014-134572"/>
    <d v="2014-04-20T00:00:00"/>
    <x v="1117"/>
    <s v="Second Class"/>
    <s v="SV-20365"/>
    <s v="Seth Vernon"/>
    <x v="0"/>
    <x v="0"/>
    <x v="12"/>
    <x v="5"/>
    <n v="77070"/>
    <s v="Central"/>
    <s v="OFF-ST-10004634"/>
    <x v="1"/>
    <s v="Storage"/>
    <s v="Personal Folder Holder, Ebony"/>
    <x v="3633"/>
    <n v="5"/>
    <x v="2"/>
    <n v="5605"/>
  </r>
  <r>
    <x v="5077"/>
    <s v="CA-2014-134572"/>
    <d v="2014-04-20T00:00:00"/>
    <x v="1117"/>
    <s v="Second Class"/>
    <s v="SV-20365"/>
    <s v="Seth Vernon"/>
    <x v="0"/>
    <x v="0"/>
    <x v="12"/>
    <x v="5"/>
    <n v="77070"/>
    <s v="Central"/>
    <s v="FUR-TA-10004442"/>
    <x v="0"/>
    <s v="Tables"/>
    <s v="Riverside Furniture Stanwyck Manor Table Series"/>
    <x v="3634"/>
    <n v="2"/>
    <x v="4"/>
    <n v="-131951"/>
  </r>
  <r>
    <x v="5078"/>
    <s v="CA-2017-143217"/>
    <d v="2017-11-11T00:00:00"/>
    <x v="251"/>
    <s v="Standard Class"/>
    <s v="CG-12040"/>
    <s v="Catherine Glotzbach"/>
    <x v="2"/>
    <x v="0"/>
    <x v="158"/>
    <x v="6"/>
    <n v="53209"/>
    <s v="Central"/>
    <s v="OFF-BI-10002949"/>
    <x v="1"/>
    <s v="Binders"/>
    <s v="Prestige Round Ring Binders"/>
    <x v="2553"/>
    <n v="3"/>
    <x v="0"/>
    <n v="85728"/>
  </r>
  <r>
    <x v="5079"/>
    <s v="US-2017-133312"/>
    <d v="2017-11-25T00:00:00"/>
    <x v="364"/>
    <s v="Standard Class"/>
    <s v="BD-11500"/>
    <s v="Bradley Drucker"/>
    <x v="0"/>
    <x v="0"/>
    <x v="8"/>
    <x v="1"/>
    <n v="94122"/>
    <s v="West"/>
    <s v="FUR-BO-10002213"/>
    <x v="0"/>
    <s v="Bookcases"/>
    <s v="Sauder Forest Hills Library, Woodland Oak Finish"/>
    <x v="3635"/>
    <n v="3"/>
    <x v="11"/>
    <n v="-296058"/>
  </r>
  <r>
    <x v="5080"/>
    <s v="US-2017-133312"/>
    <d v="2017-11-25T00:00:00"/>
    <x v="364"/>
    <s v="Standard Class"/>
    <s v="BD-11500"/>
    <s v="Bradley Drucker"/>
    <x v="0"/>
    <x v="0"/>
    <x v="8"/>
    <x v="1"/>
    <n v="94122"/>
    <s v="West"/>
    <s v="OFF-ST-10001325"/>
    <x v="1"/>
    <s v="Storage"/>
    <s v="Sterilite Officeware Hinged File Box"/>
    <x v="3636"/>
    <n v="1"/>
    <x v="0"/>
    <n v="28296"/>
  </r>
  <r>
    <x v="5081"/>
    <s v="US-2015-137533"/>
    <d v="2015-12-18T00:00:00"/>
    <x v="735"/>
    <s v="Same Day"/>
    <s v="JK-15640"/>
    <s v="Jim Kriz"/>
    <x v="2"/>
    <x v="0"/>
    <x v="138"/>
    <x v="24"/>
    <n v="44105"/>
    <s v="East"/>
    <s v="OFF-PA-10003441"/>
    <x v="1"/>
    <s v="Paper"/>
    <s v="Xerox 226"/>
    <x v="556"/>
    <n v="4"/>
    <x v="2"/>
    <n v="72576"/>
  </r>
  <r>
    <x v="5082"/>
    <s v="CA-2016-155138"/>
    <d v="2016-09-08T00:00:00"/>
    <x v="720"/>
    <s v="Standard Class"/>
    <s v="JM-15580"/>
    <s v="Jill Matthias"/>
    <x v="0"/>
    <x v="0"/>
    <x v="53"/>
    <x v="3"/>
    <n v="28110"/>
    <s v="South"/>
    <s v="TEC-AC-10004209"/>
    <x v="2"/>
    <s v="Accessories"/>
    <s v="Memorex Froggy Flash Drive 4 GB"/>
    <x v="200"/>
    <n v="4"/>
    <x v="2"/>
    <n v="83524"/>
  </r>
  <r>
    <x v="5083"/>
    <s v="CA-2016-155138"/>
    <d v="2016-09-08T00:00:00"/>
    <x v="720"/>
    <s v="Standard Class"/>
    <s v="JM-15580"/>
    <s v="Jill Matthias"/>
    <x v="0"/>
    <x v="0"/>
    <x v="53"/>
    <x v="3"/>
    <n v="28110"/>
    <s v="South"/>
    <s v="OFF-PA-10000501"/>
    <x v="1"/>
    <s v="Paper"/>
    <s v="Petty Cash Envelope"/>
    <x v="2776"/>
    <n v="3"/>
    <x v="2"/>
    <n v="234552"/>
  </r>
  <r>
    <x v="5084"/>
    <s v="CA-2016-108350"/>
    <d v="2016-06-06T00:00:00"/>
    <x v="103"/>
    <s v="Second Class"/>
    <s v="SC-20230"/>
    <s v="Scot Coram"/>
    <x v="1"/>
    <x v="0"/>
    <x v="90"/>
    <x v="31"/>
    <n v="1852"/>
    <s v="East"/>
    <s v="OFF-PA-10003656"/>
    <x v="1"/>
    <s v="Paper"/>
    <s v="Xerox 1935"/>
    <x v="151"/>
    <n v="4"/>
    <x v="0"/>
    <n v="485392"/>
  </r>
  <r>
    <x v="5085"/>
    <s v="CA-2015-144302"/>
    <d v="2015-06-19T00:00:00"/>
    <x v="687"/>
    <s v="Standard Class"/>
    <s v="ME-17320"/>
    <s v="Maria Etezadi"/>
    <x v="2"/>
    <x v="0"/>
    <x v="61"/>
    <x v="5"/>
    <n v="75081"/>
    <s v="Central"/>
    <s v="OFF-BI-10001107"/>
    <x v="1"/>
    <s v="Binders"/>
    <s v="GBC White Gloss Covers, Plain Front"/>
    <x v="3637"/>
    <n v="2"/>
    <x v="3"/>
    <n v="-95568"/>
  </r>
  <r>
    <x v="5086"/>
    <s v="CA-2015-109001"/>
    <d v="2015-03-05T00:00:00"/>
    <x v="741"/>
    <s v="Standard Class"/>
    <s v="KN-16390"/>
    <s v="Katherine Nockton"/>
    <x v="1"/>
    <x v="0"/>
    <x v="10"/>
    <x v="9"/>
    <n v="19120"/>
    <s v="East"/>
    <s v="TEC-PH-10000562"/>
    <x v="2"/>
    <s v="Phones"/>
    <s v="Samsung Convoy 3"/>
    <x v="3638"/>
    <n v="7"/>
    <x v="10"/>
    <n v="-932316"/>
  </r>
  <r>
    <x v="5087"/>
    <s v="CA-2015-109001"/>
    <d v="2015-03-05T00:00:00"/>
    <x v="741"/>
    <s v="Standard Class"/>
    <s v="KN-16390"/>
    <s v="Katherine Nockton"/>
    <x v="1"/>
    <x v="0"/>
    <x v="10"/>
    <x v="9"/>
    <n v="19120"/>
    <s v="East"/>
    <s v="TEC-AC-10001101"/>
    <x v="2"/>
    <s v="Accessories"/>
    <s v="Sony 16GB Class 10 Micro SDHC R40 Memory Card"/>
    <x v="3639"/>
    <n v="1"/>
    <x v="2"/>
    <n v="-1289"/>
  </r>
  <r>
    <x v="5088"/>
    <s v="CA-2015-109001"/>
    <d v="2015-03-05T00:00:00"/>
    <x v="741"/>
    <s v="Standard Class"/>
    <s v="KN-16390"/>
    <s v="Katherine Nockton"/>
    <x v="1"/>
    <x v="0"/>
    <x v="10"/>
    <x v="9"/>
    <n v="19120"/>
    <s v="East"/>
    <s v="OFF-BI-10003529"/>
    <x v="1"/>
    <s v="Binders"/>
    <s v="Avery Round Ring Poly Binders"/>
    <x v="3640"/>
    <n v="3"/>
    <x v="6"/>
    <n v="-17892"/>
  </r>
  <r>
    <x v="5089"/>
    <s v="CA-2017-132738"/>
    <d v="2017-08-04T00:00:00"/>
    <x v="636"/>
    <s v="First Class"/>
    <s v="HM-14860"/>
    <s v="Harry Marie"/>
    <x v="1"/>
    <x v="0"/>
    <x v="431"/>
    <x v="22"/>
    <n v="80538"/>
    <s v="West"/>
    <s v="OFF-PA-10001752"/>
    <x v="1"/>
    <s v="Paper"/>
    <s v="Hammermill CopyPlus Copy Paper (20Lb. and 84 Bright)"/>
    <x v="884"/>
    <n v="2"/>
    <x v="2"/>
    <n v="28884"/>
  </r>
  <r>
    <x v="5090"/>
    <s v="CA-2017-132738"/>
    <d v="2017-08-04T00:00:00"/>
    <x v="636"/>
    <s v="First Class"/>
    <s v="HM-14860"/>
    <s v="Harry Marie"/>
    <x v="1"/>
    <x v="0"/>
    <x v="431"/>
    <x v="22"/>
    <n v="80538"/>
    <s v="West"/>
    <s v="OFF-EN-10001141"/>
    <x v="1"/>
    <s v="Envelopes"/>
    <s v="Manila Recycled Extra-Heavyweight Clasp Envelopes, 6&quot; x 9&quot;"/>
    <x v="1368"/>
    <n v="1"/>
    <x v="2"/>
    <n v="31842"/>
  </r>
  <r>
    <x v="5091"/>
    <s v="CA-2017-156720"/>
    <d v="2017-12-30T00:00:00"/>
    <x v="362"/>
    <s v="Standard Class"/>
    <s v="JM-15580"/>
    <s v="Jill Matthias"/>
    <x v="0"/>
    <x v="0"/>
    <x v="431"/>
    <x v="22"/>
    <n v="80538"/>
    <s v="West"/>
    <s v="OFF-FA-10003472"/>
    <x v="1"/>
    <s v="Fasteners"/>
    <s v="Bagged Rubber Bands"/>
    <x v="3641"/>
    <n v="3"/>
    <x v="2"/>
    <n v="-0.6048"/>
  </r>
  <r>
    <x v="5092"/>
    <s v="CA-2015-119102"/>
    <d v="2015-05-23T00:00:00"/>
    <x v="673"/>
    <s v="Standard Class"/>
    <s v="KH-16690"/>
    <s v="Kristen Hastings"/>
    <x v="1"/>
    <x v="0"/>
    <x v="383"/>
    <x v="34"/>
    <n v="2895"/>
    <s v="East"/>
    <s v="OFF-ST-10004507"/>
    <x v="1"/>
    <s v="Storage"/>
    <s v="Advantus Rolling Storage Box"/>
    <x v="487"/>
    <n v="3"/>
    <x v="0"/>
    <n v="138915"/>
  </r>
  <r>
    <x v="5093"/>
    <s v="US-2014-140452"/>
    <d v="2014-12-06T00:00:00"/>
    <x v="28"/>
    <s v="Standard Class"/>
    <s v="BK-11260"/>
    <s v="Berenike Kampe"/>
    <x v="0"/>
    <x v="0"/>
    <x v="22"/>
    <x v="10"/>
    <n v="60610"/>
    <s v="Central"/>
    <s v="OFF-AP-10004036"/>
    <x v="1"/>
    <s v="Appliances"/>
    <s v="Bionaire 99.97% HEPA Air Cleaner"/>
    <x v="260"/>
    <n v="4"/>
    <x v="3"/>
    <n v="-31536"/>
  </r>
  <r>
    <x v="5094"/>
    <s v="US-2014-140452"/>
    <d v="2014-12-06T00:00:00"/>
    <x v="28"/>
    <s v="Standard Class"/>
    <s v="BK-11260"/>
    <s v="Berenike Kampe"/>
    <x v="0"/>
    <x v="0"/>
    <x v="22"/>
    <x v="10"/>
    <n v="60610"/>
    <s v="Central"/>
    <s v="FUR-TA-10004086"/>
    <x v="0"/>
    <s v="Tables"/>
    <s v="KI Adjustable-Height Table"/>
    <x v="2436"/>
    <n v="5"/>
    <x v="5"/>
    <n v="-120372"/>
  </r>
  <r>
    <x v="5095"/>
    <s v="US-2014-140452"/>
    <d v="2014-12-06T00:00:00"/>
    <x v="28"/>
    <s v="Standard Class"/>
    <s v="BK-11260"/>
    <s v="Berenike Kampe"/>
    <x v="0"/>
    <x v="0"/>
    <x v="22"/>
    <x v="10"/>
    <n v="60610"/>
    <s v="Central"/>
    <s v="TEC-PH-10000307"/>
    <x v="2"/>
    <s v="Phones"/>
    <s v="Shocksock Galaxy S4 Armband"/>
    <x v="1893"/>
    <n v="4"/>
    <x v="2"/>
    <n v="-7008"/>
  </r>
  <r>
    <x v="5096"/>
    <s v="US-2014-140452"/>
    <d v="2014-12-06T00:00:00"/>
    <x v="28"/>
    <s v="Standard Class"/>
    <s v="BK-11260"/>
    <s v="Berenike Kampe"/>
    <x v="0"/>
    <x v="0"/>
    <x v="22"/>
    <x v="10"/>
    <n v="60610"/>
    <s v="Central"/>
    <s v="FUR-FU-10002088"/>
    <x v="0"/>
    <s v="Furnishings"/>
    <s v="Nu-Dell Float Frame 11 x 14 1/2"/>
    <x v="2165"/>
    <n v="3"/>
    <x v="7"/>
    <n v="-48492"/>
  </r>
  <r>
    <x v="5097"/>
    <s v="US-2014-140452"/>
    <d v="2014-12-06T00:00:00"/>
    <x v="28"/>
    <s v="Standard Class"/>
    <s v="BK-11260"/>
    <s v="Berenike Kampe"/>
    <x v="0"/>
    <x v="0"/>
    <x v="22"/>
    <x v="10"/>
    <n v="60610"/>
    <s v="Central"/>
    <s v="OFF-BI-10004965"/>
    <x v="1"/>
    <s v="Binders"/>
    <s v="Ibico Covers for Plastic or Wire Binding Elements"/>
    <x v="3642"/>
    <n v="2"/>
    <x v="3"/>
    <n v="-8.0500000000000007"/>
  </r>
  <r>
    <x v="5098"/>
    <s v="US-2014-140452"/>
    <d v="2014-12-06T00:00:00"/>
    <x v="28"/>
    <s v="Standard Class"/>
    <s v="BK-11260"/>
    <s v="Berenike Kampe"/>
    <x v="0"/>
    <x v="0"/>
    <x v="22"/>
    <x v="10"/>
    <n v="60610"/>
    <s v="Central"/>
    <s v="OFF-ST-10002485"/>
    <x v="1"/>
    <s v="Storage"/>
    <s v="Rogers Deluxe File Chest"/>
    <x v="200"/>
    <n v="2"/>
    <x v="2"/>
    <n v="-83524"/>
  </r>
  <r>
    <x v="5099"/>
    <s v="CA-2015-141936"/>
    <d v="2015-08-07T00:00:00"/>
    <x v="576"/>
    <s v="Standard Class"/>
    <s v="PN-18775"/>
    <s v="Parhena Norris"/>
    <x v="2"/>
    <x v="0"/>
    <x v="329"/>
    <x v="1"/>
    <n v="93309"/>
    <s v="West"/>
    <s v="OFF-BI-10002194"/>
    <x v="1"/>
    <s v="Binders"/>
    <s v="Cardinal Hold-It CD Pocket"/>
    <x v="3643"/>
    <n v="3"/>
    <x v="2"/>
    <n v="64638"/>
  </r>
  <r>
    <x v="5100"/>
    <s v="CA-2014-158442"/>
    <d v="2014-03-17T00:00:00"/>
    <x v="700"/>
    <s v="Same Day"/>
    <s v="AZ-10750"/>
    <s v="Annie Zypern"/>
    <x v="0"/>
    <x v="0"/>
    <x v="61"/>
    <x v="5"/>
    <n v="75217"/>
    <s v="Central"/>
    <s v="OFF-AR-10003732"/>
    <x v="1"/>
    <s v="Art"/>
    <s v="Newell 333"/>
    <x v="2996"/>
    <n v="2"/>
    <x v="2"/>
    <n v="0.33360000000000001"/>
  </r>
  <r>
    <x v="5101"/>
    <s v="CA-2014-158442"/>
    <d v="2014-03-17T00:00:00"/>
    <x v="700"/>
    <s v="Same Day"/>
    <s v="AZ-10750"/>
    <s v="Annie Zypern"/>
    <x v="0"/>
    <x v="0"/>
    <x v="61"/>
    <x v="5"/>
    <n v="75217"/>
    <s v="Central"/>
    <s v="OFF-PA-10002195"/>
    <x v="1"/>
    <s v="Paper"/>
    <s v="Xerox 1966"/>
    <x v="1169"/>
    <n v="1"/>
    <x v="2"/>
    <n v="18792"/>
  </r>
  <r>
    <x v="5102"/>
    <s v="CA-2014-158442"/>
    <d v="2014-03-17T00:00:00"/>
    <x v="700"/>
    <s v="Same Day"/>
    <s v="AZ-10750"/>
    <s v="Annie Zypern"/>
    <x v="0"/>
    <x v="0"/>
    <x v="61"/>
    <x v="5"/>
    <n v="75217"/>
    <s v="Central"/>
    <s v="OFF-PA-10002365"/>
    <x v="1"/>
    <s v="Paper"/>
    <s v="Xerox 1967"/>
    <x v="12"/>
    <n v="3"/>
    <x v="2"/>
    <n v="54432"/>
  </r>
  <r>
    <x v="5103"/>
    <s v="CA-2015-167374"/>
    <d v="2015-03-26T00:00:00"/>
    <x v="803"/>
    <s v="Second Class"/>
    <s v="GM-14500"/>
    <s v="Gene McClure"/>
    <x v="0"/>
    <x v="0"/>
    <x v="10"/>
    <x v="9"/>
    <n v="19140"/>
    <s v="East"/>
    <s v="OFF-PA-10001950"/>
    <x v="1"/>
    <s v="Paper"/>
    <s v="Southworth 25% Cotton Antique Laid Paper &amp; Envelopes"/>
    <x v="2645"/>
    <n v="6"/>
    <x v="2"/>
    <n v="12.51"/>
  </r>
  <r>
    <x v="5104"/>
    <s v="CA-2015-167374"/>
    <d v="2015-03-26T00:00:00"/>
    <x v="803"/>
    <s v="Second Class"/>
    <s v="GM-14500"/>
    <s v="Gene McClure"/>
    <x v="0"/>
    <x v="0"/>
    <x v="10"/>
    <x v="9"/>
    <n v="19140"/>
    <s v="East"/>
    <s v="TEC-AC-10004633"/>
    <x v="2"/>
    <s v="Accessories"/>
    <s v="Verbatim 25 GB 6x Blu-ray Single Layer Recordable Disc, 3/Pack"/>
    <x v="3546"/>
    <n v="3"/>
    <x v="2"/>
    <n v="50328"/>
  </r>
  <r>
    <x v="5105"/>
    <s v="CA-2014-116568"/>
    <d v="2014-12-14T00:00:00"/>
    <x v="966"/>
    <s v="Standard Class"/>
    <s v="BM-11785"/>
    <s v="Bryan Mills"/>
    <x v="0"/>
    <x v="0"/>
    <x v="207"/>
    <x v="2"/>
    <n v="32725"/>
    <s v="South"/>
    <s v="FUR-CH-10002439"/>
    <x v="0"/>
    <s v="Chairs"/>
    <s v="Iceberg Nesting Folding Chair, 19w x 6d x 43h"/>
    <x v="3644"/>
    <n v="4"/>
    <x v="2"/>
    <n v="139728"/>
  </r>
  <r>
    <x v="5106"/>
    <s v="CA-2015-147102"/>
    <d v="2015-09-19T00:00:00"/>
    <x v="1068"/>
    <s v="Standard Class"/>
    <s v="NH-18610"/>
    <s v="Nicole Hansen"/>
    <x v="1"/>
    <x v="0"/>
    <x v="38"/>
    <x v="32"/>
    <n v="31907"/>
    <s v="South"/>
    <s v="TEC-AC-10000682"/>
    <x v="2"/>
    <s v="Accessories"/>
    <s v="Kensington K72356US Mouse-in-a-Box USB Desktop Mouse"/>
    <x v="3645"/>
    <n v="4"/>
    <x v="0"/>
    <n v="23226"/>
  </r>
  <r>
    <x v="5107"/>
    <s v="CA-2017-132213"/>
    <d v="2017-04-25T00:00:00"/>
    <x v="732"/>
    <s v="First Class"/>
    <s v="PN-18775"/>
    <s v="Parhena Norris"/>
    <x v="2"/>
    <x v="0"/>
    <x v="316"/>
    <x v="18"/>
    <n v="37211"/>
    <s v="South"/>
    <s v="OFF-AR-10004078"/>
    <x v="1"/>
    <s v="Art"/>
    <s v="Newell 312"/>
    <x v="2075"/>
    <n v="9"/>
    <x v="2"/>
    <n v="5256"/>
  </r>
  <r>
    <x v="5108"/>
    <s v="CA-2017-132213"/>
    <d v="2017-04-25T00:00:00"/>
    <x v="732"/>
    <s v="First Class"/>
    <s v="PN-18775"/>
    <s v="Parhena Norris"/>
    <x v="2"/>
    <x v="0"/>
    <x v="316"/>
    <x v="18"/>
    <n v="37211"/>
    <s v="South"/>
    <s v="OFF-AR-10001958"/>
    <x v="1"/>
    <s v="Art"/>
    <s v="Stanley Bostitch Contemporary Electric Pencil Sharpeners"/>
    <x v="3646"/>
    <n v="5"/>
    <x v="2"/>
    <n v="6792"/>
  </r>
  <r>
    <x v="5109"/>
    <s v="CA-2014-138450"/>
    <d v="2014-10-18T00:00:00"/>
    <x v="657"/>
    <s v="Standard Class"/>
    <s v="EH-13765"/>
    <s v="Edward Hooks"/>
    <x v="1"/>
    <x v="0"/>
    <x v="10"/>
    <x v="9"/>
    <n v="19134"/>
    <s v="East"/>
    <s v="OFF-EN-10001335"/>
    <x v="1"/>
    <s v="Envelopes"/>
    <s v="White Business Envelopes with Contemporary Seam, Recycled White Business Envelopes"/>
    <x v="500"/>
    <n v="6"/>
    <x v="2"/>
    <n v="19692"/>
  </r>
  <r>
    <x v="5110"/>
    <s v="CA-2014-138450"/>
    <d v="2014-10-18T00:00:00"/>
    <x v="657"/>
    <s v="Standard Class"/>
    <s v="EH-13765"/>
    <s v="Edward Hooks"/>
    <x v="1"/>
    <x v="0"/>
    <x v="10"/>
    <x v="9"/>
    <n v="19134"/>
    <s v="East"/>
    <s v="OFF-ST-10003479"/>
    <x v="1"/>
    <s v="Storage"/>
    <s v="Eldon Base for stackable storage shelf, platinum"/>
    <x v="3647"/>
    <n v="6"/>
    <x v="2"/>
    <n v="-35046"/>
  </r>
  <r>
    <x v="5111"/>
    <s v="CA-2014-138450"/>
    <d v="2014-10-18T00:00:00"/>
    <x v="657"/>
    <s v="Standard Class"/>
    <s v="EH-13765"/>
    <s v="Edward Hooks"/>
    <x v="1"/>
    <x v="0"/>
    <x v="10"/>
    <x v="9"/>
    <n v="19134"/>
    <s v="East"/>
    <s v="OFF-PA-10003016"/>
    <x v="1"/>
    <s v="Paper"/>
    <s v="Adams &quot;While You Were Out&quot; Message Pads"/>
    <x v="3648"/>
    <n v="4"/>
    <x v="2"/>
    <n v="3.14"/>
  </r>
  <r>
    <x v="5112"/>
    <s v="CA-2015-153073"/>
    <d v="2015-11-13T00:00:00"/>
    <x v="681"/>
    <s v="Same Day"/>
    <s v="HA-14905"/>
    <s v="Helen Abelman"/>
    <x v="0"/>
    <x v="0"/>
    <x v="22"/>
    <x v="10"/>
    <n v="60610"/>
    <s v="Central"/>
    <s v="FUR-FU-10001025"/>
    <x v="0"/>
    <s v="Furnishings"/>
    <s v="Eldon Imàge Series Desk Accessories, Clear"/>
    <x v="3649"/>
    <n v="9"/>
    <x v="7"/>
    <n v="-74358"/>
  </r>
  <r>
    <x v="5113"/>
    <s v="CA-2016-147970"/>
    <d v="2016-01-31T00:00:00"/>
    <x v="1118"/>
    <s v="Second Class"/>
    <s v="AB-10150"/>
    <s v="Aimee Bixby"/>
    <x v="0"/>
    <x v="0"/>
    <x v="61"/>
    <x v="5"/>
    <n v="75220"/>
    <s v="Central"/>
    <s v="OFF-PA-10003936"/>
    <x v="1"/>
    <s v="Paper"/>
    <s v="Xerox 1994"/>
    <x v="12"/>
    <n v="3"/>
    <x v="2"/>
    <n v="54432"/>
  </r>
  <r>
    <x v="5114"/>
    <s v="CA-2016-150658"/>
    <d v="2016-11-17T00:00:00"/>
    <x v="407"/>
    <s v="Standard Class"/>
    <s v="MS-17365"/>
    <s v="Maribeth Schnelling"/>
    <x v="0"/>
    <x v="0"/>
    <x v="51"/>
    <x v="27"/>
    <n v="88220"/>
    <s v="West"/>
    <s v="OFF-BI-10004140"/>
    <x v="1"/>
    <s v="Binders"/>
    <s v="Avery Non-Stick Binders"/>
    <x v="2165"/>
    <n v="3"/>
    <x v="2"/>
    <n v="33675"/>
  </r>
  <r>
    <x v="5115"/>
    <s v="CA-2017-125640"/>
    <d v="2017-07-25T00:00:00"/>
    <x v="1119"/>
    <s v="Standard Class"/>
    <s v="DD-13570"/>
    <s v="Dorothy Dickinson"/>
    <x v="0"/>
    <x v="0"/>
    <x v="10"/>
    <x v="9"/>
    <n v="19134"/>
    <s v="East"/>
    <s v="OFF-LA-10004178"/>
    <x v="1"/>
    <s v="Labels"/>
    <s v="Avery 491"/>
    <x v="106"/>
    <n v="1"/>
    <x v="2"/>
    <n v="10738"/>
  </r>
  <r>
    <x v="5116"/>
    <s v="CA-2017-154137"/>
    <d v="2017-11-11T00:00:00"/>
    <x v="251"/>
    <s v="Standard Class"/>
    <s v="MT-17815"/>
    <s v="Meg Tillman"/>
    <x v="0"/>
    <x v="0"/>
    <x v="20"/>
    <x v="15"/>
    <n v="10009"/>
    <s v="East"/>
    <s v="OFF-ST-10003324"/>
    <x v="1"/>
    <s v="Storage"/>
    <s v="Belkin OmniView SE Rackmount Kit"/>
    <x v="3650"/>
    <n v="1"/>
    <x v="0"/>
    <n v="0"/>
  </r>
  <r>
    <x v="5117"/>
    <s v="CA-2015-127173"/>
    <d v="2015-09-26T00:00:00"/>
    <x v="1120"/>
    <s v="Standard Class"/>
    <s v="GM-14500"/>
    <s v="Gene McClure"/>
    <x v="0"/>
    <x v="0"/>
    <x v="147"/>
    <x v="15"/>
    <n v="11572"/>
    <s v="East"/>
    <s v="OFF-FA-10004854"/>
    <x v="1"/>
    <s v="Fasteners"/>
    <s v="Vinyl Coated Wire Paper Clips in Organizer Box, 800/Box"/>
    <x v="798"/>
    <n v="3"/>
    <x v="0"/>
    <n v="161868"/>
  </r>
  <r>
    <x v="5118"/>
    <s v="CA-2015-127173"/>
    <d v="2015-09-26T00:00:00"/>
    <x v="1120"/>
    <s v="Standard Class"/>
    <s v="GM-14500"/>
    <s v="Gene McClure"/>
    <x v="0"/>
    <x v="0"/>
    <x v="147"/>
    <x v="15"/>
    <n v="11572"/>
    <s v="East"/>
    <s v="TEC-MA-10002859"/>
    <x v="2"/>
    <s v="Machines"/>
    <s v="Ativa MDM8000 8-Sheet Micro-Cut Shredder"/>
    <x v="3651"/>
    <n v="7"/>
    <x v="0"/>
    <n v="2960671"/>
  </r>
  <r>
    <x v="5119"/>
    <s v="CA-2015-127173"/>
    <d v="2015-09-26T00:00:00"/>
    <x v="1120"/>
    <s v="Standard Class"/>
    <s v="GM-14500"/>
    <s v="Gene McClure"/>
    <x v="0"/>
    <x v="0"/>
    <x v="147"/>
    <x v="15"/>
    <n v="11572"/>
    <s v="East"/>
    <s v="OFF-BI-10000088"/>
    <x v="1"/>
    <s v="Binders"/>
    <s v="GBC Imprintable Covers"/>
    <x v="3652"/>
    <n v="9"/>
    <x v="2"/>
    <n v="286578"/>
  </r>
  <r>
    <x v="5120"/>
    <s v="CA-2014-149538"/>
    <d v="2014-04-04T00:00:00"/>
    <x v="521"/>
    <s v="Standard Class"/>
    <s v="KB-16585"/>
    <s v="Ken Black"/>
    <x v="1"/>
    <x v="0"/>
    <x v="240"/>
    <x v="28"/>
    <n v="70506"/>
    <s v="South"/>
    <s v="OFF-ST-10004180"/>
    <x v="1"/>
    <s v="Storage"/>
    <s v="Safco Commercial Shelving"/>
    <x v="3653"/>
    <n v="5"/>
    <x v="0"/>
    <n v="9302"/>
  </r>
  <r>
    <x v="5121"/>
    <s v="CA-2014-149538"/>
    <d v="2014-04-04T00:00:00"/>
    <x v="521"/>
    <s v="Standard Class"/>
    <s v="KB-16585"/>
    <s v="Ken Black"/>
    <x v="1"/>
    <x v="0"/>
    <x v="240"/>
    <x v="28"/>
    <n v="70506"/>
    <s v="South"/>
    <s v="TEC-AC-10002926"/>
    <x v="2"/>
    <s v="Accessories"/>
    <s v="Logitech Wireless Marathon Mouse M705"/>
    <x v="2561"/>
    <n v="2"/>
    <x v="0"/>
    <n v="429914"/>
  </r>
  <r>
    <x v="5122"/>
    <s v="CA-2014-149538"/>
    <d v="2014-04-04T00:00:00"/>
    <x v="521"/>
    <s v="Standard Class"/>
    <s v="KB-16585"/>
    <s v="Ken Black"/>
    <x v="1"/>
    <x v="0"/>
    <x v="240"/>
    <x v="28"/>
    <n v="70506"/>
    <s v="South"/>
    <s v="OFF-PA-10003797"/>
    <x v="1"/>
    <s v="Paper"/>
    <s v="Xerox 209"/>
    <x v="536"/>
    <n v="3"/>
    <x v="0"/>
    <n v="93312"/>
  </r>
  <r>
    <x v="5123"/>
    <s v="CA-2014-149538"/>
    <d v="2014-04-04T00:00:00"/>
    <x v="521"/>
    <s v="Standard Class"/>
    <s v="KB-16585"/>
    <s v="Ken Black"/>
    <x v="1"/>
    <x v="0"/>
    <x v="240"/>
    <x v="28"/>
    <n v="70506"/>
    <s v="South"/>
    <s v="OFF-PA-10002195"/>
    <x v="1"/>
    <s v="Paper"/>
    <s v="Xerox 1966"/>
    <x v="91"/>
    <n v="2"/>
    <x v="0"/>
    <n v="63504"/>
  </r>
  <r>
    <x v="5124"/>
    <s v="CA-2014-160766"/>
    <d v="2014-09-14T00:00:00"/>
    <x v="931"/>
    <s v="Same Day"/>
    <s v="DM-13015"/>
    <s v="Darrin Martin"/>
    <x v="0"/>
    <x v="0"/>
    <x v="20"/>
    <x v="15"/>
    <n v="10009"/>
    <s v="East"/>
    <s v="FUR-TA-10001039"/>
    <x v="0"/>
    <s v="Tables"/>
    <s v="KI Adjustable-Height Table"/>
    <x v="3654"/>
    <n v="9"/>
    <x v="10"/>
    <n v="-1083348"/>
  </r>
  <r>
    <x v="5125"/>
    <s v="CA-2014-160766"/>
    <d v="2014-09-14T00:00:00"/>
    <x v="931"/>
    <s v="Same Day"/>
    <s v="DM-13015"/>
    <s v="Darrin Martin"/>
    <x v="0"/>
    <x v="0"/>
    <x v="20"/>
    <x v="15"/>
    <n v="10009"/>
    <s v="East"/>
    <s v="OFF-EN-10001099"/>
    <x v="1"/>
    <s v="Envelopes"/>
    <s v="Staple envelope"/>
    <x v="3655"/>
    <n v="7"/>
    <x v="0"/>
    <n v="314916"/>
  </r>
  <r>
    <x v="5126"/>
    <s v="CA-2014-160766"/>
    <d v="2014-09-14T00:00:00"/>
    <x v="931"/>
    <s v="Same Day"/>
    <s v="DM-13015"/>
    <s v="Darrin Martin"/>
    <x v="0"/>
    <x v="0"/>
    <x v="20"/>
    <x v="15"/>
    <n v="10009"/>
    <s v="East"/>
    <s v="TEC-MA-10003979"/>
    <x v="2"/>
    <s v="Machines"/>
    <s v="Ativa V4110MDD Micro-Cut Shredder"/>
    <x v="2427"/>
    <n v="4"/>
    <x v="0"/>
    <n v="13719804"/>
  </r>
  <r>
    <x v="5127"/>
    <s v="CA-2014-160766"/>
    <d v="2014-09-14T00:00:00"/>
    <x v="931"/>
    <s v="Same Day"/>
    <s v="DM-13015"/>
    <s v="Darrin Martin"/>
    <x v="0"/>
    <x v="0"/>
    <x v="20"/>
    <x v="15"/>
    <n v="10009"/>
    <s v="East"/>
    <s v="OFF-AP-10002945"/>
    <x v="1"/>
    <s v="Appliances"/>
    <s v="Honeywell Enviracaire Portable HEPA Air Cleaner for 17' x 22' Room"/>
    <x v="3656"/>
    <n v="2"/>
    <x v="0"/>
    <n v="198429"/>
  </r>
  <r>
    <x v="5128"/>
    <s v="CA-2014-160766"/>
    <d v="2014-09-14T00:00:00"/>
    <x v="931"/>
    <s v="Same Day"/>
    <s v="DM-13015"/>
    <s v="Darrin Martin"/>
    <x v="0"/>
    <x v="0"/>
    <x v="20"/>
    <x v="15"/>
    <n v="10009"/>
    <s v="East"/>
    <s v="TEC-PH-10001536"/>
    <x v="2"/>
    <s v="Phones"/>
    <s v="Spigen Samsung Galaxy S5 Case Wallet"/>
    <x v="2138"/>
    <n v="1"/>
    <x v="0"/>
    <n v="44174"/>
  </r>
  <r>
    <x v="5129"/>
    <s v="CA-2014-160766"/>
    <d v="2014-09-14T00:00:00"/>
    <x v="931"/>
    <s v="Same Day"/>
    <s v="DM-13015"/>
    <s v="Darrin Martin"/>
    <x v="0"/>
    <x v="0"/>
    <x v="20"/>
    <x v="15"/>
    <n v="10009"/>
    <s v="East"/>
    <s v="TEC-PH-10000526"/>
    <x v="2"/>
    <s v="Phones"/>
    <s v="Vtech CS6719"/>
    <x v="1157"/>
    <n v="3"/>
    <x v="0"/>
    <n v="806316"/>
  </r>
  <r>
    <x v="5130"/>
    <s v="CA-2014-160766"/>
    <d v="2014-09-14T00:00:00"/>
    <x v="931"/>
    <s v="Same Day"/>
    <s v="DM-13015"/>
    <s v="Darrin Martin"/>
    <x v="0"/>
    <x v="0"/>
    <x v="20"/>
    <x v="15"/>
    <n v="10009"/>
    <s v="East"/>
    <s v="OFF-PA-10000213"/>
    <x v="1"/>
    <s v="Paper"/>
    <s v="Xerox 198"/>
    <x v="3657"/>
    <n v="9"/>
    <x v="0"/>
    <n v="210654"/>
  </r>
  <r>
    <x v="5131"/>
    <s v="CA-2017-146626"/>
    <d v="2017-12-29T00:00:00"/>
    <x v="263"/>
    <s v="Standard Class"/>
    <s v="BP-11185"/>
    <s v="Ben Peterman"/>
    <x v="1"/>
    <x v="0"/>
    <x v="125"/>
    <x v="1"/>
    <n v="92804"/>
    <s v="West"/>
    <s v="FUR-FU-10002501"/>
    <x v="0"/>
    <s v="Furnishings"/>
    <s v="Nu-Dell Executive Frame"/>
    <x v="3658"/>
    <n v="8"/>
    <x v="0"/>
    <n v="374144"/>
  </r>
  <r>
    <x v="5132"/>
    <s v="CA-2015-123330"/>
    <d v="2015-06-21T00:00:00"/>
    <x v="1121"/>
    <s v="Standard Class"/>
    <s v="EP-13915"/>
    <s v="Emily Phan"/>
    <x v="0"/>
    <x v="0"/>
    <x v="207"/>
    <x v="2"/>
    <n v="32725"/>
    <s v="South"/>
    <s v="TEC-PH-10001819"/>
    <x v="2"/>
    <s v="Phones"/>
    <s v="Innergie mMini Combo Duo USB Travel Charging Kit"/>
    <x v="3659"/>
    <n v="3"/>
    <x v="2"/>
    <n v="377916"/>
  </r>
  <r>
    <x v="5133"/>
    <s v="CA-2017-155607"/>
    <d v="2017-11-26T00:00:00"/>
    <x v="524"/>
    <s v="Standard Class"/>
    <s v="FG-14260"/>
    <s v="Frank Gastineau"/>
    <x v="2"/>
    <x v="0"/>
    <x v="20"/>
    <x v="15"/>
    <n v="10009"/>
    <s v="East"/>
    <s v="OFF-AP-10001962"/>
    <x v="1"/>
    <s v="Appliances"/>
    <s v="Black &amp; Decker Filter for Double Action Dustbuster Cordless Vac BLDV7210"/>
    <x v="3660"/>
    <n v="7"/>
    <x v="0"/>
    <n v="146825"/>
  </r>
  <r>
    <x v="5134"/>
    <s v="CA-2017-155607"/>
    <d v="2017-11-26T00:00:00"/>
    <x v="524"/>
    <s v="Standard Class"/>
    <s v="FG-14260"/>
    <s v="Frank Gastineau"/>
    <x v="2"/>
    <x v="0"/>
    <x v="20"/>
    <x v="15"/>
    <n v="10009"/>
    <s v="East"/>
    <s v="OFF-BI-10003364"/>
    <x v="1"/>
    <s v="Binders"/>
    <s v="Binding Machine Supplies"/>
    <x v="3661"/>
    <n v="4"/>
    <x v="2"/>
    <n v="326704"/>
  </r>
  <r>
    <x v="5135"/>
    <s v="CA-2016-151323"/>
    <d v="2016-10-23T00:00:00"/>
    <x v="464"/>
    <s v="Standard Class"/>
    <s v="AB-10255"/>
    <s v="Alejandro Ballentine"/>
    <x v="2"/>
    <x v="0"/>
    <x v="4"/>
    <x v="4"/>
    <n v="98103"/>
    <s v="West"/>
    <s v="OFF-FA-10002983"/>
    <x v="1"/>
    <s v="Fasteners"/>
    <s v="Advantus SlideClip Paper Clips"/>
    <x v="3662"/>
    <n v="5"/>
    <x v="0"/>
    <n v="8184"/>
  </r>
  <r>
    <x v="5136"/>
    <s v="CA-2015-146696"/>
    <d v="2015-12-14T00:00:00"/>
    <x v="79"/>
    <s v="Standard Class"/>
    <s v="RD-19480"/>
    <s v="Rick Duston"/>
    <x v="0"/>
    <x v="0"/>
    <x v="70"/>
    <x v="1"/>
    <n v="92105"/>
    <s v="West"/>
    <s v="OFF-BI-10002432"/>
    <x v="1"/>
    <s v="Binders"/>
    <s v="Wilson Jones Standard D-Ring Binders"/>
    <x v="3663"/>
    <n v="2"/>
    <x v="2"/>
    <n v="27324"/>
  </r>
  <r>
    <x v="5137"/>
    <s v="CA-2016-128972"/>
    <d v="2016-11-13T00:00:00"/>
    <x v="398"/>
    <s v="Standard Class"/>
    <s v="TS-21430"/>
    <s v="Tom Stivers"/>
    <x v="1"/>
    <x v="0"/>
    <x v="268"/>
    <x v="26"/>
    <n v="73120"/>
    <s v="Central"/>
    <s v="FUR-FU-10003096"/>
    <x v="0"/>
    <s v="Furnishings"/>
    <s v="Master Giant Foot Doorstop, Safety Yellow"/>
    <x v="630"/>
    <n v="4"/>
    <x v="0"/>
    <n v="130548"/>
  </r>
  <r>
    <x v="5138"/>
    <s v="CA-2017-128335"/>
    <d v="2017-09-29T00:00:00"/>
    <x v="391"/>
    <s v="Standard Class"/>
    <s v="JA-15970"/>
    <s v="Joseph Airdo"/>
    <x v="0"/>
    <x v="0"/>
    <x v="145"/>
    <x v="15"/>
    <n v="10550"/>
    <s v="East"/>
    <s v="OFF-EN-10001539"/>
    <x v="1"/>
    <s v="Envelopes"/>
    <s v="Staple envelope"/>
    <x v="1004"/>
    <n v="3"/>
    <x v="0"/>
    <n v="109698"/>
  </r>
  <r>
    <x v="5139"/>
    <s v="CA-2017-128335"/>
    <d v="2017-09-29T00:00:00"/>
    <x v="391"/>
    <s v="Standard Class"/>
    <s v="JA-15970"/>
    <s v="Joseph Airdo"/>
    <x v="0"/>
    <x v="0"/>
    <x v="145"/>
    <x v="15"/>
    <n v="10550"/>
    <s v="East"/>
    <s v="OFF-PA-10004996"/>
    <x v="1"/>
    <s v="Paper"/>
    <s v="Speediset Carbonless Redi-Letter 7&quot; x 8 1/2&quot;"/>
    <x v="3664"/>
    <n v="5"/>
    <x v="0"/>
    <n v="242285"/>
  </r>
  <r>
    <x v="5140"/>
    <s v="CA-2015-154886"/>
    <d v="2015-11-08T00:00:00"/>
    <x v="1122"/>
    <s v="Standard Class"/>
    <s v="SW-20455"/>
    <s v="Shaun Weien"/>
    <x v="0"/>
    <x v="0"/>
    <x v="8"/>
    <x v="1"/>
    <n v="94109"/>
    <s v="West"/>
    <s v="TEC-AC-10001956"/>
    <x v="2"/>
    <s v="Accessories"/>
    <s v="Microsoft Arc Touch Mouse"/>
    <x v="3665"/>
    <n v="2"/>
    <x v="0"/>
    <n v="43164"/>
  </r>
  <r>
    <x v="5141"/>
    <s v="CA-2016-111213"/>
    <d v="2016-04-01T00:00:00"/>
    <x v="1012"/>
    <s v="Standard Class"/>
    <s v="FP-14320"/>
    <s v="Frank Preis"/>
    <x v="0"/>
    <x v="0"/>
    <x v="20"/>
    <x v="15"/>
    <n v="10009"/>
    <s v="East"/>
    <s v="FUR-CH-10000454"/>
    <x v="0"/>
    <s v="Chairs"/>
    <s v="Hon Deluxe Fabric Upholstered Stacking Chairs, Rounded Back"/>
    <x v="3666"/>
    <n v="6"/>
    <x v="9"/>
    <n v="292776"/>
  </r>
  <r>
    <x v="5142"/>
    <s v="CA-2016-111213"/>
    <d v="2016-04-01T00:00:00"/>
    <x v="1012"/>
    <s v="Standard Class"/>
    <s v="FP-14320"/>
    <s v="Frank Preis"/>
    <x v="0"/>
    <x v="0"/>
    <x v="20"/>
    <x v="15"/>
    <n v="10009"/>
    <s v="East"/>
    <s v="OFF-SU-10000946"/>
    <x v="1"/>
    <s v="Supplies"/>
    <s v="Staple remover"/>
    <x v="1531"/>
    <n v="8"/>
    <x v="0"/>
    <n v="185136"/>
  </r>
  <r>
    <x v="5143"/>
    <s v="CA-2016-111213"/>
    <d v="2016-04-01T00:00:00"/>
    <x v="1012"/>
    <s v="Standard Class"/>
    <s v="FP-14320"/>
    <s v="Frank Preis"/>
    <x v="0"/>
    <x v="0"/>
    <x v="20"/>
    <x v="15"/>
    <n v="10009"/>
    <s v="East"/>
    <s v="OFF-BI-10004140"/>
    <x v="1"/>
    <s v="Binders"/>
    <s v="Avery Non-Stick Binders"/>
    <x v="3180"/>
    <n v="1"/>
    <x v="2"/>
    <n v="11225"/>
  </r>
  <r>
    <x v="5144"/>
    <s v="CA-2017-161333"/>
    <d v="2017-02-02T00:00:00"/>
    <x v="1123"/>
    <s v="Standard Class"/>
    <s v="JL-15835"/>
    <s v="John Lee"/>
    <x v="0"/>
    <x v="0"/>
    <x v="1"/>
    <x v="1"/>
    <n v="90045"/>
    <s v="West"/>
    <s v="FUR-FU-10003039"/>
    <x v="0"/>
    <s v="Furnishings"/>
    <s v="Howard Miller 11-1/2&quot; Diameter Grantwood Wall Clock"/>
    <x v="3667"/>
    <n v="2"/>
    <x v="0"/>
    <n v="293284"/>
  </r>
  <r>
    <x v="5145"/>
    <s v="CA-2017-161333"/>
    <d v="2017-02-02T00:00:00"/>
    <x v="1123"/>
    <s v="Standard Class"/>
    <s v="JL-15835"/>
    <s v="John Lee"/>
    <x v="0"/>
    <x v="0"/>
    <x v="1"/>
    <x v="1"/>
    <n v="90045"/>
    <s v="West"/>
    <s v="OFF-ST-10000464"/>
    <x v="1"/>
    <s v="Storage"/>
    <s v="Multi-Use Personal File Cart and Caster Set, Three Stacking Bins"/>
    <x v="3668"/>
    <n v="4"/>
    <x v="0"/>
    <n v="389312"/>
  </r>
  <r>
    <x v="5146"/>
    <s v="CA-2017-161333"/>
    <d v="2017-02-02T00:00:00"/>
    <x v="1123"/>
    <s v="Standard Class"/>
    <s v="JL-15835"/>
    <s v="John Lee"/>
    <x v="0"/>
    <x v="0"/>
    <x v="1"/>
    <x v="1"/>
    <n v="90045"/>
    <s v="West"/>
    <s v="OFF-AP-10000252"/>
    <x v="1"/>
    <s v="Appliances"/>
    <s v="Harmony HEPA Quiet Air Purifiers"/>
    <x v="1038"/>
    <n v="4"/>
    <x v="0"/>
    <n v="16.38"/>
  </r>
  <r>
    <x v="5147"/>
    <s v="CA-2017-128734"/>
    <d v="2017-12-24T00:00:00"/>
    <x v="786"/>
    <s v="Standard Class"/>
    <s v="JL-15175"/>
    <s v="James Lanier"/>
    <x v="2"/>
    <x v="0"/>
    <x v="432"/>
    <x v="16"/>
    <n v="85224"/>
    <s v="West"/>
    <s v="FUR-FU-10001731"/>
    <x v="0"/>
    <s v="Furnishings"/>
    <s v="Acrylic Self-Standing Desk Frames"/>
    <x v="1075"/>
    <n v="4"/>
    <x v="2"/>
    <n v="19224"/>
  </r>
  <r>
    <x v="5148"/>
    <s v="CA-2017-128734"/>
    <d v="2017-12-24T00:00:00"/>
    <x v="786"/>
    <s v="Standard Class"/>
    <s v="JL-15175"/>
    <s v="James Lanier"/>
    <x v="2"/>
    <x v="0"/>
    <x v="432"/>
    <x v="16"/>
    <n v="85224"/>
    <s v="West"/>
    <s v="FUR-CH-10001394"/>
    <x v="0"/>
    <s v="Chairs"/>
    <s v="Global Leather Executive Chair"/>
    <x v="3669"/>
    <n v="3"/>
    <x v="2"/>
    <n v="105297"/>
  </r>
  <r>
    <x v="5149"/>
    <s v="CA-2014-141796"/>
    <d v="2014-06-21T00:00:00"/>
    <x v="365"/>
    <s v="Same Day"/>
    <s v="JG-15160"/>
    <s v="James Galang"/>
    <x v="0"/>
    <x v="0"/>
    <x v="85"/>
    <x v="15"/>
    <n v="11561"/>
    <s v="East"/>
    <s v="TEC-PH-10001578"/>
    <x v="2"/>
    <s v="Phones"/>
    <s v="Polycom SoundStation2 EX Conference phone"/>
    <x v="3670"/>
    <n v="3"/>
    <x v="0"/>
    <n v="3523065"/>
  </r>
  <r>
    <x v="5150"/>
    <s v="CA-2017-125101"/>
    <d v="2017-03-06T00:00:00"/>
    <x v="935"/>
    <s v="Second Class"/>
    <s v="SH-19975"/>
    <s v="Sally Hughsby"/>
    <x v="1"/>
    <x v="0"/>
    <x v="8"/>
    <x v="1"/>
    <n v="94109"/>
    <s v="West"/>
    <s v="OFF-ST-10000675"/>
    <x v="1"/>
    <s v="Storage"/>
    <s v="File Shuttle II and Handi-File, Black"/>
    <x v="3671"/>
    <n v="2"/>
    <x v="0"/>
    <n v="16945"/>
  </r>
  <r>
    <x v="5151"/>
    <s v="CA-2017-169929"/>
    <d v="2017-09-25T00:00:00"/>
    <x v="938"/>
    <s v="First Class"/>
    <s v="LS-17200"/>
    <s v="Luke Schmidt"/>
    <x v="1"/>
    <x v="0"/>
    <x v="433"/>
    <x v="37"/>
    <n v="59601"/>
    <s v="West"/>
    <s v="OFF-ST-10002352"/>
    <x v="1"/>
    <s v="Storage"/>
    <s v="Iris Project Case"/>
    <x v="1746"/>
    <n v="5"/>
    <x v="0"/>
    <n v="10374"/>
  </r>
  <r>
    <x v="5152"/>
    <s v="US-2014-121566"/>
    <d v="2014-06-30T00:00:00"/>
    <x v="287"/>
    <s v="Standard Class"/>
    <s v="CS-11860"/>
    <s v="Cari Schnelling"/>
    <x v="0"/>
    <x v="0"/>
    <x v="20"/>
    <x v="15"/>
    <n v="10011"/>
    <s v="East"/>
    <s v="OFF-BI-10004528"/>
    <x v="1"/>
    <s v="Binders"/>
    <s v="Cardinal Poly Pocket Divider Pockets for Ring Binders"/>
    <x v="637"/>
    <n v="1"/>
    <x v="2"/>
    <n v="0.84"/>
  </r>
  <r>
    <x v="5153"/>
    <s v="US-2014-121566"/>
    <d v="2014-06-30T00:00:00"/>
    <x v="287"/>
    <s v="Standard Class"/>
    <s v="CS-11860"/>
    <s v="Cari Schnelling"/>
    <x v="0"/>
    <x v="0"/>
    <x v="20"/>
    <x v="15"/>
    <n v="10011"/>
    <s v="East"/>
    <s v="OFF-AR-10001026"/>
    <x v="1"/>
    <s v="Art"/>
    <s v="Sanford Uni-Blazer View Highlighters, Chisel Tip, Yellow"/>
    <x v="3672"/>
    <n v="3"/>
    <x v="0"/>
    <n v="2904"/>
  </r>
  <r>
    <x v="5154"/>
    <s v="US-2015-124219"/>
    <d v="2015-08-07T00:00:00"/>
    <x v="747"/>
    <s v="First Class"/>
    <s v="KW-16570"/>
    <s v="Kelly Williams"/>
    <x v="0"/>
    <x v="0"/>
    <x v="434"/>
    <x v="25"/>
    <n v="63122"/>
    <s v="Central"/>
    <s v="OFF-BI-10002215"/>
    <x v="1"/>
    <s v="Binders"/>
    <s v="Wilson Jones Hanging View Binder, White, 1&quot;"/>
    <x v="158"/>
    <n v="4"/>
    <x v="0"/>
    <n v="13064"/>
  </r>
  <r>
    <x v="5155"/>
    <s v="US-2015-124219"/>
    <d v="2015-08-07T00:00:00"/>
    <x v="747"/>
    <s v="First Class"/>
    <s v="KW-16570"/>
    <s v="Kelly Williams"/>
    <x v="0"/>
    <x v="0"/>
    <x v="434"/>
    <x v="25"/>
    <n v="63122"/>
    <s v="Central"/>
    <s v="FUR-FU-10000305"/>
    <x v="0"/>
    <s v="Furnishings"/>
    <s v="Tenex V2T-RE Standard Weight Series Chair Mat, 45&quot; x 53&quot;, Lip 25&quot; x 12&quot;"/>
    <x v="3606"/>
    <n v="3"/>
    <x v="0"/>
    <n v="340704"/>
  </r>
  <r>
    <x v="5156"/>
    <s v="CA-2017-163006"/>
    <d v="2017-06-30T00:00:00"/>
    <x v="446"/>
    <s v="Second Class"/>
    <s v="GH-14410"/>
    <s v="Gary Hansen"/>
    <x v="2"/>
    <x v="0"/>
    <x v="22"/>
    <x v="10"/>
    <n v="60653"/>
    <s v="Central"/>
    <s v="TEC-PH-10002584"/>
    <x v="2"/>
    <s v="Phones"/>
    <s v="Samsung Galaxy S4"/>
    <x v="3673"/>
    <n v="2"/>
    <x v="2"/>
    <n v="125198"/>
  </r>
  <r>
    <x v="5157"/>
    <s v="CA-2017-163006"/>
    <d v="2017-06-30T00:00:00"/>
    <x v="446"/>
    <s v="Second Class"/>
    <s v="GH-14410"/>
    <s v="Gary Hansen"/>
    <x v="2"/>
    <x v="0"/>
    <x v="22"/>
    <x v="10"/>
    <n v="60653"/>
    <s v="Central"/>
    <s v="FUR-CH-10000229"/>
    <x v="0"/>
    <s v="Chairs"/>
    <s v="Global Enterprise Series Seating High-Back Swivel/Tilt Chairs"/>
    <x v="3674"/>
    <n v="3"/>
    <x v="4"/>
    <n v="-1788468"/>
  </r>
  <r>
    <x v="5158"/>
    <s v="CA-2017-163006"/>
    <d v="2017-06-30T00:00:00"/>
    <x v="446"/>
    <s v="Second Class"/>
    <s v="GH-14410"/>
    <s v="Gary Hansen"/>
    <x v="2"/>
    <x v="0"/>
    <x v="22"/>
    <x v="10"/>
    <n v="60653"/>
    <s v="Central"/>
    <s v="FUR-FU-10003799"/>
    <x v="0"/>
    <s v="Furnishings"/>
    <s v="Seth Thomas 13 1/2&quot; Wall Clock"/>
    <x v="3675"/>
    <n v="2"/>
    <x v="7"/>
    <n v="-103124"/>
  </r>
  <r>
    <x v="5159"/>
    <s v="CA-2015-156146"/>
    <d v="2015-10-26T00:00:00"/>
    <x v="697"/>
    <s v="Second Class"/>
    <s v="AG-10495"/>
    <s v="Andrew Gjertsen"/>
    <x v="1"/>
    <x v="0"/>
    <x v="97"/>
    <x v="16"/>
    <n v="85345"/>
    <s v="West"/>
    <s v="TEC-PH-10001700"/>
    <x v="2"/>
    <s v="Phones"/>
    <s v="Panasonic KX-TG6844B Expandable Digital Cordless Telephone"/>
    <x v="549"/>
    <n v="2"/>
    <x v="2"/>
    <n v="92386"/>
  </r>
  <r>
    <x v="5160"/>
    <s v="CA-2015-156146"/>
    <d v="2015-10-26T00:00:00"/>
    <x v="697"/>
    <s v="Second Class"/>
    <s v="AG-10495"/>
    <s v="Andrew Gjertsen"/>
    <x v="1"/>
    <x v="0"/>
    <x v="97"/>
    <x v="16"/>
    <n v="85345"/>
    <s v="West"/>
    <s v="TEC-PH-10001527"/>
    <x v="2"/>
    <s v="Phones"/>
    <s v="Plantronics MX500i Earset"/>
    <x v="3676"/>
    <n v="2"/>
    <x v="2"/>
    <n v="-14603"/>
  </r>
  <r>
    <x v="5161"/>
    <s v="CA-2014-111192"/>
    <d v="2014-07-30T00:00:00"/>
    <x v="90"/>
    <s v="Standard Class"/>
    <s v="TS-21430"/>
    <s v="Tom Stivers"/>
    <x v="1"/>
    <x v="0"/>
    <x v="4"/>
    <x v="4"/>
    <n v="98103"/>
    <s v="West"/>
    <s v="FUR-BO-10002916"/>
    <x v="0"/>
    <s v="Bookcases"/>
    <s v="Rush Hierlooms Collection 1&quot; Thick Stackable Bookcases"/>
    <x v="3677"/>
    <n v="8"/>
    <x v="0"/>
    <n v="2598896"/>
  </r>
  <r>
    <x v="5162"/>
    <s v="CA-2016-115378"/>
    <d v="2016-11-18T00:00:00"/>
    <x v="791"/>
    <s v="Second Class"/>
    <s v="AJ-10945"/>
    <s v="Ashley Jarboe"/>
    <x v="0"/>
    <x v="0"/>
    <x v="79"/>
    <x v="12"/>
    <n v="48180"/>
    <s v="Central"/>
    <s v="FUR-CH-10000863"/>
    <x v="0"/>
    <s v="Chairs"/>
    <s v="Novimex Swivel Fabric Task Chair"/>
    <x v="85"/>
    <n v="2"/>
    <x v="0"/>
    <n v="332156"/>
  </r>
  <r>
    <x v="5163"/>
    <s v="CA-2015-161627"/>
    <d v="2015-07-06T00:00:00"/>
    <x v="772"/>
    <s v="Standard Class"/>
    <s v="SJ-20215"/>
    <s v="Sarah Jordon"/>
    <x v="0"/>
    <x v="0"/>
    <x v="45"/>
    <x v="1"/>
    <n v="91104"/>
    <s v="West"/>
    <s v="FUR-CH-10003968"/>
    <x v="0"/>
    <s v="Chairs"/>
    <s v="Novimex Turbo Task Chair"/>
    <x v="2929"/>
    <n v="3"/>
    <x v="2"/>
    <n v="-170352"/>
  </r>
  <r>
    <x v="5164"/>
    <s v="CA-2014-121006"/>
    <d v="2014-11-10T00:00:00"/>
    <x v="723"/>
    <s v="Standard Class"/>
    <s v="SC-20020"/>
    <s v="Sam Craven"/>
    <x v="0"/>
    <x v="0"/>
    <x v="297"/>
    <x v="12"/>
    <n v="48640"/>
    <s v="Central"/>
    <s v="OFF-AR-10001149"/>
    <x v="1"/>
    <s v="Art"/>
    <s v="Avery Hi-Liter Comfort Grip Fluorescent Highlighter, Yellow Ink"/>
    <x v="2766"/>
    <n v="2"/>
    <x v="0"/>
    <n v="1521"/>
  </r>
  <r>
    <x v="5165"/>
    <s v="CA-2014-121006"/>
    <d v="2014-11-10T00:00:00"/>
    <x v="723"/>
    <s v="Standard Class"/>
    <s v="SC-20020"/>
    <s v="Sam Craven"/>
    <x v="0"/>
    <x v="0"/>
    <x v="297"/>
    <x v="12"/>
    <n v="48640"/>
    <s v="Central"/>
    <s v="OFF-PA-10000130"/>
    <x v="1"/>
    <s v="Paper"/>
    <s v="Xerox 199"/>
    <x v="1369"/>
    <n v="3"/>
    <x v="0"/>
    <n v="5778"/>
  </r>
  <r>
    <x v="5166"/>
    <s v="CA-2014-121006"/>
    <d v="2014-11-10T00:00:00"/>
    <x v="723"/>
    <s v="Standard Class"/>
    <s v="SC-20020"/>
    <s v="Sam Craven"/>
    <x v="0"/>
    <x v="0"/>
    <x v="297"/>
    <x v="12"/>
    <n v="48640"/>
    <s v="Central"/>
    <s v="OFF-PA-10002479"/>
    <x v="1"/>
    <s v="Paper"/>
    <s v="Xerox 4200 Series MultiUse Premium Copy Paper (20Lb. and 84 Bright)"/>
    <x v="3326"/>
    <n v="3"/>
    <x v="0"/>
    <n v="7128"/>
  </r>
  <r>
    <x v="5167"/>
    <s v="CA-2014-121006"/>
    <d v="2014-11-10T00:00:00"/>
    <x v="723"/>
    <s v="Standard Class"/>
    <s v="SC-20020"/>
    <s v="Sam Craven"/>
    <x v="0"/>
    <x v="0"/>
    <x v="297"/>
    <x v="12"/>
    <n v="48640"/>
    <s v="Central"/>
    <s v="FUR-CH-10004997"/>
    <x v="0"/>
    <s v="Chairs"/>
    <s v="Hon Every-Day Series Multi-Task Chairs"/>
    <x v="3678"/>
    <n v="3"/>
    <x v="0"/>
    <n v="112788"/>
  </r>
  <r>
    <x v="5168"/>
    <s v="CA-2014-121006"/>
    <d v="2014-11-10T00:00:00"/>
    <x v="723"/>
    <s v="Standard Class"/>
    <s v="SC-20020"/>
    <s v="Sam Craven"/>
    <x v="0"/>
    <x v="0"/>
    <x v="297"/>
    <x v="12"/>
    <n v="48640"/>
    <s v="Central"/>
    <s v="OFF-ST-10004950"/>
    <x v="1"/>
    <s v="Storage"/>
    <s v="Acco Perma 3000 Stacking Storage Drawers"/>
    <x v="2711"/>
    <n v="3"/>
    <x v="0"/>
    <n v="119586"/>
  </r>
  <r>
    <x v="5169"/>
    <s v="CA-2014-121006"/>
    <d v="2014-11-10T00:00:00"/>
    <x v="723"/>
    <s v="Standard Class"/>
    <s v="SC-20020"/>
    <s v="Sam Craven"/>
    <x v="0"/>
    <x v="0"/>
    <x v="297"/>
    <x v="12"/>
    <n v="48640"/>
    <s v="Central"/>
    <s v="OFF-ST-10001490"/>
    <x v="1"/>
    <s v="Storage"/>
    <s v="Hot File 7-Pocket, Floor Stand"/>
    <x v="3367"/>
    <n v="3"/>
    <x v="0"/>
    <n v="160623"/>
  </r>
  <r>
    <x v="5170"/>
    <s v="CA-2016-122903"/>
    <d v="2016-05-27T00:00:00"/>
    <x v="1124"/>
    <s v="Second Class"/>
    <s v="LA-16780"/>
    <s v="Laura Armstrong"/>
    <x v="1"/>
    <x v="0"/>
    <x v="66"/>
    <x v="12"/>
    <n v="48205"/>
    <s v="Central"/>
    <s v="FUR-CH-10002024"/>
    <x v="0"/>
    <s v="Chairs"/>
    <s v="HON 5400 Series Task Chairs for Big and Tall"/>
    <x v="3679"/>
    <n v="5"/>
    <x v="0"/>
    <n v="700.98"/>
  </r>
  <r>
    <x v="5171"/>
    <s v="CA-2016-122903"/>
    <d v="2016-05-27T00:00:00"/>
    <x v="1124"/>
    <s v="Second Class"/>
    <s v="LA-16780"/>
    <s v="Laura Armstrong"/>
    <x v="1"/>
    <x v="0"/>
    <x v="66"/>
    <x v="12"/>
    <n v="48205"/>
    <s v="Central"/>
    <s v="OFF-PA-10001790"/>
    <x v="1"/>
    <s v="Paper"/>
    <s v="Xerox 1910"/>
    <x v="3680"/>
    <n v="3"/>
    <x v="0"/>
    <n v="691776"/>
  </r>
  <r>
    <x v="5172"/>
    <s v="CA-2016-122903"/>
    <d v="2016-05-27T00:00:00"/>
    <x v="1124"/>
    <s v="Second Class"/>
    <s v="LA-16780"/>
    <s v="Laura Armstrong"/>
    <x v="1"/>
    <x v="0"/>
    <x v="66"/>
    <x v="12"/>
    <n v="48205"/>
    <s v="Central"/>
    <s v="OFF-PA-10000994"/>
    <x v="1"/>
    <s v="Paper"/>
    <s v="Xerox 1915"/>
    <x v="1803"/>
    <n v="3"/>
    <x v="0"/>
    <n v="150984"/>
  </r>
  <r>
    <x v="5173"/>
    <s v="CA-2015-107741"/>
    <d v="2015-03-08T00:00:00"/>
    <x v="392"/>
    <s v="First Class"/>
    <s v="FC-14335"/>
    <s v="Fred Chung"/>
    <x v="1"/>
    <x v="0"/>
    <x v="206"/>
    <x v="22"/>
    <n v="81001"/>
    <s v="West"/>
    <s v="OFF-AR-10002399"/>
    <x v="1"/>
    <s v="Art"/>
    <s v="Dixon Prang Watercolor Pencils, 10-Color Set with Brush"/>
    <x v="3681"/>
    <n v="1"/>
    <x v="2"/>
    <n v="0.89459999999999995"/>
  </r>
  <r>
    <x v="5174"/>
    <s v="CA-2017-106432"/>
    <d v="2017-10-19T00:00:00"/>
    <x v="188"/>
    <s v="Standard Class"/>
    <s v="CA-12265"/>
    <s v="Christina Anderson"/>
    <x v="0"/>
    <x v="0"/>
    <x v="435"/>
    <x v="5"/>
    <n v="76706"/>
    <s v="Central"/>
    <s v="OFF-BI-10002799"/>
    <x v="1"/>
    <s v="Binders"/>
    <s v="SlimView Poly Binder, 3/8&quot;"/>
    <x v="3682"/>
    <n v="2"/>
    <x v="3"/>
    <n v="-35224"/>
  </r>
  <r>
    <x v="5175"/>
    <s v="CA-2017-106432"/>
    <d v="2017-10-19T00:00:00"/>
    <x v="188"/>
    <s v="Standard Class"/>
    <s v="CA-12265"/>
    <s v="Christina Anderson"/>
    <x v="0"/>
    <x v="0"/>
    <x v="435"/>
    <x v="5"/>
    <n v="76706"/>
    <s v="Central"/>
    <s v="FUR-BO-10004360"/>
    <x v="0"/>
    <s v="Bookcases"/>
    <s v="Rush Hierlooms Collection Rich Wood Bookcases"/>
    <x v="3683"/>
    <n v="3"/>
    <x v="8"/>
    <n v="-917586"/>
  </r>
  <r>
    <x v="5176"/>
    <s v="CA-2016-148908"/>
    <d v="2016-11-05T00:00:00"/>
    <x v="281"/>
    <s v="First Class"/>
    <s v="JH-15985"/>
    <s v="Joseph Holt"/>
    <x v="0"/>
    <x v="0"/>
    <x v="8"/>
    <x v="1"/>
    <n v="94109"/>
    <s v="West"/>
    <s v="OFF-BI-10002082"/>
    <x v="1"/>
    <s v="Binders"/>
    <s v="GBC Twin Loop Wire Binding Elements"/>
    <x v="3684"/>
    <n v="2"/>
    <x v="2"/>
    <n v="19968"/>
  </r>
  <r>
    <x v="5177"/>
    <s v="CA-2016-123015"/>
    <d v="2016-12-26T00:00:00"/>
    <x v="525"/>
    <s v="Standard Class"/>
    <s v="AJ-10795"/>
    <s v="Anthony Johnson"/>
    <x v="1"/>
    <x v="0"/>
    <x v="20"/>
    <x v="15"/>
    <n v="10024"/>
    <s v="East"/>
    <s v="OFF-BI-10004967"/>
    <x v="1"/>
    <s v="Binders"/>
    <s v="Round Ring Binders"/>
    <x v="3685"/>
    <n v="3"/>
    <x v="2"/>
    <n v="16848"/>
  </r>
  <r>
    <x v="5178"/>
    <s v="US-2015-120502"/>
    <d v="2015-04-13T00:00:00"/>
    <x v="691"/>
    <s v="Standard Class"/>
    <s v="BT-11395"/>
    <s v="Bill Tyler"/>
    <x v="1"/>
    <x v="0"/>
    <x v="1"/>
    <x v="1"/>
    <n v="90036"/>
    <s v="West"/>
    <s v="FUR-FU-10004973"/>
    <x v="0"/>
    <s v="Furnishings"/>
    <s v="Flat Face Poster Frame"/>
    <x v="1014"/>
    <n v="2"/>
    <x v="0"/>
    <n v="158256"/>
  </r>
  <r>
    <x v="5179"/>
    <s v="US-2015-120502"/>
    <d v="2015-04-13T00:00:00"/>
    <x v="691"/>
    <s v="Standard Class"/>
    <s v="BT-11395"/>
    <s v="Bill Tyler"/>
    <x v="1"/>
    <x v="0"/>
    <x v="1"/>
    <x v="1"/>
    <n v="90036"/>
    <s v="West"/>
    <s v="TEC-PH-10003645"/>
    <x v="2"/>
    <s v="Phones"/>
    <s v="Aastra 57i VoIP phone"/>
    <x v="3686"/>
    <n v="2"/>
    <x v="2"/>
    <n v="193932"/>
  </r>
  <r>
    <x v="5180"/>
    <s v="US-2015-120502"/>
    <d v="2015-04-13T00:00:00"/>
    <x v="691"/>
    <s v="Standard Class"/>
    <s v="BT-11395"/>
    <s v="Bill Tyler"/>
    <x v="1"/>
    <x v="0"/>
    <x v="1"/>
    <x v="1"/>
    <n v="90036"/>
    <s v="West"/>
    <s v="OFF-AP-10004980"/>
    <x v="1"/>
    <s v="Appliances"/>
    <s v="3M Replacement Filter for Office Air Cleaner for 20' x 33' Room"/>
    <x v="3687"/>
    <n v="2"/>
    <x v="0"/>
    <n v="295776"/>
  </r>
  <r>
    <x v="5181"/>
    <s v="CA-2017-108749"/>
    <d v="2017-09-12T00:00:00"/>
    <x v="17"/>
    <s v="First Class"/>
    <s v="DJ-13510"/>
    <s v="Don Jones"/>
    <x v="1"/>
    <x v="0"/>
    <x v="383"/>
    <x v="34"/>
    <n v="2895"/>
    <s v="East"/>
    <s v="OFF-PA-10003797"/>
    <x v="1"/>
    <s v="Paper"/>
    <s v="Xerox 209"/>
    <x v="1541"/>
    <n v="7"/>
    <x v="0"/>
    <n v="217728"/>
  </r>
  <r>
    <x v="5182"/>
    <s v="CA-2017-108749"/>
    <d v="2017-09-12T00:00:00"/>
    <x v="17"/>
    <s v="First Class"/>
    <s v="DJ-13510"/>
    <s v="Don Jones"/>
    <x v="1"/>
    <x v="0"/>
    <x v="383"/>
    <x v="34"/>
    <n v="2895"/>
    <s v="East"/>
    <s v="OFF-BI-10003707"/>
    <x v="1"/>
    <s v="Binders"/>
    <s v="Aluminum Screw Posts"/>
    <x v="3688"/>
    <n v="3"/>
    <x v="0"/>
    <n v="22.89"/>
  </r>
  <r>
    <x v="5183"/>
    <s v="CA-2017-163335"/>
    <d v="2017-09-24T00:00:00"/>
    <x v="474"/>
    <s v="First Class"/>
    <s v="AG-10675"/>
    <s v="Anna Gayman"/>
    <x v="0"/>
    <x v="0"/>
    <x v="38"/>
    <x v="32"/>
    <n v="31907"/>
    <s v="South"/>
    <s v="OFF-ST-10000885"/>
    <x v="1"/>
    <s v="Storage"/>
    <s v="Fellowes Desktop Hanging File Manager"/>
    <x v="2306"/>
    <n v="3"/>
    <x v="0"/>
    <n v="100725"/>
  </r>
  <r>
    <x v="5184"/>
    <s v="CA-2017-163335"/>
    <d v="2017-09-24T00:00:00"/>
    <x v="474"/>
    <s v="First Class"/>
    <s v="AG-10675"/>
    <s v="Anna Gayman"/>
    <x v="0"/>
    <x v="0"/>
    <x v="38"/>
    <x v="32"/>
    <n v="31907"/>
    <s v="South"/>
    <s v="OFF-BI-10002827"/>
    <x v="1"/>
    <s v="Binders"/>
    <s v="Avery Durable Poly Binders"/>
    <x v="3689"/>
    <n v="7"/>
    <x v="0"/>
    <n v="178066"/>
  </r>
  <r>
    <x v="5185"/>
    <s v="CA-2015-134719"/>
    <d v="2015-10-10T00:00:00"/>
    <x v="526"/>
    <s v="Standard Class"/>
    <s v="JD-15790"/>
    <s v="John Dryer"/>
    <x v="0"/>
    <x v="0"/>
    <x v="108"/>
    <x v="2"/>
    <n v="32216"/>
    <s v="South"/>
    <s v="OFF-ST-10004459"/>
    <x v="1"/>
    <s v="Storage"/>
    <s v="Tennsco Single-Tier Lockers"/>
    <x v="2081"/>
    <n v="6"/>
    <x v="2"/>
    <n v="-337806"/>
  </r>
  <r>
    <x v="5186"/>
    <s v="US-2015-154389"/>
    <d v="2015-11-27T00:00:00"/>
    <x v="253"/>
    <s v="Standard Class"/>
    <s v="EH-14125"/>
    <s v="Eugene Hildebrand"/>
    <x v="2"/>
    <x v="0"/>
    <x v="10"/>
    <x v="9"/>
    <n v="19140"/>
    <s v="East"/>
    <s v="TEC-PH-10002789"/>
    <x v="2"/>
    <s v="Phones"/>
    <s v="LG Exalt"/>
    <x v="3690"/>
    <n v="8"/>
    <x v="10"/>
    <n v="-1622296"/>
  </r>
  <r>
    <x v="5187"/>
    <s v="CA-2015-115567"/>
    <d v="2015-09-13T00:00:00"/>
    <x v="629"/>
    <s v="Standard Class"/>
    <s v="ZC-21910"/>
    <s v="Zuschuss Carroll"/>
    <x v="0"/>
    <x v="0"/>
    <x v="38"/>
    <x v="14"/>
    <n v="47201"/>
    <s v="Central"/>
    <s v="TEC-AC-10001314"/>
    <x v="2"/>
    <s v="Accessories"/>
    <s v="Case Logic 2.4GHz Wireless Keyboard"/>
    <x v="1740"/>
    <n v="4"/>
    <x v="0"/>
    <n v="159968"/>
  </r>
  <r>
    <x v="5188"/>
    <s v="CA-2015-115567"/>
    <d v="2015-09-13T00:00:00"/>
    <x v="629"/>
    <s v="Standard Class"/>
    <s v="ZC-21910"/>
    <s v="Zuschuss Carroll"/>
    <x v="0"/>
    <x v="0"/>
    <x v="38"/>
    <x v="14"/>
    <n v="47201"/>
    <s v="Central"/>
    <s v="FUR-CH-10000015"/>
    <x v="0"/>
    <s v="Chairs"/>
    <s v="Hon Multipurpose Stacking Arm Chairs"/>
    <x v="3691"/>
    <n v="7"/>
    <x v="0"/>
    <n v="394212"/>
  </r>
  <r>
    <x v="5189"/>
    <s v="US-2017-136679"/>
    <d v="2017-11-14T00:00:00"/>
    <x v="551"/>
    <s v="Standard Class"/>
    <s v="XP-21865"/>
    <s v="Xylona Preis"/>
    <x v="0"/>
    <x v="0"/>
    <x v="45"/>
    <x v="5"/>
    <n v="77506"/>
    <s v="Central"/>
    <s v="TEC-AC-10004855"/>
    <x v="2"/>
    <s v="Accessories"/>
    <s v="V7 USB Numeric Keypad"/>
    <x v="3692"/>
    <n v="6"/>
    <x v="2"/>
    <n v="-272922"/>
  </r>
  <r>
    <x v="5190"/>
    <s v="US-2017-136679"/>
    <d v="2017-11-14T00:00:00"/>
    <x v="551"/>
    <s v="Standard Class"/>
    <s v="XP-21865"/>
    <s v="Xylona Preis"/>
    <x v="0"/>
    <x v="0"/>
    <x v="45"/>
    <x v="5"/>
    <n v="77506"/>
    <s v="Central"/>
    <s v="OFF-AR-10003582"/>
    <x v="1"/>
    <s v="Art"/>
    <s v="Boston Electric Pencil Sharpener, Model 1818, Charcoal Black"/>
    <x v="3693"/>
    <n v="2"/>
    <x v="2"/>
    <n v="4504"/>
  </r>
  <r>
    <x v="5191"/>
    <s v="US-2017-141943"/>
    <d v="2017-05-05T00:00:00"/>
    <x v="510"/>
    <s v="Standard Class"/>
    <s v="DK-12985"/>
    <s v="Darren Koutras"/>
    <x v="0"/>
    <x v="0"/>
    <x v="8"/>
    <x v="1"/>
    <n v="94122"/>
    <s v="West"/>
    <s v="OFF-EN-10003448"/>
    <x v="1"/>
    <s v="Envelopes"/>
    <s v="Peel &amp; Seel Recycled Catalog Envelopes, Brown"/>
    <x v="3694"/>
    <n v="2"/>
    <x v="0"/>
    <n v="11.58"/>
  </r>
  <r>
    <x v="5192"/>
    <s v="CA-2014-101560"/>
    <d v="2014-11-28T00:00:00"/>
    <x v="34"/>
    <s v="Second Class"/>
    <s v="CS-12250"/>
    <s v="Chris Selesnick"/>
    <x v="1"/>
    <x v="0"/>
    <x v="29"/>
    <x v="20"/>
    <n v="29203"/>
    <s v="South"/>
    <s v="FUR-FU-10003773"/>
    <x v="0"/>
    <s v="Furnishings"/>
    <s v="Eldon Cleatmat Plus Chair Mats for High Pile Carpets"/>
    <x v="3695"/>
    <n v="5"/>
    <x v="0"/>
    <n v="43736"/>
  </r>
  <r>
    <x v="5193"/>
    <s v="CA-2014-101560"/>
    <d v="2014-11-28T00:00:00"/>
    <x v="34"/>
    <s v="Second Class"/>
    <s v="CS-12250"/>
    <s v="Chris Selesnick"/>
    <x v="1"/>
    <x v="0"/>
    <x v="29"/>
    <x v="20"/>
    <n v="29203"/>
    <s v="South"/>
    <s v="OFF-PA-10001363"/>
    <x v="1"/>
    <s v="Paper"/>
    <s v="Xerox 1933"/>
    <x v="2934"/>
    <n v="7"/>
    <x v="0"/>
    <n v="404012"/>
  </r>
  <r>
    <x v="5194"/>
    <s v="CA-2014-101560"/>
    <d v="2014-11-28T00:00:00"/>
    <x v="34"/>
    <s v="Second Class"/>
    <s v="CS-12250"/>
    <s v="Chris Selesnick"/>
    <x v="1"/>
    <x v="0"/>
    <x v="29"/>
    <x v="20"/>
    <n v="29203"/>
    <s v="South"/>
    <s v="OFF-AR-10004757"/>
    <x v="1"/>
    <s v="Art"/>
    <s v="Crayola Colored Pencils"/>
    <x v="1315"/>
    <n v="4"/>
    <x v="0"/>
    <n v="43296"/>
  </r>
  <r>
    <x v="5195"/>
    <s v="CA-2014-101560"/>
    <d v="2014-11-28T00:00:00"/>
    <x v="34"/>
    <s v="Second Class"/>
    <s v="CS-12250"/>
    <s v="Chris Selesnick"/>
    <x v="1"/>
    <x v="0"/>
    <x v="29"/>
    <x v="20"/>
    <n v="29203"/>
    <s v="South"/>
    <s v="OFF-BI-10000309"/>
    <x v="1"/>
    <s v="Binders"/>
    <s v="GBC Twin Loop Wire Binding Elements, 9/16&quot; Spine, Black"/>
    <x v="2067"/>
    <n v="3"/>
    <x v="0"/>
    <n v="223734"/>
  </r>
  <r>
    <x v="5196"/>
    <s v="CA-2014-159709"/>
    <d v="2014-05-10T00:00:00"/>
    <x v="8"/>
    <s v="Standard Class"/>
    <s v="AI-10855"/>
    <s v="Arianne Irving"/>
    <x v="0"/>
    <x v="0"/>
    <x v="239"/>
    <x v="4"/>
    <n v="98031"/>
    <s v="West"/>
    <s v="OFF-EN-10001434"/>
    <x v="1"/>
    <s v="Envelopes"/>
    <s v="Strathmore #10 Envelopes, Ultimate White"/>
    <x v="3696"/>
    <n v="3"/>
    <x v="0"/>
    <n v="774837"/>
  </r>
  <r>
    <x v="5197"/>
    <s v="CA-2014-159709"/>
    <d v="2014-05-10T00:00:00"/>
    <x v="8"/>
    <s v="Standard Class"/>
    <s v="AI-10855"/>
    <s v="Arianne Irving"/>
    <x v="0"/>
    <x v="0"/>
    <x v="239"/>
    <x v="4"/>
    <n v="98031"/>
    <s v="West"/>
    <s v="TEC-PH-10003988"/>
    <x v="2"/>
    <s v="Phones"/>
    <s v="LF Elite 3D Dazzle Designer Hard Case Cover, Lf Stylus Pen and Wiper For Apple Iphone 5c Mini Lite"/>
    <x v="3474"/>
    <n v="5"/>
    <x v="2"/>
    <n v="4.3600000000000003"/>
  </r>
  <r>
    <x v="5198"/>
    <s v="CA-2016-103982"/>
    <d v="2016-03-03T00:00:00"/>
    <x v="599"/>
    <s v="Standard Class"/>
    <s v="AA-10315"/>
    <s v="Alex Avila"/>
    <x v="0"/>
    <x v="0"/>
    <x v="171"/>
    <x v="5"/>
    <n v="78664"/>
    <s v="Central"/>
    <s v="OFF-SU-10000151"/>
    <x v="1"/>
    <s v="Supplies"/>
    <s v="High Speed Automatic Electric Letter Opener"/>
    <x v="3697"/>
    <n v="3"/>
    <x v="2"/>
    <n v="-7860144"/>
  </r>
  <r>
    <x v="5199"/>
    <s v="CA-2016-103982"/>
    <d v="2016-03-03T00:00:00"/>
    <x v="599"/>
    <s v="Standard Class"/>
    <s v="AA-10315"/>
    <s v="Alex Avila"/>
    <x v="0"/>
    <x v="0"/>
    <x v="171"/>
    <x v="5"/>
    <n v="78664"/>
    <s v="Central"/>
    <s v="OFF-FA-10001332"/>
    <x v="1"/>
    <s v="Fasteners"/>
    <s v="Acco Banker's Clasps, 5 3/4&quot;-Long"/>
    <x v="2057"/>
    <n v="1"/>
    <x v="2"/>
    <n v="0.77759999999999996"/>
  </r>
  <r>
    <x v="5200"/>
    <s v="CA-2016-103982"/>
    <d v="2016-03-03T00:00:00"/>
    <x v="599"/>
    <s v="Standard Class"/>
    <s v="AA-10315"/>
    <s v="Alex Avila"/>
    <x v="0"/>
    <x v="0"/>
    <x v="171"/>
    <x v="5"/>
    <n v="78664"/>
    <s v="Central"/>
    <s v="TEC-PH-10000895"/>
    <x v="2"/>
    <s v="Phones"/>
    <s v="Polycom VVX 310 VoIP phone"/>
    <x v="2084"/>
    <n v="3"/>
    <x v="2"/>
    <n v="323982"/>
  </r>
  <r>
    <x v="5201"/>
    <s v="CA-2016-103982"/>
    <d v="2016-03-03T00:00:00"/>
    <x v="599"/>
    <s v="Standard Class"/>
    <s v="AA-10315"/>
    <s v="Alex Avila"/>
    <x v="0"/>
    <x v="0"/>
    <x v="171"/>
    <x v="5"/>
    <n v="78664"/>
    <s v="Central"/>
    <s v="TEC-AC-10002857"/>
    <x v="2"/>
    <s v="Accessories"/>
    <s v="Verbatim 25 GB 6x Blu-ray Single Layer Recordable Disc, 1/Pack"/>
    <x v="1815"/>
    <n v="7"/>
    <x v="2"/>
    <n v="57365"/>
  </r>
  <r>
    <x v="5202"/>
    <s v="CA-2015-142454"/>
    <d v="2015-08-15T00:00:00"/>
    <x v="811"/>
    <s v="Standard Class"/>
    <s v="RE-19450"/>
    <s v="Richard Eichhorn"/>
    <x v="0"/>
    <x v="0"/>
    <x v="182"/>
    <x v="1"/>
    <n v="94601"/>
    <s v="West"/>
    <s v="FUR-FU-10004018"/>
    <x v="0"/>
    <s v="Furnishings"/>
    <s v="Tensor Computer Mounted Lamp"/>
    <x v="3698"/>
    <n v="7"/>
    <x v="0"/>
    <n v="281421"/>
  </r>
  <r>
    <x v="5203"/>
    <s v="CA-2015-142454"/>
    <d v="2015-08-15T00:00:00"/>
    <x v="811"/>
    <s v="Standard Class"/>
    <s v="RE-19450"/>
    <s v="Richard Eichhorn"/>
    <x v="0"/>
    <x v="0"/>
    <x v="182"/>
    <x v="1"/>
    <n v="94601"/>
    <s v="West"/>
    <s v="OFF-ST-10003638"/>
    <x v="1"/>
    <s v="Storage"/>
    <s v="Mobile Personal File Cube"/>
    <x v="3699"/>
    <n v="3"/>
    <x v="0"/>
    <n v="189702"/>
  </r>
  <r>
    <x v="5204"/>
    <s v="CA-2015-102015"/>
    <d v="2015-09-12T00:00:00"/>
    <x v="629"/>
    <s v="Standard Class"/>
    <s v="TM-21010"/>
    <s v="Tamara Manning"/>
    <x v="0"/>
    <x v="0"/>
    <x v="109"/>
    <x v="15"/>
    <n v="13021"/>
    <s v="East"/>
    <s v="OFF-AR-10004685"/>
    <x v="1"/>
    <s v="Art"/>
    <s v="Binney &amp; Smith Crayola Metallic Colored Pencils, 8-Color Set"/>
    <x v="1550"/>
    <n v="2"/>
    <x v="0"/>
    <n v="30558"/>
  </r>
  <r>
    <x v="5205"/>
    <s v="CA-2015-102015"/>
    <d v="2015-09-12T00:00:00"/>
    <x v="629"/>
    <s v="Standard Class"/>
    <s v="TM-21010"/>
    <s v="Tamara Manning"/>
    <x v="0"/>
    <x v="0"/>
    <x v="109"/>
    <x v="15"/>
    <n v="13021"/>
    <s v="East"/>
    <s v="OFF-ST-10001713"/>
    <x v="1"/>
    <s v="Storage"/>
    <s v="Gould Plastics 9-Pocket Panel Bin, 18-3/8w x 5-1/4d x 20-1/2h, Black"/>
    <x v="2743"/>
    <n v="2"/>
    <x v="0"/>
    <n v="42392"/>
  </r>
  <r>
    <x v="5206"/>
    <s v="CA-2015-102015"/>
    <d v="2015-09-12T00:00:00"/>
    <x v="629"/>
    <s v="Standard Class"/>
    <s v="TM-21010"/>
    <s v="Tamara Manning"/>
    <x v="0"/>
    <x v="0"/>
    <x v="109"/>
    <x v="15"/>
    <n v="13021"/>
    <s v="East"/>
    <s v="OFF-FA-10000490"/>
    <x v="1"/>
    <s v="Fasteners"/>
    <s v="OIC Binder Clips, Mini, 1/4&quot; Capacity, Black"/>
    <x v="3700"/>
    <n v="1"/>
    <x v="0"/>
    <n v="0.58279999999999998"/>
  </r>
  <r>
    <x v="5207"/>
    <s v="CA-2015-102015"/>
    <d v="2015-09-12T00:00:00"/>
    <x v="629"/>
    <s v="Standard Class"/>
    <s v="TM-21010"/>
    <s v="Tamara Manning"/>
    <x v="0"/>
    <x v="0"/>
    <x v="109"/>
    <x v="15"/>
    <n v="13021"/>
    <s v="East"/>
    <s v="OFF-LA-10002043"/>
    <x v="1"/>
    <s v="Labels"/>
    <s v="Avery 489"/>
    <x v="343"/>
    <n v="2"/>
    <x v="0"/>
    <n v="9936"/>
  </r>
  <r>
    <x v="5208"/>
    <s v="CA-2015-102015"/>
    <d v="2015-09-12T00:00:00"/>
    <x v="629"/>
    <s v="Standard Class"/>
    <s v="TM-21010"/>
    <s v="Tamara Manning"/>
    <x v="0"/>
    <x v="0"/>
    <x v="109"/>
    <x v="15"/>
    <n v="13021"/>
    <s v="East"/>
    <s v="OFF-PA-10002464"/>
    <x v="1"/>
    <s v="Paper"/>
    <s v="HP Office Recycled Paper (20Lb. and 87 Bright)"/>
    <x v="977"/>
    <n v="5"/>
    <x v="0"/>
    <n v="14161"/>
  </r>
  <r>
    <x v="5209"/>
    <s v="CA-2015-102015"/>
    <d v="2015-09-12T00:00:00"/>
    <x v="629"/>
    <s v="Standard Class"/>
    <s v="TM-21010"/>
    <s v="Tamara Manning"/>
    <x v="0"/>
    <x v="0"/>
    <x v="109"/>
    <x v="15"/>
    <n v="13021"/>
    <s v="East"/>
    <s v="OFF-EN-10002504"/>
    <x v="1"/>
    <s v="Envelopes"/>
    <s v="Tyvek  Top-Opening Peel &amp; Seel Envelopes, Plain White"/>
    <x v="3271"/>
    <n v="1"/>
    <x v="0"/>
    <n v="127746"/>
  </r>
  <r>
    <x v="5210"/>
    <s v="CA-2015-156755"/>
    <d v="2015-01-12T00:00:00"/>
    <x v="1125"/>
    <s v="Standard Class"/>
    <s v="YS-21880"/>
    <s v="Yana Sorensen"/>
    <x v="1"/>
    <x v="0"/>
    <x v="46"/>
    <x v="13"/>
    <n v="19711"/>
    <s v="East"/>
    <s v="OFF-ST-10002615"/>
    <x v="1"/>
    <s v="Storage"/>
    <s v="Dual Level, Single-Width Filing Carts"/>
    <x v="2773"/>
    <n v="3"/>
    <x v="0"/>
    <n v="1209468"/>
  </r>
  <r>
    <x v="5211"/>
    <s v="CA-2015-130876"/>
    <d v="2015-05-12T00:00:00"/>
    <x v="537"/>
    <s v="Second Class"/>
    <s v="AZ-10750"/>
    <s v="Annie Zypern"/>
    <x v="0"/>
    <x v="0"/>
    <x v="20"/>
    <x v="15"/>
    <n v="10024"/>
    <s v="East"/>
    <s v="OFF-ST-10004258"/>
    <x v="1"/>
    <s v="Storage"/>
    <s v="Portable Personal File Box"/>
    <x v="897"/>
    <n v="3"/>
    <x v="0"/>
    <n v="98901"/>
  </r>
  <r>
    <x v="5212"/>
    <s v="CA-2016-145898"/>
    <d v="2016-09-26T00:00:00"/>
    <x v="750"/>
    <s v="Same Day"/>
    <s v="CM-12445"/>
    <s v="Chuck Magee"/>
    <x v="0"/>
    <x v="0"/>
    <x v="56"/>
    <x v="1"/>
    <n v="92374"/>
    <s v="West"/>
    <s v="OFF-ST-10004507"/>
    <x v="1"/>
    <s v="Storage"/>
    <s v="Advantus Rolling Storage Box"/>
    <x v="487"/>
    <n v="3"/>
    <x v="0"/>
    <n v="138915"/>
  </r>
  <r>
    <x v="5213"/>
    <s v="CA-2016-145898"/>
    <d v="2016-09-26T00:00:00"/>
    <x v="750"/>
    <s v="Same Day"/>
    <s v="CM-12445"/>
    <s v="Chuck Magee"/>
    <x v="0"/>
    <x v="0"/>
    <x v="56"/>
    <x v="1"/>
    <n v="92374"/>
    <s v="West"/>
    <s v="OFF-LA-10000262"/>
    <x v="1"/>
    <s v="Labels"/>
    <s v="Avery 494"/>
    <x v="1481"/>
    <n v="3"/>
    <x v="0"/>
    <n v="36018"/>
  </r>
  <r>
    <x v="5214"/>
    <s v="CA-2016-145898"/>
    <d v="2016-09-26T00:00:00"/>
    <x v="750"/>
    <s v="Same Day"/>
    <s v="CM-12445"/>
    <s v="Chuck Magee"/>
    <x v="0"/>
    <x v="0"/>
    <x v="56"/>
    <x v="1"/>
    <n v="92374"/>
    <s v="West"/>
    <s v="OFF-AR-10002445"/>
    <x v="1"/>
    <s v="Art"/>
    <s v="SANFORD Major Accent Highlighters"/>
    <x v="3701"/>
    <n v="5"/>
    <x v="0"/>
    <n v="13452"/>
  </r>
  <r>
    <x v="5215"/>
    <s v="CA-2016-145898"/>
    <d v="2016-09-26T00:00:00"/>
    <x v="750"/>
    <s v="Same Day"/>
    <s v="CM-12445"/>
    <s v="Chuck Magee"/>
    <x v="0"/>
    <x v="0"/>
    <x v="56"/>
    <x v="1"/>
    <n v="92374"/>
    <s v="West"/>
    <s v="OFF-PA-10001667"/>
    <x v="1"/>
    <s v="Paper"/>
    <s v="Great White Multi-Use Recycled Paper (20Lb. and 84 Bright)"/>
    <x v="2677"/>
    <n v="5"/>
    <x v="0"/>
    <n v="13455"/>
  </r>
  <r>
    <x v="5216"/>
    <s v="US-2017-159562"/>
    <d v="2017-09-09T00:00:00"/>
    <x v="17"/>
    <s v="Standard Class"/>
    <s v="JB-16000"/>
    <s v="Joy Bell-"/>
    <x v="0"/>
    <x v="0"/>
    <x v="43"/>
    <x v="12"/>
    <n v="48066"/>
    <s v="Central"/>
    <s v="OFF-EN-10000461"/>
    <x v="1"/>
    <s v="Envelopes"/>
    <s v="#10- 4 1/8&quot; x 9 1/2&quot; Recycled Envelopes"/>
    <x v="1894"/>
    <n v="2"/>
    <x v="0"/>
    <n v="82156"/>
  </r>
  <r>
    <x v="5217"/>
    <s v="CA-2017-134635"/>
    <d v="2017-04-15T00:00:00"/>
    <x v="125"/>
    <s v="Second Class"/>
    <s v="NS-18640"/>
    <s v="Noel Staavos"/>
    <x v="1"/>
    <x v="0"/>
    <x v="1"/>
    <x v="1"/>
    <n v="90049"/>
    <s v="West"/>
    <s v="OFF-PA-10002254"/>
    <x v="1"/>
    <s v="Paper"/>
    <s v="Xerox 1883"/>
    <x v="1203"/>
    <n v="3"/>
    <x v="0"/>
    <n v="364044"/>
  </r>
  <r>
    <x v="5218"/>
    <s v="CA-2017-167080"/>
    <d v="2017-06-10T00:00:00"/>
    <x v="1055"/>
    <s v="Standard Class"/>
    <s v="LC-16930"/>
    <s v="Linda Cazamias"/>
    <x v="1"/>
    <x v="0"/>
    <x v="20"/>
    <x v="15"/>
    <n v="10011"/>
    <s v="East"/>
    <s v="OFF-AR-10001868"/>
    <x v="1"/>
    <s v="Art"/>
    <s v="Prang Dustless Chalk Sticks"/>
    <x v="3563"/>
    <n v="5"/>
    <x v="0"/>
    <n v="4.2"/>
  </r>
  <r>
    <x v="5219"/>
    <s v="CA-2017-145653"/>
    <d v="2017-09-01T00:00:00"/>
    <x v="153"/>
    <s v="Same Day"/>
    <s v="CA-12775"/>
    <s v="Cynthia Arntzen"/>
    <x v="0"/>
    <x v="0"/>
    <x v="66"/>
    <x v="12"/>
    <n v="48205"/>
    <s v="Central"/>
    <s v="FUR-CH-10004875"/>
    <x v="0"/>
    <s v="Chairs"/>
    <s v="Harbour Creations 67200 Series Stacking Chairs"/>
    <x v="3702"/>
    <n v="7"/>
    <x v="0"/>
    <n v="1345302"/>
  </r>
  <r>
    <x v="5220"/>
    <s v="CA-2014-140487"/>
    <d v="2014-06-14T00:00:00"/>
    <x v="1126"/>
    <s v="Standard Class"/>
    <s v="SR-20425"/>
    <s v="Sharelle Roach"/>
    <x v="2"/>
    <x v="0"/>
    <x v="66"/>
    <x v="12"/>
    <n v="48234"/>
    <s v="Central"/>
    <s v="FUR-BO-10000711"/>
    <x v="0"/>
    <s v="Bookcases"/>
    <s v="Hon Metal Bookcases, Gray"/>
    <x v="3606"/>
    <n v="3"/>
    <x v="0"/>
    <n v="574938"/>
  </r>
  <r>
    <x v="5221"/>
    <s v="CA-2017-117401"/>
    <d v="2017-05-18T00:00:00"/>
    <x v="843"/>
    <s v="Second Class"/>
    <s v="PP-18955"/>
    <s v="Paul Prost"/>
    <x v="2"/>
    <x v="0"/>
    <x v="24"/>
    <x v="25"/>
    <n v="65807"/>
    <s v="Central"/>
    <s v="OFF-AP-10000938"/>
    <x v="1"/>
    <s v="Appliances"/>
    <s v="Avanti 1.7 Cu. Ft. Refrigerator"/>
    <x v="3703"/>
    <n v="7"/>
    <x v="0"/>
    <n v="1979208"/>
  </r>
  <r>
    <x v="5222"/>
    <s v="CA-2017-117401"/>
    <d v="2017-05-18T00:00:00"/>
    <x v="843"/>
    <s v="Second Class"/>
    <s v="PP-18955"/>
    <s v="Paul Prost"/>
    <x v="2"/>
    <x v="0"/>
    <x v="24"/>
    <x v="25"/>
    <n v="65807"/>
    <s v="Central"/>
    <s v="TEC-PH-10003555"/>
    <x v="2"/>
    <s v="Phones"/>
    <s v="Motorola HK250 Universal Bluetooth Headset"/>
    <x v="1151"/>
    <n v="5"/>
    <x v="0"/>
    <n v="2299"/>
  </r>
  <r>
    <x v="5223"/>
    <s v="CA-2017-117401"/>
    <d v="2017-05-18T00:00:00"/>
    <x v="843"/>
    <s v="Second Class"/>
    <s v="PP-18955"/>
    <s v="Paul Prost"/>
    <x v="2"/>
    <x v="0"/>
    <x v="24"/>
    <x v="25"/>
    <n v="65807"/>
    <s v="Central"/>
    <s v="OFF-BI-10001267"/>
    <x v="1"/>
    <s v="Binders"/>
    <s v="Universal Recycled Hanging Pressboard Report Binders, Letter Size"/>
    <x v="3704"/>
    <n v="7"/>
    <x v="0"/>
    <n v="207312"/>
  </r>
  <r>
    <x v="5224"/>
    <s v="US-2017-109582"/>
    <d v="2017-09-12T00:00:00"/>
    <x v="31"/>
    <s v="Second Class"/>
    <s v="JM-15865"/>
    <s v="John Murray"/>
    <x v="0"/>
    <x v="0"/>
    <x v="1"/>
    <x v="1"/>
    <n v="90036"/>
    <s v="West"/>
    <s v="OFF-PA-10004071"/>
    <x v="1"/>
    <s v="Paper"/>
    <s v="Eaton Premium Continuous-Feed Paper, 25% Cotton, Letter Size, White, 1000 Shts/Box"/>
    <x v="1665"/>
    <n v="3"/>
    <x v="0"/>
    <n v="798912"/>
  </r>
  <r>
    <x v="5225"/>
    <s v="CA-2016-119865"/>
    <d v="2016-06-21T00:00:00"/>
    <x v="674"/>
    <s v="Standard Class"/>
    <s v="AS-10090"/>
    <s v="Adam Shillingsburg"/>
    <x v="0"/>
    <x v="0"/>
    <x v="20"/>
    <x v="15"/>
    <n v="10011"/>
    <s v="East"/>
    <s v="OFF-BI-10001553"/>
    <x v="1"/>
    <s v="Binders"/>
    <s v="SpineVue Locking Slant-D Ring Binders by Cardinal"/>
    <x v="3705"/>
    <n v="5"/>
    <x v="2"/>
    <n v="12796"/>
  </r>
  <r>
    <x v="5226"/>
    <s v="CA-2016-119865"/>
    <d v="2016-06-21T00:00:00"/>
    <x v="674"/>
    <s v="Standard Class"/>
    <s v="AS-10090"/>
    <s v="Adam Shillingsburg"/>
    <x v="0"/>
    <x v="0"/>
    <x v="20"/>
    <x v="15"/>
    <n v="10011"/>
    <s v="East"/>
    <s v="OFF-BI-10003007"/>
    <x v="1"/>
    <s v="Binders"/>
    <s v="Premium Transparent Presentation Covers, No Pattern/Clear, 8 1/2&quot; x 11&quot;"/>
    <x v="3706"/>
    <n v="6"/>
    <x v="2"/>
    <n v="604968"/>
  </r>
  <r>
    <x v="5227"/>
    <s v="CA-2016-119865"/>
    <d v="2016-06-21T00:00:00"/>
    <x v="674"/>
    <s v="Standard Class"/>
    <s v="AS-10090"/>
    <s v="Adam Shillingsburg"/>
    <x v="0"/>
    <x v="0"/>
    <x v="20"/>
    <x v="15"/>
    <n v="10011"/>
    <s v="East"/>
    <s v="FUR-BO-10003272"/>
    <x v="0"/>
    <s v="Bookcases"/>
    <s v="O'Sullivan Living Dimensions 5-Shelf Bookcases"/>
    <x v="3707"/>
    <n v="2"/>
    <x v="2"/>
    <n v="-44196"/>
  </r>
  <r>
    <x v="5228"/>
    <s v="US-2014-147648"/>
    <d v="2014-11-26T00:00:00"/>
    <x v="34"/>
    <s v="Standard Class"/>
    <s v="LS-16975"/>
    <s v="Lindsay Shagiari"/>
    <x v="2"/>
    <x v="0"/>
    <x v="8"/>
    <x v="1"/>
    <n v="94109"/>
    <s v="West"/>
    <s v="OFF-PA-10001033"/>
    <x v="1"/>
    <s v="Paper"/>
    <s v="Xerox 1893"/>
    <x v="2594"/>
    <n v="2"/>
    <x v="0"/>
    <n v="401702"/>
  </r>
  <r>
    <x v="5229"/>
    <s v="CA-2017-124436"/>
    <d v="2017-03-19T00:00:00"/>
    <x v="782"/>
    <s v="Second Class"/>
    <s v="SA-20830"/>
    <s v="Sue Ann Reed"/>
    <x v="0"/>
    <x v="0"/>
    <x v="201"/>
    <x v="1"/>
    <n v="93727"/>
    <s v="West"/>
    <s v="OFF-BI-10001553"/>
    <x v="1"/>
    <s v="Binders"/>
    <s v="SpineVue Locking Slant-D Ring Binders by Cardinal"/>
    <x v="891"/>
    <n v="2"/>
    <x v="2"/>
    <n v="51184"/>
  </r>
  <r>
    <x v="5230"/>
    <s v="CA-2017-124436"/>
    <d v="2017-03-19T00:00:00"/>
    <x v="782"/>
    <s v="Second Class"/>
    <s v="SA-20830"/>
    <s v="Sue Ann Reed"/>
    <x v="0"/>
    <x v="0"/>
    <x v="201"/>
    <x v="1"/>
    <n v="93727"/>
    <s v="West"/>
    <s v="FUR-TA-10001095"/>
    <x v="0"/>
    <s v="Tables"/>
    <s v="Chromcraft Round Conference Tables"/>
    <x v="935"/>
    <n v="5"/>
    <x v="2"/>
    <n v="87145"/>
  </r>
  <r>
    <x v="5231"/>
    <s v="CA-2017-124436"/>
    <d v="2017-03-19T00:00:00"/>
    <x v="782"/>
    <s v="Second Class"/>
    <s v="SA-20830"/>
    <s v="Sue Ann Reed"/>
    <x v="0"/>
    <x v="0"/>
    <x v="201"/>
    <x v="1"/>
    <n v="93727"/>
    <s v="West"/>
    <s v="FUR-FU-10001185"/>
    <x v="0"/>
    <s v="Furnishings"/>
    <s v="Advantus Employee of the Month Certificate Frame, 11 x 13-1/2"/>
    <x v="3708"/>
    <n v="1"/>
    <x v="0"/>
    <n v="126813"/>
  </r>
  <r>
    <x v="5232"/>
    <s v="CA-2017-124436"/>
    <d v="2017-03-19T00:00:00"/>
    <x v="782"/>
    <s v="Second Class"/>
    <s v="SA-20830"/>
    <s v="Sue Ann Reed"/>
    <x v="0"/>
    <x v="0"/>
    <x v="201"/>
    <x v="1"/>
    <n v="93727"/>
    <s v="West"/>
    <s v="OFF-BI-10000343"/>
    <x v="1"/>
    <s v="Binders"/>
    <s v="Pressboard Covers with Storage Hooks, 9 1/2&quot; x 11&quot;, Light Blue"/>
    <x v="3709"/>
    <n v="7"/>
    <x v="2"/>
    <n v="92799"/>
  </r>
  <r>
    <x v="5233"/>
    <s v="CA-2014-115084"/>
    <d v="2014-10-18T00:00:00"/>
    <x v="657"/>
    <s v="Standard Class"/>
    <s v="LS-17200"/>
    <s v="Luke Schmidt"/>
    <x v="1"/>
    <x v="0"/>
    <x v="379"/>
    <x v="36"/>
    <n v="71854"/>
    <s v="South"/>
    <s v="FUR-CH-10004626"/>
    <x v="0"/>
    <s v="Chairs"/>
    <s v="Office Star Flex Back Scooter Chair with Aluminum Finish Frame"/>
    <x v="3710"/>
    <n v="6"/>
    <x v="0"/>
    <n v="1452816"/>
  </r>
  <r>
    <x v="5234"/>
    <s v="CA-2017-131037"/>
    <d v="2017-08-22T00:00:00"/>
    <x v="176"/>
    <s v="First Class"/>
    <s v="TM-21490"/>
    <s v="Tony Molinari"/>
    <x v="0"/>
    <x v="0"/>
    <x v="8"/>
    <x v="1"/>
    <n v="94110"/>
    <s v="West"/>
    <s v="FUR-TA-10001768"/>
    <x v="0"/>
    <s v="Tables"/>
    <s v="Hon Racetrack Conference Tables"/>
    <x v="3711"/>
    <n v="1"/>
    <x v="2"/>
    <n v="26251"/>
  </r>
  <r>
    <x v="5235"/>
    <s v="CA-2016-111143"/>
    <d v="2016-11-19T00:00:00"/>
    <x v="407"/>
    <s v="First Class"/>
    <s v="TT-21265"/>
    <s v="Tim Taslimi"/>
    <x v="1"/>
    <x v="0"/>
    <x v="245"/>
    <x v="14"/>
    <n v="46203"/>
    <s v="Central"/>
    <s v="OFF-AP-10001947"/>
    <x v="1"/>
    <s v="Appliances"/>
    <s v="Acco 6 Outlet Guardian Premium Plus Surge Suppressor"/>
    <x v="3712"/>
    <n v="3"/>
    <x v="0"/>
    <n v="159384"/>
  </r>
  <r>
    <x v="5236"/>
    <s v="CA-2014-166744"/>
    <d v="2014-09-20T00:00:00"/>
    <x v="131"/>
    <s v="Standard Class"/>
    <s v="DN-13690"/>
    <s v="Duane Noonan"/>
    <x v="0"/>
    <x v="0"/>
    <x v="29"/>
    <x v="39"/>
    <n v="21044"/>
    <s v="East"/>
    <s v="FUR-FU-10004952"/>
    <x v="0"/>
    <s v="Furnishings"/>
    <s v="C-Line Cubicle Keepers Polyproplyene Holder w/Velcro Back, 8-1/2x11, 25/Bx"/>
    <x v="3713"/>
    <n v="3"/>
    <x v="0"/>
    <n v="509082"/>
  </r>
  <r>
    <x v="5237"/>
    <s v="CA-2014-166744"/>
    <d v="2014-09-20T00:00:00"/>
    <x v="131"/>
    <s v="Standard Class"/>
    <s v="DN-13690"/>
    <s v="Duane Noonan"/>
    <x v="0"/>
    <x v="0"/>
    <x v="29"/>
    <x v="39"/>
    <n v="21044"/>
    <s v="East"/>
    <s v="FUR-BO-10001337"/>
    <x v="0"/>
    <s v="Bookcases"/>
    <s v="O'Sullivan Living Dimensions 2-Shelf Bookcases"/>
    <x v="1032"/>
    <n v="3"/>
    <x v="0"/>
    <n v="36294"/>
  </r>
  <r>
    <x v="5238"/>
    <s v="CA-2014-166744"/>
    <d v="2014-09-20T00:00:00"/>
    <x v="131"/>
    <s v="Standard Class"/>
    <s v="DN-13690"/>
    <s v="Duane Noonan"/>
    <x v="0"/>
    <x v="0"/>
    <x v="29"/>
    <x v="39"/>
    <n v="21044"/>
    <s v="East"/>
    <s v="TEC-AC-10003628"/>
    <x v="2"/>
    <s v="Accessories"/>
    <s v="Logitech 910-002974 M325 Wireless Mouse for Web Scrolling"/>
    <x v="2756"/>
    <n v="2"/>
    <x v="0"/>
    <n v="263912"/>
  </r>
  <r>
    <x v="5239"/>
    <s v="CA-2016-116561"/>
    <d v="2016-09-11T00:00:00"/>
    <x v="106"/>
    <s v="Standard Class"/>
    <s v="EB-14110"/>
    <s v="Eugene Barchas"/>
    <x v="0"/>
    <x v="0"/>
    <x v="49"/>
    <x v="1"/>
    <n v="95123"/>
    <s v="West"/>
    <s v="OFF-ST-10004186"/>
    <x v="1"/>
    <s v="Storage"/>
    <s v="Stur-D-Stor Shelving, Vertical 5-Shelf: 72&quot;H x 36&quot;W x 18 1/2&quot;D"/>
    <x v="736"/>
    <n v="3"/>
    <x v="0"/>
    <n v="66588"/>
  </r>
  <r>
    <x v="5240"/>
    <s v="CA-2016-116561"/>
    <d v="2016-09-11T00:00:00"/>
    <x v="106"/>
    <s v="Standard Class"/>
    <s v="EB-14110"/>
    <s v="Eugene Barchas"/>
    <x v="0"/>
    <x v="0"/>
    <x v="49"/>
    <x v="1"/>
    <n v="95123"/>
    <s v="West"/>
    <s v="OFF-BI-10001658"/>
    <x v="1"/>
    <s v="Binders"/>
    <s v="GBC Standard Therm-A-Bind Covers"/>
    <x v="3714"/>
    <n v="2"/>
    <x v="2"/>
    <n v="129584"/>
  </r>
  <r>
    <x v="5241"/>
    <s v="CA-2016-110730"/>
    <d v="2016-09-23T00:00:00"/>
    <x v="750"/>
    <s v="Second Class"/>
    <s v="CM-11815"/>
    <s v="Candace McMahon"/>
    <x v="1"/>
    <x v="0"/>
    <x v="4"/>
    <x v="4"/>
    <n v="98115"/>
    <s v="West"/>
    <s v="OFF-SU-10004737"/>
    <x v="1"/>
    <s v="Supplies"/>
    <s v="Acme Design Stainless Steel Bent Scissors"/>
    <x v="3715"/>
    <n v="2"/>
    <x v="0"/>
    <n v="36936"/>
  </r>
  <r>
    <x v="5242"/>
    <s v="CA-2017-146367"/>
    <d v="2017-08-04T00:00:00"/>
    <x v="527"/>
    <s v="Standard Class"/>
    <s v="HM-14860"/>
    <s v="Harry Marie"/>
    <x v="1"/>
    <x v="0"/>
    <x v="238"/>
    <x v="5"/>
    <n v="75007"/>
    <s v="Central"/>
    <s v="OFF-BI-10002827"/>
    <x v="1"/>
    <s v="Binders"/>
    <s v="Avery Durable Poly Binders"/>
    <x v="617"/>
    <n v="3"/>
    <x v="3"/>
    <n v="-56406"/>
  </r>
  <r>
    <x v="5243"/>
    <s v="CA-2016-149454"/>
    <d v="2016-07-25T00:00:00"/>
    <x v="1050"/>
    <s v="First Class"/>
    <s v="KM-16375"/>
    <s v="Katherine Murray"/>
    <x v="2"/>
    <x v="0"/>
    <x v="81"/>
    <x v="17"/>
    <n v="22204"/>
    <s v="South"/>
    <s v="OFF-BI-10003694"/>
    <x v="1"/>
    <s v="Binders"/>
    <s v="Avery 3 1/2&quot; Diskette Storage Pages, 10/Pack"/>
    <x v="821"/>
    <n v="1"/>
    <x v="0"/>
    <n v="48024"/>
  </r>
  <r>
    <x v="5244"/>
    <s v="CA-2016-156265"/>
    <d v="2016-08-02T00:00:00"/>
    <x v="716"/>
    <s v="Second Class"/>
    <s v="BF-11020"/>
    <s v="Barry Französisch"/>
    <x v="1"/>
    <x v="0"/>
    <x v="1"/>
    <x v="1"/>
    <n v="90032"/>
    <s v="West"/>
    <s v="FUR-TA-10001691"/>
    <x v="0"/>
    <s v="Tables"/>
    <s v="Barricks Non-Folding Utility Table with Steel Legs, Laminate Tops"/>
    <x v="3716"/>
    <n v="2"/>
    <x v="2"/>
    <n v="153522"/>
  </r>
  <r>
    <x v="5245"/>
    <s v="CA-2016-156265"/>
    <d v="2016-08-02T00:00:00"/>
    <x v="716"/>
    <s v="Second Class"/>
    <s v="BF-11020"/>
    <s v="Barry Französisch"/>
    <x v="1"/>
    <x v="0"/>
    <x v="1"/>
    <x v="1"/>
    <n v="90032"/>
    <s v="West"/>
    <s v="TEC-PH-10001918"/>
    <x v="2"/>
    <s v="Phones"/>
    <s v="Nortel Business Series Terminal T7208 Digital phone"/>
    <x v="3717"/>
    <n v="3"/>
    <x v="2"/>
    <n v="333576"/>
  </r>
  <r>
    <x v="5246"/>
    <s v="CA-2016-156265"/>
    <d v="2016-08-02T00:00:00"/>
    <x v="716"/>
    <s v="Second Class"/>
    <s v="BF-11020"/>
    <s v="Barry Französisch"/>
    <x v="1"/>
    <x v="0"/>
    <x v="1"/>
    <x v="1"/>
    <n v="90032"/>
    <s v="West"/>
    <s v="OFF-BI-10000285"/>
    <x v="1"/>
    <s v="Binders"/>
    <s v="XtraLife ClearVue Slant-D Ring Binders by Cardinal"/>
    <x v="1999"/>
    <n v="2"/>
    <x v="2"/>
    <n v="4704"/>
  </r>
  <r>
    <x v="5247"/>
    <s v="US-2015-168914"/>
    <d v="2015-05-21T00:00:00"/>
    <x v="673"/>
    <s v="Standard Class"/>
    <s v="JE-15745"/>
    <s v="Joel Eaton"/>
    <x v="0"/>
    <x v="0"/>
    <x v="436"/>
    <x v="10"/>
    <n v="60423"/>
    <s v="Central"/>
    <s v="OFF-AP-10000358"/>
    <x v="1"/>
    <s v="Appliances"/>
    <s v="Fellowes Basic Home/Office Series Surge Protectors"/>
    <x v="3718"/>
    <n v="8"/>
    <x v="3"/>
    <n v="-529584"/>
  </r>
  <r>
    <x v="5248"/>
    <s v="US-2017-110989"/>
    <d v="2017-11-03T00:00:00"/>
    <x v="133"/>
    <s v="Second Class"/>
    <s v="EJ-14155"/>
    <s v="Eva Jacobs"/>
    <x v="0"/>
    <x v="0"/>
    <x v="4"/>
    <x v="4"/>
    <n v="98105"/>
    <s v="West"/>
    <s v="TEC-AC-10002345"/>
    <x v="2"/>
    <s v="Accessories"/>
    <s v="HP Standard 104 key PS/2 Keyboard"/>
    <x v="3719"/>
    <n v="3"/>
    <x v="0"/>
    <n v="10875"/>
  </r>
  <r>
    <x v="5249"/>
    <s v="CA-2015-106215"/>
    <d v="2015-04-16T00:00:00"/>
    <x v="419"/>
    <s v="Standard Class"/>
    <s v="BN-11470"/>
    <s v="Brad Norvell"/>
    <x v="1"/>
    <x v="0"/>
    <x v="10"/>
    <x v="9"/>
    <n v="19143"/>
    <s v="East"/>
    <s v="OFF-FA-10001229"/>
    <x v="1"/>
    <s v="Fasteners"/>
    <s v="Staples"/>
    <x v="3720"/>
    <n v="4"/>
    <x v="2"/>
    <n v="40872"/>
  </r>
  <r>
    <x v="5250"/>
    <s v="US-2016-169369"/>
    <d v="2016-12-12T00:00:00"/>
    <x v="1063"/>
    <s v="Standard Class"/>
    <s v="EC-14050"/>
    <s v="Erin Creighton"/>
    <x v="0"/>
    <x v="0"/>
    <x v="38"/>
    <x v="32"/>
    <n v="31907"/>
    <s v="South"/>
    <s v="TEC-AC-10001314"/>
    <x v="2"/>
    <s v="Accessories"/>
    <s v="Case Logic 2.4GHz Wireless Keyboard"/>
    <x v="2854"/>
    <n v="5"/>
    <x v="0"/>
    <n v="19996"/>
  </r>
  <r>
    <x v="5251"/>
    <s v="US-2016-169369"/>
    <d v="2016-12-12T00:00:00"/>
    <x v="1063"/>
    <s v="Standard Class"/>
    <s v="EC-14050"/>
    <s v="Erin Creighton"/>
    <x v="0"/>
    <x v="0"/>
    <x v="38"/>
    <x v="32"/>
    <n v="31907"/>
    <s v="South"/>
    <s v="OFF-PA-10004438"/>
    <x v="1"/>
    <s v="Paper"/>
    <s v="Xerox 1907"/>
    <x v="335"/>
    <n v="4"/>
    <x v="0"/>
    <n v="230864"/>
  </r>
  <r>
    <x v="5252"/>
    <s v="CA-2015-132318"/>
    <d v="2015-10-30T00:00:00"/>
    <x v="450"/>
    <s v="First Class"/>
    <s v="TT-21220"/>
    <s v="Thomas Thornton"/>
    <x v="0"/>
    <x v="0"/>
    <x v="173"/>
    <x v="17"/>
    <n v="23464"/>
    <s v="South"/>
    <s v="OFF-AP-10000026"/>
    <x v="1"/>
    <s v="Appliances"/>
    <s v="Tripp Lite Isotel 6 Outlet Surge Protector with Fax/Modem Protection"/>
    <x v="3721"/>
    <n v="3"/>
    <x v="0"/>
    <n v="530439"/>
  </r>
  <r>
    <x v="5253"/>
    <s v="US-2014-131982"/>
    <d v="2014-03-07T00:00:00"/>
    <x v="1127"/>
    <s v="Second Class"/>
    <s v="NP-18685"/>
    <s v="Nora Pelletier"/>
    <x v="2"/>
    <x v="0"/>
    <x v="96"/>
    <x v="4"/>
    <n v="98198"/>
    <s v="West"/>
    <s v="OFF-BI-10004224"/>
    <x v="1"/>
    <s v="Binders"/>
    <s v="Catalog Binders with Expanding Posts"/>
    <x v="3722"/>
    <n v="2"/>
    <x v="2"/>
    <n v="33.64"/>
  </r>
  <r>
    <x v="5254"/>
    <s v="CA-2015-125185"/>
    <d v="2015-03-05T00:00:00"/>
    <x v="437"/>
    <s v="Second Class"/>
    <s v="AH-10195"/>
    <s v="Alan Haines"/>
    <x v="1"/>
    <x v="0"/>
    <x v="437"/>
    <x v="9"/>
    <n v="18018"/>
    <s v="East"/>
    <s v="FUR-CH-10002647"/>
    <x v="0"/>
    <s v="Chairs"/>
    <s v="Situations Contoured Folding Chairs, 4/Set"/>
    <x v="2739"/>
    <n v="2"/>
    <x v="4"/>
    <n v="-7098"/>
  </r>
  <r>
    <x v="5255"/>
    <s v="CA-2015-125185"/>
    <d v="2015-03-05T00:00:00"/>
    <x v="437"/>
    <s v="Second Class"/>
    <s v="AH-10195"/>
    <s v="Alan Haines"/>
    <x v="1"/>
    <x v="0"/>
    <x v="437"/>
    <x v="9"/>
    <n v="18018"/>
    <s v="East"/>
    <s v="FUR-FU-10003247"/>
    <x v="0"/>
    <s v="Furnishings"/>
    <s v="36X48 HARDFLOOR CHAIRMAT"/>
    <x v="2936"/>
    <n v="2"/>
    <x v="2"/>
    <n v="-54548"/>
  </r>
  <r>
    <x v="5256"/>
    <s v="CA-2016-130078"/>
    <d v="2016-08-08T00:00:00"/>
    <x v="1128"/>
    <s v="Standard Class"/>
    <s v="CC-12145"/>
    <s v="Charles Crestani"/>
    <x v="0"/>
    <x v="0"/>
    <x v="268"/>
    <x v="26"/>
    <n v="73120"/>
    <s v="Central"/>
    <s v="OFF-PA-10003270"/>
    <x v="1"/>
    <s v="Paper"/>
    <s v="Xerox 1954"/>
    <x v="232"/>
    <n v="2"/>
    <x v="0"/>
    <n v="4752"/>
  </r>
  <r>
    <x v="5257"/>
    <s v="US-2017-114034"/>
    <d v="2017-01-03T00:00:00"/>
    <x v="1129"/>
    <s v="Standard Class"/>
    <s v="DL-13315"/>
    <s v="Delfina Latchford"/>
    <x v="0"/>
    <x v="0"/>
    <x v="277"/>
    <x v="1"/>
    <n v="91730"/>
    <s v="West"/>
    <s v="OFF-PA-10004735"/>
    <x v="1"/>
    <s v="Paper"/>
    <s v="Xerox 1905"/>
    <x v="782"/>
    <n v="6"/>
    <x v="0"/>
    <n v="186624"/>
  </r>
  <r>
    <x v="5258"/>
    <s v="US-2017-115595"/>
    <d v="2017-10-09T00:00:00"/>
    <x v="768"/>
    <s v="First Class"/>
    <s v="XP-21865"/>
    <s v="Xylona Preis"/>
    <x v="0"/>
    <x v="0"/>
    <x v="1"/>
    <x v="1"/>
    <n v="90032"/>
    <s v="West"/>
    <s v="OFF-PA-10001745"/>
    <x v="1"/>
    <s v="Paper"/>
    <s v="Wirebound Message Books, 2 7/8&quot; x 5&quot;, 3 Forms per Page"/>
    <x v="3723"/>
    <n v="5"/>
    <x v="0"/>
    <n v="16544"/>
  </r>
  <r>
    <x v="5259"/>
    <s v="CA-2017-158722"/>
    <d v="2017-10-20T00:00:00"/>
    <x v="215"/>
    <s v="Standard Class"/>
    <s v="MA-17560"/>
    <s v="Matt Abelman"/>
    <x v="2"/>
    <x v="0"/>
    <x v="10"/>
    <x v="9"/>
    <n v="19120"/>
    <s v="East"/>
    <s v="OFF-PA-10000176"/>
    <x v="1"/>
    <s v="Paper"/>
    <s v="Xerox 1887"/>
    <x v="2745"/>
    <n v="3"/>
    <x v="2"/>
    <n v="159348"/>
  </r>
  <r>
    <x v="5260"/>
    <s v="CA-2014-105165"/>
    <d v="2014-09-07T00:00:00"/>
    <x v="793"/>
    <s v="First Class"/>
    <s v="SZ-20035"/>
    <s v="Sam Zeldin"/>
    <x v="2"/>
    <x v="0"/>
    <x v="12"/>
    <x v="5"/>
    <n v="77036"/>
    <s v="Central"/>
    <s v="TEC-PH-10000675"/>
    <x v="2"/>
    <s v="Phones"/>
    <s v="Panasonic KX TS3282B Corded phone"/>
    <x v="2063"/>
    <n v="3"/>
    <x v="2"/>
    <n v="147582"/>
  </r>
  <r>
    <x v="5261"/>
    <s v="CA-2014-105165"/>
    <d v="2014-09-07T00:00:00"/>
    <x v="793"/>
    <s v="First Class"/>
    <s v="SZ-20035"/>
    <s v="Sam Zeldin"/>
    <x v="2"/>
    <x v="0"/>
    <x v="12"/>
    <x v="5"/>
    <n v="77036"/>
    <s v="Central"/>
    <s v="OFF-BI-10000050"/>
    <x v="1"/>
    <s v="Binders"/>
    <s v="Angle-D Binders with Locking Rings, Label Holders"/>
    <x v="2772"/>
    <n v="2"/>
    <x v="3"/>
    <n v="-4818"/>
  </r>
  <r>
    <x v="5262"/>
    <s v="CA-2014-105165"/>
    <d v="2014-09-07T00:00:00"/>
    <x v="793"/>
    <s v="First Class"/>
    <s v="SZ-20035"/>
    <s v="Sam Zeldin"/>
    <x v="2"/>
    <x v="0"/>
    <x v="12"/>
    <x v="5"/>
    <n v="77036"/>
    <s v="Central"/>
    <s v="FUR-TA-10004154"/>
    <x v="0"/>
    <s v="Tables"/>
    <s v="Riverside Furniture Oval Coffee Table, Oval End Table, End Table with Drawer"/>
    <x v="3724"/>
    <n v="1"/>
    <x v="4"/>
    <n v="-22948"/>
  </r>
  <r>
    <x v="5263"/>
    <s v="CA-2014-105165"/>
    <d v="2014-09-07T00:00:00"/>
    <x v="793"/>
    <s v="First Class"/>
    <s v="SZ-20035"/>
    <s v="Sam Zeldin"/>
    <x v="2"/>
    <x v="0"/>
    <x v="12"/>
    <x v="5"/>
    <n v="77036"/>
    <s v="Central"/>
    <s v="TEC-AC-10002718"/>
    <x v="2"/>
    <s v="Accessories"/>
    <s v="Belkin Standard 104 key USB Keyboard"/>
    <x v="3725"/>
    <n v="4"/>
    <x v="2"/>
    <n v="-2918"/>
  </r>
  <r>
    <x v="5264"/>
    <s v="CA-2014-105165"/>
    <d v="2014-09-07T00:00:00"/>
    <x v="793"/>
    <s v="First Class"/>
    <s v="SZ-20035"/>
    <s v="Sam Zeldin"/>
    <x v="2"/>
    <x v="0"/>
    <x v="12"/>
    <x v="5"/>
    <n v="77036"/>
    <s v="Central"/>
    <s v="OFF-AR-10003179"/>
    <x v="1"/>
    <s v="Art"/>
    <s v="Dixon Ticonderoga Core-Lock Colored Pencils"/>
    <x v="3726"/>
    <n v="3"/>
    <x v="2"/>
    <n v="35529"/>
  </r>
  <r>
    <x v="5265"/>
    <s v="CA-2017-147452"/>
    <d v="2017-09-30T00:00:00"/>
    <x v="914"/>
    <s v="First Class"/>
    <s v="CS-11845"/>
    <s v="Cari Sayre"/>
    <x v="1"/>
    <x v="0"/>
    <x v="4"/>
    <x v="4"/>
    <n v="98103"/>
    <s v="West"/>
    <s v="OFF-PA-10001838"/>
    <x v="1"/>
    <s v="Paper"/>
    <s v="Adams Telephone Message Book W/Dividers/Space For Phone Numbers, 5 1/4&quot;X8 1/2&quot;, 300/Messages"/>
    <x v="2657"/>
    <n v="2"/>
    <x v="0"/>
    <n v="57624"/>
  </r>
  <r>
    <x v="5266"/>
    <s v="CA-2017-147452"/>
    <d v="2017-09-30T00:00:00"/>
    <x v="914"/>
    <s v="First Class"/>
    <s v="CS-11845"/>
    <s v="Cari Sayre"/>
    <x v="1"/>
    <x v="0"/>
    <x v="4"/>
    <x v="4"/>
    <n v="98103"/>
    <s v="West"/>
    <s v="OFF-PA-10004039"/>
    <x v="1"/>
    <s v="Paper"/>
    <s v="Xerox 1882"/>
    <x v="3727"/>
    <n v="3"/>
    <x v="0"/>
    <n v="822906"/>
  </r>
  <r>
    <x v="5267"/>
    <s v="CA-2017-147452"/>
    <d v="2017-09-30T00:00:00"/>
    <x v="914"/>
    <s v="First Class"/>
    <s v="CS-11845"/>
    <s v="Cari Sayre"/>
    <x v="1"/>
    <x v="0"/>
    <x v="4"/>
    <x v="4"/>
    <n v="98103"/>
    <s v="West"/>
    <s v="OFF-AP-10001626"/>
    <x v="1"/>
    <s v="Appliances"/>
    <s v="Commercial WindTunnel Clean Air Upright Vacuum, Replacement Belts, Filtration Bags"/>
    <x v="3728"/>
    <n v="1"/>
    <x v="0"/>
    <n v="10114"/>
  </r>
  <r>
    <x v="5268"/>
    <s v="US-2017-114657"/>
    <d v="2017-11-16T00:00:00"/>
    <x v="410"/>
    <s v="Standard Class"/>
    <s v="MH-18115"/>
    <s v="Mick Hernandez"/>
    <x v="2"/>
    <x v="0"/>
    <x v="181"/>
    <x v="15"/>
    <n v="10701"/>
    <s v="East"/>
    <s v="TEC-MA-10003173"/>
    <x v="2"/>
    <s v="Machines"/>
    <s v="Hewlett-Packard 300S Scientific Calculator"/>
    <x v="3729"/>
    <n v="4"/>
    <x v="0"/>
    <n v="241224"/>
  </r>
  <r>
    <x v="5269"/>
    <s v="CA-2017-144484"/>
    <d v="2017-09-11T00:00:00"/>
    <x v="218"/>
    <s v="Same Day"/>
    <s v="CB-12025"/>
    <s v="Cassandra Brandow"/>
    <x v="0"/>
    <x v="0"/>
    <x v="8"/>
    <x v="1"/>
    <n v="94110"/>
    <s v="West"/>
    <s v="FUR-FU-10000260"/>
    <x v="0"/>
    <s v="Furnishings"/>
    <s v="6&quot; Cubicle Wall Clock, Black"/>
    <x v="3730"/>
    <n v="4"/>
    <x v="0"/>
    <n v="116496"/>
  </r>
  <r>
    <x v="5270"/>
    <s v="CA-2017-144484"/>
    <d v="2017-09-11T00:00:00"/>
    <x v="218"/>
    <s v="Same Day"/>
    <s v="CB-12025"/>
    <s v="Cassandra Brandow"/>
    <x v="0"/>
    <x v="0"/>
    <x v="8"/>
    <x v="1"/>
    <n v="94110"/>
    <s v="West"/>
    <s v="OFF-AP-10004487"/>
    <x v="1"/>
    <s v="Appliances"/>
    <s v="Kensington 4 Outlet MasterPiece Compact Power Control Center"/>
    <x v="839"/>
    <n v="5"/>
    <x v="0"/>
    <n v="113848"/>
  </r>
  <r>
    <x v="5271"/>
    <s v="CA-2017-125913"/>
    <d v="2017-01-16T00:00:00"/>
    <x v="1019"/>
    <s v="Same Day"/>
    <s v="JO-15145"/>
    <s v="Jack O'Briant"/>
    <x v="1"/>
    <x v="0"/>
    <x v="1"/>
    <x v="1"/>
    <n v="90008"/>
    <s v="West"/>
    <s v="FUR-FU-10001487"/>
    <x v="0"/>
    <s v="Furnishings"/>
    <s v="Eldon Expressions Wood and Plastic Desk Accessories, Cherry Wood"/>
    <x v="3286"/>
    <n v="4"/>
    <x v="0"/>
    <n v="80968"/>
  </r>
  <r>
    <x v="5272"/>
    <s v="CA-2017-125913"/>
    <d v="2017-01-16T00:00:00"/>
    <x v="1019"/>
    <s v="Same Day"/>
    <s v="JO-15145"/>
    <s v="Jack O'Briant"/>
    <x v="1"/>
    <x v="0"/>
    <x v="1"/>
    <x v="1"/>
    <n v="90008"/>
    <s v="West"/>
    <s v="FUR-TA-10001520"/>
    <x v="0"/>
    <s v="Tables"/>
    <s v="Lesro Sheffield Collection Coffee Table, End Table, Center Table, Corner Table"/>
    <x v="3731"/>
    <n v="7"/>
    <x v="2"/>
    <n v="-149877"/>
  </r>
  <r>
    <x v="5273"/>
    <s v="US-2016-158309"/>
    <d v="2016-11-26T00:00:00"/>
    <x v="533"/>
    <s v="First Class"/>
    <s v="PA-19060"/>
    <s v="Pete Armstrong"/>
    <x v="2"/>
    <x v="0"/>
    <x v="100"/>
    <x v="2"/>
    <n v="33142"/>
    <s v="South"/>
    <s v="OFF-BI-10000145"/>
    <x v="1"/>
    <s v="Binders"/>
    <s v="Zipper Ring Binder Pockets"/>
    <x v="3732"/>
    <n v="4"/>
    <x v="6"/>
    <n v="-26208"/>
  </r>
  <r>
    <x v="5274"/>
    <s v="CA-2015-162887"/>
    <d v="2015-11-07T00:00:00"/>
    <x v="217"/>
    <s v="Second Class"/>
    <s v="SV-20785"/>
    <s v="Stewart Visinsky"/>
    <x v="0"/>
    <x v="0"/>
    <x v="140"/>
    <x v="42"/>
    <n v="5408"/>
    <s v="East"/>
    <s v="FUR-CH-10000595"/>
    <x v="0"/>
    <s v="Chairs"/>
    <s v="Safco Contoured Stacking Chairs"/>
    <x v="3733"/>
    <n v="3"/>
    <x v="0"/>
    <n v="178.8"/>
  </r>
  <r>
    <x v="5275"/>
    <s v="CA-2017-147333"/>
    <d v="2017-12-14T00:00:00"/>
    <x v="404"/>
    <s v="Standard Class"/>
    <s v="KL-16555"/>
    <s v="Kelly Lampkin"/>
    <x v="1"/>
    <x v="0"/>
    <x v="115"/>
    <x v="36"/>
    <n v="72701"/>
    <s v="South"/>
    <s v="TEC-AC-10004469"/>
    <x v="2"/>
    <s v="Accessories"/>
    <s v="Microsoft Sculpt Comfort Mouse"/>
    <x v="3734"/>
    <n v="4"/>
    <x v="0"/>
    <n v="70312"/>
  </r>
  <r>
    <x v="5276"/>
    <s v="CA-2017-147333"/>
    <d v="2017-12-14T00:00:00"/>
    <x v="404"/>
    <s v="Standard Class"/>
    <s v="KL-16555"/>
    <s v="Kelly Lampkin"/>
    <x v="1"/>
    <x v="0"/>
    <x v="115"/>
    <x v="36"/>
    <n v="72701"/>
    <s v="South"/>
    <s v="TEC-AC-10003038"/>
    <x v="2"/>
    <s v="Accessories"/>
    <s v="Kingston Digital DataTraveler 16GB USB 2.0"/>
    <x v="907"/>
    <n v="5"/>
    <x v="0"/>
    <n v="85025"/>
  </r>
  <r>
    <x v="5277"/>
    <s v="CA-2014-113859"/>
    <d v="2014-09-13T00:00:00"/>
    <x v="101"/>
    <s v="Standard Class"/>
    <s v="BC-11125"/>
    <s v="Becky Castell"/>
    <x v="2"/>
    <x v="0"/>
    <x v="372"/>
    <x v="5"/>
    <n v="79762"/>
    <s v="Central"/>
    <s v="FUR-CH-10004698"/>
    <x v="0"/>
    <s v="Chairs"/>
    <s v="Padded Folding Chairs, Black, 4/Carton"/>
    <x v="3735"/>
    <n v="6"/>
    <x v="4"/>
    <n v="-97176"/>
  </r>
  <r>
    <x v="5278"/>
    <s v="CA-2014-159681"/>
    <d v="2014-12-07T00:00:00"/>
    <x v="623"/>
    <s v="Standard Class"/>
    <s v="PO-18850"/>
    <s v="Patrick O'Brill"/>
    <x v="0"/>
    <x v="0"/>
    <x v="173"/>
    <x v="17"/>
    <n v="23464"/>
    <s v="South"/>
    <s v="OFF-PA-10003641"/>
    <x v="1"/>
    <s v="Paper"/>
    <s v="Xerox 1909"/>
    <x v="151"/>
    <n v="4"/>
    <x v="0"/>
    <n v="485392"/>
  </r>
  <r>
    <x v="5279"/>
    <s v="US-2017-104094"/>
    <d v="2017-09-07T00:00:00"/>
    <x v="218"/>
    <s v="Standard Class"/>
    <s v="AG-10675"/>
    <s v="Anna Gayman"/>
    <x v="0"/>
    <x v="0"/>
    <x v="158"/>
    <x v="6"/>
    <n v="53209"/>
    <s v="Central"/>
    <s v="TEC-AC-10002134"/>
    <x v="2"/>
    <s v="Accessories"/>
    <s v="Rosewill 107 Normal Keys USB Wired Standard Keyboard"/>
    <x v="807"/>
    <n v="1"/>
    <x v="0"/>
    <n v="18872"/>
  </r>
  <r>
    <x v="5280"/>
    <s v="CA-2017-152709"/>
    <d v="2017-10-07T00:00:00"/>
    <x v="737"/>
    <s v="Standard Class"/>
    <s v="DB-13210"/>
    <s v="Dean Braden"/>
    <x v="0"/>
    <x v="0"/>
    <x v="66"/>
    <x v="12"/>
    <n v="48234"/>
    <s v="Central"/>
    <s v="OFF-ST-10001837"/>
    <x v="1"/>
    <s v="Storage"/>
    <s v="SAFCO Mobile Desk Side File, Wire Frame"/>
    <x v="2046"/>
    <n v="2"/>
    <x v="0"/>
    <n v="222352"/>
  </r>
  <r>
    <x v="5281"/>
    <s v="CA-2015-105158"/>
    <d v="2015-09-05T00:00:00"/>
    <x v="1104"/>
    <s v="Standard Class"/>
    <s v="SP-20860"/>
    <s v="Sung Pak"/>
    <x v="1"/>
    <x v="0"/>
    <x v="30"/>
    <x v="11"/>
    <n v="55901"/>
    <s v="Central"/>
    <s v="FUR-FU-10001706"/>
    <x v="0"/>
    <s v="Furnishings"/>
    <s v="Longer-Life Soft White Bulbs"/>
    <x v="51"/>
    <n v="2"/>
    <x v="0"/>
    <n v="29568"/>
  </r>
  <r>
    <x v="5282"/>
    <s v="CA-2015-105158"/>
    <d v="2015-09-05T00:00:00"/>
    <x v="1104"/>
    <s v="Standard Class"/>
    <s v="SP-20860"/>
    <s v="Sung Pak"/>
    <x v="1"/>
    <x v="0"/>
    <x v="30"/>
    <x v="11"/>
    <n v="55901"/>
    <s v="Central"/>
    <s v="OFF-PA-10001970"/>
    <x v="1"/>
    <s v="Paper"/>
    <s v="Xerox 1881"/>
    <x v="650"/>
    <n v="3"/>
    <x v="0"/>
    <n v="173148"/>
  </r>
  <r>
    <x v="5283"/>
    <s v="CA-2014-133424"/>
    <d v="2014-03-30T00:00:00"/>
    <x v="1114"/>
    <s v="Standard Class"/>
    <s v="Dl-13600"/>
    <s v="Dorris liebe"/>
    <x v="1"/>
    <x v="0"/>
    <x v="4"/>
    <x v="4"/>
    <n v="98105"/>
    <s v="West"/>
    <s v="OFF-ST-10002957"/>
    <x v="1"/>
    <s v="Storage"/>
    <s v="Sterilite Show Offs Storage Containers"/>
    <x v="3326"/>
    <n v="3"/>
    <x v="0"/>
    <n v="0"/>
  </r>
  <r>
    <x v="5284"/>
    <s v="CA-2014-133424"/>
    <d v="2014-03-30T00:00:00"/>
    <x v="1114"/>
    <s v="Standard Class"/>
    <s v="Dl-13600"/>
    <s v="Dorris liebe"/>
    <x v="1"/>
    <x v="0"/>
    <x v="4"/>
    <x v="4"/>
    <n v="98105"/>
    <s v="West"/>
    <s v="OFF-LA-10002312"/>
    <x v="1"/>
    <s v="Labels"/>
    <s v="Avery 490"/>
    <x v="1818"/>
    <n v="3"/>
    <x v="0"/>
    <n v="22.2"/>
  </r>
  <r>
    <x v="5285"/>
    <s v="CA-2017-105991"/>
    <d v="2017-05-05T00:00:00"/>
    <x v="593"/>
    <s v="First Class"/>
    <s v="LH-17020"/>
    <s v="Lisa Hazard"/>
    <x v="0"/>
    <x v="0"/>
    <x v="103"/>
    <x v="22"/>
    <n v="80027"/>
    <s v="West"/>
    <s v="OFF-EN-10002600"/>
    <x v="1"/>
    <s v="Envelopes"/>
    <s v="Redi-Strip #10 Envelopes, 4 1/8 x 9 1/2"/>
    <x v="3256"/>
    <n v="9"/>
    <x v="2"/>
    <n v="7434"/>
  </r>
  <r>
    <x v="5286"/>
    <s v="CA-2017-105991"/>
    <d v="2017-05-05T00:00:00"/>
    <x v="593"/>
    <s v="First Class"/>
    <s v="LH-17020"/>
    <s v="Lisa Hazard"/>
    <x v="0"/>
    <x v="0"/>
    <x v="103"/>
    <x v="22"/>
    <n v="80027"/>
    <s v="West"/>
    <s v="OFF-BI-10003274"/>
    <x v="1"/>
    <s v="Binders"/>
    <s v="Avery Durable Slant Ring Binders, No Labels"/>
    <x v="1234"/>
    <n v="8"/>
    <x v="6"/>
    <n v="-73232"/>
  </r>
  <r>
    <x v="5287"/>
    <s v="CA-2017-105991"/>
    <d v="2017-05-05T00:00:00"/>
    <x v="593"/>
    <s v="First Class"/>
    <s v="LH-17020"/>
    <s v="Lisa Hazard"/>
    <x v="0"/>
    <x v="0"/>
    <x v="103"/>
    <x v="22"/>
    <n v="80027"/>
    <s v="West"/>
    <s v="FUR-BO-10004467"/>
    <x v="0"/>
    <s v="Bookcases"/>
    <s v="Bestar Classic Bookcase"/>
    <x v="3736"/>
    <n v="3"/>
    <x v="6"/>
    <n v="-1529847"/>
  </r>
  <r>
    <x v="5288"/>
    <s v="US-2017-136784"/>
    <d v="2017-04-30T00:00:00"/>
    <x v="547"/>
    <s v="Standard Class"/>
    <s v="AD-10180"/>
    <s v="Alan Dominguez"/>
    <x v="2"/>
    <x v="0"/>
    <x v="8"/>
    <x v="1"/>
    <n v="94122"/>
    <s v="West"/>
    <s v="OFF-PA-10000675"/>
    <x v="1"/>
    <s v="Paper"/>
    <s v="Xerox 1919"/>
    <x v="2841"/>
    <n v="4"/>
    <x v="0"/>
    <n v="803404"/>
  </r>
  <r>
    <x v="5289"/>
    <s v="CA-2014-146283"/>
    <d v="2014-09-08T00:00:00"/>
    <x v="359"/>
    <s v="Standard Class"/>
    <s v="KT-16465"/>
    <s v="Kean Takahito"/>
    <x v="0"/>
    <x v="0"/>
    <x v="12"/>
    <x v="5"/>
    <n v="77036"/>
    <s v="Central"/>
    <s v="OFF-PA-10002259"/>
    <x v="1"/>
    <s v="Paper"/>
    <s v="Geographics Note Cards, Blank, White, 8 1/2&quot; x 11&quot;"/>
    <x v="3737"/>
    <n v="2"/>
    <x v="2"/>
    <n v="62664"/>
  </r>
  <r>
    <x v="5290"/>
    <s v="CA-2014-146283"/>
    <d v="2014-09-08T00:00:00"/>
    <x v="359"/>
    <s v="Standard Class"/>
    <s v="KT-16465"/>
    <s v="Kean Takahito"/>
    <x v="0"/>
    <x v="0"/>
    <x v="12"/>
    <x v="5"/>
    <n v="77036"/>
    <s v="Central"/>
    <s v="FUR-CH-10004287"/>
    <x v="0"/>
    <s v="Chairs"/>
    <s v="SAFCO Arco Folding Chair"/>
    <x v="3738"/>
    <n v="5"/>
    <x v="4"/>
    <n v="-13.81"/>
  </r>
  <r>
    <x v="5291"/>
    <s v="CA-2014-146283"/>
    <d v="2014-09-08T00:00:00"/>
    <x v="359"/>
    <s v="Standard Class"/>
    <s v="KT-16465"/>
    <s v="Kean Takahito"/>
    <x v="0"/>
    <x v="0"/>
    <x v="12"/>
    <x v="5"/>
    <n v="77036"/>
    <s v="Central"/>
    <s v="OFF-PA-10000482"/>
    <x v="1"/>
    <s v="Paper"/>
    <s v="Snap-A-Way Black Print Carbonless Ruled Speed Letter, Triplicate"/>
    <x v="3739"/>
    <n v="6"/>
    <x v="2"/>
    <n v="614628"/>
  </r>
  <r>
    <x v="5292"/>
    <s v="CA-2017-151218"/>
    <d v="2017-06-20T00:00:00"/>
    <x v="266"/>
    <s v="First Class"/>
    <s v="PJ-19015"/>
    <s v="Pauline Johnson"/>
    <x v="0"/>
    <x v="0"/>
    <x v="100"/>
    <x v="2"/>
    <n v="33180"/>
    <s v="South"/>
    <s v="OFF-ST-10004835"/>
    <x v="1"/>
    <s v="Storage"/>
    <s v="Plastic Stacking Crates &amp; Casters"/>
    <x v="3740"/>
    <n v="1"/>
    <x v="2"/>
    <n v="0.33479999999999999"/>
  </r>
  <r>
    <x v="5293"/>
    <s v="CA-2015-111073"/>
    <d v="2015-12-26T00:00:00"/>
    <x v="1090"/>
    <s v="Standard Class"/>
    <s v="MC-18100"/>
    <s v="Mick Crebagga"/>
    <x v="0"/>
    <x v="0"/>
    <x v="64"/>
    <x v="24"/>
    <n v="44256"/>
    <s v="East"/>
    <s v="FUR-TA-10004086"/>
    <x v="0"/>
    <s v="Tables"/>
    <s v="KI Adjustable-Height Table"/>
    <x v="3741"/>
    <n v="1"/>
    <x v="10"/>
    <n v="-154764"/>
  </r>
  <r>
    <x v="5294"/>
    <s v="CA-2017-144883"/>
    <d v="2017-08-15T00:00:00"/>
    <x v="667"/>
    <s v="Standard Class"/>
    <s v="BO-11350"/>
    <s v="Bill Overfelt"/>
    <x v="1"/>
    <x v="0"/>
    <x v="43"/>
    <x v="11"/>
    <n v="55113"/>
    <s v="Central"/>
    <s v="OFF-LA-10000305"/>
    <x v="1"/>
    <s v="Labels"/>
    <s v="Avery 495"/>
    <x v="3742"/>
    <n v="8"/>
    <x v="0"/>
    <n v="23184"/>
  </r>
  <r>
    <x v="5295"/>
    <s v="CA-2017-142174"/>
    <d v="2017-03-04T00:00:00"/>
    <x v="174"/>
    <s v="Standard Class"/>
    <s v="DP-13000"/>
    <s v="Darren Powers"/>
    <x v="0"/>
    <x v="0"/>
    <x v="12"/>
    <x v="5"/>
    <n v="77041"/>
    <s v="Central"/>
    <s v="OFF-PA-10000806"/>
    <x v="1"/>
    <s v="Paper"/>
    <s v="Xerox 1934"/>
    <x v="2803"/>
    <n v="2"/>
    <x v="2"/>
    <n v="324684"/>
  </r>
  <r>
    <x v="5296"/>
    <s v="CA-2017-108791"/>
    <d v="2017-07-27T00:00:00"/>
    <x v="849"/>
    <s v="Standard Class"/>
    <s v="TM-21490"/>
    <s v="Tony Molinari"/>
    <x v="0"/>
    <x v="0"/>
    <x v="181"/>
    <x v="15"/>
    <n v="10701"/>
    <s v="East"/>
    <s v="FUR-FU-10004018"/>
    <x v="0"/>
    <s v="Furnishings"/>
    <s v="Tensor Computer Mounted Lamp"/>
    <x v="3743"/>
    <n v="1"/>
    <x v="0"/>
    <n v="40203"/>
  </r>
  <r>
    <x v="5297"/>
    <s v="CA-2017-108791"/>
    <d v="2017-07-27T00:00:00"/>
    <x v="849"/>
    <s v="Standard Class"/>
    <s v="TM-21490"/>
    <s v="Tony Molinari"/>
    <x v="0"/>
    <x v="0"/>
    <x v="181"/>
    <x v="15"/>
    <n v="10701"/>
    <s v="East"/>
    <s v="TEC-PH-10002660"/>
    <x v="2"/>
    <s v="Phones"/>
    <s v="Nortel Networks T7316 E Nt8 B27"/>
    <x v="814"/>
    <n v="8"/>
    <x v="0"/>
    <n v="135.97999999999999"/>
  </r>
  <r>
    <x v="5298"/>
    <s v="CA-2016-106656"/>
    <d v="2016-09-23T00:00:00"/>
    <x v="750"/>
    <s v="First Class"/>
    <s v="DV-13045"/>
    <s v="Darrin Van Huff"/>
    <x v="1"/>
    <x v="0"/>
    <x v="70"/>
    <x v="1"/>
    <n v="92037"/>
    <s v="West"/>
    <s v="OFF-EN-10001509"/>
    <x v="1"/>
    <s v="Envelopes"/>
    <s v="Poly String Tie Envelopes"/>
    <x v="3744"/>
    <n v="2"/>
    <x v="0"/>
    <n v="19176"/>
  </r>
  <r>
    <x v="5299"/>
    <s v="CA-2016-106656"/>
    <d v="2016-09-23T00:00:00"/>
    <x v="750"/>
    <s v="First Class"/>
    <s v="DV-13045"/>
    <s v="Darrin Van Huff"/>
    <x v="1"/>
    <x v="0"/>
    <x v="70"/>
    <x v="1"/>
    <n v="92037"/>
    <s v="West"/>
    <s v="OFF-LA-10003148"/>
    <x v="1"/>
    <s v="Labels"/>
    <s v="Avery 51"/>
    <x v="1363"/>
    <n v="3"/>
    <x v="0"/>
    <n v="8694"/>
  </r>
  <r>
    <x v="5300"/>
    <s v="CA-2016-113831"/>
    <d v="2016-05-30T00:00:00"/>
    <x v="895"/>
    <s v="Standard Class"/>
    <s v="AH-10690"/>
    <s v="Anna Häberlin"/>
    <x v="1"/>
    <x v="0"/>
    <x v="24"/>
    <x v="17"/>
    <n v="22153"/>
    <s v="South"/>
    <s v="FUR-TA-10002645"/>
    <x v="0"/>
    <s v="Tables"/>
    <s v="Hon Rectangular Conference Tables"/>
    <x v="3745"/>
    <n v="10"/>
    <x v="0"/>
    <n v="386835"/>
  </r>
  <r>
    <x v="5301"/>
    <s v="CA-2016-113831"/>
    <d v="2016-05-30T00:00:00"/>
    <x v="895"/>
    <s v="Standard Class"/>
    <s v="AH-10690"/>
    <s v="Anna Häberlin"/>
    <x v="1"/>
    <x v="0"/>
    <x v="24"/>
    <x v="17"/>
    <n v="22153"/>
    <s v="South"/>
    <s v="TEC-AC-10003033"/>
    <x v="2"/>
    <s v="Accessories"/>
    <s v="Plantronics CS510 - Over-the-Head monaural Wireless Headset System"/>
    <x v="3746"/>
    <n v="6"/>
    <x v="0"/>
    <n v="653301"/>
  </r>
  <r>
    <x v="5302"/>
    <s v="CA-2016-113831"/>
    <d v="2016-05-30T00:00:00"/>
    <x v="895"/>
    <s v="Standard Class"/>
    <s v="AH-10690"/>
    <s v="Anna Häberlin"/>
    <x v="1"/>
    <x v="0"/>
    <x v="24"/>
    <x v="17"/>
    <n v="22153"/>
    <s v="South"/>
    <s v="OFF-LA-10001297"/>
    <x v="1"/>
    <s v="Labels"/>
    <s v="Avery 473"/>
    <x v="3747"/>
    <n v="6"/>
    <x v="0"/>
    <n v="29808"/>
  </r>
  <r>
    <x v="5303"/>
    <s v="US-2014-139500"/>
    <d v="2014-11-16T00:00:00"/>
    <x v="779"/>
    <s v="Standard Class"/>
    <s v="AB-10165"/>
    <s v="Alan Barnes"/>
    <x v="0"/>
    <x v="0"/>
    <x v="27"/>
    <x v="10"/>
    <n v="62521"/>
    <s v="Central"/>
    <s v="FUR-CH-10002017"/>
    <x v="0"/>
    <s v="Chairs"/>
    <s v="SAFCO Optional Arm Kit for Workspace Cribbage Stacking Chair"/>
    <x v="3748"/>
    <n v="2"/>
    <x v="4"/>
    <n v="-10656"/>
  </r>
  <r>
    <x v="5304"/>
    <s v="US-2014-166310"/>
    <d v="2014-09-21T00:00:00"/>
    <x v="160"/>
    <s v="First Class"/>
    <s v="JS-15940"/>
    <s v="Joni Sundaresam"/>
    <x v="2"/>
    <x v="0"/>
    <x v="164"/>
    <x v="5"/>
    <n v="75043"/>
    <s v="Central"/>
    <s v="FUR-FU-10001546"/>
    <x v="0"/>
    <s v="Furnishings"/>
    <s v="Dana Swing-Arm Lamps"/>
    <x v="1075"/>
    <n v="2"/>
    <x v="7"/>
    <n v="-7476"/>
  </r>
  <r>
    <x v="5305"/>
    <s v="US-2016-168410"/>
    <d v="2016-02-21T00:00:00"/>
    <x v="874"/>
    <s v="Standard Class"/>
    <s v="BV-11245"/>
    <s v="Benjamin Venier"/>
    <x v="1"/>
    <x v="0"/>
    <x v="147"/>
    <x v="15"/>
    <n v="11572"/>
    <s v="East"/>
    <s v="FUR-FU-10000629"/>
    <x v="0"/>
    <s v="Furnishings"/>
    <s v="9-3/4 Diameter Round Wall Clock"/>
    <x v="3749"/>
    <n v="5"/>
    <x v="0"/>
    <n v="28959"/>
  </r>
  <r>
    <x v="5306"/>
    <s v="US-2016-168410"/>
    <d v="2016-02-21T00:00:00"/>
    <x v="874"/>
    <s v="Standard Class"/>
    <s v="BV-11245"/>
    <s v="Benjamin Venier"/>
    <x v="1"/>
    <x v="0"/>
    <x v="147"/>
    <x v="15"/>
    <n v="11572"/>
    <s v="East"/>
    <s v="OFF-ST-10000036"/>
    <x v="1"/>
    <s v="Storage"/>
    <s v="Recycled Data-Pak for Archival Bound Computer Printouts, 12-1/2 x 12-1/2 x 16"/>
    <x v="675"/>
    <n v="3"/>
    <x v="0"/>
    <n v="800199"/>
  </r>
  <r>
    <x v="5307"/>
    <s v="US-2016-168410"/>
    <d v="2016-02-21T00:00:00"/>
    <x v="874"/>
    <s v="Standard Class"/>
    <s v="BV-11245"/>
    <s v="Benjamin Venier"/>
    <x v="1"/>
    <x v="0"/>
    <x v="147"/>
    <x v="15"/>
    <n v="11572"/>
    <s v="East"/>
    <s v="TEC-PH-10002583"/>
    <x v="2"/>
    <s v="Phones"/>
    <s v="iOttie HLCRIO102 Car Mount"/>
    <x v="369"/>
    <n v="2"/>
    <x v="0"/>
    <n v="1999"/>
  </r>
  <r>
    <x v="5308"/>
    <s v="CA-2017-131254"/>
    <d v="2017-11-19T00:00:00"/>
    <x v="410"/>
    <s v="First Class"/>
    <s v="NC-18415"/>
    <s v="Nathan Cano"/>
    <x v="0"/>
    <x v="0"/>
    <x v="12"/>
    <x v="5"/>
    <n v="77095"/>
    <s v="Central"/>
    <s v="FUR-CH-10003774"/>
    <x v="0"/>
    <s v="Chairs"/>
    <s v="Global Wood Trimmed Manager's Task Chair, Khaki"/>
    <x v="3750"/>
    <n v="3"/>
    <x v="4"/>
    <n v="-463998"/>
  </r>
  <r>
    <x v="5309"/>
    <s v="CA-2017-131254"/>
    <d v="2017-11-19T00:00:00"/>
    <x v="410"/>
    <s v="First Class"/>
    <s v="NC-18415"/>
    <s v="Nathan Cano"/>
    <x v="0"/>
    <x v="0"/>
    <x v="12"/>
    <x v="5"/>
    <n v="77095"/>
    <s v="Central"/>
    <s v="OFF-AR-10003876"/>
    <x v="1"/>
    <s v="Art"/>
    <s v="Avery Hi-Liter GlideStik Fluorescent Highlighter, Yellow Ink"/>
    <x v="3751"/>
    <n v="5"/>
    <x v="2"/>
    <n v="3912"/>
  </r>
  <r>
    <x v="5310"/>
    <s v="CA-2017-131254"/>
    <d v="2017-11-19T00:00:00"/>
    <x v="410"/>
    <s v="First Class"/>
    <s v="NC-18415"/>
    <s v="Nathan Cano"/>
    <x v="0"/>
    <x v="0"/>
    <x v="12"/>
    <x v="5"/>
    <n v="77095"/>
    <s v="Central"/>
    <s v="OFF-BI-10003527"/>
    <x v="1"/>
    <s v="Binders"/>
    <s v="Fellowes PB500 Electric Punch Plastic Comb Binding Machine with Manual Bind"/>
    <x v="3752"/>
    <n v="6"/>
    <x v="3"/>
    <n v="-2287782"/>
  </r>
  <r>
    <x v="5311"/>
    <s v="CA-2016-123414"/>
    <d v="2016-08-21T00:00:00"/>
    <x v="395"/>
    <s v="Standard Class"/>
    <s v="SU-20665"/>
    <s v="Stephanie Ulpright"/>
    <x v="2"/>
    <x v="0"/>
    <x v="202"/>
    <x v="3"/>
    <n v="27834"/>
    <s v="South"/>
    <s v="OFF-LA-10004559"/>
    <x v="1"/>
    <s v="Labels"/>
    <s v="Avery 49"/>
    <x v="2103"/>
    <n v="4"/>
    <x v="2"/>
    <n v="33408"/>
  </r>
  <r>
    <x v="5312"/>
    <s v="CA-2016-123414"/>
    <d v="2016-08-21T00:00:00"/>
    <x v="395"/>
    <s v="Standard Class"/>
    <s v="SU-20665"/>
    <s v="Stephanie Ulpright"/>
    <x v="2"/>
    <x v="0"/>
    <x v="202"/>
    <x v="3"/>
    <n v="27834"/>
    <s v="South"/>
    <s v="OFF-SU-10002573"/>
    <x v="1"/>
    <s v="Supplies"/>
    <s v="Acme 10&quot; Easy Grip Assistive Scissors"/>
    <x v="3753"/>
    <n v="2"/>
    <x v="2"/>
    <n v="3506"/>
  </r>
  <r>
    <x v="5313"/>
    <s v="CA-2017-137876"/>
    <d v="2017-04-30T00:00:00"/>
    <x v="547"/>
    <s v="Standard Class"/>
    <s v="DJ-13510"/>
    <s v="Don Jones"/>
    <x v="1"/>
    <x v="0"/>
    <x v="8"/>
    <x v="1"/>
    <n v="94110"/>
    <s v="West"/>
    <s v="FUR-FU-10000222"/>
    <x v="0"/>
    <s v="Furnishings"/>
    <s v="Seth Thomas 16&quot; Steel Case Clock"/>
    <x v="642"/>
    <n v="2"/>
    <x v="0"/>
    <n v="214368"/>
  </r>
  <r>
    <x v="5314"/>
    <s v="CA-2017-137876"/>
    <d v="2017-04-30T00:00:00"/>
    <x v="547"/>
    <s v="Standard Class"/>
    <s v="DJ-13510"/>
    <s v="Don Jones"/>
    <x v="1"/>
    <x v="0"/>
    <x v="8"/>
    <x v="1"/>
    <n v="94110"/>
    <s v="West"/>
    <s v="OFF-EN-10001219"/>
    <x v="1"/>
    <s v="Envelopes"/>
    <s v="#10- 4 1/8&quot; x 9 1/2&quot; Security-Tint Envelopes"/>
    <x v="2430"/>
    <n v="4"/>
    <x v="0"/>
    <n v="149744"/>
  </r>
  <r>
    <x v="5315"/>
    <s v="CA-2016-154060"/>
    <d v="2016-05-02T00:00:00"/>
    <x v="588"/>
    <s v="Standard Class"/>
    <s v="DL-12865"/>
    <s v="Dan Lawera"/>
    <x v="0"/>
    <x v="0"/>
    <x v="247"/>
    <x v="3"/>
    <n v="27405"/>
    <s v="South"/>
    <s v="FUR-CH-10002304"/>
    <x v="0"/>
    <s v="Chairs"/>
    <s v="Global Stack Chair without Arms, Black"/>
    <x v="3754"/>
    <n v="9"/>
    <x v="2"/>
    <n v="11691"/>
  </r>
  <r>
    <x v="5316"/>
    <s v="US-2017-162558"/>
    <d v="2017-10-02T00:00:00"/>
    <x v="391"/>
    <s v="First Class"/>
    <s v="Dp-13240"/>
    <s v="Dean percer"/>
    <x v="2"/>
    <x v="0"/>
    <x v="289"/>
    <x v="18"/>
    <n v="37918"/>
    <s v="South"/>
    <s v="FUR-FU-10002364"/>
    <x v="0"/>
    <s v="Furnishings"/>
    <s v="Eldon Expressions Wood Desk Accessories, Oak"/>
    <x v="920"/>
    <n v="2"/>
    <x v="2"/>
    <n v="13284"/>
  </r>
  <r>
    <x v="5317"/>
    <s v="US-2017-162558"/>
    <d v="2017-10-02T00:00:00"/>
    <x v="391"/>
    <s v="First Class"/>
    <s v="Dp-13240"/>
    <s v="Dean percer"/>
    <x v="2"/>
    <x v="0"/>
    <x v="289"/>
    <x v="18"/>
    <n v="37918"/>
    <s v="South"/>
    <s v="FUR-FU-10004864"/>
    <x v="0"/>
    <s v="Furnishings"/>
    <s v="Eldon 500 Class Desk Accessories"/>
    <x v="3755"/>
    <n v="1"/>
    <x v="2"/>
    <n v="15691"/>
  </r>
  <r>
    <x v="5318"/>
    <s v="US-2017-162558"/>
    <d v="2017-10-02T00:00:00"/>
    <x v="391"/>
    <s v="First Class"/>
    <s v="Dp-13240"/>
    <s v="Dean percer"/>
    <x v="2"/>
    <x v="0"/>
    <x v="289"/>
    <x v="18"/>
    <n v="37918"/>
    <s v="South"/>
    <s v="OFF-PA-10003172"/>
    <x v="1"/>
    <s v="Paper"/>
    <s v="Xerox 1996"/>
    <x v="556"/>
    <n v="4"/>
    <x v="2"/>
    <n v="72576"/>
  </r>
  <r>
    <x v="5319"/>
    <s v="US-2017-162558"/>
    <d v="2017-10-02T00:00:00"/>
    <x v="391"/>
    <s v="First Class"/>
    <s v="Dp-13240"/>
    <s v="Dean percer"/>
    <x v="2"/>
    <x v="0"/>
    <x v="289"/>
    <x v="18"/>
    <n v="37918"/>
    <s v="South"/>
    <s v="OFF-BI-10000977"/>
    <x v="1"/>
    <s v="Binders"/>
    <s v="Ibico Plastic Spiral Binding Combs"/>
    <x v="3248"/>
    <n v="3"/>
    <x v="6"/>
    <n v="-21888"/>
  </r>
  <r>
    <x v="5320"/>
    <s v="US-2017-162558"/>
    <d v="2017-10-02T00:00:00"/>
    <x v="391"/>
    <s v="First Class"/>
    <s v="Dp-13240"/>
    <s v="Dean percer"/>
    <x v="2"/>
    <x v="0"/>
    <x v="289"/>
    <x v="18"/>
    <n v="37918"/>
    <s v="South"/>
    <s v="FUR-TA-10000198"/>
    <x v="0"/>
    <s v="Tables"/>
    <s v="Chromcraft Bull-Nose Wood Oval Conference Tables &amp; Bases"/>
    <x v="3756"/>
    <n v="7"/>
    <x v="10"/>
    <n v="-10027836"/>
  </r>
  <r>
    <x v="5321"/>
    <s v="US-2017-162558"/>
    <d v="2017-10-02T00:00:00"/>
    <x v="391"/>
    <s v="First Class"/>
    <s v="Dp-13240"/>
    <s v="Dean percer"/>
    <x v="2"/>
    <x v="0"/>
    <x v="289"/>
    <x v="18"/>
    <n v="37918"/>
    <s v="South"/>
    <s v="OFF-BI-10003984"/>
    <x v="1"/>
    <s v="Binders"/>
    <s v="Lock-Up Easel 'Spel-Binder'"/>
    <x v="3757"/>
    <n v="4"/>
    <x v="6"/>
    <n v="-262476"/>
  </r>
  <r>
    <x v="5322"/>
    <s v="US-2017-162558"/>
    <d v="2017-10-02T00:00:00"/>
    <x v="391"/>
    <s v="First Class"/>
    <s v="Dp-13240"/>
    <s v="Dean percer"/>
    <x v="2"/>
    <x v="0"/>
    <x v="289"/>
    <x v="18"/>
    <n v="37918"/>
    <s v="South"/>
    <s v="FUR-FU-10003691"/>
    <x v="0"/>
    <s v="Furnishings"/>
    <s v="Eldon Image Series Desk Accessories, Ebony"/>
    <x v="2351"/>
    <n v="2"/>
    <x v="2"/>
    <n v="5928"/>
  </r>
  <r>
    <x v="5323"/>
    <s v="CA-2017-134439"/>
    <d v="2017-09-18T00:00:00"/>
    <x v="19"/>
    <s v="Second Class"/>
    <s v="TM-21010"/>
    <s v="Tamara Manning"/>
    <x v="0"/>
    <x v="0"/>
    <x v="438"/>
    <x v="8"/>
    <n v="68801"/>
    <s v="Central"/>
    <s v="OFF-PA-10004082"/>
    <x v="1"/>
    <s v="Paper"/>
    <s v="Adams Telephone Message Book w/Frequently-Called Numbers Space, 400 Messages per Book"/>
    <x v="3758"/>
    <n v="2"/>
    <x v="0"/>
    <n v="7.98"/>
  </r>
  <r>
    <x v="5324"/>
    <s v="CA-2015-119508"/>
    <d v="2015-12-04T00:00:00"/>
    <x v="234"/>
    <s v="Standard Class"/>
    <s v="TZ-21580"/>
    <s v="Tracy Zic"/>
    <x v="0"/>
    <x v="0"/>
    <x v="80"/>
    <x v="1"/>
    <n v="90712"/>
    <s v="West"/>
    <s v="OFF-AR-10003723"/>
    <x v="1"/>
    <s v="Art"/>
    <s v="Avery Hi-Liter Fluorescent Desk Style Markers"/>
    <x v="2874"/>
    <n v="5"/>
    <x v="0"/>
    <n v="6253"/>
  </r>
  <r>
    <x v="5325"/>
    <s v="CA-2015-119508"/>
    <d v="2015-12-04T00:00:00"/>
    <x v="234"/>
    <s v="Standard Class"/>
    <s v="TZ-21580"/>
    <s v="Tracy Zic"/>
    <x v="0"/>
    <x v="0"/>
    <x v="80"/>
    <x v="1"/>
    <n v="90712"/>
    <s v="West"/>
    <s v="FUR-FU-10004270"/>
    <x v="0"/>
    <s v="Furnishings"/>
    <s v="Eldon Image Series Desk Accessories, Burgundy"/>
    <x v="3759"/>
    <n v="6"/>
    <x v="0"/>
    <n v="90288"/>
  </r>
  <r>
    <x v="5326"/>
    <s v="CA-2015-152681"/>
    <d v="2015-01-17T00:00:00"/>
    <x v="1130"/>
    <s v="Standard Class"/>
    <s v="SC-20260"/>
    <s v="Scott Cohen"/>
    <x v="1"/>
    <x v="0"/>
    <x v="104"/>
    <x v="31"/>
    <n v="1841"/>
    <s v="East"/>
    <s v="OFF-AR-10003183"/>
    <x v="1"/>
    <s v="Art"/>
    <s v="Avery Fluorescent Highlighter Four-Color Set"/>
    <x v="3760"/>
    <n v="2"/>
    <x v="0"/>
    <n v="2004"/>
  </r>
  <r>
    <x v="5327"/>
    <s v="CA-2014-130813"/>
    <d v="2014-01-06T00:00:00"/>
    <x v="297"/>
    <s v="Second Class"/>
    <s v="LS-17230"/>
    <s v="Lycoris Saunders"/>
    <x v="0"/>
    <x v="0"/>
    <x v="1"/>
    <x v="1"/>
    <n v="90049"/>
    <s v="West"/>
    <s v="OFF-PA-10002005"/>
    <x v="1"/>
    <s v="Paper"/>
    <s v="Xerox 225"/>
    <x v="536"/>
    <n v="3"/>
    <x v="0"/>
    <n v="93312"/>
  </r>
  <r>
    <x v="5328"/>
    <s v="CA-2015-120320"/>
    <d v="2015-03-05T00:00:00"/>
    <x v="741"/>
    <s v="Standard Class"/>
    <s v="MV-18190"/>
    <s v="Mike Vittorini"/>
    <x v="0"/>
    <x v="0"/>
    <x v="12"/>
    <x v="5"/>
    <n v="77036"/>
    <s v="Central"/>
    <s v="TEC-PH-10000149"/>
    <x v="2"/>
    <s v="Phones"/>
    <s v="Cisco SPA525G2 IP Phone - Wireless"/>
    <x v="1042"/>
    <n v="2"/>
    <x v="2"/>
    <n v="2394"/>
  </r>
  <r>
    <x v="5329"/>
    <s v="CA-2016-111941"/>
    <d v="2016-12-25T00:00:00"/>
    <x v="470"/>
    <s v="Second Class"/>
    <s v="BD-11620"/>
    <s v="Brian DeCherney"/>
    <x v="0"/>
    <x v="0"/>
    <x v="20"/>
    <x v="15"/>
    <n v="10035"/>
    <s v="East"/>
    <s v="OFF-BI-10001524"/>
    <x v="1"/>
    <s v="Binders"/>
    <s v="GBC Premium Transparent Covers with Diagonal Lined Pattern"/>
    <x v="2936"/>
    <n v="2"/>
    <x v="2"/>
    <n v="117488"/>
  </r>
  <r>
    <x v="5330"/>
    <s v="CA-2016-123120"/>
    <d v="2016-09-04T00:00:00"/>
    <x v="1054"/>
    <s v="Standard Class"/>
    <s v="CV-12295"/>
    <s v="Christina VanderZanden"/>
    <x v="0"/>
    <x v="0"/>
    <x v="20"/>
    <x v="15"/>
    <n v="10011"/>
    <s v="East"/>
    <s v="FUR-FU-10004748"/>
    <x v="0"/>
    <s v="Furnishings"/>
    <s v="Howard Miller 16&quot; Diameter Gallery Wall Clock"/>
    <x v="3761"/>
    <n v="1"/>
    <x v="0"/>
    <n v="249366"/>
  </r>
  <r>
    <x v="5331"/>
    <s v="CA-2016-123120"/>
    <d v="2016-09-04T00:00:00"/>
    <x v="1054"/>
    <s v="Standard Class"/>
    <s v="CV-12295"/>
    <s v="Christina VanderZanden"/>
    <x v="0"/>
    <x v="0"/>
    <x v="20"/>
    <x v="15"/>
    <n v="10011"/>
    <s v="East"/>
    <s v="OFF-BI-10001460"/>
    <x v="1"/>
    <s v="Binders"/>
    <s v="Plastic Binding Combs"/>
    <x v="3762"/>
    <n v="5"/>
    <x v="2"/>
    <n v="204525"/>
  </r>
  <r>
    <x v="5332"/>
    <s v="CA-2016-123120"/>
    <d v="2016-09-04T00:00:00"/>
    <x v="1054"/>
    <s v="Standard Class"/>
    <s v="CV-12295"/>
    <s v="Christina VanderZanden"/>
    <x v="0"/>
    <x v="0"/>
    <x v="20"/>
    <x v="15"/>
    <n v="10011"/>
    <s v="East"/>
    <s v="OFF-SU-10002503"/>
    <x v="1"/>
    <s v="Supplies"/>
    <s v="Acme Preferred Stainless Steel Scissors"/>
    <x v="20"/>
    <n v="4"/>
    <x v="0"/>
    <n v="65888"/>
  </r>
  <r>
    <x v="5333"/>
    <s v="CA-2014-103331"/>
    <d v="2014-08-26T00:00:00"/>
    <x v="9"/>
    <s v="Standard Class"/>
    <s v="KB-16315"/>
    <s v="Karl Braun"/>
    <x v="0"/>
    <x v="0"/>
    <x v="46"/>
    <x v="13"/>
    <n v="19711"/>
    <s v="East"/>
    <s v="FUR-FU-10001731"/>
    <x v="0"/>
    <s v="Furnishings"/>
    <s v="Acrylic Self-Standing Desk Frames"/>
    <x v="3763"/>
    <n v="4"/>
    <x v="0"/>
    <n v="40584"/>
  </r>
  <r>
    <x v="5334"/>
    <s v="CA-2014-103331"/>
    <d v="2014-08-26T00:00:00"/>
    <x v="9"/>
    <s v="Standard Class"/>
    <s v="KB-16315"/>
    <s v="Karl Braun"/>
    <x v="0"/>
    <x v="0"/>
    <x v="46"/>
    <x v="13"/>
    <n v="19711"/>
    <s v="East"/>
    <s v="OFF-PA-10002160"/>
    <x v="1"/>
    <s v="Paper"/>
    <s v="Xerox 1978"/>
    <x v="1683"/>
    <n v="3"/>
    <x v="0"/>
    <n v="84966"/>
  </r>
  <r>
    <x v="5335"/>
    <s v="CA-2014-103331"/>
    <d v="2014-08-26T00:00:00"/>
    <x v="9"/>
    <s v="Standard Class"/>
    <s v="KB-16315"/>
    <s v="Karl Braun"/>
    <x v="0"/>
    <x v="0"/>
    <x v="46"/>
    <x v="13"/>
    <n v="19711"/>
    <s v="East"/>
    <s v="OFF-PA-10002659"/>
    <x v="1"/>
    <s v="Paper"/>
    <s v="Avoid Verbal Orders Carbonless Minifold Book"/>
    <x v="1604"/>
    <n v="1"/>
    <x v="0"/>
    <n v="15548"/>
  </r>
  <r>
    <x v="5336"/>
    <s v="CA-2015-169278"/>
    <d v="2015-05-21T00:00:00"/>
    <x v="1131"/>
    <s v="Standard Class"/>
    <s v="ME-18010"/>
    <s v="Michelle Ellison"/>
    <x v="1"/>
    <x v="0"/>
    <x v="4"/>
    <x v="4"/>
    <n v="98105"/>
    <s v="West"/>
    <s v="OFF-BI-10001636"/>
    <x v="1"/>
    <s v="Binders"/>
    <s v="Ibico Plastic and Wire Spiral Binding Combs"/>
    <x v="776"/>
    <n v="4"/>
    <x v="2"/>
    <n v="87672"/>
  </r>
  <r>
    <x v="5337"/>
    <s v="CA-2017-111577"/>
    <d v="2017-10-16T00:00:00"/>
    <x v="565"/>
    <s v="Standard Class"/>
    <s v="AJ-10780"/>
    <s v="Anthony Jacobs"/>
    <x v="1"/>
    <x v="0"/>
    <x v="48"/>
    <x v="16"/>
    <n v="85254"/>
    <s v="West"/>
    <s v="OFF-PA-10000062"/>
    <x v="1"/>
    <s v="Paper"/>
    <s v="Green Bar Computer Printout Paper"/>
    <x v="3764"/>
    <n v="7"/>
    <x v="2"/>
    <n v="1115688"/>
  </r>
  <r>
    <x v="5338"/>
    <s v="CA-2015-146486"/>
    <d v="2015-11-09T00:00:00"/>
    <x v="665"/>
    <s v="Second Class"/>
    <s v="DV-13465"/>
    <s v="Dianna Vittorini"/>
    <x v="0"/>
    <x v="0"/>
    <x v="147"/>
    <x v="15"/>
    <n v="11572"/>
    <s v="East"/>
    <s v="OFF-ST-10002554"/>
    <x v="1"/>
    <s v="Storage"/>
    <s v="Tennsco Industrial Shelving"/>
    <x v="1641"/>
    <n v="5"/>
    <x v="0"/>
    <n v="4891"/>
  </r>
  <r>
    <x v="5339"/>
    <s v="CA-2015-146486"/>
    <d v="2015-11-09T00:00:00"/>
    <x v="665"/>
    <s v="Second Class"/>
    <s v="DV-13465"/>
    <s v="Dianna Vittorini"/>
    <x v="0"/>
    <x v="0"/>
    <x v="147"/>
    <x v="15"/>
    <n v="11572"/>
    <s v="East"/>
    <s v="OFF-EN-10001509"/>
    <x v="1"/>
    <s v="Envelopes"/>
    <s v="Poly String Tie Envelopes"/>
    <x v="3765"/>
    <n v="6"/>
    <x v="0"/>
    <n v="57528"/>
  </r>
  <r>
    <x v="5340"/>
    <s v="CA-2015-146486"/>
    <d v="2015-11-09T00:00:00"/>
    <x v="665"/>
    <s v="Second Class"/>
    <s v="DV-13465"/>
    <s v="Dianna Vittorini"/>
    <x v="0"/>
    <x v="0"/>
    <x v="147"/>
    <x v="15"/>
    <n v="11572"/>
    <s v="East"/>
    <s v="TEC-AC-10002018"/>
    <x v="2"/>
    <s v="Accessories"/>
    <s v="AmazonBasics 3-Button USB Wired Mouse"/>
    <x v="62"/>
    <n v="2"/>
    <x v="0"/>
    <n v="60114"/>
  </r>
  <r>
    <x v="5341"/>
    <s v="CA-2015-146486"/>
    <d v="2015-11-09T00:00:00"/>
    <x v="665"/>
    <s v="Second Class"/>
    <s v="DV-13465"/>
    <s v="Dianna Vittorini"/>
    <x v="0"/>
    <x v="0"/>
    <x v="147"/>
    <x v="15"/>
    <n v="11572"/>
    <s v="East"/>
    <s v="TEC-AC-10002637"/>
    <x v="2"/>
    <s v="Accessories"/>
    <s v="Logitech VX Revolution Cordless Laser Mouse for Notebooks (Black)"/>
    <x v="3766"/>
    <n v="5"/>
    <x v="0"/>
    <n v="53997"/>
  </r>
  <r>
    <x v="5342"/>
    <s v="US-2014-168501"/>
    <d v="2014-11-21T00:00:00"/>
    <x v="680"/>
    <s v="Standard Class"/>
    <s v="JK-15325"/>
    <s v="Jason Klamczynski"/>
    <x v="1"/>
    <x v="0"/>
    <x v="61"/>
    <x v="5"/>
    <n v="75220"/>
    <s v="Central"/>
    <s v="OFF-EN-10001509"/>
    <x v="1"/>
    <s v="Envelopes"/>
    <s v="Poly String Tie Envelopes"/>
    <x v="3767"/>
    <n v="1"/>
    <x v="2"/>
    <n v="0.55079999999999996"/>
  </r>
  <r>
    <x v="5343"/>
    <s v="US-2014-168501"/>
    <d v="2014-11-21T00:00:00"/>
    <x v="680"/>
    <s v="Standard Class"/>
    <s v="JK-15325"/>
    <s v="Jason Klamczynski"/>
    <x v="1"/>
    <x v="0"/>
    <x v="61"/>
    <x v="5"/>
    <n v="75220"/>
    <s v="Central"/>
    <s v="TEC-PH-10004922"/>
    <x v="2"/>
    <s v="Phones"/>
    <s v="RCA Visys Integrated PBX 8-Line Router"/>
    <x v="3768"/>
    <n v="5"/>
    <x v="2"/>
    <n v="167475"/>
  </r>
  <r>
    <x v="5344"/>
    <s v="CA-2015-112053"/>
    <d v="2015-10-11T00:00:00"/>
    <x v="349"/>
    <s v="Second Class"/>
    <s v="SH-20395"/>
    <s v="Shahid Hopkins"/>
    <x v="0"/>
    <x v="0"/>
    <x v="30"/>
    <x v="15"/>
    <n v="14609"/>
    <s v="East"/>
    <s v="TEC-AC-10002550"/>
    <x v="2"/>
    <s v="Accessories"/>
    <s v="Memorex 25GB 6X Branded Blu-Ray Recordable Disc, 30/Pack"/>
    <x v="3769"/>
    <n v="1"/>
    <x v="0"/>
    <n v="22365"/>
  </r>
  <r>
    <x v="5345"/>
    <s v="CA-2017-108539"/>
    <d v="2017-03-21T00:00:00"/>
    <x v="275"/>
    <s v="Second Class"/>
    <s v="SC-20725"/>
    <s v="Steven Cartwright"/>
    <x v="0"/>
    <x v="0"/>
    <x v="1"/>
    <x v="1"/>
    <n v="90045"/>
    <s v="West"/>
    <s v="OFF-ST-10003208"/>
    <x v="1"/>
    <s v="Storage"/>
    <s v="Adjustable Depth Letter/Legal Cart"/>
    <x v="264"/>
    <n v="4"/>
    <x v="0"/>
    <n v="2104936"/>
  </r>
  <r>
    <x v="5346"/>
    <s v="CA-2017-108539"/>
    <d v="2017-03-21T00:00:00"/>
    <x v="275"/>
    <s v="Second Class"/>
    <s v="SC-20725"/>
    <s v="Steven Cartwright"/>
    <x v="0"/>
    <x v="0"/>
    <x v="1"/>
    <x v="1"/>
    <n v="90045"/>
    <s v="West"/>
    <s v="OFF-BI-10003981"/>
    <x v="1"/>
    <s v="Binders"/>
    <s v="Avery Durable Plastic 1&quot; Binders"/>
    <x v="2941"/>
    <n v="3"/>
    <x v="2"/>
    <n v="39498"/>
  </r>
  <r>
    <x v="5347"/>
    <s v="CA-2017-108539"/>
    <d v="2017-03-21T00:00:00"/>
    <x v="275"/>
    <s v="Second Class"/>
    <s v="SC-20725"/>
    <s v="Steven Cartwright"/>
    <x v="0"/>
    <x v="0"/>
    <x v="1"/>
    <x v="1"/>
    <n v="90045"/>
    <s v="West"/>
    <s v="OFF-BI-10001031"/>
    <x v="1"/>
    <s v="Binders"/>
    <s v="Pressboard Data Binders by Wilson Jones"/>
    <x v="1075"/>
    <n v="2"/>
    <x v="2"/>
    <n v="28836"/>
  </r>
  <r>
    <x v="5348"/>
    <s v="CA-2015-149811"/>
    <d v="2015-01-04T00:00:00"/>
    <x v="1027"/>
    <s v="Standard Class"/>
    <s v="CS-12250"/>
    <s v="Chris Selesnick"/>
    <x v="1"/>
    <x v="0"/>
    <x v="439"/>
    <x v="11"/>
    <n v="55125"/>
    <s v="Central"/>
    <s v="OFF-BI-10003676"/>
    <x v="1"/>
    <s v="Binders"/>
    <s v="GBC Standard Recycled Report Covers, Clear Plastic Sheets"/>
    <x v="3770"/>
    <n v="3"/>
    <x v="0"/>
    <n v="155232"/>
  </r>
  <r>
    <x v="5349"/>
    <s v="CA-2015-149811"/>
    <d v="2015-01-04T00:00:00"/>
    <x v="1027"/>
    <s v="Standard Class"/>
    <s v="CS-12250"/>
    <s v="Chris Selesnick"/>
    <x v="1"/>
    <x v="0"/>
    <x v="439"/>
    <x v="11"/>
    <n v="55125"/>
    <s v="Central"/>
    <s v="OFF-PA-10004082"/>
    <x v="1"/>
    <s v="Paper"/>
    <s v="Adams Telephone Message Book w/Frequently-Called Numbers Space, 400 Messages per Book"/>
    <x v="1746"/>
    <n v="5"/>
    <x v="0"/>
    <n v="19.95"/>
  </r>
  <r>
    <x v="5350"/>
    <s v="US-2017-103814"/>
    <d v="2017-12-09T00:00:00"/>
    <x v="1132"/>
    <s v="Standard Class"/>
    <s v="LH-16900"/>
    <s v="Lena Hernandez"/>
    <x v="0"/>
    <x v="0"/>
    <x v="111"/>
    <x v="10"/>
    <n v="60068"/>
    <s v="Central"/>
    <s v="OFF-PA-10001019"/>
    <x v="1"/>
    <s v="Paper"/>
    <s v="Xerox 1884"/>
    <x v="3771"/>
    <n v="9"/>
    <x v="2"/>
    <n v="485514"/>
  </r>
  <r>
    <x v="5351"/>
    <s v="CA-2016-123932"/>
    <d v="2016-09-06T00:00:00"/>
    <x v="720"/>
    <s v="Standard Class"/>
    <s v="YC-21895"/>
    <s v="Yoseph Carroll"/>
    <x v="1"/>
    <x v="0"/>
    <x v="61"/>
    <x v="5"/>
    <n v="75217"/>
    <s v="Central"/>
    <s v="OFF-PA-10004665"/>
    <x v="1"/>
    <s v="Paper"/>
    <s v="Advantus Motivational Note Cards"/>
    <x v="1431"/>
    <n v="4"/>
    <x v="2"/>
    <n v="15196"/>
  </r>
  <r>
    <x v="5352"/>
    <s v="CA-2016-123932"/>
    <d v="2016-09-06T00:00:00"/>
    <x v="720"/>
    <s v="Standard Class"/>
    <s v="YC-21895"/>
    <s v="Yoseph Carroll"/>
    <x v="1"/>
    <x v="0"/>
    <x v="61"/>
    <x v="5"/>
    <n v="75217"/>
    <s v="Central"/>
    <s v="TEC-PH-10002447"/>
    <x v="2"/>
    <s v="Phones"/>
    <s v="AT&amp;T CL83451 4-Handset Telephone"/>
    <x v="3772"/>
    <n v="2"/>
    <x v="2"/>
    <n v="370782"/>
  </r>
  <r>
    <x v="5353"/>
    <s v="US-2016-101616"/>
    <d v="2016-09-03T00:00:00"/>
    <x v="479"/>
    <s v="First Class"/>
    <s v="CY-12745"/>
    <s v="Craig Yedwab"/>
    <x v="1"/>
    <x v="0"/>
    <x v="53"/>
    <x v="28"/>
    <n v="71203"/>
    <s v="South"/>
    <s v="OFF-BI-10000014"/>
    <x v="1"/>
    <s v="Binders"/>
    <s v="Heavy-Duty E-Z-D Binders"/>
    <x v="3773"/>
    <n v="8"/>
    <x v="0"/>
    <n v="410216"/>
  </r>
  <r>
    <x v="5354"/>
    <s v="CA-2014-113768"/>
    <d v="2014-05-13T00:00:00"/>
    <x v="1133"/>
    <s v="Standard Class"/>
    <s v="AH-10030"/>
    <s v="Aaron Hawkins"/>
    <x v="1"/>
    <x v="0"/>
    <x v="1"/>
    <x v="1"/>
    <n v="90004"/>
    <s v="West"/>
    <s v="FUR-CH-10002439"/>
    <x v="0"/>
    <s v="Chairs"/>
    <s v="Iceberg Nesting Folding Chair, 19w x 6d x 43h"/>
    <x v="3774"/>
    <n v="6"/>
    <x v="2"/>
    <n v="209592"/>
  </r>
  <r>
    <x v="5355"/>
    <s v="CA-2014-113768"/>
    <d v="2014-05-13T00:00:00"/>
    <x v="1133"/>
    <s v="Standard Class"/>
    <s v="AH-10030"/>
    <s v="Aaron Hawkins"/>
    <x v="1"/>
    <x v="0"/>
    <x v="1"/>
    <x v="1"/>
    <n v="90004"/>
    <s v="West"/>
    <s v="OFF-PA-10003063"/>
    <x v="1"/>
    <s v="Paper"/>
    <s v="EcoTones Memo Sheets"/>
    <x v="3775"/>
    <n v="2"/>
    <x v="0"/>
    <n v="3.84"/>
  </r>
  <r>
    <x v="5356"/>
    <s v="CA-2016-138037"/>
    <d v="2016-09-29T00:00:00"/>
    <x v="767"/>
    <s v="Standard Class"/>
    <s v="AR-10540"/>
    <s v="Andy Reiter"/>
    <x v="0"/>
    <x v="0"/>
    <x v="8"/>
    <x v="1"/>
    <n v="94109"/>
    <s v="West"/>
    <s v="OFF-BI-10002982"/>
    <x v="1"/>
    <s v="Binders"/>
    <s v="Avery Self-Adhesive Photo Pockets for Polaroid Photos"/>
    <x v="77"/>
    <n v="5"/>
    <x v="2"/>
    <n v="9534"/>
  </r>
  <r>
    <x v="5357"/>
    <s v="CA-2014-150490"/>
    <d v="2014-08-05T00:00:00"/>
    <x v="826"/>
    <s v="Standard Class"/>
    <s v="SS-20590"/>
    <s v="Sonia Sunley"/>
    <x v="0"/>
    <x v="0"/>
    <x v="8"/>
    <x v="1"/>
    <n v="94122"/>
    <s v="West"/>
    <s v="TEC-AC-10004510"/>
    <x v="2"/>
    <s v="Accessories"/>
    <s v="Logitech Desktop MK120 Mouse and keyboard Combo"/>
    <x v="3776"/>
    <n v="1"/>
    <x v="0"/>
    <n v="1636"/>
  </r>
  <r>
    <x v="5358"/>
    <s v="CA-2014-150490"/>
    <d v="2014-08-05T00:00:00"/>
    <x v="826"/>
    <s v="Standard Class"/>
    <s v="SS-20590"/>
    <s v="Sonia Sunley"/>
    <x v="0"/>
    <x v="0"/>
    <x v="8"/>
    <x v="1"/>
    <n v="94122"/>
    <s v="West"/>
    <s v="OFF-ST-10000321"/>
    <x v="1"/>
    <s v="Storage"/>
    <s v="Akro Stacking Bins"/>
    <x v="3777"/>
    <n v="2"/>
    <x v="0"/>
    <n v="0.63119999999999998"/>
  </r>
  <r>
    <x v="5359"/>
    <s v="CA-2014-150490"/>
    <d v="2014-08-05T00:00:00"/>
    <x v="826"/>
    <s v="Standard Class"/>
    <s v="SS-20590"/>
    <s v="Sonia Sunley"/>
    <x v="0"/>
    <x v="0"/>
    <x v="8"/>
    <x v="1"/>
    <n v="94122"/>
    <s v="West"/>
    <s v="OFF-AR-10004602"/>
    <x v="1"/>
    <s v="Art"/>
    <s v="Boston KS Multi-Size Manual Pencil Sharpener"/>
    <x v="44"/>
    <n v="2"/>
    <x v="0"/>
    <n v="128744"/>
  </r>
  <r>
    <x v="5360"/>
    <s v="US-2017-126060"/>
    <d v="2017-04-14T00:00:00"/>
    <x v="650"/>
    <s v="Standard Class"/>
    <s v="DW-13585"/>
    <s v="Dorothy Wardle"/>
    <x v="1"/>
    <x v="0"/>
    <x v="115"/>
    <x v="3"/>
    <n v="28314"/>
    <s v="South"/>
    <s v="FUR-BO-10003433"/>
    <x v="0"/>
    <s v="Bookcases"/>
    <s v="Sauder Cornerstone Collection Library"/>
    <x v="653"/>
    <n v="8"/>
    <x v="2"/>
    <n v="-322192"/>
  </r>
  <r>
    <x v="5361"/>
    <s v="CA-2017-100951"/>
    <d v="2017-06-09T00:00:00"/>
    <x v="272"/>
    <s v="First Class"/>
    <s v="NC-18625"/>
    <s v="Noah Childs"/>
    <x v="1"/>
    <x v="0"/>
    <x v="61"/>
    <x v="5"/>
    <n v="75217"/>
    <s v="Central"/>
    <s v="OFF-ST-10001496"/>
    <x v="1"/>
    <s v="Storage"/>
    <s v="Standard Rollaway File with Lock"/>
    <x v="3616"/>
    <n v="5"/>
    <x v="2"/>
    <n v="54057"/>
  </r>
  <r>
    <x v="5362"/>
    <s v="CA-2016-122017"/>
    <d v="2016-12-29T00:00:00"/>
    <x v="771"/>
    <s v="Standard Class"/>
    <s v="CD-11920"/>
    <s v="Carlos Daly"/>
    <x v="0"/>
    <x v="0"/>
    <x v="391"/>
    <x v="41"/>
    <n v="67212"/>
    <s v="Central"/>
    <s v="FUR-FU-10000672"/>
    <x v="0"/>
    <s v="Furnishings"/>
    <s v="Executive Impressions 10&quot; Spectator Wall Clock"/>
    <x v="2620"/>
    <n v="6"/>
    <x v="0"/>
    <n v="239904"/>
  </r>
  <r>
    <x v="5363"/>
    <s v="CA-2016-122017"/>
    <d v="2016-12-29T00:00:00"/>
    <x v="771"/>
    <s v="Standard Class"/>
    <s v="CD-11920"/>
    <s v="Carlos Daly"/>
    <x v="0"/>
    <x v="0"/>
    <x v="391"/>
    <x v="41"/>
    <n v="67212"/>
    <s v="Central"/>
    <s v="OFF-AP-10001293"/>
    <x v="1"/>
    <s v="Appliances"/>
    <s v="Belkin 8 Outlet Surge Protector"/>
    <x v="3311"/>
    <n v="2"/>
    <x v="0"/>
    <n v="229488"/>
  </r>
  <r>
    <x v="5364"/>
    <s v="CA-2014-123477"/>
    <d v="2014-01-18T00:00:00"/>
    <x v="1134"/>
    <s v="Second Class"/>
    <s v="DW-13195"/>
    <s v="David Wiener"/>
    <x v="1"/>
    <x v="0"/>
    <x v="24"/>
    <x v="21"/>
    <n v="97477"/>
    <s v="West"/>
    <s v="OFF-AP-10000692"/>
    <x v="1"/>
    <s v="Appliances"/>
    <s v="Fellowes Mighty 8 Compact Surge Protector"/>
    <x v="2035"/>
    <n v="4"/>
    <x v="2"/>
    <n v="64864"/>
  </r>
  <r>
    <x v="5365"/>
    <s v="CA-2016-107790"/>
    <d v="2016-11-20T00:00:00"/>
    <x v="71"/>
    <s v="Standard Class"/>
    <s v="EH-13990"/>
    <s v="Erica Hackney"/>
    <x v="0"/>
    <x v="0"/>
    <x v="12"/>
    <x v="5"/>
    <n v="77041"/>
    <s v="Central"/>
    <s v="TEC-PH-10004539"/>
    <x v="2"/>
    <s v="Phones"/>
    <s v="Wireless Extenders zBoost YX545 SOHO Signal Booster"/>
    <x v="3778"/>
    <n v="1"/>
    <x v="2"/>
    <n v="132293"/>
  </r>
  <r>
    <x v="5366"/>
    <s v="CA-2017-158071"/>
    <d v="2017-06-10T00:00:00"/>
    <x v="261"/>
    <s v="Standard Class"/>
    <s v="BD-11320"/>
    <s v="Bill Donatelli"/>
    <x v="0"/>
    <x v="0"/>
    <x v="4"/>
    <x v="4"/>
    <n v="98103"/>
    <s v="West"/>
    <s v="TEC-PH-10002923"/>
    <x v="2"/>
    <s v="Phones"/>
    <s v="Logitech B530 USB Headset - headset - Full size, Binaural"/>
    <x v="2492"/>
    <n v="3"/>
    <x v="2"/>
    <n v="77679"/>
  </r>
  <r>
    <x v="5367"/>
    <s v="CA-2017-158071"/>
    <d v="2017-06-10T00:00:00"/>
    <x v="261"/>
    <s v="Standard Class"/>
    <s v="BD-11320"/>
    <s v="Bill Donatelli"/>
    <x v="0"/>
    <x v="0"/>
    <x v="4"/>
    <x v="4"/>
    <n v="98103"/>
    <s v="West"/>
    <s v="OFF-LA-10004689"/>
    <x v="1"/>
    <s v="Labels"/>
    <s v="Avery 512"/>
    <x v="1048"/>
    <n v="4"/>
    <x v="0"/>
    <n v="54332"/>
  </r>
  <r>
    <x v="5368"/>
    <s v="CA-2017-158071"/>
    <d v="2017-06-10T00:00:00"/>
    <x v="261"/>
    <s v="Standard Class"/>
    <s v="BD-11320"/>
    <s v="Bill Donatelli"/>
    <x v="0"/>
    <x v="0"/>
    <x v="4"/>
    <x v="4"/>
    <n v="98103"/>
    <s v="West"/>
    <s v="OFF-ST-10001228"/>
    <x v="1"/>
    <s v="Storage"/>
    <s v="Personal File Boxes with Fold-Down Carry Handle"/>
    <x v="3779"/>
    <n v="1"/>
    <x v="0"/>
    <n v="3895"/>
  </r>
  <r>
    <x v="5369"/>
    <s v="CA-2017-147403"/>
    <d v="2017-09-10T00:00:00"/>
    <x v="462"/>
    <s v="First Class"/>
    <s v="KH-16630"/>
    <s v="Ken Heidel"/>
    <x v="1"/>
    <x v="0"/>
    <x v="59"/>
    <x v="24"/>
    <n v="44312"/>
    <s v="East"/>
    <s v="OFF-PA-10003302"/>
    <x v="1"/>
    <s v="Paper"/>
    <s v="Xerox 1906"/>
    <x v="628"/>
    <n v="3"/>
    <x v="2"/>
    <n v="287064"/>
  </r>
  <r>
    <x v="5370"/>
    <s v="US-2017-136721"/>
    <d v="2017-04-08T00:00:00"/>
    <x v="102"/>
    <s v="Standard Class"/>
    <s v="NH-18610"/>
    <s v="Nicole Hansen"/>
    <x v="1"/>
    <x v="0"/>
    <x v="423"/>
    <x v="12"/>
    <n v="48237"/>
    <s v="Central"/>
    <s v="FUR-FU-10004665"/>
    <x v="0"/>
    <s v="Furnishings"/>
    <s v="3M Polarizing Task Lamp with Clamp Arm, Light Gray"/>
    <x v="2884"/>
    <n v="2"/>
    <x v="0"/>
    <n v="712296"/>
  </r>
  <r>
    <x v="5371"/>
    <s v="US-2017-136721"/>
    <d v="2017-04-08T00:00:00"/>
    <x v="102"/>
    <s v="Standard Class"/>
    <s v="NH-18610"/>
    <s v="Nicole Hansen"/>
    <x v="1"/>
    <x v="0"/>
    <x v="423"/>
    <x v="12"/>
    <n v="48237"/>
    <s v="Central"/>
    <s v="FUR-FU-10004188"/>
    <x v="0"/>
    <s v="Furnishings"/>
    <s v="Luxo Professional Combination Clamp-On Lamps"/>
    <x v="3780"/>
    <n v="3"/>
    <x v="0"/>
    <n v="79794"/>
  </r>
  <r>
    <x v="5372"/>
    <s v="CA-2015-118738"/>
    <d v="2015-10-24T00:00:00"/>
    <x v="697"/>
    <s v="Standard Class"/>
    <s v="AG-10495"/>
    <s v="Andrew Gjertsen"/>
    <x v="1"/>
    <x v="0"/>
    <x v="12"/>
    <x v="5"/>
    <n v="77041"/>
    <s v="Central"/>
    <s v="OFF-PA-10003177"/>
    <x v="1"/>
    <s v="Paper"/>
    <s v="Xerox 1999"/>
    <x v="12"/>
    <n v="3"/>
    <x v="2"/>
    <n v="54432"/>
  </r>
  <r>
    <x v="5373"/>
    <s v="CA-2015-118738"/>
    <d v="2015-10-24T00:00:00"/>
    <x v="697"/>
    <s v="Standard Class"/>
    <s v="AG-10495"/>
    <s v="Andrew Gjertsen"/>
    <x v="1"/>
    <x v="0"/>
    <x v="12"/>
    <x v="5"/>
    <n v="77041"/>
    <s v="Central"/>
    <s v="FUR-TA-10002607"/>
    <x v="0"/>
    <s v="Tables"/>
    <s v="KI Conference Tables"/>
    <x v="3781"/>
    <n v="7"/>
    <x v="4"/>
    <n v="-694722"/>
  </r>
  <r>
    <x v="5374"/>
    <s v="CA-2015-118738"/>
    <d v="2015-10-24T00:00:00"/>
    <x v="697"/>
    <s v="Standard Class"/>
    <s v="AG-10495"/>
    <s v="Andrew Gjertsen"/>
    <x v="1"/>
    <x v="0"/>
    <x v="12"/>
    <x v="5"/>
    <n v="77041"/>
    <s v="Central"/>
    <s v="OFF-PA-10001166"/>
    <x v="1"/>
    <s v="Paper"/>
    <s v="Xerox 2"/>
    <x v="558"/>
    <n v="2"/>
    <x v="2"/>
    <n v="36288"/>
  </r>
  <r>
    <x v="5375"/>
    <s v="CA-2017-134152"/>
    <d v="2017-05-27T00:00:00"/>
    <x v="1135"/>
    <s v="Standard Class"/>
    <s v="RP-19855"/>
    <s v="Roy Phan"/>
    <x v="1"/>
    <x v="0"/>
    <x v="4"/>
    <x v="4"/>
    <n v="98103"/>
    <s v="West"/>
    <s v="TEC-AC-10004510"/>
    <x v="2"/>
    <s v="Accessories"/>
    <s v="Logitech Desktop MK120 Mouse and keyboard Combo"/>
    <x v="1521"/>
    <n v="6"/>
    <x v="0"/>
    <n v="9816"/>
  </r>
  <r>
    <x v="5376"/>
    <s v="CA-2017-134152"/>
    <d v="2017-05-27T00:00:00"/>
    <x v="1135"/>
    <s v="Standard Class"/>
    <s v="RP-19855"/>
    <s v="Roy Phan"/>
    <x v="1"/>
    <x v="0"/>
    <x v="4"/>
    <x v="4"/>
    <n v="98103"/>
    <s v="West"/>
    <s v="OFF-AR-10004062"/>
    <x v="1"/>
    <s v="Art"/>
    <s v="Staples in misc. colors"/>
    <x v="965"/>
    <n v="3"/>
    <x v="0"/>
    <n v="7.86"/>
  </r>
  <r>
    <x v="5377"/>
    <s v="CA-2014-125542"/>
    <d v="2014-12-05T00:00:00"/>
    <x v="899"/>
    <s v="First Class"/>
    <s v="NB-18655"/>
    <s v="Nona Balk"/>
    <x v="1"/>
    <x v="0"/>
    <x v="10"/>
    <x v="9"/>
    <n v="19134"/>
    <s v="East"/>
    <s v="OFF-EN-10000056"/>
    <x v="1"/>
    <s v="Envelopes"/>
    <s v="Cameo Buff Policy Envelopes"/>
    <x v="3782"/>
    <n v="7"/>
    <x v="2"/>
    <n v="1176147"/>
  </r>
  <r>
    <x v="5378"/>
    <s v="CA-2014-125542"/>
    <d v="2014-12-05T00:00:00"/>
    <x v="899"/>
    <s v="First Class"/>
    <s v="NB-18655"/>
    <s v="Nona Balk"/>
    <x v="1"/>
    <x v="0"/>
    <x v="10"/>
    <x v="9"/>
    <n v="19134"/>
    <s v="East"/>
    <s v="OFF-ST-10001469"/>
    <x v="1"/>
    <s v="Storage"/>
    <s v="Fellowes Bankers Box Recycled Super Stor/Drawer"/>
    <x v="3783"/>
    <n v="4"/>
    <x v="2"/>
    <n v="-302288"/>
  </r>
  <r>
    <x v="5379"/>
    <s v="CA-2016-136021"/>
    <d v="2016-08-14T00:00:00"/>
    <x v="964"/>
    <s v="Standard Class"/>
    <s v="JM-15580"/>
    <s v="Jill Matthias"/>
    <x v="0"/>
    <x v="0"/>
    <x v="1"/>
    <x v="1"/>
    <n v="90045"/>
    <s v="West"/>
    <s v="OFF-PA-10000551"/>
    <x v="1"/>
    <s v="Paper"/>
    <s v="Array Memo Cubes"/>
    <x v="3784"/>
    <n v="3"/>
    <x v="0"/>
    <n v="76146"/>
  </r>
  <r>
    <x v="5380"/>
    <s v="CA-2016-136021"/>
    <d v="2016-08-14T00:00:00"/>
    <x v="964"/>
    <s v="Standard Class"/>
    <s v="JM-15580"/>
    <s v="Jill Matthias"/>
    <x v="0"/>
    <x v="0"/>
    <x v="1"/>
    <x v="1"/>
    <n v="90045"/>
    <s v="West"/>
    <s v="TEC-MA-10000423"/>
    <x v="2"/>
    <s v="Machines"/>
    <s v="Texas Instruments TI-34 Scientific Calculator"/>
    <x v="3785"/>
    <n v="6"/>
    <x v="2"/>
    <n v="356238"/>
  </r>
  <r>
    <x v="5381"/>
    <s v="CA-2016-149195"/>
    <d v="2016-09-05T00:00:00"/>
    <x v="62"/>
    <s v="Second Class"/>
    <s v="DM-13525"/>
    <s v="Don Miller"/>
    <x v="1"/>
    <x v="0"/>
    <x v="12"/>
    <x v="5"/>
    <n v="77070"/>
    <s v="Central"/>
    <s v="OFF-PA-10001870"/>
    <x v="1"/>
    <s v="Paper"/>
    <s v="Xerox 202"/>
    <x v="233"/>
    <n v="5"/>
    <x v="2"/>
    <n v="9072"/>
  </r>
  <r>
    <x v="5382"/>
    <s v="CA-2016-149195"/>
    <d v="2016-09-05T00:00:00"/>
    <x v="62"/>
    <s v="Second Class"/>
    <s v="DM-13525"/>
    <s v="Don Miller"/>
    <x v="1"/>
    <x v="0"/>
    <x v="12"/>
    <x v="5"/>
    <n v="77070"/>
    <s v="Central"/>
    <s v="OFF-FA-10001843"/>
    <x v="1"/>
    <s v="Fasteners"/>
    <s v="Staples"/>
    <x v="3786"/>
    <n v="8"/>
    <x v="2"/>
    <n v="53352"/>
  </r>
  <r>
    <x v="5383"/>
    <s v="CA-2016-149195"/>
    <d v="2016-09-05T00:00:00"/>
    <x v="62"/>
    <s v="Second Class"/>
    <s v="DM-13525"/>
    <s v="Don Miller"/>
    <x v="1"/>
    <x v="0"/>
    <x v="12"/>
    <x v="5"/>
    <n v="77070"/>
    <s v="Central"/>
    <s v="OFF-PA-10002036"/>
    <x v="1"/>
    <s v="Paper"/>
    <s v="Xerox 1930"/>
    <x v="558"/>
    <n v="2"/>
    <x v="2"/>
    <n v="37584"/>
  </r>
  <r>
    <x v="5384"/>
    <s v="CA-2017-161410"/>
    <d v="2017-06-26T00:00:00"/>
    <x v="231"/>
    <s v="Standard Class"/>
    <s v="CC-12220"/>
    <s v="Chris Cortes"/>
    <x v="0"/>
    <x v="0"/>
    <x v="10"/>
    <x v="9"/>
    <n v="19143"/>
    <s v="East"/>
    <s v="TEC-PH-10001760"/>
    <x v="2"/>
    <s v="Phones"/>
    <s v="Bose SoundLink Bluetooth Speaker"/>
    <x v="3787"/>
    <n v="3"/>
    <x v="10"/>
    <n v="41.79"/>
  </r>
  <r>
    <x v="5385"/>
    <s v="CA-2017-161410"/>
    <d v="2017-06-26T00:00:00"/>
    <x v="231"/>
    <s v="Standard Class"/>
    <s v="CC-12220"/>
    <s v="Chris Cortes"/>
    <x v="0"/>
    <x v="0"/>
    <x v="10"/>
    <x v="9"/>
    <n v="19143"/>
    <s v="East"/>
    <s v="TEC-PH-10000673"/>
    <x v="2"/>
    <s v="Phones"/>
    <s v="Plantronics Voyager Pro HD - Bluetooth Headset"/>
    <x v="3788"/>
    <n v="14"/>
    <x v="10"/>
    <n v="727888"/>
  </r>
  <r>
    <x v="5386"/>
    <s v="CA-2017-152786"/>
    <d v="2017-03-12T00:00:00"/>
    <x v="875"/>
    <s v="Standard Class"/>
    <s v="GA-14725"/>
    <s v="Guy Armstrong"/>
    <x v="0"/>
    <x v="0"/>
    <x v="440"/>
    <x v="36"/>
    <n v="72756"/>
    <s v="South"/>
    <s v="OFF-BI-10000829"/>
    <x v="1"/>
    <s v="Binders"/>
    <s v="Avery Non-Stick Binders"/>
    <x v="3789"/>
    <n v="9"/>
    <x v="0"/>
    <n v="185886"/>
  </r>
  <r>
    <x v="5387"/>
    <s v="CA-2017-164707"/>
    <d v="2017-02-18T00:00:00"/>
    <x v="638"/>
    <s v="Second Class"/>
    <s v="CV-12805"/>
    <s v="Cynthia Voltz"/>
    <x v="1"/>
    <x v="0"/>
    <x v="1"/>
    <x v="1"/>
    <n v="90045"/>
    <s v="West"/>
    <s v="TEC-PH-10001924"/>
    <x v="2"/>
    <s v="Phones"/>
    <s v="iHome FM Clock Radio with Lightning Dock"/>
    <x v="3790"/>
    <n v="3"/>
    <x v="2"/>
    <n v="104985"/>
  </r>
  <r>
    <x v="5388"/>
    <s v="CA-2017-164707"/>
    <d v="2017-02-18T00:00:00"/>
    <x v="638"/>
    <s v="Second Class"/>
    <s v="CV-12805"/>
    <s v="Cynthia Voltz"/>
    <x v="1"/>
    <x v="0"/>
    <x v="1"/>
    <x v="1"/>
    <n v="90045"/>
    <s v="West"/>
    <s v="TEC-AC-10004864"/>
    <x v="2"/>
    <s v="Accessories"/>
    <s v="Memorex Micro Travel Drive 32 GB"/>
    <x v="3791"/>
    <n v="3"/>
    <x v="0"/>
    <n v="470979"/>
  </r>
  <r>
    <x v="5389"/>
    <s v="CA-2017-164707"/>
    <d v="2017-02-18T00:00:00"/>
    <x v="638"/>
    <s v="Second Class"/>
    <s v="CV-12805"/>
    <s v="Cynthia Voltz"/>
    <x v="1"/>
    <x v="0"/>
    <x v="1"/>
    <x v="1"/>
    <n v="90045"/>
    <s v="West"/>
    <s v="OFF-LA-10004345"/>
    <x v="1"/>
    <s v="Labels"/>
    <s v="Avery 493"/>
    <x v="758"/>
    <n v="2"/>
    <x v="0"/>
    <n v="48118"/>
  </r>
  <r>
    <x v="5390"/>
    <s v="CA-2017-163874"/>
    <d v="2017-11-10T00:00:00"/>
    <x v="44"/>
    <s v="Second Class"/>
    <s v="NC-18535"/>
    <s v="Nick Crebassa"/>
    <x v="1"/>
    <x v="0"/>
    <x v="4"/>
    <x v="4"/>
    <n v="98105"/>
    <s v="West"/>
    <s v="OFF-BI-10000088"/>
    <x v="1"/>
    <s v="Binders"/>
    <s v="GBC Imprintable Covers"/>
    <x v="3529"/>
    <n v="3"/>
    <x v="2"/>
    <n v="95526"/>
  </r>
  <r>
    <x v="5391"/>
    <s v="US-2014-123183"/>
    <d v="2014-11-19T00:00:00"/>
    <x v="573"/>
    <s v="Standard Class"/>
    <s v="GR-14560"/>
    <s v="Georgia Rosenberg"/>
    <x v="1"/>
    <x v="0"/>
    <x v="40"/>
    <x v="13"/>
    <n v="19805"/>
    <s v="East"/>
    <s v="OFF-LA-10002787"/>
    <x v="1"/>
    <s v="Labels"/>
    <s v="Avery 480"/>
    <x v="3792"/>
    <n v="6"/>
    <x v="0"/>
    <n v="10.8"/>
  </r>
  <r>
    <x v="5392"/>
    <s v="US-2014-123183"/>
    <d v="2014-11-19T00:00:00"/>
    <x v="573"/>
    <s v="Standard Class"/>
    <s v="GR-14560"/>
    <s v="Georgia Rosenberg"/>
    <x v="1"/>
    <x v="0"/>
    <x v="40"/>
    <x v="13"/>
    <n v="19805"/>
    <s v="East"/>
    <s v="OFF-LA-10001569"/>
    <x v="1"/>
    <s v="Labels"/>
    <s v="Avery 499"/>
    <x v="738"/>
    <n v="2"/>
    <x v="0"/>
    <n v="45816"/>
  </r>
  <r>
    <x v="5393"/>
    <s v="US-2014-123183"/>
    <d v="2014-11-19T00:00:00"/>
    <x v="573"/>
    <s v="Standard Class"/>
    <s v="GR-14560"/>
    <s v="Georgia Rosenberg"/>
    <x v="1"/>
    <x v="0"/>
    <x v="40"/>
    <x v="13"/>
    <n v="19805"/>
    <s v="East"/>
    <s v="OFF-BI-10002429"/>
    <x v="1"/>
    <s v="Binders"/>
    <s v="Premier Elliptical Ring Binder, Black"/>
    <x v="3793"/>
    <n v="7"/>
    <x v="0"/>
    <n v="1022784"/>
  </r>
  <r>
    <x v="5394"/>
    <s v="US-2014-123183"/>
    <d v="2014-11-19T00:00:00"/>
    <x v="573"/>
    <s v="Standard Class"/>
    <s v="GR-14560"/>
    <s v="Georgia Rosenberg"/>
    <x v="1"/>
    <x v="0"/>
    <x v="40"/>
    <x v="13"/>
    <n v="19805"/>
    <s v="East"/>
    <s v="FUR-BO-10000362"/>
    <x v="0"/>
    <s v="Bookcases"/>
    <s v="Sauder Inglewood Library Bookcases"/>
    <x v="3794"/>
    <n v="6"/>
    <x v="0"/>
    <n v="2359524"/>
  </r>
  <r>
    <x v="5395"/>
    <s v="CA-2014-104829"/>
    <d v="2014-11-18T00:00:00"/>
    <x v="683"/>
    <s v="Second Class"/>
    <s v="JG-15805"/>
    <s v="John Grady"/>
    <x v="1"/>
    <x v="0"/>
    <x v="212"/>
    <x v="7"/>
    <n v="84604"/>
    <s v="West"/>
    <s v="OFF-PA-10003016"/>
    <x v="1"/>
    <s v="Paper"/>
    <s v="Adams &quot;While You Were Out&quot; Message Pads"/>
    <x v="223"/>
    <n v="7"/>
    <x v="0"/>
    <n v="9891"/>
  </r>
  <r>
    <x v="5396"/>
    <s v="US-2016-147340"/>
    <d v="2016-09-24T00:00:00"/>
    <x v="926"/>
    <s v="Same Day"/>
    <s v="EB-13750"/>
    <s v="Edward Becker"/>
    <x v="1"/>
    <x v="0"/>
    <x v="8"/>
    <x v="1"/>
    <n v="94110"/>
    <s v="West"/>
    <s v="FUR-FU-10002501"/>
    <x v="0"/>
    <s v="Furnishings"/>
    <s v="Nu-Dell Executive Frame"/>
    <x v="1930"/>
    <n v="5"/>
    <x v="0"/>
    <n v="23384"/>
  </r>
  <r>
    <x v="5397"/>
    <s v="CA-2016-145492"/>
    <d v="2016-11-20T00:00:00"/>
    <x v="902"/>
    <s v="Standard Class"/>
    <s v="MC-17605"/>
    <s v="Matt Connell"/>
    <x v="1"/>
    <x v="0"/>
    <x v="1"/>
    <x v="1"/>
    <n v="90004"/>
    <s v="West"/>
    <s v="OFF-AP-10003622"/>
    <x v="1"/>
    <s v="Appliances"/>
    <s v="Bravo II Megaboss 12-Amp Hard Body Upright, Replacement Belts, 2 Belts per Pack"/>
    <x v="3795"/>
    <n v="12"/>
    <x v="0"/>
    <n v="11.31"/>
  </r>
  <r>
    <x v="5398"/>
    <s v="CA-2016-163202"/>
    <d v="2016-09-27T00:00:00"/>
    <x v="342"/>
    <s v="Standard Class"/>
    <s v="BM-11650"/>
    <s v="Brian Moss"/>
    <x v="1"/>
    <x v="0"/>
    <x v="152"/>
    <x v="24"/>
    <n v="43130"/>
    <s v="East"/>
    <s v="OFF-BI-10002764"/>
    <x v="1"/>
    <s v="Binders"/>
    <s v="Recycled Pressboard Report Cover with Reinforced Top Hinge"/>
    <x v="3796"/>
    <n v="3"/>
    <x v="6"/>
    <n v="-20349"/>
  </r>
  <r>
    <x v="5399"/>
    <s v="CA-2016-117681"/>
    <d v="2016-04-09T00:00:00"/>
    <x v="679"/>
    <s v="Standard Class"/>
    <s v="HF-14995"/>
    <s v="Herbert Flentye"/>
    <x v="0"/>
    <x v="0"/>
    <x v="1"/>
    <x v="1"/>
    <n v="90004"/>
    <s v="West"/>
    <s v="FUR-BO-10001798"/>
    <x v="0"/>
    <s v="Bookcases"/>
    <s v="Bush Somerset Collection Bookcase"/>
    <x v="3040"/>
    <n v="5"/>
    <x v="11"/>
    <n v="6549"/>
  </r>
  <r>
    <x v="5400"/>
    <s v="CA-2017-132262"/>
    <d v="2017-09-21T00:00:00"/>
    <x v="19"/>
    <s v="First Class"/>
    <s v="ML-18265"/>
    <s v="Muhammed Lee"/>
    <x v="0"/>
    <x v="0"/>
    <x v="4"/>
    <x v="4"/>
    <n v="98103"/>
    <s v="West"/>
    <s v="TEC-AC-10000158"/>
    <x v="2"/>
    <s v="Accessories"/>
    <s v="Sony 64GB Class 10 Micro SDHC R40 Memory Card"/>
    <x v="2212"/>
    <n v="2"/>
    <x v="0"/>
    <n v="151158"/>
  </r>
  <r>
    <x v="5401"/>
    <s v="CA-2017-132262"/>
    <d v="2017-09-21T00:00:00"/>
    <x v="19"/>
    <s v="First Class"/>
    <s v="ML-18265"/>
    <s v="Muhammed Lee"/>
    <x v="0"/>
    <x v="0"/>
    <x v="4"/>
    <x v="4"/>
    <n v="98103"/>
    <s v="West"/>
    <s v="TEC-AC-10000303"/>
    <x v="2"/>
    <s v="Accessories"/>
    <s v="Logitech M510 Wireless Mouse"/>
    <x v="3797"/>
    <n v="2"/>
    <x v="0"/>
    <n v="263934"/>
  </r>
  <r>
    <x v="5402"/>
    <s v="CA-2017-123043"/>
    <d v="2017-08-24T00:00:00"/>
    <x v="346"/>
    <s v="Standard Class"/>
    <s v="AH-10195"/>
    <s v="Alan Haines"/>
    <x v="1"/>
    <x v="0"/>
    <x v="20"/>
    <x v="15"/>
    <n v="10024"/>
    <s v="East"/>
    <s v="OFF-BI-10003910"/>
    <x v="1"/>
    <s v="Binders"/>
    <s v="DXL Angle-View Binders with Locking Rings by Samsill"/>
    <x v="1062"/>
    <n v="4"/>
    <x v="2"/>
    <n v="7.71"/>
  </r>
  <r>
    <x v="5403"/>
    <s v="CA-2017-123043"/>
    <d v="2017-08-24T00:00:00"/>
    <x v="346"/>
    <s v="Standard Class"/>
    <s v="AH-10195"/>
    <s v="Alan Haines"/>
    <x v="1"/>
    <x v="0"/>
    <x v="20"/>
    <x v="15"/>
    <n v="10024"/>
    <s v="East"/>
    <s v="OFF-BI-10000138"/>
    <x v="1"/>
    <s v="Binders"/>
    <s v="Acco Translucent Poly Ring Binders"/>
    <x v="3732"/>
    <n v="1"/>
    <x v="2"/>
    <n v="13104"/>
  </r>
  <r>
    <x v="5404"/>
    <s v="US-2016-143280"/>
    <d v="2016-02-22T00:00:00"/>
    <x v="874"/>
    <s v="Standard Class"/>
    <s v="TZ-21580"/>
    <s v="Tracy Zic"/>
    <x v="0"/>
    <x v="0"/>
    <x v="1"/>
    <x v="1"/>
    <n v="90045"/>
    <s v="West"/>
    <s v="TEC-PH-10002398"/>
    <x v="2"/>
    <s v="Phones"/>
    <s v="AT&amp;T 1070 Corded Phone"/>
    <x v="562"/>
    <n v="5"/>
    <x v="2"/>
    <n v="55745"/>
  </r>
  <r>
    <x v="5405"/>
    <s v="US-2016-143280"/>
    <d v="2016-02-22T00:00:00"/>
    <x v="874"/>
    <s v="Standard Class"/>
    <s v="TZ-21580"/>
    <s v="Tracy Zic"/>
    <x v="0"/>
    <x v="0"/>
    <x v="1"/>
    <x v="1"/>
    <n v="90045"/>
    <s v="West"/>
    <s v="TEC-AC-10003399"/>
    <x v="2"/>
    <s v="Accessories"/>
    <s v="Memorex Mini Travel Drive 64 GB USB 2.0 Flash Drive"/>
    <x v="341"/>
    <n v="1"/>
    <x v="0"/>
    <n v="152208"/>
  </r>
  <r>
    <x v="5406"/>
    <s v="US-2016-143280"/>
    <d v="2016-02-22T00:00:00"/>
    <x v="874"/>
    <s v="Standard Class"/>
    <s v="TZ-21580"/>
    <s v="Tracy Zic"/>
    <x v="0"/>
    <x v="0"/>
    <x v="1"/>
    <x v="1"/>
    <n v="90045"/>
    <s v="West"/>
    <s v="OFF-FA-10000992"/>
    <x v="1"/>
    <s v="Fasteners"/>
    <s v="Acco Clips to Go Binder Clips, 24 Clips in Two Sizes"/>
    <x v="1379"/>
    <n v="3"/>
    <x v="0"/>
    <n v="50055"/>
  </r>
  <r>
    <x v="5407"/>
    <s v="CA-2017-108854"/>
    <d v="2017-12-08T00:00:00"/>
    <x v="93"/>
    <s v="Standard Class"/>
    <s v="DM-13345"/>
    <s v="Denise Monton"/>
    <x v="1"/>
    <x v="0"/>
    <x v="8"/>
    <x v="1"/>
    <n v="94109"/>
    <s v="West"/>
    <s v="OFF-PA-10003022"/>
    <x v="1"/>
    <s v="Paper"/>
    <s v="Standard Line “While You Were Out” Hardbound Telephone Message Book"/>
    <x v="1176"/>
    <n v="4"/>
    <x v="0"/>
    <n v="404432"/>
  </r>
  <r>
    <x v="5408"/>
    <s v="CA-2017-108854"/>
    <d v="2017-12-08T00:00:00"/>
    <x v="93"/>
    <s v="Standard Class"/>
    <s v="DM-13345"/>
    <s v="Denise Monton"/>
    <x v="1"/>
    <x v="0"/>
    <x v="8"/>
    <x v="1"/>
    <n v="94109"/>
    <s v="West"/>
    <s v="OFF-BI-10002854"/>
    <x v="1"/>
    <s v="Binders"/>
    <s v="Performers Binder/Pad Holder, Black"/>
    <x v="3798"/>
    <n v="1"/>
    <x v="2"/>
    <n v="8409"/>
  </r>
  <r>
    <x v="5409"/>
    <s v="CA-2017-108854"/>
    <d v="2017-12-08T00:00:00"/>
    <x v="93"/>
    <s v="Standard Class"/>
    <s v="DM-13345"/>
    <s v="Denise Monton"/>
    <x v="1"/>
    <x v="0"/>
    <x v="8"/>
    <x v="1"/>
    <n v="94109"/>
    <s v="West"/>
    <s v="OFF-BI-10001670"/>
    <x v="1"/>
    <s v="Binders"/>
    <s v="Vinyl Sectional Post Binders"/>
    <x v="3374"/>
    <n v="3"/>
    <x v="2"/>
    <n v="33.93"/>
  </r>
  <r>
    <x v="5410"/>
    <s v="CA-2017-108854"/>
    <d v="2017-12-08T00:00:00"/>
    <x v="93"/>
    <s v="Standard Class"/>
    <s v="DM-13345"/>
    <s v="Denise Monton"/>
    <x v="1"/>
    <x v="0"/>
    <x v="8"/>
    <x v="1"/>
    <n v="94109"/>
    <s v="West"/>
    <s v="OFF-ST-10001837"/>
    <x v="1"/>
    <s v="Storage"/>
    <s v="SAFCO Mobile Desk Side File, Wire Frame"/>
    <x v="3799"/>
    <n v="1"/>
    <x v="0"/>
    <n v="111176"/>
  </r>
  <r>
    <x v="5411"/>
    <s v="CA-2017-166856"/>
    <d v="2017-09-18T00:00:00"/>
    <x v="304"/>
    <s v="Standard Class"/>
    <s v="TS-21505"/>
    <s v="Tony Sayre"/>
    <x v="0"/>
    <x v="0"/>
    <x v="441"/>
    <x v="27"/>
    <n v="88101"/>
    <s v="West"/>
    <s v="OFF-BI-10002012"/>
    <x v="1"/>
    <s v="Binders"/>
    <s v="Wilson Jones Easy Flow II Sheet Lifters"/>
    <x v="1939"/>
    <n v="7"/>
    <x v="2"/>
    <n v="3528"/>
  </r>
  <r>
    <x v="5412"/>
    <s v="CA-2017-166856"/>
    <d v="2017-09-18T00:00:00"/>
    <x v="304"/>
    <s v="Standard Class"/>
    <s v="TS-21505"/>
    <s v="Tony Sayre"/>
    <x v="0"/>
    <x v="0"/>
    <x v="441"/>
    <x v="27"/>
    <n v="88101"/>
    <s v="West"/>
    <s v="TEC-AC-10004992"/>
    <x v="2"/>
    <s v="Accessories"/>
    <s v="Kingston Digital DataTraveler 64GB USB 2.0"/>
    <x v="3800"/>
    <n v="3"/>
    <x v="0"/>
    <n v="81072"/>
  </r>
  <r>
    <x v="5413"/>
    <s v="CA-2016-153157"/>
    <d v="2016-09-11T00:00:00"/>
    <x v="126"/>
    <s v="First Class"/>
    <s v="TB-21625"/>
    <s v="Trudy Brown"/>
    <x v="0"/>
    <x v="0"/>
    <x v="391"/>
    <x v="41"/>
    <n v="67212"/>
    <s v="Central"/>
    <s v="TEC-PH-10003171"/>
    <x v="2"/>
    <s v="Phones"/>
    <s v="Plantronics Encore H101 Dual Earpieces Headset"/>
    <x v="3801"/>
    <n v="5"/>
    <x v="0"/>
    <n v="62.93"/>
  </r>
  <r>
    <x v="5414"/>
    <s v="US-2017-125647"/>
    <d v="2017-09-23T00:00:00"/>
    <x v="938"/>
    <s v="Standard Class"/>
    <s v="LC-16870"/>
    <s v="Lena Cacioppo"/>
    <x v="0"/>
    <x v="0"/>
    <x v="22"/>
    <x v="10"/>
    <n v="60653"/>
    <s v="Central"/>
    <s v="OFF-AP-10000390"/>
    <x v="1"/>
    <s v="Appliances"/>
    <s v="Euro Pro Shark Stick Mini Vacuum"/>
    <x v="3802"/>
    <n v="6"/>
    <x v="3"/>
    <n v="-1975752"/>
  </r>
  <r>
    <x v="5415"/>
    <s v="US-2017-125647"/>
    <d v="2017-09-23T00:00:00"/>
    <x v="938"/>
    <s v="Standard Class"/>
    <s v="LC-16870"/>
    <s v="Lena Cacioppo"/>
    <x v="0"/>
    <x v="0"/>
    <x v="22"/>
    <x v="10"/>
    <n v="60653"/>
    <s v="Central"/>
    <s v="OFF-PA-10004888"/>
    <x v="1"/>
    <s v="Paper"/>
    <s v="Xerox 217"/>
    <x v="556"/>
    <n v="4"/>
    <x v="2"/>
    <n v="72576"/>
  </r>
  <r>
    <x v="5416"/>
    <s v="US-2017-125647"/>
    <d v="2017-09-23T00:00:00"/>
    <x v="938"/>
    <s v="Standard Class"/>
    <s v="LC-16870"/>
    <s v="Lena Cacioppo"/>
    <x v="0"/>
    <x v="0"/>
    <x v="22"/>
    <x v="10"/>
    <n v="60653"/>
    <s v="Central"/>
    <s v="TEC-PH-10004188"/>
    <x v="2"/>
    <s v="Phones"/>
    <s v="OtterBox Commuter Series Case - Samsung Galaxy S4"/>
    <x v="3803"/>
    <n v="2"/>
    <x v="2"/>
    <n v="-89964"/>
  </r>
  <r>
    <x v="5417"/>
    <s v="CA-2014-132542"/>
    <d v="2014-10-06T00:00:00"/>
    <x v="508"/>
    <s v="Second Class"/>
    <s v="AM-10360"/>
    <s v="Alice McCarthy"/>
    <x v="1"/>
    <x v="0"/>
    <x v="155"/>
    <x v="8"/>
    <n v="68104"/>
    <s v="Central"/>
    <s v="OFF-BI-10004099"/>
    <x v="1"/>
    <s v="Binders"/>
    <s v="GBC VeloBinder Strips"/>
    <x v="2541"/>
    <n v="2"/>
    <x v="0"/>
    <n v="7.68"/>
  </r>
  <r>
    <x v="5418"/>
    <s v="CA-2015-110877"/>
    <d v="2015-10-23T00:00:00"/>
    <x v="453"/>
    <s v="First Class"/>
    <s v="JE-15715"/>
    <s v="Joe Elijah"/>
    <x v="0"/>
    <x v="0"/>
    <x v="12"/>
    <x v="5"/>
    <n v="77041"/>
    <s v="Central"/>
    <s v="OFF-PA-10004621"/>
    <x v="1"/>
    <s v="Paper"/>
    <s v="Xerox 212"/>
    <x v="1563"/>
    <n v="7"/>
    <x v="2"/>
    <n v="127008"/>
  </r>
  <r>
    <x v="5419"/>
    <s v="CA-2015-110877"/>
    <d v="2015-10-23T00:00:00"/>
    <x v="453"/>
    <s v="First Class"/>
    <s v="JE-15715"/>
    <s v="Joe Elijah"/>
    <x v="0"/>
    <x v="0"/>
    <x v="12"/>
    <x v="5"/>
    <n v="77041"/>
    <s v="Central"/>
    <s v="TEC-PH-10002103"/>
    <x v="2"/>
    <s v="Phones"/>
    <s v="Jabra SPEAK 410"/>
    <x v="3804"/>
    <n v="2"/>
    <x v="2"/>
    <n v="150384"/>
  </r>
  <r>
    <x v="5420"/>
    <s v="US-2016-151827"/>
    <d v="2016-03-31T00:00:00"/>
    <x v="944"/>
    <s v="Second Class"/>
    <s v="CS-11950"/>
    <s v="Carlos Soltero"/>
    <x v="0"/>
    <x v="0"/>
    <x v="10"/>
    <x v="9"/>
    <n v="19134"/>
    <s v="East"/>
    <s v="TEC-PH-10002789"/>
    <x v="2"/>
    <s v="Phones"/>
    <s v="LG Exalt"/>
    <x v="797"/>
    <n v="3"/>
    <x v="10"/>
    <n v="-608361"/>
  </r>
  <r>
    <x v="5421"/>
    <s v="US-2016-151827"/>
    <d v="2016-03-31T00:00:00"/>
    <x v="944"/>
    <s v="Second Class"/>
    <s v="CS-11950"/>
    <s v="Carlos Soltero"/>
    <x v="0"/>
    <x v="0"/>
    <x v="10"/>
    <x v="9"/>
    <n v="19134"/>
    <s v="East"/>
    <s v="TEC-AC-10003289"/>
    <x v="2"/>
    <s v="Accessories"/>
    <s v="Anker Ultra-Slim Mini Bluetooth 3.0 Wireless Keyboard"/>
    <x v="236"/>
    <n v="2"/>
    <x v="2"/>
    <n v="11994"/>
  </r>
  <r>
    <x v="5422"/>
    <s v="US-2016-163258"/>
    <d v="2016-12-29T00:00:00"/>
    <x v="771"/>
    <s v="Standard Class"/>
    <s v="PF-19225"/>
    <s v="Phillip Flathmann"/>
    <x v="0"/>
    <x v="0"/>
    <x v="1"/>
    <x v="1"/>
    <n v="90045"/>
    <s v="West"/>
    <s v="OFF-BI-10000138"/>
    <x v="1"/>
    <s v="Binders"/>
    <s v="Acco Translucent Poly Ring Binders"/>
    <x v="1491"/>
    <n v="3"/>
    <x v="2"/>
    <n v="39312"/>
  </r>
  <r>
    <x v="5423"/>
    <s v="CA-2017-103009"/>
    <d v="2017-11-03T00:00:00"/>
    <x v="133"/>
    <s v="Second Class"/>
    <s v="PJ-18835"/>
    <s v="Patrick Jones"/>
    <x v="1"/>
    <x v="0"/>
    <x v="102"/>
    <x v="0"/>
    <n v="40475"/>
    <s v="South"/>
    <s v="OFF-PA-10001215"/>
    <x v="1"/>
    <s v="Paper"/>
    <s v="Xerox 1963"/>
    <x v="1576"/>
    <n v="5"/>
    <x v="0"/>
    <n v="11.88"/>
  </r>
  <r>
    <x v="5424"/>
    <s v="US-2017-120649"/>
    <d v="2017-01-20T00:00:00"/>
    <x v="430"/>
    <s v="Standard Class"/>
    <s v="JF-15490"/>
    <s v="Jeremy Farry"/>
    <x v="0"/>
    <x v="0"/>
    <x v="416"/>
    <x v="29"/>
    <n v="6708"/>
    <s v="East"/>
    <s v="OFF-AR-10001545"/>
    <x v="1"/>
    <s v="Art"/>
    <s v="Newell 326"/>
    <x v="2796"/>
    <n v="2"/>
    <x v="0"/>
    <n v="10208"/>
  </r>
  <r>
    <x v="5425"/>
    <s v="CA-2016-153598"/>
    <d v="2016-12-03T00:00:00"/>
    <x v="296"/>
    <s v="First Class"/>
    <s v="NM-18520"/>
    <s v="Neoma Murray"/>
    <x v="0"/>
    <x v="0"/>
    <x v="1"/>
    <x v="1"/>
    <n v="90045"/>
    <s v="West"/>
    <s v="TEC-AC-10003870"/>
    <x v="2"/>
    <s v="Accessories"/>
    <s v="Logitech Z-906 Speaker sys - home theater - 5.1-CH"/>
    <x v="3805"/>
    <n v="5"/>
    <x v="0"/>
    <n v="659.98"/>
  </r>
  <r>
    <x v="5426"/>
    <s v="CA-2016-153598"/>
    <d v="2016-12-03T00:00:00"/>
    <x v="296"/>
    <s v="First Class"/>
    <s v="NM-18520"/>
    <s v="Neoma Murray"/>
    <x v="0"/>
    <x v="0"/>
    <x v="1"/>
    <x v="1"/>
    <n v="90045"/>
    <s v="West"/>
    <s v="FUR-FU-10001085"/>
    <x v="0"/>
    <s v="Furnishings"/>
    <s v="3M Polarizing Light Filter Sleeves"/>
    <x v="3806"/>
    <n v="6"/>
    <x v="0"/>
    <n v="51474"/>
  </r>
  <r>
    <x v="5427"/>
    <s v="US-2016-108497"/>
    <d v="2016-06-14T00:00:00"/>
    <x v="183"/>
    <s v="Same Day"/>
    <s v="MH-17290"/>
    <s v="Marc Harrigan"/>
    <x v="2"/>
    <x v="0"/>
    <x v="1"/>
    <x v="1"/>
    <n v="90036"/>
    <s v="West"/>
    <s v="FUR-BO-10004218"/>
    <x v="0"/>
    <s v="Bookcases"/>
    <s v="Bush Heritage Pine Collection 5-Shelf Bookcase, Albany Pine Finish, *Special Order"/>
    <x v="3807"/>
    <n v="5"/>
    <x v="11"/>
    <n v="35245"/>
  </r>
  <r>
    <x v="5428"/>
    <s v="CA-2016-113096"/>
    <d v="2016-09-02T00:00:00"/>
    <x v="383"/>
    <s v="First Class"/>
    <s v="SZ-20035"/>
    <s v="Sam Zeldin"/>
    <x v="2"/>
    <x v="0"/>
    <x v="8"/>
    <x v="1"/>
    <n v="94122"/>
    <s v="West"/>
    <s v="OFF-ST-10003455"/>
    <x v="1"/>
    <s v="Storage"/>
    <s v="Tenex File Box, Personal Filing Tote with Lid, Black"/>
    <x v="2025"/>
    <n v="3"/>
    <x v="0"/>
    <n v="120978"/>
  </r>
  <r>
    <x v="5429"/>
    <s v="CA-2014-136861"/>
    <d v="2014-09-05T00:00:00"/>
    <x v="1110"/>
    <s v="First Class"/>
    <s v="PR-18880"/>
    <s v="Patrick Ryan"/>
    <x v="0"/>
    <x v="0"/>
    <x v="84"/>
    <x v="2"/>
    <n v="33710"/>
    <s v="South"/>
    <s v="FUR-FU-10001967"/>
    <x v="0"/>
    <s v="Furnishings"/>
    <s v="Telescoping Adjustable Floor Lamp"/>
    <x v="236"/>
    <n v="2"/>
    <x v="2"/>
    <n v="1999"/>
  </r>
  <r>
    <x v="5430"/>
    <s v="CA-2017-117422"/>
    <d v="2017-10-21T00:00:00"/>
    <x v="512"/>
    <s v="Standard Class"/>
    <s v="FC-14245"/>
    <s v="Frank Carlisle"/>
    <x v="2"/>
    <x v="0"/>
    <x v="80"/>
    <x v="24"/>
    <n v="44107"/>
    <s v="East"/>
    <s v="OFF-AP-10000938"/>
    <x v="1"/>
    <s v="Appliances"/>
    <s v="Avanti 1.7 Cu. Ft. Refrigerator"/>
    <x v="224"/>
    <n v="2"/>
    <x v="2"/>
    <n v="161568"/>
  </r>
  <r>
    <x v="5431"/>
    <s v="CA-2017-117422"/>
    <d v="2017-10-21T00:00:00"/>
    <x v="512"/>
    <s v="Standard Class"/>
    <s v="FC-14245"/>
    <s v="Frank Carlisle"/>
    <x v="2"/>
    <x v="0"/>
    <x v="80"/>
    <x v="24"/>
    <n v="44107"/>
    <s v="East"/>
    <s v="OFF-PA-10002195"/>
    <x v="1"/>
    <s v="Paper"/>
    <s v="RSVP Cards &amp; Envelopes, Blank White, 8-1/2&quot; X 11&quot;, 24 Cards/25 Envelopes/Set"/>
    <x v="3808"/>
    <n v="1"/>
    <x v="2"/>
    <n v="13716"/>
  </r>
  <r>
    <x v="5432"/>
    <s v="CA-2017-117422"/>
    <d v="2017-10-21T00:00:00"/>
    <x v="512"/>
    <s v="Standard Class"/>
    <s v="FC-14245"/>
    <s v="Frank Carlisle"/>
    <x v="2"/>
    <x v="0"/>
    <x v="80"/>
    <x v="24"/>
    <n v="44107"/>
    <s v="East"/>
    <s v="OFF-BI-10002799"/>
    <x v="1"/>
    <s v="Binders"/>
    <s v="SlimView Poly Binder, 3/8&quot;"/>
    <x v="3809"/>
    <n v="4"/>
    <x v="6"/>
    <n v="-49728"/>
  </r>
  <r>
    <x v="5433"/>
    <s v="CA-2017-129707"/>
    <d v="2017-04-25T00:00:00"/>
    <x v="809"/>
    <s v="Standard Class"/>
    <s v="LH-16750"/>
    <s v="Larry Hughes"/>
    <x v="0"/>
    <x v="0"/>
    <x v="432"/>
    <x v="16"/>
    <n v="85224"/>
    <s v="West"/>
    <s v="OFF-AR-10000246"/>
    <x v="1"/>
    <s v="Art"/>
    <s v="Newell 318"/>
    <x v="3810"/>
    <n v="4"/>
    <x v="2"/>
    <n v="0.66720000000000002"/>
  </r>
  <r>
    <x v="5434"/>
    <s v="CA-2015-160171"/>
    <d v="2015-10-19T00:00:00"/>
    <x v="994"/>
    <s v="Standard Class"/>
    <s v="RM-19675"/>
    <s v="Robert Marley"/>
    <x v="2"/>
    <x v="0"/>
    <x v="1"/>
    <x v="1"/>
    <n v="90008"/>
    <s v="West"/>
    <s v="OFF-AP-10000275"/>
    <x v="1"/>
    <s v="Appliances"/>
    <s v="Sanyo Counter Height Refrigerator with Crisper, 3.6 Cubic Foot, Stainless Steel/Black"/>
    <x v="3811"/>
    <n v="5"/>
    <x v="0"/>
    <n v="459396"/>
  </r>
  <r>
    <x v="5435"/>
    <s v="CA-2015-160171"/>
    <d v="2015-10-19T00:00:00"/>
    <x v="994"/>
    <s v="Standard Class"/>
    <s v="RM-19675"/>
    <s v="Robert Marley"/>
    <x v="2"/>
    <x v="0"/>
    <x v="1"/>
    <x v="1"/>
    <n v="90008"/>
    <s v="West"/>
    <s v="TEC-AC-10000892"/>
    <x v="2"/>
    <s v="Accessories"/>
    <s v="NETGEAR N750 Dual Band Wi-Fi Gigabit Router"/>
    <x v="3812"/>
    <n v="3"/>
    <x v="0"/>
    <n v="97.2"/>
  </r>
  <r>
    <x v="5436"/>
    <s v="CA-2014-103317"/>
    <d v="2014-07-05T00:00:00"/>
    <x v="277"/>
    <s v="First Class"/>
    <s v="DM-13525"/>
    <s v="Don Miller"/>
    <x v="1"/>
    <x v="0"/>
    <x v="144"/>
    <x v="2"/>
    <n v="32137"/>
    <s v="South"/>
    <s v="FUR-FU-10001591"/>
    <x v="0"/>
    <s v="Furnishings"/>
    <s v="Advantus Panel Wall Certificate Holder - 8.5x11"/>
    <x v="3813"/>
    <n v="2"/>
    <x v="2"/>
    <n v="5368"/>
  </r>
  <r>
    <x v="5437"/>
    <s v="CA-2014-103317"/>
    <d v="2014-07-05T00:00:00"/>
    <x v="277"/>
    <s v="First Class"/>
    <s v="DM-13525"/>
    <s v="Don Miller"/>
    <x v="1"/>
    <x v="0"/>
    <x v="144"/>
    <x v="2"/>
    <n v="32137"/>
    <s v="South"/>
    <s v="OFF-BI-10001787"/>
    <x v="1"/>
    <s v="Binders"/>
    <s v="Wilson Jones Four-Pocket Poly Binders"/>
    <x v="3814"/>
    <n v="5"/>
    <x v="6"/>
    <n v="-6867"/>
  </r>
  <r>
    <x v="5438"/>
    <s v="CA-2014-103317"/>
    <d v="2014-07-05T00:00:00"/>
    <x v="277"/>
    <s v="First Class"/>
    <s v="DM-13525"/>
    <s v="Don Miller"/>
    <x v="1"/>
    <x v="0"/>
    <x v="144"/>
    <x v="2"/>
    <n v="32137"/>
    <s v="South"/>
    <s v="FUR-FU-10003192"/>
    <x v="0"/>
    <s v="Furnishings"/>
    <s v="Luxo Adjustable Task Clamp Lamp"/>
    <x v="3815"/>
    <n v="3"/>
    <x v="2"/>
    <n v="159912"/>
  </r>
  <r>
    <x v="5439"/>
    <s v="CA-2016-167115"/>
    <d v="2016-04-04T00:00:00"/>
    <x v="300"/>
    <s v="Standard Class"/>
    <s v="EH-14185"/>
    <s v="Evan Henry"/>
    <x v="0"/>
    <x v="0"/>
    <x v="20"/>
    <x v="15"/>
    <n v="10035"/>
    <s v="East"/>
    <s v="OFF-BI-10004600"/>
    <x v="1"/>
    <s v="Binders"/>
    <s v="Ibico Ibimaster 300 Manual Binding System"/>
    <x v="3816"/>
    <n v="2"/>
    <x v="2"/>
    <n v="183995"/>
  </r>
  <r>
    <x v="5440"/>
    <s v="US-2017-153633"/>
    <d v="2017-11-13T00:00:00"/>
    <x v="551"/>
    <s v="Second Class"/>
    <s v="TC-21295"/>
    <s v="Toby Carlisle"/>
    <x v="0"/>
    <x v="0"/>
    <x v="442"/>
    <x v="2"/>
    <n v="33458"/>
    <s v="South"/>
    <s v="OFF-AR-10002335"/>
    <x v="1"/>
    <s v="Art"/>
    <s v="DIXON Oriole Pencils"/>
    <x v="3817"/>
    <n v="1"/>
    <x v="2"/>
    <n v="0.15479999999999999"/>
  </r>
  <r>
    <x v="5441"/>
    <s v="CA-2017-155929"/>
    <d v="2017-09-09T00:00:00"/>
    <x v="462"/>
    <s v="Standard Class"/>
    <s v="AI-10855"/>
    <s v="Arianne Irving"/>
    <x v="0"/>
    <x v="0"/>
    <x v="220"/>
    <x v="16"/>
    <n v="85301"/>
    <s v="West"/>
    <s v="OFF-PA-10000859"/>
    <x v="1"/>
    <s v="Paper"/>
    <s v="Unpadded Memo Slips"/>
    <x v="2847"/>
    <n v="2"/>
    <x v="2"/>
    <n v="2388"/>
  </r>
  <r>
    <x v="5442"/>
    <s v="CA-2015-148712"/>
    <d v="2015-04-17T00:00:00"/>
    <x v="1023"/>
    <s v="Standard Class"/>
    <s v="JM-15535"/>
    <s v="Jessica Myrick"/>
    <x v="0"/>
    <x v="0"/>
    <x v="20"/>
    <x v="15"/>
    <n v="10035"/>
    <s v="East"/>
    <s v="TEC-AC-10003198"/>
    <x v="2"/>
    <s v="Accessories"/>
    <s v="Enermax Acrylux Wireless Keyboard"/>
    <x v="913"/>
    <n v="1"/>
    <x v="0"/>
    <n v="36852"/>
  </r>
  <r>
    <x v="5443"/>
    <s v="CA-2015-148712"/>
    <d v="2015-04-17T00:00:00"/>
    <x v="1023"/>
    <s v="Standard Class"/>
    <s v="JM-15535"/>
    <s v="Jessica Myrick"/>
    <x v="0"/>
    <x v="0"/>
    <x v="20"/>
    <x v="15"/>
    <n v="10035"/>
    <s v="East"/>
    <s v="OFF-BI-10001900"/>
    <x v="1"/>
    <s v="Binders"/>
    <s v="DXL Angle-View Binders with Locking Rings, Black"/>
    <x v="3818"/>
    <n v="13"/>
    <x v="2"/>
    <n v="210249"/>
  </r>
  <r>
    <x v="5444"/>
    <s v="CA-2015-148712"/>
    <d v="2015-04-17T00:00:00"/>
    <x v="1023"/>
    <s v="Standard Class"/>
    <s v="JM-15535"/>
    <s v="Jessica Myrick"/>
    <x v="0"/>
    <x v="0"/>
    <x v="20"/>
    <x v="15"/>
    <n v="10035"/>
    <s v="East"/>
    <s v="OFF-AR-10000614"/>
    <x v="1"/>
    <s v="Art"/>
    <s v="Barrel Sharpener"/>
    <x v="3819"/>
    <n v="3"/>
    <x v="0"/>
    <n v="27846"/>
  </r>
  <r>
    <x v="5445"/>
    <s v="CA-2016-128307"/>
    <d v="2016-07-25T00:00:00"/>
    <x v="879"/>
    <s v="Standard Class"/>
    <s v="BE-11335"/>
    <s v="Bill Eplett"/>
    <x v="2"/>
    <x v="0"/>
    <x v="12"/>
    <x v="5"/>
    <n v="77041"/>
    <s v="Central"/>
    <s v="OFF-EN-10003040"/>
    <x v="1"/>
    <s v="Envelopes"/>
    <s v="Quality Park Security Envelopes"/>
    <x v="3820"/>
    <n v="1"/>
    <x v="2"/>
    <n v="70659"/>
  </r>
  <r>
    <x v="5446"/>
    <s v="US-2016-127425"/>
    <d v="2016-08-26T00:00:00"/>
    <x v="1009"/>
    <s v="Standard Class"/>
    <s v="DR-12880"/>
    <s v="Dan Reichenbach"/>
    <x v="1"/>
    <x v="0"/>
    <x v="20"/>
    <x v="15"/>
    <n v="10035"/>
    <s v="East"/>
    <s v="TEC-PH-10003442"/>
    <x v="2"/>
    <s v="Phones"/>
    <s v="Samsung Replacement EH64AVFWE Premium Headset"/>
    <x v="3821"/>
    <n v="6"/>
    <x v="0"/>
    <n v="8.25"/>
  </r>
  <r>
    <x v="5447"/>
    <s v="US-2016-127425"/>
    <d v="2016-08-26T00:00:00"/>
    <x v="1009"/>
    <s v="Standard Class"/>
    <s v="DR-12880"/>
    <s v="Dan Reichenbach"/>
    <x v="1"/>
    <x v="0"/>
    <x v="20"/>
    <x v="15"/>
    <n v="10035"/>
    <s v="East"/>
    <s v="TEC-AC-10002800"/>
    <x v="2"/>
    <s v="Accessories"/>
    <s v="Plantronics Audio 478 Stereo USB Headset"/>
    <x v="2854"/>
    <n v="5"/>
    <x v="0"/>
    <n v="874825"/>
  </r>
  <r>
    <x v="5448"/>
    <s v="US-2014-119081"/>
    <d v="2014-09-12T00:00:00"/>
    <x v="76"/>
    <s v="Standard Class"/>
    <s v="TA-21385"/>
    <s v="Tom Ashbrook"/>
    <x v="2"/>
    <x v="0"/>
    <x v="250"/>
    <x v="41"/>
    <n v="66062"/>
    <s v="Central"/>
    <s v="OFF-SU-10000157"/>
    <x v="1"/>
    <s v="Supplies"/>
    <s v="Compact Automatic Electric Letter Opener"/>
    <x v="3822"/>
    <n v="3"/>
    <x v="0"/>
    <n v="71586"/>
  </r>
  <r>
    <x v="5449"/>
    <s v="US-2014-119081"/>
    <d v="2014-09-12T00:00:00"/>
    <x v="76"/>
    <s v="Standard Class"/>
    <s v="TA-21385"/>
    <s v="Tom Ashbrook"/>
    <x v="2"/>
    <x v="0"/>
    <x v="250"/>
    <x v="41"/>
    <n v="66062"/>
    <s v="Central"/>
    <s v="TEC-AC-10001542"/>
    <x v="2"/>
    <s v="Accessories"/>
    <s v="SanDisk Cruzer 16 GB USB Flash Drive"/>
    <x v="3823"/>
    <n v="5"/>
    <x v="0"/>
    <n v="10906"/>
  </r>
  <r>
    <x v="5450"/>
    <s v="US-2014-119081"/>
    <d v="2014-09-12T00:00:00"/>
    <x v="76"/>
    <s v="Standard Class"/>
    <s v="TA-21385"/>
    <s v="Tom Ashbrook"/>
    <x v="2"/>
    <x v="0"/>
    <x v="250"/>
    <x v="41"/>
    <n v="66062"/>
    <s v="Central"/>
    <s v="OFF-BI-10004519"/>
    <x v="1"/>
    <s v="Binders"/>
    <s v="GBC DocuBind P100 Manual Binding Machine"/>
    <x v="3824"/>
    <n v="2"/>
    <x v="0"/>
    <n v="149382"/>
  </r>
  <r>
    <x v="5451"/>
    <s v="US-2014-119081"/>
    <d v="2014-09-12T00:00:00"/>
    <x v="76"/>
    <s v="Standard Class"/>
    <s v="TA-21385"/>
    <s v="Tom Ashbrook"/>
    <x v="2"/>
    <x v="0"/>
    <x v="250"/>
    <x v="41"/>
    <n v="66062"/>
    <s v="Central"/>
    <s v="FUR-FU-10003464"/>
    <x v="0"/>
    <s v="Furnishings"/>
    <s v="Seth Thomas 8 1/2&quot; Cubicle Clock"/>
    <x v="1089"/>
    <n v="2"/>
    <x v="0"/>
    <n v="129792"/>
  </r>
  <r>
    <x v="5452"/>
    <s v="CA-2016-140613"/>
    <d v="2016-07-22T00:00:00"/>
    <x v="879"/>
    <s v="Standard Class"/>
    <s v="KN-16705"/>
    <s v="Kristina Nunn"/>
    <x v="2"/>
    <x v="0"/>
    <x v="306"/>
    <x v="33"/>
    <n v="89431"/>
    <s v="West"/>
    <s v="OFF-SU-10004261"/>
    <x v="1"/>
    <s v="Supplies"/>
    <s v="Fiskars 8&quot; Scissors, 2/Pack"/>
    <x v="3825"/>
    <n v="5"/>
    <x v="0"/>
    <n v="24998"/>
  </r>
  <r>
    <x v="5453"/>
    <s v="US-2017-108700"/>
    <d v="2017-05-19T00:00:00"/>
    <x v="254"/>
    <s v="Standard Class"/>
    <s v="PJ-18835"/>
    <s v="Patrick Jones"/>
    <x v="1"/>
    <x v="0"/>
    <x v="179"/>
    <x v="10"/>
    <n v="61107"/>
    <s v="Central"/>
    <s v="OFF-PA-10004733"/>
    <x v="1"/>
    <s v="Paper"/>
    <s v="Things To Do Today Spiral Book"/>
    <x v="3826"/>
    <n v="6"/>
    <x v="2"/>
    <n v="137808"/>
  </r>
  <r>
    <x v="5454"/>
    <s v="CA-2017-160962"/>
    <d v="2017-04-28T00:00:00"/>
    <x v="1060"/>
    <s v="Standard Class"/>
    <s v="MC-17605"/>
    <s v="Matt Connell"/>
    <x v="1"/>
    <x v="0"/>
    <x v="10"/>
    <x v="9"/>
    <n v="19143"/>
    <s v="East"/>
    <s v="OFF-ST-10001325"/>
    <x v="1"/>
    <s v="Storage"/>
    <s v="Sterilite Officeware Hinged File Box"/>
    <x v="3827"/>
    <n v="1"/>
    <x v="2"/>
    <n v="0.73360000000000003"/>
  </r>
  <r>
    <x v="5455"/>
    <s v="CA-2017-160962"/>
    <d v="2017-04-28T00:00:00"/>
    <x v="1060"/>
    <s v="Standard Class"/>
    <s v="MC-17605"/>
    <s v="Matt Connell"/>
    <x v="1"/>
    <x v="0"/>
    <x v="10"/>
    <x v="9"/>
    <n v="19143"/>
    <s v="East"/>
    <s v="OFF-AR-10003056"/>
    <x v="1"/>
    <s v="Art"/>
    <s v="Newell 341"/>
    <x v="1295"/>
    <n v="2"/>
    <x v="2"/>
    <n v="0.77039999999999997"/>
  </r>
  <r>
    <x v="5456"/>
    <s v="CA-2017-130631"/>
    <d v="2017-12-29T00:00:00"/>
    <x v="115"/>
    <s v="Standard Class"/>
    <s v="BS-11755"/>
    <s v="Bruce Stewart"/>
    <x v="0"/>
    <x v="0"/>
    <x v="156"/>
    <x v="4"/>
    <n v="98026"/>
    <s v="West"/>
    <s v="OFF-FA-10000089"/>
    <x v="1"/>
    <s v="Fasteners"/>
    <s v="Acco Glide Clips"/>
    <x v="3828"/>
    <n v="5"/>
    <x v="0"/>
    <n v="9604"/>
  </r>
  <r>
    <x v="5457"/>
    <s v="CA-2017-130631"/>
    <d v="2017-12-29T00:00:00"/>
    <x v="115"/>
    <s v="Standard Class"/>
    <s v="BS-11755"/>
    <s v="Bruce Stewart"/>
    <x v="0"/>
    <x v="0"/>
    <x v="156"/>
    <x v="4"/>
    <n v="98026"/>
    <s v="West"/>
    <s v="FUR-FU-10004093"/>
    <x v="0"/>
    <s v="Furnishings"/>
    <s v="Hand-Finished Solid Wood Document Frame"/>
    <x v="3655"/>
    <n v="2"/>
    <x v="0"/>
    <n v="20538"/>
  </r>
  <r>
    <x v="5458"/>
    <s v="CA-2017-116680"/>
    <d v="2017-09-04T00:00:00"/>
    <x v="371"/>
    <s v="Second Class"/>
    <s v="PK-19075"/>
    <s v="Pete Kriz"/>
    <x v="0"/>
    <x v="0"/>
    <x v="8"/>
    <x v="1"/>
    <n v="94122"/>
    <s v="West"/>
    <s v="OFF-BI-10004022"/>
    <x v="1"/>
    <s v="Binders"/>
    <s v="Acco Suede Grain Vinyl Round Ring Binder"/>
    <x v="3829"/>
    <n v="6"/>
    <x v="2"/>
    <n v="43368"/>
  </r>
  <r>
    <x v="5459"/>
    <s v="CA-2017-116680"/>
    <d v="2017-09-04T00:00:00"/>
    <x v="371"/>
    <s v="Second Class"/>
    <s v="PK-19075"/>
    <s v="Pete Kriz"/>
    <x v="0"/>
    <x v="0"/>
    <x v="8"/>
    <x v="1"/>
    <n v="94122"/>
    <s v="West"/>
    <s v="FUR-TA-10001771"/>
    <x v="0"/>
    <s v="Tables"/>
    <s v="Bush Cubix Conference Tables, Fully Assembled"/>
    <x v="3830"/>
    <n v="8"/>
    <x v="2"/>
    <n v="92392"/>
  </r>
  <r>
    <x v="5460"/>
    <s v="US-2014-107405"/>
    <d v="2014-03-21T00:00:00"/>
    <x v="86"/>
    <s v="Standard Class"/>
    <s v="TS-21205"/>
    <s v="Thomas Seio"/>
    <x v="1"/>
    <x v="0"/>
    <x v="153"/>
    <x v="3"/>
    <n v="28806"/>
    <s v="South"/>
    <s v="OFF-ST-10002301"/>
    <x v="1"/>
    <s v="Storage"/>
    <s v="Tennsco Commercial Shelving"/>
    <x v="3831"/>
    <n v="1"/>
    <x v="2"/>
    <n v="-38646"/>
  </r>
  <r>
    <x v="5461"/>
    <s v="CA-2017-101574"/>
    <d v="2017-09-28T00:00:00"/>
    <x v="1092"/>
    <s v="Standard Class"/>
    <s v="BD-11725"/>
    <s v="Bruce Degenhardt"/>
    <x v="0"/>
    <x v="0"/>
    <x v="1"/>
    <x v="1"/>
    <n v="90032"/>
    <s v="West"/>
    <s v="FUR-FU-10001706"/>
    <x v="0"/>
    <s v="Furnishings"/>
    <s v="Longer-Life Soft White Bulbs"/>
    <x v="354"/>
    <n v="3"/>
    <x v="0"/>
    <n v="44352"/>
  </r>
  <r>
    <x v="5462"/>
    <s v="CA-2014-146591"/>
    <d v="2014-01-19T00:00:00"/>
    <x v="1136"/>
    <s v="First Class"/>
    <s v="TS-21340"/>
    <s v="Toby Swindell"/>
    <x v="0"/>
    <x v="0"/>
    <x v="48"/>
    <x v="16"/>
    <n v="85254"/>
    <s v="West"/>
    <s v="OFF-BI-10003676"/>
    <x v="1"/>
    <s v="Binders"/>
    <s v="GBC Standard Recycled Report Covers, Clear Plastic Sheets"/>
    <x v="3770"/>
    <n v="10"/>
    <x v="6"/>
    <n v="-23716"/>
  </r>
  <r>
    <x v="5463"/>
    <s v="CA-2014-146591"/>
    <d v="2014-01-19T00:00:00"/>
    <x v="1136"/>
    <s v="First Class"/>
    <s v="TS-21340"/>
    <s v="Toby Swindell"/>
    <x v="0"/>
    <x v="0"/>
    <x v="48"/>
    <x v="16"/>
    <n v="85254"/>
    <s v="West"/>
    <s v="OFF-PA-10000659"/>
    <x v="1"/>
    <s v="Paper"/>
    <s v="TOPS Carbonless Receipt Book, Four 2-3/4 x 7-1/4 Money Receipts per Page"/>
    <x v="3832"/>
    <n v="4"/>
    <x v="2"/>
    <n v="196224"/>
  </r>
  <r>
    <x v="5464"/>
    <s v="CA-2014-146591"/>
    <d v="2014-01-19T00:00:00"/>
    <x v="1136"/>
    <s v="First Class"/>
    <s v="TS-21340"/>
    <s v="Toby Swindell"/>
    <x v="0"/>
    <x v="0"/>
    <x v="48"/>
    <x v="16"/>
    <n v="85254"/>
    <s v="West"/>
    <s v="OFF-EN-10002504"/>
    <x v="1"/>
    <s v="Envelopes"/>
    <s v="Tyvek  Top-Opening Peel &amp; Seel Envelopes, Plain White"/>
    <x v="3833"/>
    <n v="5"/>
    <x v="2"/>
    <n v="36693"/>
  </r>
  <r>
    <x v="5465"/>
    <s v="CA-2014-146591"/>
    <d v="2014-01-19T00:00:00"/>
    <x v="1136"/>
    <s v="First Class"/>
    <s v="TS-21340"/>
    <s v="Toby Swindell"/>
    <x v="0"/>
    <x v="0"/>
    <x v="48"/>
    <x v="16"/>
    <n v="85254"/>
    <s v="West"/>
    <s v="FUR-BO-10001972"/>
    <x v="0"/>
    <s v="Bookcases"/>
    <s v="O'Sullivan 4-Shelf Bookcase in Odessa Pine"/>
    <x v="3834"/>
    <n v="5"/>
    <x v="6"/>
    <n v="-320597"/>
  </r>
  <r>
    <x v="5466"/>
    <s v="CA-2014-107706"/>
    <d v="2014-02-14T00:00:00"/>
    <x v="1137"/>
    <s v="Second Class"/>
    <s v="ST-20530"/>
    <s v="Shui Tom"/>
    <x v="0"/>
    <x v="0"/>
    <x v="12"/>
    <x v="5"/>
    <n v="77095"/>
    <s v="Central"/>
    <s v="OFF-PA-10000466"/>
    <x v="1"/>
    <s v="Paper"/>
    <s v="Memo Book, 100 Message Capacity, 5 3/8” x 11”"/>
    <x v="3835"/>
    <n v="3"/>
    <x v="2"/>
    <n v="6066"/>
  </r>
  <r>
    <x v="5467"/>
    <s v="CA-2016-122448"/>
    <d v="2016-06-09T00:00:00"/>
    <x v="183"/>
    <s v="Standard Class"/>
    <s v="DB-13210"/>
    <s v="Dean Braden"/>
    <x v="0"/>
    <x v="0"/>
    <x v="8"/>
    <x v="1"/>
    <n v="94109"/>
    <s v="West"/>
    <s v="FUR-CH-10002774"/>
    <x v="0"/>
    <s v="Chairs"/>
    <s v="Global Deluxe Stacking Chair, Gray"/>
    <x v="1885"/>
    <n v="3"/>
    <x v="2"/>
    <n v="137646"/>
  </r>
  <r>
    <x v="5468"/>
    <s v="CA-2014-132451"/>
    <d v="2014-09-26T00:00:00"/>
    <x v="1138"/>
    <s v="First Class"/>
    <s v="KF-16285"/>
    <s v="Karen Ferguson"/>
    <x v="2"/>
    <x v="0"/>
    <x v="70"/>
    <x v="1"/>
    <n v="92105"/>
    <s v="West"/>
    <s v="FUR-CH-10000454"/>
    <x v="0"/>
    <s v="Chairs"/>
    <s v="Hon Deluxe Fabric Upholstered Stacking Chairs, Rounded Back"/>
    <x v="2236"/>
    <n v="3"/>
    <x v="2"/>
    <n v="73194"/>
  </r>
  <r>
    <x v="5469"/>
    <s v="CA-2014-132451"/>
    <d v="2014-09-26T00:00:00"/>
    <x v="1138"/>
    <s v="First Class"/>
    <s v="KF-16285"/>
    <s v="Karen Ferguson"/>
    <x v="2"/>
    <x v="0"/>
    <x v="70"/>
    <x v="1"/>
    <n v="92105"/>
    <s v="West"/>
    <s v="OFF-PA-10004888"/>
    <x v="1"/>
    <s v="Paper"/>
    <s v="Xerox 217"/>
    <x v="536"/>
    <n v="3"/>
    <x v="0"/>
    <n v="93312"/>
  </r>
  <r>
    <x v="5470"/>
    <s v="CA-2016-158547"/>
    <d v="2016-05-30T00:00:00"/>
    <x v="204"/>
    <s v="Standard Class"/>
    <s v="JM-16195"/>
    <s v="Justin MacKendrick"/>
    <x v="0"/>
    <x v="0"/>
    <x v="57"/>
    <x v="24"/>
    <n v="45011"/>
    <s v="East"/>
    <s v="OFF-AP-10003842"/>
    <x v="1"/>
    <s v="Appliances"/>
    <s v="Euro-Pro Shark Turbo Vacuum"/>
    <x v="1829"/>
    <n v="5"/>
    <x v="2"/>
    <n v="9294"/>
  </r>
  <r>
    <x v="5471"/>
    <s v="CA-2017-116946"/>
    <d v="2017-12-19T00:00:00"/>
    <x v="350"/>
    <s v="Standard Class"/>
    <s v="TS-21505"/>
    <s v="Tony Sayre"/>
    <x v="0"/>
    <x v="0"/>
    <x v="117"/>
    <x v="22"/>
    <n v="80134"/>
    <s v="West"/>
    <s v="FUR-FU-10000320"/>
    <x v="0"/>
    <s v="Furnishings"/>
    <s v="OIC Stacking Trays"/>
    <x v="517"/>
    <n v="5"/>
    <x v="2"/>
    <n v="4008"/>
  </r>
  <r>
    <x v="5472"/>
    <s v="CA-2017-116946"/>
    <d v="2017-12-19T00:00:00"/>
    <x v="350"/>
    <s v="Standard Class"/>
    <s v="TS-21505"/>
    <s v="Tony Sayre"/>
    <x v="0"/>
    <x v="0"/>
    <x v="117"/>
    <x v="22"/>
    <n v="80134"/>
    <s v="West"/>
    <s v="OFF-ST-10002554"/>
    <x v="1"/>
    <s v="Storage"/>
    <s v="Tennsco Industrial Shelving"/>
    <x v="1589"/>
    <n v="2"/>
    <x v="2"/>
    <n v="-176076"/>
  </r>
  <r>
    <x v="5473"/>
    <s v="CA-2017-116946"/>
    <d v="2017-12-19T00:00:00"/>
    <x v="350"/>
    <s v="Standard Class"/>
    <s v="TS-21505"/>
    <s v="Tony Sayre"/>
    <x v="0"/>
    <x v="0"/>
    <x v="117"/>
    <x v="22"/>
    <n v="80134"/>
    <s v="West"/>
    <s v="FUR-BO-10000468"/>
    <x v="0"/>
    <s v="Bookcases"/>
    <s v="O'Sullivan 2-Shelf Heavy-Duty Bookcases"/>
    <x v="3836"/>
    <n v="7"/>
    <x v="6"/>
    <n v="-1836324"/>
  </r>
  <r>
    <x v="5474"/>
    <s v="CA-2017-121741"/>
    <d v="2017-12-26T00:00:00"/>
    <x v="738"/>
    <s v="Same Day"/>
    <s v="YC-21895"/>
    <s v="Yoseph Carroll"/>
    <x v="1"/>
    <x v="0"/>
    <x v="9"/>
    <x v="8"/>
    <n v="68025"/>
    <s v="Central"/>
    <s v="OFF-ST-10004459"/>
    <x v="1"/>
    <s v="Storage"/>
    <s v="Tennsco Single-Tier Lockers"/>
    <x v="3837"/>
    <n v="2"/>
    <x v="0"/>
    <n v="37534"/>
  </r>
  <r>
    <x v="5475"/>
    <s v="CA-2017-169691"/>
    <d v="2017-06-15T00:00:00"/>
    <x v="812"/>
    <s v="First Class"/>
    <s v="Dp-13240"/>
    <s v="Dean percer"/>
    <x v="2"/>
    <x v="0"/>
    <x v="349"/>
    <x v="11"/>
    <n v="55369"/>
    <s v="Central"/>
    <s v="OFF-LA-10002312"/>
    <x v="1"/>
    <s v="Labels"/>
    <s v="Avery 490"/>
    <x v="1818"/>
    <n v="3"/>
    <x v="0"/>
    <n v="22.2"/>
  </r>
  <r>
    <x v="5476"/>
    <s v="CA-2017-169691"/>
    <d v="2017-06-15T00:00:00"/>
    <x v="812"/>
    <s v="First Class"/>
    <s v="Dp-13240"/>
    <s v="Dean percer"/>
    <x v="2"/>
    <x v="0"/>
    <x v="349"/>
    <x v="11"/>
    <n v="55369"/>
    <s v="Central"/>
    <s v="OFF-ST-10001291"/>
    <x v="1"/>
    <s v="Storage"/>
    <s v="Tenex Personal Self-Stacking Standard File Box, Black/Gray"/>
    <x v="3838"/>
    <n v="5"/>
    <x v="0"/>
    <n v="228285"/>
  </r>
  <r>
    <x v="5477"/>
    <s v="CA-2017-169691"/>
    <d v="2017-06-15T00:00:00"/>
    <x v="812"/>
    <s v="First Class"/>
    <s v="Dp-13240"/>
    <s v="Dean percer"/>
    <x v="2"/>
    <x v="0"/>
    <x v="349"/>
    <x v="11"/>
    <n v="55369"/>
    <s v="Central"/>
    <s v="OFF-PA-10003022"/>
    <x v="1"/>
    <s v="Paper"/>
    <s v="Xerox 1992"/>
    <x v="1442"/>
    <n v="3"/>
    <x v="0"/>
    <n v="87906"/>
  </r>
  <r>
    <x v="5478"/>
    <s v="CA-2016-121356"/>
    <d v="2016-11-20T00:00:00"/>
    <x v="71"/>
    <s v="Standard Class"/>
    <s v="SJ-20500"/>
    <s v="Shirley Jackson"/>
    <x v="0"/>
    <x v="0"/>
    <x v="46"/>
    <x v="13"/>
    <n v="19711"/>
    <s v="East"/>
    <s v="OFF-BI-10002133"/>
    <x v="1"/>
    <s v="Binders"/>
    <s v="Wilson Jones Elliptical Ring 3 1/2&quot; Capacity Binders, 800 sheets"/>
    <x v="3143"/>
    <n v="3"/>
    <x v="0"/>
    <n v="62916"/>
  </r>
  <r>
    <x v="5479"/>
    <s v="CA-2014-101770"/>
    <d v="2014-03-31T00:00:00"/>
    <x v="1114"/>
    <s v="Standard Class"/>
    <s v="KB-16240"/>
    <s v="Karen Bern"/>
    <x v="1"/>
    <x v="0"/>
    <x v="100"/>
    <x v="2"/>
    <n v="33180"/>
    <s v="South"/>
    <s v="OFF-BI-10001097"/>
    <x v="1"/>
    <s v="Binders"/>
    <s v="Avery Hole Reinforcements"/>
    <x v="3839"/>
    <n v="1"/>
    <x v="6"/>
    <n v="-13083"/>
  </r>
  <r>
    <x v="5480"/>
    <s v="CA-2017-105487"/>
    <d v="2017-10-08T00:00:00"/>
    <x v="518"/>
    <s v="Standard Class"/>
    <s v="CS-12250"/>
    <s v="Chris Selesnick"/>
    <x v="1"/>
    <x v="0"/>
    <x v="70"/>
    <x v="1"/>
    <n v="92105"/>
    <s v="West"/>
    <s v="TEC-PH-10001336"/>
    <x v="2"/>
    <s v="Phones"/>
    <s v="Digium D40 VoIP phone"/>
    <x v="3840"/>
    <n v="1"/>
    <x v="2"/>
    <n v="116091"/>
  </r>
  <r>
    <x v="5481"/>
    <s v="CA-2017-105487"/>
    <d v="2017-10-08T00:00:00"/>
    <x v="518"/>
    <s v="Standard Class"/>
    <s v="CS-12250"/>
    <s v="Chris Selesnick"/>
    <x v="1"/>
    <x v="0"/>
    <x v="70"/>
    <x v="1"/>
    <n v="92105"/>
    <s v="West"/>
    <s v="TEC-AC-10002305"/>
    <x v="2"/>
    <s v="Accessories"/>
    <s v="KeyTronic E03601U1 - Keyboard - Beige"/>
    <x v="3841"/>
    <n v="2"/>
    <x v="0"/>
    <n v="6.48"/>
  </r>
  <r>
    <x v="5482"/>
    <s v="CA-2017-105487"/>
    <d v="2017-10-08T00:00:00"/>
    <x v="518"/>
    <s v="Standard Class"/>
    <s v="CS-12250"/>
    <s v="Chris Selesnick"/>
    <x v="1"/>
    <x v="0"/>
    <x v="70"/>
    <x v="1"/>
    <n v="92105"/>
    <s v="West"/>
    <s v="TEC-AC-10003610"/>
    <x v="2"/>
    <s v="Accessories"/>
    <s v="Logitech Illuminated - Keyboard"/>
    <x v="3609"/>
    <n v="4"/>
    <x v="0"/>
    <n v="1151808"/>
  </r>
  <r>
    <x v="5483"/>
    <s v="CA-2017-105487"/>
    <d v="2017-10-08T00:00:00"/>
    <x v="518"/>
    <s v="Standard Class"/>
    <s v="CS-12250"/>
    <s v="Chris Selesnick"/>
    <x v="1"/>
    <x v="0"/>
    <x v="70"/>
    <x v="1"/>
    <n v="92105"/>
    <s v="West"/>
    <s v="OFF-ST-10002301"/>
    <x v="1"/>
    <s v="Storage"/>
    <s v="Tennsco Commercial Shelving"/>
    <x v="1372"/>
    <n v="2"/>
    <x v="0"/>
    <n v="0.40679999999999999"/>
  </r>
  <r>
    <x v="5484"/>
    <s v="CA-2017-148999"/>
    <d v="2017-01-30T00:00:00"/>
    <x v="1139"/>
    <s v="Standard Class"/>
    <s v="EB-13870"/>
    <s v="Emily Burns"/>
    <x v="0"/>
    <x v="0"/>
    <x v="100"/>
    <x v="2"/>
    <n v="33142"/>
    <s v="South"/>
    <s v="FUR-CH-10002044"/>
    <x v="0"/>
    <s v="Chairs"/>
    <s v="Office Star - Contemporary Task Swivel chair with 2-way adjustable arms, Plum"/>
    <x v="3341"/>
    <n v="4"/>
    <x v="2"/>
    <n v="-681096"/>
  </r>
  <r>
    <x v="5485"/>
    <s v="CA-2014-107573"/>
    <d v="2014-12-12T00:00:00"/>
    <x v="709"/>
    <s v="Standard Class"/>
    <s v="PB-19150"/>
    <s v="Philip Brown"/>
    <x v="0"/>
    <x v="0"/>
    <x v="100"/>
    <x v="2"/>
    <n v="33178"/>
    <s v="South"/>
    <s v="OFF-EN-10001099"/>
    <x v="1"/>
    <s v="Envelopes"/>
    <s v="Staple envelope"/>
    <x v="2950"/>
    <n v="3"/>
    <x v="2"/>
    <n v="76284"/>
  </r>
  <r>
    <x v="5486"/>
    <s v="CA-2015-156608"/>
    <d v="2015-10-24T00:00:00"/>
    <x v="1140"/>
    <s v="Standard Class"/>
    <s v="MT-18070"/>
    <s v="Michelle Tran"/>
    <x v="2"/>
    <x v="0"/>
    <x v="52"/>
    <x v="5"/>
    <n v="78207"/>
    <s v="Central"/>
    <s v="OFF-BI-10004140"/>
    <x v="1"/>
    <s v="Binders"/>
    <s v="Avery Non-Stick Binders"/>
    <x v="3180"/>
    <n v="4"/>
    <x v="3"/>
    <n v="-6286"/>
  </r>
  <r>
    <x v="5487"/>
    <s v="CA-2017-134495"/>
    <d v="2017-04-01T00:00:00"/>
    <x v="192"/>
    <s v="Second Class"/>
    <s v="BF-11020"/>
    <s v="Barry Französisch"/>
    <x v="1"/>
    <x v="0"/>
    <x v="108"/>
    <x v="2"/>
    <n v="32216"/>
    <s v="South"/>
    <s v="TEC-PH-10004897"/>
    <x v="2"/>
    <s v="Phones"/>
    <s v="Mediabridge Sport Armband iPhone 5s"/>
    <x v="112"/>
    <n v="3"/>
    <x v="2"/>
    <n v="-56943"/>
  </r>
  <r>
    <x v="5488"/>
    <s v="CA-2017-134495"/>
    <d v="2017-04-01T00:00:00"/>
    <x v="192"/>
    <s v="Second Class"/>
    <s v="BF-11020"/>
    <s v="Barry Französisch"/>
    <x v="1"/>
    <x v="0"/>
    <x v="108"/>
    <x v="2"/>
    <n v="32216"/>
    <s v="South"/>
    <s v="OFF-LA-10000262"/>
    <x v="1"/>
    <s v="Labels"/>
    <s v="Avery 494"/>
    <x v="301"/>
    <n v="3"/>
    <x v="2"/>
    <n v="20358"/>
  </r>
  <r>
    <x v="5489"/>
    <s v="CA-2017-134495"/>
    <d v="2017-04-01T00:00:00"/>
    <x v="192"/>
    <s v="Second Class"/>
    <s v="BF-11020"/>
    <s v="Barry Französisch"/>
    <x v="1"/>
    <x v="0"/>
    <x v="108"/>
    <x v="2"/>
    <n v="32216"/>
    <s v="South"/>
    <s v="OFF-AP-10002222"/>
    <x v="1"/>
    <s v="Appliances"/>
    <s v="Staple holder"/>
    <x v="3157"/>
    <n v="3"/>
    <x v="2"/>
    <n v="18207"/>
  </r>
  <r>
    <x v="5490"/>
    <s v="CA-2017-134495"/>
    <d v="2017-04-01T00:00:00"/>
    <x v="192"/>
    <s v="Second Class"/>
    <s v="BF-11020"/>
    <s v="Barry Französisch"/>
    <x v="1"/>
    <x v="0"/>
    <x v="108"/>
    <x v="2"/>
    <n v="32216"/>
    <s v="South"/>
    <s v="FUR-CH-10003774"/>
    <x v="0"/>
    <s v="Chairs"/>
    <s v="Global Wood Trimmed Manager's Task Chair, Khaki"/>
    <x v="286"/>
    <n v="3"/>
    <x v="2"/>
    <n v="-191058"/>
  </r>
  <r>
    <x v="5491"/>
    <s v="CA-2017-164098"/>
    <d v="2017-01-26T00:00:00"/>
    <x v="210"/>
    <s v="First Class"/>
    <s v="CG-12520"/>
    <s v="Claire Gute"/>
    <x v="0"/>
    <x v="0"/>
    <x v="12"/>
    <x v="5"/>
    <n v="77070"/>
    <s v="Central"/>
    <s v="OFF-ST-10000615"/>
    <x v="1"/>
    <s v="Storage"/>
    <s v="SimpliFile Personal File, Black Granite, 15w x 6-15/16d x 11-1/4h"/>
    <x v="1316"/>
    <n v="2"/>
    <x v="2"/>
    <n v="1816"/>
  </r>
  <r>
    <x v="5492"/>
    <s v="CA-2014-105249"/>
    <d v="2014-11-28T00:00:00"/>
    <x v="986"/>
    <s v="Same Day"/>
    <s v="DH-13675"/>
    <s v="Duane Huffman"/>
    <x v="2"/>
    <x v="0"/>
    <x v="8"/>
    <x v="1"/>
    <n v="94122"/>
    <s v="West"/>
    <s v="OFF-SU-10001225"/>
    <x v="1"/>
    <s v="Supplies"/>
    <s v="Staple remover"/>
    <x v="348"/>
    <n v="2"/>
    <x v="0"/>
    <n v="0.1472"/>
  </r>
  <r>
    <x v="5493"/>
    <s v="CA-2014-105249"/>
    <d v="2014-11-28T00:00:00"/>
    <x v="986"/>
    <s v="Same Day"/>
    <s v="DH-13675"/>
    <s v="Duane Huffman"/>
    <x v="2"/>
    <x v="0"/>
    <x v="8"/>
    <x v="1"/>
    <n v="94122"/>
    <s v="West"/>
    <s v="OFF-LA-10002043"/>
    <x v="1"/>
    <s v="Labels"/>
    <s v="Avery 489"/>
    <x v="1397"/>
    <n v="4"/>
    <x v="0"/>
    <n v="19872"/>
  </r>
  <r>
    <x v="5494"/>
    <s v="CA-2014-105249"/>
    <d v="2014-11-28T00:00:00"/>
    <x v="986"/>
    <s v="Same Day"/>
    <s v="DH-13675"/>
    <s v="Duane Huffman"/>
    <x v="2"/>
    <x v="0"/>
    <x v="8"/>
    <x v="1"/>
    <n v="94122"/>
    <s v="West"/>
    <s v="FUR-BO-10000330"/>
    <x v="0"/>
    <s v="Bookcases"/>
    <s v="Sauder Camden County Barrister Bookcase, Planked Cherry Finish"/>
    <x v="1501"/>
    <n v="4"/>
    <x v="11"/>
    <n v="-48392"/>
  </r>
  <r>
    <x v="5495"/>
    <s v="CA-2015-113523"/>
    <d v="2015-09-04T00:00:00"/>
    <x v="37"/>
    <s v="Standard Class"/>
    <s v="SC-20440"/>
    <s v="Shaun Chance"/>
    <x v="1"/>
    <x v="0"/>
    <x v="10"/>
    <x v="9"/>
    <n v="19140"/>
    <s v="East"/>
    <s v="OFF-BI-10001249"/>
    <x v="1"/>
    <s v="Binders"/>
    <s v="Avery Heavy-Duty EZD View Binder with Locking Rings"/>
    <x v="2973"/>
    <n v="4"/>
    <x v="6"/>
    <n v="-61248"/>
  </r>
  <r>
    <x v="5496"/>
    <s v="CA-2017-117821"/>
    <d v="2017-06-12T00:00:00"/>
    <x v="529"/>
    <s v="Standard Class"/>
    <s v="HG-15025"/>
    <s v="Hunter Glantz"/>
    <x v="0"/>
    <x v="0"/>
    <x v="292"/>
    <x v="24"/>
    <n v="43302"/>
    <s v="East"/>
    <s v="TEC-AC-10004469"/>
    <x v="2"/>
    <s v="Accessories"/>
    <s v="Microsoft Sculpt Comfort Mouse"/>
    <x v="3198"/>
    <n v="2"/>
    <x v="2"/>
    <n v="19176"/>
  </r>
  <r>
    <x v="5497"/>
    <s v="CA-2017-164378"/>
    <d v="2017-07-15T00:00:00"/>
    <x v="11"/>
    <s v="Second Class"/>
    <s v="MM-18055"/>
    <s v="Michelle Moray"/>
    <x v="0"/>
    <x v="0"/>
    <x v="20"/>
    <x v="15"/>
    <n v="10024"/>
    <s v="East"/>
    <s v="OFF-AR-10001177"/>
    <x v="1"/>
    <s v="Art"/>
    <s v="Newell 349"/>
    <x v="2575"/>
    <n v="2"/>
    <x v="0"/>
    <n v="19024"/>
  </r>
  <r>
    <x v="5498"/>
    <s v="CA-2017-164378"/>
    <d v="2017-07-15T00:00:00"/>
    <x v="11"/>
    <s v="Second Class"/>
    <s v="MM-18055"/>
    <s v="Michelle Moray"/>
    <x v="0"/>
    <x v="0"/>
    <x v="20"/>
    <x v="15"/>
    <n v="10024"/>
    <s v="East"/>
    <s v="OFF-LA-10000634"/>
    <x v="1"/>
    <s v="Labels"/>
    <s v="Avery 509"/>
    <x v="1481"/>
    <n v="3"/>
    <x v="0"/>
    <n v="36018"/>
  </r>
  <r>
    <x v="5499"/>
    <s v="CA-2017-164378"/>
    <d v="2017-07-15T00:00:00"/>
    <x v="11"/>
    <s v="Second Class"/>
    <s v="MM-18055"/>
    <s v="Michelle Moray"/>
    <x v="0"/>
    <x v="0"/>
    <x v="20"/>
    <x v="15"/>
    <n v="10024"/>
    <s v="East"/>
    <s v="TEC-AC-10004708"/>
    <x v="2"/>
    <s v="Accessories"/>
    <s v="Sony 32GB Class 10 Micro SDHC R40 Memory Card"/>
    <x v="362"/>
    <n v="2"/>
    <x v="0"/>
    <n v="8799"/>
  </r>
  <r>
    <x v="5500"/>
    <s v="CA-2017-164378"/>
    <d v="2017-07-15T00:00:00"/>
    <x v="11"/>
    <s v="Second Class"/>
    <s v="MM-18055"/>
    <s v="Michelle Moray"/>
    <x v="0"/>
    <x v="0"/>
    <x v="20"/>
    <x v="15"/>
    <n v="10024"/>
    <s v="East"/>
    <s v="FUR-CH-10002084"/>
    <x v="0"/>
    <s v="Chairs"/>
    <s v="Hon Mobius Operator's Chair"/>
    <x v="3842"/>
    <n v="6"/>
    <x v="9"/>
    <n v="885528"/>
  </r>
  <r>
    <x v="5501"/>
    <s v="CA-2017-164378"/>
    <d v="2017-07-15T00:00:00"/>
    <x v="11"/>
    <s v="Second Class"/>
    <s v="MM-18055"/>
    <s v="Michelle Moray"/>
    <x v="0"/>
    <x v="0"/>
    <x v="20"/>
    <x v="15"/>
    <n v="10024"/>
    <s v="East"/>
    <s v="OFF-PA-10004519"/>
    <x v="1"/>
    <s v="Paper"/>
    <s v="Spiral Phone Message Books with Labels by Adams"/>
    <x v="2428"/>
    <n v="2"/>
    <x v="0"/>
    <n v="43904"/>
  </r>
  <r>
    <x v="5502"/>
    <s v="CA-2017-127782"/>
    <d v="2017-11-02T00:00:00"/>
    <x v="373"/>
    <s v="Standard Class"/>
    <s v="TH-21115"/>
    <s v="Thea Hudgings"/>
    <x v="1"/>
    <x v="0"/>
    <x v="10"/>
    <x v="9"/>
    <n v="19140"/>
    <s v="East"/>
    <s v="FUR-FU-10001847"/>
    <x v="0"/>
    <s v="Furnishings"/>
    <s v="Eldon Image Series Black Desk Accessories"/>
    <x v="3843"/>
    <n v="1"/>
    <x v="2"/>
    <n v="0.66239999999999999"/>
  </r>
  <r>
    <x v="5503"/>
    <s v="CA-2017-127782"/>
    <d v="2017-11-02T00:00:00"/>
    <x v="373"/>
    <s v="Standard Class"/>
    <s v="TH-21115"/>
    <s v="Thea Hudgings"/>
    <x v="1"/>
    <x v="0"/>
    <x v="10"/>
    <x v="9"/>
    <n v="19140"/>
    <s v="East"/>
    <s v="OFF-AP-10001962"/>
    <x v="1"/>
    <s v="Appliances"/>
    <s v="Black &amp; Decker Filter for Double Action Dustbuster Cordless Vac BLDV7210"/>
    <x v="3844"/>
    <n v="3"/>
    <x v="2"/>
    <n v="12585"/>
  </r>
  <r>
    <x v="5504"/>
    <s v="CA-2017-127782"/>
    <d v="2017-11-02T00:00:00"/>
    <x v="373"/>
    <s v="Standard Class"/>
    <s v="TH-21115"/>
    <s v="Thea Hudgings"/>
    <x v="1"/>
    <x v="0"/>
    <x v="10"/>
    <x v="9"/>
    <n v="19140"/>
    <s v="East"/>
    <s v="OFF-EN-10003845"/>
    <x v="1"/>
    <s v="Envelopes"/>
    <s v="Colored Envelopes"/>
    <x v="3093"/>
    <n v="3"/>
    <x v="2"/>
    <n v="28782"/>
  </r>
  <r>
    <x v="5505"/>
    <s v="CA-2017-127782"/>
    <d v="2017-11-02T00:00:00"/>
    <x v="373"/>
    <s v="Standard Class"/>
    <s v="TH-21115"/>
    <s v="Thea Hudgings"/>
    <x v="1"/>
    <x v="0"/>
    <x v="10"/>
    <x v="9"/>
    <n v="19140"/>
    <s v="East"/>
    <s v="TEC-PH-10001817"/>
    <x v="2"/>
    <s v="Phones"/>
    <s v="Wilson Electronics DB Pro Signal Booster"/>
    <x v="3845"/>
    <n v="4"/>
    <x v="10"/>
    <n v="-186.16"/>
  </r>
  <r>
    <x v="5506"/>
    <s v="US-2016-162026"/>
    <d v="2016-10-08T00:00:00"/>
    <x v="389"/>
    <s v="Same Day"/>
    <s v="JE-15745"/>
    <s v="Joel Eaton"/>
    <x v="0"/>
    <x v="0"/>
    <x v="1"/>
    <x v="1"/>
    <n v="90036"/>
    <s v="West"/>
    <s v="OFF-PA-10000167"/>
    <x v="1"/>
    <s v="Paper"/>
    <s v="Xerox 1925"/>
    <x v="1155"/>
    <n v="2"/>
    <x v="0"/>
    <n v="27882"/>
  </r>
  <r>
    <x v="5507"/>
    <s v="CA-2016-150000"/>
    <d v="2016-04-08T00:00:00"/>
    <x v="679"/>
    <s v="Standard Class"/>
    <s v="PG-18820"/>
    <s v="Patrick Gardner"/>
    <x v="0"/>
    <x v="0"/>
    <x v="214"/>
    <x v="32"/>
    <n v="30080"/>
    <s v="South"/>
    <s v="OFF-EN-10002973"/>
    <x v="1"/>
    <s v="Envelopes"/>
    <s v="Ampad #10 Peel &amp; Seel Holiday Envelopes"/>
    <x v="1409"/>
    <n v="4"/>
    <x v="0"/>
    <n v="86016"/>
  </r>
  <r>
    <x v="5508"/>
    <s v="CA-2015-168529"/>
    <d v="2015-10-08T00:00:00"/>
    <x v="1141"/>
    <s v="Standard Class"/>
    <s v="MB-17305"/>
    <s v="Maria Bertelson"/>
    <x v="0"/>
    <x v="0"/>
    <x v="8"/>
    <x v="1"/>
    <n v="94122"/>
    <s v="West"/>
    <s v="FUR-FU-10001588"/>
    <x v="0"/>
    <s v="Furnishings"/>
    <s v="Deflect-o SuperTray Unbreakable Stackable Tray, Letter, Black"/>
    <x v="1212"/>
    <n v="5"/>
    <x v="0"/>
    <n v="62737"/>
  </r>
  <r>
    <x v="5509"/>
    <s v="US-2017-152569"/>
    <d v="2017-05-15T00:00:00"/>
    <x v="775"/>
    <s v="Standard Class"/>
    <s v="JD-16015"/>
    <s v="Joy Daniels"/>
    <x v="0"/>
    <x v="0"/>
    <x v="22"/>
    <x v="10"/>
    <n v="60653"/>
    <s v="Central"/>
    <s v="OFF-PA-10001736"/>
    <x v="1"/>
    <s v="Paper"/>
    <s v="Xerox 1880"/>
    <x v="3846"/>
    <n v="2"/>
    <x v="2"/>
    <n v="191376"/>
  </r>
  <r>
    <x v="5510"/>
    <s v="US-2017-152569"/>
    <d v="2017-05-15T00:00:00"/>
    <x v="775"/>
    <s v="Standard Class"/>
    <s v="JD-16015"/>
    <s v="Joy Daniels"/>
    <x v="0"/>
    <x v="0"/>
    <x v="22"/>
    <x v="10"/>
    <n v="60653"/>
    <s v="Central"/>
    <s v="TEC-PH-10002185"/>
    <x v="2"/>
    <s v="Phones"/>
    <s v="QVS USB Car Charger 2-Port 2.1Amp for iPod/iPhone/iPad/iPad 2/iPad 3"/>
    <x v="1728"/>
    <n v="2"/>
    <x v="2"/>
    <n v="3475"/>
  </r>
  <r>
    <x v="5511"/>
    <s v="US-2014-137680"/>
    <d v="2014-02-24T00:00:00"/>
    <x v="1142"/>
    <s v="Standard Class"/>
    <s v="JH-15430"/>
    <s v="Jennifer Halladay"/>
    <x v="0"/>
    <x v="0"/>
    <x v="261"/>
    <x v="21"/>
    <n v="97504"/>
    <s v="West"/>
    <s v="OFF-PA-10000174"/>
    <x v="1"/>
    <s v="Paper"/>
    <s v="Message Book, Wirebound, Four 5 1/2&quot; X 4&quot; Forms/Pg., 200 Dupl. Sets/Book"/>
    <x v="2665"/>
    <n v="4"/>
    <x v="2"/>
    <n v="111024"/>
  </r>
  <r>
    <x v="5512"/>
    <s v="US-2014-137680"/>
    <d v="2014-02-24T00:00:00"/>
    <x v="1142"/>
    <s v="Standard Class"/>
    <s v="JH-15430"/>
    <s v="Jennifer Halladay"/>
    <x v="0"/>
    <x v="0"/>
    <x v="261"/>
    <x v="21"/>
    <n v="97504"/>
    <s v="West"/>
    <s v="OFF-PA-10000069"/>
    <x v="1"/>
    <s v="Paper"/>
    <s v="TOPS 4 x 6 Fluorescent Color Memo Sheets, 500 Sheets per Pack"/>
    <x v="3847"/>
    <n v="3"/>
    <x v="2"/>
    <n v="76869"/>
  </r>
  <r>
    <x v="5513"/>
    <s v="CA-2015-103177"/>
    <d v="2015-05-30T00:00:00"/>
    <x v="506"/>
    <s v="First Class"/>
    <s v="EN-13780"/>
    <s v="Edward Nazzal"/>
    <x v="0"/>
    <x v="0"/>
    <x v="20"/>
    <x v="15"/>
    <n v="10009"/>
    <s v="East"/>
    <s v="TEC-PH-10001795"/>
    <x v="2"/>
    <s v="Phones"/>
    <s v="RCA H5401RE1 DECT 6.0 4-Line Cordless Handset With Caller ID/Call Waiting"/>
    <x v="757"/>
    <n v="3"/>
    <x v="0"/>
    <n v="23997"/>
  </r>
  <r>
    <x v="5514"/>
    <s v="CA-2015-103177"/>
    <d v="2015-05-30T00:00:00"/>
    <x v="506"/>
    <s v="First Class"/>
    <s v="EN-13780"/>
    <s v="Edward Nazzal"/>
    <x v="0"/>
    <x v="0"/>
    <x v="20"/>
    <x v="15"/>
    <n v="10009"/>
    <s v="East"/>
    <s v="OFF-AP-10004540"/>
    <x v="1"/>
    <s v="Appliances"/>
    <s v="Eureka The Boss Lite 10-Amp Upright Vacuum, Blue"/>
    <x v="1950"/>
    <n v="2"/>
    <x v="0"/>
    <n v="448896"/>
  </r>
  <r>
    <x v="5515"/>
    <s v="CA-2015-103177"/>
    <d v="2015-05-30T00:00:00"/>
    <x v="506"/>
    <s v="First Class"/>
    <s v="EN-13780"/>
    <s v="Edward Nazzal"/>
    <x v="0"/>
    <x v="0"/>
    <x v="20"/>
    <x v="15"/>
    <n v="10009"/>
    <s v="East"/>
    <s v="TEC-PH-10001527"/>
    <x v="2"/>
    <s v="Phones"/>
    <s v="Plantronics MX500i Earset"/>
    <x v="3562"/>
    <n v="3"/>
    <x v="0"/>
    <n v="38655"/>
  </r>
  <r>
    <x v="5516"/>
    <s v="US-2016-138408"/>
    <d v="2016-11-18T00:00:00"/>
    <x v="1143"/>
    <s v="Second Class"/>
    <s v="KC-16255"/>
    <s v="Karen Carlisle"/>
    <x v="1"/>
    <x v="0"/>
    <x v="114"/>
    <x v="19"/>
    <n v="35810"/>
    <s v="South"/>
    <s v="TEC-AC-10003870"/>
    <x v="2"/>
    <s v="Accessories"/>
    <s v="Logitech Z-906 Speaker sys - home theater - 5.1-CH"/>
    <x v="3848"/>
    <n v="4"/>
    <x v="0"/>
    <n v="527984"/>
  </r>
  <r>
    <x v="5517"/>
    <s v="CA-2017-117667"/>
    <d v="2017-12-04T00:00:00"/>
    <x v="784"/>
    <s v="Standard Class"/>
    <s v="MS-17980"/>
    <s v="Michael Stewart"/>
    <x v="1"/>
    <x v="0"/>
    <x v="10"/>
    <x v="9"/>
    <n v="19134"/>
    <s v="East"/>
    <s v="FUR-CH-10004540"/>
    <x v="0"/>
    <s v="Chairs"/>
    <s v="Global Chrome Stack Chair"/>
    <x v="3609"/>
    <n v="10"/>
    <x v="4"/>
    <n v="-10284"/>
  </r>
  <r>
    <x v="5518"/>
    <s v="CA-2017-117667"/>
    <d v="2017-12-04T00:00:00"/>
    <x v="784"/>
    <s v="Standard Class"/>
    <s v="MS-17980"/>
    <s v="Michael Stewart"/>
    <x v="1"/>
    <x v="0"/>
    <x v="10"/>
    <x v="9"/>
    <n v="19134"/>
    <s v="East"/>
    <s v="FUR-FU-10004093"/>
    <x v="0"/>
    <s v="Furnishings"/>
    <s v="Hand-Finished Solid Wood Document Frame"/>
    <x v="3849"/>
    <n v="2"/>
    <x v="2"/>
    <n v="6846"/>
  </r>
  <r>
    <x v="5519"/>
    <s v="CA-2017-117667"/>
    <d v="2017-12-04T00:00:00"/>
    <x v="784"/>
    <s v="Standard Class"/>
    <s v="MS-17980"/>
    <s v="Michael Stewart"/>
    <x v="1"/>
    <x v="0"/>
    <x v="10"/>
    <x v="9"/>
    <n v="19134"/>
    <s v="East"/>
    <s v="OFF-AR-10000716"/>
    <x v="1"/>
    <s v="Art"/>
    <s v="DIXON Ticonderoga Erasable Checking Pencils"/>
    <x v="2510"/>
    <n v="3"/>
    <x v="2"/>
    <n v="31806"/>
  </r>
  <r>
    <x v="5520"/>
    <s v="CA-2017-117667"/>
    <d v="2017-12-04T00:00:00"/>
    <x v="784"/>
    <s v="Standard Class"/>
    <s v="MS-17980"/>
    <s v="Michael Stewart"/>
    <x v="1"/>
    <x v="0"/>
    <x v="10"/>
    <x v="9"/>
    <n v="19134"/>
    <s v="East"/>
    <s v="OFF-PA-10002709"/>
    <x v="1"/>
    <s v="Paper"/>
    <s v="Xerox 1956"/>
    <x v="100"/>
    <n v="5"/>
    <x v="2"/>
    <n v="8671"/>
  </r>
  <r>
    <x v="5521"/>
    <s v="CA-2017-117667"/>
    <d v="2017-12-04T00:00:00"/>
    <x v="784"/>
    <s v="Standard Class"/>
    <s v="MS-17980"/>
    <s v="Michael Stewart"/>
    <x v="1"/>
    <x v="0"/>
    <x v="10"/>
    <x v="9"/>
    <n v="19134"/>
    <s v="East"/>
    <s v="TEC-AC-10000580"/>
    <x v="2"/>
    <s v="Accessories"/>
    <s v="Logitech G13 Programmable Gameboard with LCD Display"/>
    <x v="1292"/>
    <n v="4"/>
    <x v="2"/>
    <n v="-287964"/>
  </r>
  <r>
    <x v="5522"/>
    <s v="CA-2016-110982"/>
    <d v="2016-06-05T00:00:00"/>
    <x v="181"/>
    <s v="First Class"/>
    <s v="CK-12205"/>
    <s v="Chloris Kastensmidt"/>
    <x v="0"/>
    <x v="0"/>
    <x v="68"/>
    <x v="1"/>
    <n v="95051"/>
    <s v="West"/>
    <s v="OFF-BI-10000829"/>
    <x v="1"/>
    <s v="Binders"/>
    <s v="Avery Non-Stick Binders"/>
    <x v="3850"/>
    <n v="6"/>
    <x v="2"/>
    <n v="70044"/>
  </r>
  <r>
    <x v="5523"/>
    <s v="CA-2016-110982"/>
    <d v="2016-06-05T00:00:00"/>
    <x v="181"/>
    <s v="First Class"/>
    <s v="CK-12205"/>
    <s v="Chloris Kastensmidt"/>
    <x v="0"/>
    <x v="0"/>
    <x v="68"/>
    <x v="1"/>
    <n v="95051"/>
    <s v="West"/>
    <s v="OFF-AP-10004859"/>
    <x v="1"/>
    <s v="Appliances"/>
    <s v="Acco 6 Outlet Guardian Premium Surge Suppressor"/>
    <x v="2215"/>
    <n v="4"/>
    <x v="0"/>
    <n v="157248"/>
  </r>
  <r>
    <x v="5524"/>
    <s v="CA-2016-147123"/>
    <d v="2016-12-10T00:00:00"/>
    <x v="485"/>
    <s v="First Class"/>
    <s v="SJ-20125"/>
    <s v="Sanjit Jacobs"/>
    <x v="2"/>
    <x v="0"/>
    <x v="85"/>
    <x v="1"/>
    <n v="90805"/>
    <s v="West"/>
    <s v="OFF-PA-10000575"/>
    <x v="1"/>
    <s v="Paper"/>
    <s v="Wirebound Message Books, Four 2 3/4 x 5 White Forms per Page"/>
    <x v="3851"/>
    <n v="12"/>
    <x v="0"/>
    <n v="369288"/>
  </r>
  <r>
    <x v="5525"/>
    <s v="CA-2017-154501"/>
    <d v="2017-04-30T00:00:00"/>
    <x v="547"/>
    <s v="Standard Class"/>
    <s v="EA-14035"/>
    <s v="Erin Ashbrook"/>
    <x v="1"/>
    <x v="0"/>
    <x v="1"/>
    <x v="1"/>
    <n v="90008"/>
    <s v="West"/>
    <s v="OFF-AR-10002804"/>
    <x v="1"/>
    <s v="Art"/>
    <s v="Faber Castell Col-Erase Pencils"/>
    <x v="3852"/>
    <n v="2"/>
    <x v="0"/>
    <n v="40098"/>
  </r>
  <r>
    <x v="5526"/>
    <s v="CA-2017-166933"/>
    <d v="2017-04-24T00:00:00"/>
    <x v="1144"/>
    <s v="Standard Class"/>
    <s v="MG-17890"/>
    <s v="Michael Granlund"/>
    <x v="2"/>
    <x v="0"/>
    <x v="443"/>
    <x v="1"/>
    <n v="93101"/>
    <s v="West"/>
    <s v="OFF-FA-10002676"/>
    <x v="1"/>
    <s v="Fasteners"/>
    <s v="Colored Push Pins"/>
    <x v="2660"/>
    <n v="1"/>
    <x v="0"/>
    <n v="0.65159999999999996"/>
  </r>
  <r>
    <x v="5527"/>
    <s v="CA-2015-142055"/>
    <d v="2015-05-08T00:00:00"/>
    <x v="1145"/>
    <s v="First Class"/>
    <s v="AB-10255"/>
    <s v="Alejandro Ballentine"/>
    <x v="2"/>
    <x v="0"/>
    <x v="20"/>
    <x v="15"/>
    <n v="10009"/>
    <s v="East"/>
    <s v="OFF-PA-10003465"/>
    <x v="1"/>
    <s v="Paper"/>
    <s v="Xerox 1912"/>
    <x v="2425"/>
    <n v="2"/>
    <x v="0"/>
    <n v="182112"/>
  </r>
  <r>
    <x v="5528"/>
    <s v="CA-2015-137106"/>
    <d v="2015-03-31T00:00:00"/>
    <x v="442"/>
    <s v="Standard Class"/>
    <s v="SC-20260"/>
    <s v="Scott Cohen"/>
    <x v="1"/>
    <x v="0"/>
    <x v="108"/>
    <x v="2"/>
    <n v="32216"/>
    <s v="South"/>
    <s v="TEC-PH-10000011"/>
    <x v="2"/>
    <s v="Phones"/>
    <s v="PureGear Roll-On Screen Protector"/>
    <x v="1094"/>
    <n v="5"/>
    <x v="2"/>
    <n v="27986"/>
  </r>
  <r>
    <x v="5529"/>
    <s v="CA-2017-136609"/>
    <d v="2017-08-06T00:00:00"/>
    <x v="825"/>
    <s v="Standard Class"/>
    <s v="TB-21355"/>
    <s v="Todd Boyes"/>
    <x v="1"/>
    <x v="0"/>
    <x v="444"/>
    <x v="5"/>
    <n v="75104"/>
    <s v="Central"/>
    <s v="OFF-PA-10004381"/>
    <x v="1"/>
    <s v="Paper"/>
    <s v="14-7/8 x 11 Blue Bar Computer Printout Paper"/>
    <x v="904"/>
    <n v="3"/>
    <x v="2"/>
    <n v="403536"/>
  </r>
  <r>
    <x v="5530"/>
    <s v="CA-2017-160885"/>
    <d v="2017-12-02T00:00:00"/>
    <x v="792"/>
    <s v="Standard Class"/>
    <s v="JK-16090"/>
    <s v="Juliana Krohn"/>
    <x v="0"/>
    <x v="0"/>
    <x v="155"/>
    <x v="8"/>
    <n v="68104"/>
    <s v="Central"/>
    <s v="TEC-PH-10001795"/>
    <x v="2"/>
    <s v="Phones"/>
    <s v="ClearOne CHATAttach 160 - speaker phone"/>
    <x v="3853"/>
    <n v="4"/>
    <x v="0"/>
    <n v="743988"/>
  </r>
  <r>
    <x v="5531"/>
    <s v="US-2016-167472"/>
    <d v="2016-06-06T00:00:00"/>
    <x v="181"/>
    <s v="First Class"/>
    <s v="CK-12595"/>
    <s v="Clytie Kelty"/>
    <x v="0"/>
    <x v="0"/>
    <x v="290"/>
    <x v="36"/>
    <n v="72209"/>
    <s v="South"/>
    <s v="TEC-AC-10001109"/>
    <x v="2"/>
    <s v="Accessories"/>
    <s v="Logitech Trackman Marble Mouse"/>
    <x v="3854"/>
    <n v="6"/>
    <x v="0"/>
    <n v="755748"/>
  </r>
  <r>
    <x v="5532"/>
    <s v="US-2016-167472"/>
    <d v="2016-06-06T00:00:00"/>
    <x v="181"/>
    <s v="First Class"/>
    <s v="CK-12595"/>
    <s v="Clytie Kelty"/>
    <x v="0"/>
    <x v="0"/>
    <x v="290"/>
    <x v="36"/>
    <n v="72209"/>
    <s v="South"/>
    <s v="TEC-AC-10003038"/>
    <x v="2"/>
    <s v="Accessories"/>
    <s v="Kingston Digital DataTraveler 16GB USB 2.0"/>
    <x v="3855"/>
    <n v="3"/>
    <x v="0"/>
    <n v="51015"/>
  </r>
  <r>
    <x v="5533"/>
    <s v="US-2016-167472"/>
    <d v="2016-06-06T00:00:00"/>
    <x v="181"/>
    <s v="First Class"/>
    <s v="CK-12595"/>
    <s v="Clytie Kelty"/>
    <x v="0"/>
    <x v="0"/>
    <x v="290"/>
    <x v="36"/>
    <n v="72209"/>
    <s v="South"/>
    <s v="TEC-AC-10003174"/>
    <x v="2"/>
    <s v="Accessories"/>
    <s v="Plantronics S12 Corded Telephone Headset System"/>
    <x v="2239"/>
    <n v="3"/>
    <x v="0"/>
    <n v="129348"/>
  </r>
  <r>
    <x v="5534"/>
    <s v="US-2016-167472"/>
    <d v="2016-06-06T00:00:00"/>
    <x v="181"/>
    <s v="First Class"/>
    <s v="CK-12595"/>
    <s v="Clytie Kelty"/>
    <x v="0"/>
    <x v="0"/>
    <x v="290"/>
    <x v="36"/>
    <n v="72209"/>
    <s v="South"/>
    <s v="OFF-PA-10000157"/>
    <x v="1"/>
    <s v="Paper"/>
    <s v="Xerox 191"/>
    <x v="724"/>
    <n v="3"/>
    <x v="0"/>
    <n v="281718"/>
  </r>
  <r>
    <x v="5535"/>
    <s v="US-2016-167472"/>
    <d v="2016-06-06T00:00:00"/>
    <x v="181"/>
    <s v="First Class"/>
    <s v="CK-12595"/>
    <s v="Clytie Kelty"/>
    <x v="0"/>
    <x v="0"/>
    <x v="290"/>
    <x v="36"/>
    <n v="72209"/>
    <s v="South"/>
    <s v="OFF-BI-10001721"/>
    <x v="1"/>
    <s v="Binders"/>
    <s v="Trimflex Flexible Post Binders"/>
    <x v="2158"/>
    <n v="3"/>
    <x v="0"/>
    <n v="307872"/>
  </r>
  <r>
    <x v="5536"/>
    <s v="US-2016-167472"/>
    <d v="2016-06-06T00:00:00"/>
    <x v="181"/>
    <s v="First Class"/>
    <s v="CK-12595"/>
    <s v="Clytie Kelty"/>
    <x v="0"/>
    <x v="0"/>
    <x v="290"/>
    <x v="36"/>
    <n v="72209"/>
    <s v="South"/>
    <s v="OFF-BI-10000591"/>
    <x v="1"/>
    <s v="Binders"/>
    <s v="Avery Binder Labels"/>
    <x v="1343"/>
    <n v="3"/>
    <x v="0"/>
    <n v="56016"/>
  </r>
  <r>
    <x v="5537"/>
    <s v="US-2016-167472"/>
    <d v="2016-06-06T00:00:00"/>
    <x v="181"/>
    <s v="First Class"/>
    <s v="CK-12595"/>
    <s v="Clytie Kelty"/>
    <x v="0"/>
    <x v="0"/>
    <x v="290"/>
    <x v="36"/>
    <n v="72209"/>
    <s v="South"/>
    <s v="OFF-PA-10001534"/>
    <x v="1"/>
    <s v="Paper"/>
    <s v="Xerox 230"/>
    <x v="91"/>
    <n v="2"/>
    <x v="0"/>
    <n v="62208"/>
  </r>
  <r>
    <x v="5538"/>
    <s v="CA-2015-120551"/>
    <d v="2015-04-13T00:00:00"/>
    <x v="1077"/>
    <s v="Standard Class"/>
    <s v="SS-20590"/>
    <s v="Sonia Sunley"/>
    <x v="0"/>
    <x v="0"/>
    <x v="445"/>
    <x v="8"/>
    <n v="68701"/>
    <s v="Central"/>
    <s v="OFF-BI-10002071"/>
    <x v="1"/>
    <s v="Binders"/>
    <s v="Fellowes Black Plastic Comb Bindings"/>
    <x v="1138"/>
    <n v="3"/>
    <x v="0"/>
    <n v="80178"/>
  </r>
  <r>
    <x v="5539"/>
    <s v="US-2017-150595"/>
    <d v="2017-05-22T00:00:00"/>
    <x v="393"/>
    <s v="Standard Class"/>
    <s v="LE-16810"/>
    <s v="Laurel Elliston"/>
    <x v="0"/>
    <x v="0"/>
    <x v="22"/>
    <x v="10"/>
    <n v="60653"/>
    <s v="Central"/>
    <s v="FUR-CH-10000513"/>
    <x v="0"/>
    <s v="Chairs"/>
    <s v="High-Back Leather Manager's Chair"/>
    <x v="2083"/>
    <n v="2"/>
    <x v="4"/>
    <n v="-545958"/>
  </r>
  <r>
    <x v="5540"/>
    <s v="US-2017-150595"/>
    <d v="2017-05-22T00:00:00"/>
    <x v="393"/>
    <s v="Standard Class"/>
    <s v="LE-16810"/>
    <s v="Laurel Elliston"/>
    <x v="0"/>
    <x v="0"/>
    <x v="22"/>
    <x v="10"/>
    <n v="60653"/>
    <s v="Central"/>
    <s v="OFF-BI-10003274"/>
    <x v="1"/>
    <s v="Binders"/>
    <s v="Avery Durable Slant Ring Binders, No Labels"/>
    <x v="3856"/>
    <n v="2"/>
    <x v="3"/>
    <n v="-26268"/>
  </r>
  <r>
    <x v="5541"/>
    <s v="US-2017-150595"/>
    <d v="2017-05-22T00:00:00"/>
    <x v="393"/>
    <s v="Standard Class"/>
    <s v="LE-16810"/>
    <s v="Laurel Elliston"/>
    <x v="0"/>
    <x v="0"/>
    <x v="22"/>
    <x v="10"/>
    <n v="60653"/>
    <s v="Central"/>
    <s v="OFF-SU-10000381"/>
    <x v="1"/>
    <s v="Supplies"/>
    <s v="Acme Forged Steel Scissors with Black Enamel Handles"/>
    <x v="3857"/>
    <n v="3"/>
    <x v="2"/>
    <n v="25137"/>
  </r>
  <r>
    <x v="5542"/>
    <s v="CA-2016-134936"/>
    <d v="2016-12-19T00:00:00"/>
    <x v="487"/>
    <s v="Standard Class"/>
    <s v="ES-14080"/>
    <s v="Erin Smith"/>
    <x v="1"/>
    <x v="0"/>
    <x v="93"/>
    <x v="16"/>
    <n v="85705"/>
    <s v="West"/>
    <s v="FUR-TA-10001086"/>
    <x v="0"/>
    <s v="Tables"/>
    <s v="SAFCO PlanMaster Boards, 60w x 37-1/2d, White Melamine"/>
    <x v="3858"/>
    <n v="6"/>
    <x v="5"/>
    <n v="-2188656"/>
  </r>
  <r>
    <x v="5543"/>
    <s v="CA-2016-134936"/>
    <d v="2016-12-19T00:00:00"/>
    <x v="487"/>
    <s v="Standard Class"/>
    <s v="ES-14080"/>
    <s v="Erin Smith"/>
    <x v="1"/>
    <x v="0"/>
    <x v="93"/>
    <x v="16"/>
    <n v="85705"/>
    <s v="West"/>
    <s v="OFF-BI-10000174"/>
    <x v="1"/>
    <s v="Binders"/>
    <s v="Wilson Jones Clip &amp; Carry Folder Binder Tool for Ring Binders, Clear"/>
    <x v="821"/>
    <n v="6"/>
    <x v="6"/>
    <n v="-7656"/>
  </r>
  <r>
    <x v="5544"/>
    <s v="CA-2016-134936"/>
    <d v="2016-12-19T00:00:00"/>
    <x v="487"/>
    <s v="Standard Class"/>
    <s v="ES-14080"/>
    <s v="Erin Smith"/>
    <x v="1"/>
    <x v="0"/>
    <x v="93"/>
    <x v="16"/>
    <n v="85705"/>
    <s v="West"/>
    <s v="OFF-BI-10002103"/>
    <x v="1"/>
    <s v="Binders"/>
    <s v="Cardinal Slant-D Ring Binder, Heavy Gauge Vinyl"/>
    <x v="3859"/>
    <n v="2"/>
    <x v="6"/>
    <n v="-41712"/>
  </r>
  <r>
    <x v="5545"/>
    <s v="CA-2017-102967"/>
    <d v="2017-09-22T00:00:00"/>
    <x v="255"/>
    <s v="Standard Class"/>
    <s v="MG-17890"/>
    <s v="Michael Granlund"/>
    <x v="2"/>
    <x v="0"/>
    <x v="3"/>
    <x v="38"/>
    <n v="3301"/>
    <s v="East"/>
    <s v="OFF-ST-10001590"/>
    <x v="1"/>
    <s v="Storage"/>
    <s v="Tenex Personal Project File with Scoop Front Design, Black"/>
    <x v="3860"/>
    <n v="5"/>
    <x v="0"/>
    <n v="17524"/>
  </r>
  <r>
    <x v="5546"/>
    <s v="CA-2017-151008"/>
    <d v="2017-09-07T00:00:00"/>
    <x v="221"/>
    <s v="First Class"/>
    <s v="JM-16195"/>
    <s v="Justin MacKendrick"/>
    <x v="0"/>
    <x v="0"/>
    <x v="446"/>
    <x v="7"/>
    <n v="84020"/>
    <s v="West"/>
    <s v="FUR-FU-10002396"/>
    <x v="0"/>
    <s v="Furnishings"/>
    <s v="DAX Copper Panel Document Frame, 5 x 7 Size"/>
    <x v="2780"/>
    <n v="2"/>
    <x v="0"/>
    <n v="105672"/>
  </r>
  <r>
    <x v="5547"/>
    <s v="CA-2017-151008"/>
    <d v="2017-09-07T00:00:00"/>
    <x v="221"/>
    <s v="First Class"/>
    <s v="JM-16195"/>
    <s v="Justin MacKendrick"/>
    <x v="0"/>
    <x v="0"/>
    <x v="446"/>
    <x v="7"/>
    <n v="84020"/>
    <s v="West"/>
    <s v="TEC-PH-10002807"/>
    <x v="2"/>
    <s v="Phones"/>
    <s v="Motorla HX550 Universal Bluetooth Headset"/>
    <x v="3861"/>
    <n v="4"/>
    <x v="2"/>
    <n v="47.46"/>
  </r>
  <r>
    <x v="5548"/>
    <s v="CA-2014-159800"/>
    <d v="2014-11-28T00:00:00"/>
    <x v="34"/>
    <s v="First Class"/>
    <s v="SG-20470"/>
    <s v="Sheri Gordon"/>
    <x v="0"/>
    <x v="0"/>
    <x v="8"/>
    <x v="1"/>
    <n v="94109"/>
    <s v="West"/>
    <s v="OFF-AP-10004859"/>
    <x v="1"/>
    <s v="Appliances"/>
    <s v="Acco 6 Outlet Guardian Premium Surge Suppressor"/>
    <x v="2831"/>
    <n v="3"/>
    <x v="0"/>
    <n v="117936"/>
  </r>
  <r>
    <x v="5549"/>
    <s v="CA-2014-159800"/>
    <d v="2014-11-28T00:00:00"/>
    <x v="34"/>
    <s v="First Class"/>
    <s v="SG-20470"/>
    <s v="Sheri Gordon"/>
    <x v="0"/>
    <x v="0"/>
    <x v="8"/>
    <x v="1"/>
    <n v="94109"/>
    <s v="West"/>
    <s v="TEC-AC-10003447"/>
    <x v="2"/>
    <s v="Accessories"/>
    <s v="Micropad Numeric Keypads"/>
    <x v="3862"/>
    <n v="7"/>
    <x v="0"/>
    <n v="349825"/>
  </r>
  <r>
    <x v="5550"/>
    <s v="US-2014-159618"/>
    <d v="2014-11-12T00:00:00"/>
    <x v="723"/>
    <s v="Standard Class"/>
    <s v="DB-12970"/>
    <s v="Darren Budd"/>
    <x v="1"/>
    <x v="0"/>
    <x v="12"/>
    <x v="5"/>
    <n v="77036"/>
    <s v="Central"/>
    <s v="OFF-AR-10003183"/>
    <x v="1"/>
    <s v="Art"/>
    <s v="Avery Fluorescent Highlighter Four-Color Set"/>
    <x v="2740"/>
    <n v="1"/>
    <x v="2"/>
    <n v="0.33400000000000002"/>
  </r>
  <r>
    <x v="5551"/>
    <s v="US-2014-159618"/>
    <d v="2014-11-12T00:00:00"/>
    <x v="723"/>
    <s v="Standard Class"/>
    <s v="DB-12970"/>
    <s v="Darren Budd"/>
    <x v="1"/>
    <x v="0"/>
    <x v="12"/>
    <x v="5"/>
    <n v="77036"/>
    <s v="Central"/>
    <s v="OFF-SU-10000432"/>
    <x v="1"/>
    <s v="Supplies"/>
    <s v="Acco Side-Punched Conventional Columnar Pads"/>
    <x v="3863"/>
    <n v="6"/>
    <x v="2"/>
    <n v="-3123"/>
  </r>
  <r>
    <x v="5552"/>
    <s v="US-2014-159618"/>
    <d v="2014-11-12T00:00:00"/>
    <x v="723"/>
    <s v="Standard Class"/>
    <s v="DB-12970"/>
    <s v="Darren Budd"/>
    <x v="1"/>
    <x v="0"/>
    <x v="12"/>
    <x v="5"/>
    <n v="77036"/>
    <s v="Central"/>
    <s v="TEC-AC-10003832"/>
    <x v="2"/>
    <s v="Accessories"/>
    <s v="Imation 16GB Mini TravelDrive USB 2.0 Flash Drive"/>
    <x v="2176"/>
    <n v="3"/>
    <x v="2"/>
    <n v="208719"/>
  </r>
  <r>
    <x v="5553"/>
    <s v="US-2014-159618"/>
    <d v="2014-11-12T00:00:00"/>
    <x v="723"/>
    <s v="Standard Class"/>
    <s v="DB-12970"/>
    <s v="Darren Budd"/>
    <x v="1"/>
    <x v="0"/>
    <x v="12"/>
    <x v="5"/>
    <n v="77036"/>
    <s v="Central"/>
    <s v="OFF-PA-10004100"/>
    <x v="1"/>
    <s v="Paper"/>
    <s v="Xerox 216"/>
    <x v="1563"/>
    <n v="7"/>
    <x v="2"/>
    <n v="127008"/>
  </r>
  <r>
    <x v="5554"/>
    <s v="US-2014-159618"/>
    <d v="2014-11-12T00:00:00"/>
    <x v="723"/>
    <s v="Standard Class"/>
    <s v="DB-12970"/>
    <s v="Darren Budd"/>
    <x v="1"/>
    <x v="0"/>
    <x v="12"/>
    <x v="5"/>
    <n v="77036"/>
    <s v="Central"/>
    <s v="FUR-BO-10004467"/>
    <x v="0"/>
    <s v="Bookcases"/>
    <s v="Bestar Classic Bookcase"/>
    <x v="3864"/>
    <n v="1"/>
    <x v="8"/>
    <n v="-129987"/>
  </r>
  <r>
    <x v="5555"/>
    <s v="CA-2017-116113"/>
    <d v="2017-10-02T00:00:00"/>
    <x v="299"/>
    <s v="Second Class"/>
    <s v="JW-15220"/>
    <s v="Jane Waco"/>
    <x v="1"/>
    <x v="0"/>
    <x v="122"/>
    <x v="19"/>
    <n v="36116"/>
    <s v="South"/>
    <s v="FUR-FU-10002963"/>
    <x v="0"/>
    <s v="Furnishings"/>
    <s v="Master Caster Door Stop, Gray"/>
    <x v="1006"/>
    <n v="2"/>
    <x v="0"/>
    <n v="34544"/>
  </r>
  <r>
    <x v="5556"/>
    <s v="CA-2015-125066"/>
    <d v="2015-12-14T00:00:00"/>
    <x v="735"/>
    <s v="Standard Class"/>
    <s v="KD-16495"/>
    <s v="Keith Dawkins"/>
    <x v="1"/>
    <x v="0"/>
    <x v="25"/>
    <x v="35"/>
    <n v="39212"/>
    <s v="South"/>
    <s v="FUR-FU-10003829"/>
    <x v="0"/>
    <s v="Furnishings"/>
    <s v="Stackable Trays"/>
    <x v="51"/>
    <n v="2"/>
    <x v="0"/>
    <n v="19712"/>
  </r>
  <r>
    <x v="5557"/>
    <s v="CA-2015-125066"/>
    <d v="2015-12-14T00:00:00"/>
    <x v="735"/>
    <s v="Standard Class"/>
    <s v="KD-16495"/>
    <s v="Keith Dawkins"/>
    <x v="1"/>
    <x v="0"/>
    <x v="25"/>
    <x v="35"/>
    <n v="39212"/>
    <s v="South"/>
    <s v="OFF-AR-10003582"/>
    <x v="1"/>
    <s v="Art"/>
    <s v="Boston Electric Pencil Sharpener, Model 1818, Charcoal Black"/>
    <x v="2417"/>
    <n v="2"/>
    <x v="0"/>
    <n v="15764"/>
  </r>
  <r>
    <x v="5558"/>
    <s v="US-2015-114741"/>
    <d v="2015-12-06T00:00:00"/>
    <x v="763"/>
    <s v="Standard Class"/>
    <s v="IL-15100"/>
    <s v="Ivan Liston"/>
    <x v="0"/>
    <x v="0"/>
    <x v="226"/>
    <x v="33"/>
    <n v="89031"/>
    <s v="West"/>
    <s v="OFF-PA-10000048"/>
    <x v="1"/>
    <s v="Paper"/>
    <s v="Xerox 20"/>
    <x v="90"/>
    <n v="1"/>
    <x v="0"/>
    <n v="31104"/>
  </r>
  <r>
    <x v="5559"/>
    <s v="US-2015-114741"/>
    <d v="2015-12-06T00:00:00"/>
    <x v="763"/>
    <s v="Standard Class"/>
    <s v="IL-15100"/>
    <s v="Ivan Liston"/>
    <x v="0"/>
    <x v="0"/>
    <x v="226"/>
    <x v="33"/>
    <n v="89031"/>
    <s v="West"/>
    <s v="OFF-ST-10000078"/>
    <x v="1"/>
    <s v="Storage"/>
    <s v="Tennsco 6- and 18-Compartment Lockers"/>
    <x v="2181"/>
    <n v="5"/>
    <x v="0"/>
    <n v="238653"/>
  </r>
  <r>
    <x v="5560"/>
    <s v="US-2015-114741"/>
    <d v="2015-12-06T00:00:00"/>
    <x v="763"/>
    <s v="Standard Class"/>
    <s v="IL-15100"/>
    <s v="Ivan Liston"/>
    <x v="0"/>
    <x v="0"/>
    <x v="226"/>
    <x v="33"/>
    <n v="89031"/>
    <s v="West"/>
    <s v="OFF-LA-10004853"/>
    <x v="1"/>
    <s v="Labels"/>
    <s v="Avery 483"/>
    <x v="1798"/>
    <n v="3"/>
    <x v="0"/>
    <n v="68724"/>
  </r>
  <r>
    <x v="5561"/>
    <s v="CA-2017-133263"/>
    <d v="2017-03-31T00:00:00"/>
    <x v="504"/>
    <s v="Second Class"/>
    <s v="JE-15610"/>
    <s v="Jim Epp"/>
    <x v="1"/>
    <x v="0"/>
    <x v="118"/>
    <x v="32"/>
    <n v="30318"/>
    <s v="South"/>
    <s v="OFF-BI-10001153"/>
    <x v="1"/>
    <s v="Binders"/>
    <s v="Ibico Recycled Grain-Textured Covers"/>
    <x v="3865"/>
    <n v="1"/>
    <x v="0"/>
    <n v="17.27"/>
  </r>
  <r>
    <x v="5562"/>
    <s v="CA-2017-133263"/>
    <d v="2017-03-31T00:00:00"/>
    <x v="504"/>
    <s v="Second Class"/>
    <s v="JE-15610"/>
    <s v="Jim Epp"/>
    <x v="1"/>
    <x v="0"/>
    <x v="118"/>
    <x v="32"/>
    <n v="30318"/>
    <s v="South"/>
    <s v="TEC-CO-10001449"/>
    <x v="2"/>
    <s v="Copiers"/>
    <s v="Hewlett Packard LaserJet 3310 Copier"/>
    <x v="486"/>
    <n v="5"/>
    <x v="0"/>
    <n v="1439976"/>
  </r>
  <r>
    <x v="5563"/>
    <s v="CA-2017-133263"/>
    <d v="2017-03-31T00:00:00"/>
    <x v="504"/>
    <s v="Second Class"/>
    <s v="JE-15610"/>
    <s v="Jim Epp"/>
    <x v="1"/>
    <x v="0"/>
    <x v="118"/>
    <x v="32"/>
    <n v="30318"/>
    <s v="South"/>
    <s v="OFF-BI-10000474"/>
    <x v="1"/>
    <s v="Binders"/>
    <s v="Avery Recycled Flexi-View Covers for Binding Systems"/>
    <x v="3866"/>
    <n v="4"/>
    <x v="0"/>
    <n v="307776"/>
  </r>
  <r>
    <x v="5564"/>
    <s v="CA-2017-157966"/>
    <d v="2017-03-13T00:00:00"/>
    <x v="669"/>
    <s v="Same Day"/>
    <s v="SU-20665"/>
    <s v="Stephanie Ulpright"/>
    <x v="2"/>
    <x v="0"/>
    <x v="22"/>
    <x v="10"/>
    <n v="60610"/>
    <s v="Central"/>
    <s v="OFF-AR-10000799"/>
    <x v="1"/>
    <s v="Art"/>
    <s v="Col-Erase Pencils with Erasers"/>
    <x v="525"/>
    <n v="4"/>
    <x v="2"/>
    <n v="21888"/>
  </r>
  <r>
    <x v="5565"/>
    <s v="CA-2017-157966"/>
    <d v="2017-03-13T00:00:00"/>
    <x v="669"/>
    <s v="Same Day"/>
    <s v="SU-20665"/>
    <s v="Stephanie Ulpright"/>
    <x v="2"/>
    <x v="0"/>
    <x v="22"/>
    <x v="10"/>
    <n v="60610"/>
    <s v="Central"/>
    <s v="TEC-MA-10002109"/>
    <x v="2"/>
    <s v="Machines"/>
    <s v="HP Officejet Pro 8600 e-All-In-One Printer, Copier, Scanner, Fax"/>
    <x v="3867"/>
    <n v="2"/>
    <x v="4"/>
    <n v="89994"/>
  </r>
  <r>
    <x v="5566"/>
    <s v="CA-2017-157966"/>
    <d v="2017-03-13T00:00:00"/>
    <x v="669"/>
    <s v="Same Day"/>
    <s v="SU-20665"/>
    <s v="Stephanie Ulpright"/>
    <x v="2"/>
    <x v="0"/>
    <x v="22"/>
    <x v="10"/>
    <n v="60610"/>
    <s v="Central"/>
    <s v="OFF-AR-10003338"/>
    <x v="1"/>
    <s v="Art"/>
    <s v="Eberhard Faber 3 1/2&quot; Golf Pencils"/>
    <x v="3868"/>
    <n v="5"/>
    <x v="2"/>
    <n v="1.86"/>
  </r>
  <r>
    <x v="5567"/>
    <s v="CA-2017-157966"/>
    <d v="2017-03-13T00:00:00"/>
    <x v="669"/>
    <s v="Same Day"/>
    <s v="SU-20665"/>
    <s v="Stephanie Ulpright"/>
    <x v="2"/>
    <x v="0"/>
    <x v="22"/>
    <x v="10"/>
    <n v="60610"/>
    <s v="Central"/>
    <s v="FUR-CH-10003606"/>
    <x v="0"/>
    <s v="Chairs"/>
    <s v="SAFCO Folding Chair Trolley"/>
    <x v="3869"/>
    <n v="1"/>
    <x v="4"/>
    <n v="-25648"/>
  </r>
  <r>
    <x v="5568"/>
    <s v="CA-2017-157966"/>
    <d v="2017-03-13T00:00:00"/>
    <x v="669"/>
    <s v="Same Day"/>
    <s v="SU-20665"/>
    <s v="Stephanie Ulpright"/>
    <x v="2"/>
    <x v="0"/>
    <x v="22"/>
    <x v="10"/>
    <n v="60610"/>
    <s v="Central"/>
    <s v="TEC-CO-10001449"/>
    <x v="2"/>
    <s v="Copiers"/>
    <s v="Hewlett Packard LaserJet 3310 Copier"/>
    <x v="321"/>
    <n v="2"/>
    <x v="2"/>
    <n v="3359944"/>
  </r>
  <r>
    <x v="5569"/>
    <s v="CA-2017-157966"/>
    <d v="2017-03-13T00:00:00"/>
    <x v="669"/>
    <s v="Same Day"/>
    <s v="SU-20665"/>
    <s v="Stephanie Ulpright"/>
    <x v="2"/>
    <x v="0"/>
    <x v="22"/>
    <x v="10"/>
    <n v="60610"/>
    <s v="Central"/>
    <s v="OFF-PA-10001934"/>
    <x v="1"/>
    <s v="Paper"/>
    <s v="Xerox 1993"/>
    <x v="12"/>
    <n v="3"/>
    <x v="2"/>
    <n v="56376"/>
  </r>
  <r>
    <x v="5570"/>
    <s v="CA-2017-157966"/>
    <d v="2017-03-13T00:00:00"/>
    <x v="669"/>
    <s v="Same Day"/>
    <s v="SU-20665"/>
    <s v="Stephanie Ulpright"/>
    <x v="2"/>
    <x v="0"/>
    <x v="22"/>
    <x v="10"/>
    <n v="60610"/>
    <s v="Central"/>
    <s v="TEC-PH-10001527"/>
    <x v="2"/>
    <s v="Phones"/>
    <s v="Plantronics MX500i Earset"/>
    <x v="3870"/>
    <n v="1"/>
    <x v="2"/>
    <n v="-73015"/>
  </r>
  <r>
    <x v="5571"/>
    <s v="CA-2014-151162"/>
    <d v="2014-12-05T00:00:00"/>
    <x v="80"/>
    <s v="Standard Class"/>
    <s v="EA-14035"/>
    <s v="Erin Ashbrook"/>
    <x v="1"/>
    <x v="0"/>
    <x v="38"/>
    <x v="24"/>
    <n v="43229"/>
    <s v="East"/>
    <s v="OFF-PA-10001033"/>
    <x v="1"/>
    <s v="Paper"/>
    <s v="Xerox 1893"/>
    <x v="3871"/>
    <n v="3"/>
    <x v="2"/>
    <n v="356613"/>
  </r>
  <r>
    <x v="5572"/>
    <s v="CA-2014-151162"/>
    <d v="2014-12-05T00:00:00"/>
    <x v="80"/>
    <s v="Standard Class"/>
    <s v="EA-14035"/>
    <s v="Erin Ashbrook"/>
    <x v="1"/>
    <x v="0"/>
    <x v="38"/>
    <x v="24"/>
    <n v="43229"/>
    <s v="East"/>
    <s v="OFF-BI-10003719"/>
    <x v="1"/>
    <s v="Binders"/>
    <s v="Large Capacity Hanging Post Binders"/>
    <x v="3872"/>
    <n v="4"/>
    <x v="6"/>
    <n v="-23952"/>
  </r>
  <r>
    <x v="5573"/>
    <s v="CA-2014-151162"/>
    <d v="2014-12-05T00:00:00"/>
    <x v="80"/>
    <s v="Standard Class"/>
    <s v="EA-14035"/>
    <s v="Erin Ashbrook"/>
    <x v="1"/>
    <x v="0"/>
    <x v="38"/>
    <x v="24"/>
    <n v="43229"/>
    <s v="East"/>
    <s v="OFF-PA-10003036"/>
    <x v="1"/>
    <s v="Paper"/>
    <s v="Black Print Carbonless 8 1/2&quot; x 8 1/4&quot; Rapid Memo Book"/>
    <x v="1120"/>
    <n v="3"/>
    <x v="2"/>
    <n v="56784"/>
  </r>
  <r>
    <x v="5574"/>
    <s v="CA-2014-151162"/>
    <d v="2014-12-05T00:00:00"/>
    <x v="80"/>
    <s v="Standard Class"/>
    <s v="EA-14035"/>
    <s v="Erin Ashbrook"/>
    <x v="1"/>
    <x v="0"/>
    <x v="38"/>
    <x v="24"/>
    <n v="43229"/>
    <s v="East"/>
    <s v="TEC-PH-10001870"/>
    <x v="2"/>
    <s v="Phones"/>
    <s v="Lunatik TT5L-002 Taktik Strike Impact Protection System for iPhone 5"/>
    <x v="3873"/>
    <n v="1"/>
    <x v="10"/>
    <n v="-91845"/>
  </r>
  <r>
    <x v="5575"/>
    <s v="CA-2014-151162"/>
    <d v="2014-12-05T00:00:00"/>
    <x v="80"/>
    <s v="Standard Class"/>
    <s v="EA-14035"/>
    <s v="Erin Ashbrook"/>
    <x v="1"/>
    <x v="0"/>
    <x v="38"/>
    <x v="24"/>
    <n v="43229"/>
    <s v="East"/>
    <s v="TEC-PH-10001809"/>
    <x v="2"/>
    <s v="Phones"/>
    <s v="Panasonic KX T7736-B Digital phone"/>
    <x v="3854"/>
    <n v="2"/>
    <x v="10"/>
    <n v="-44985"/>
  </r>
  <r>
    <x v="5576"/>
    <s v="CA-2016-136686"/>
    <d v="2016-12-12T00:00:00"/>
    <x v="265"/>
    <s v="Standard Class"/>
    <s v="RF-19840"/>
    <s v="Roy Französisch"/>
    <x v="0"/>
    <x v="0"/>
    <x v="45"/>
    <x v="1"/>
    <n v="91104"/>
    <s v="West"/>
    <s v="FUR-FU-10004864"/>
    <x v="0"/>
    <s v="Furnishings"/>
    <s v="Howard Miller 14-1/2&quot; Diameter Chrome Round Wall Clock"/>
    <x v="3874"/>
    <n v="6"/>
    <x v="0"/>
    <n v="1227648"/>
  </r>
  <r>
    <x v="5577"/>
    <s v="CA-2016-136686"/>
    <d v="2016-12-12T00:00:00"/>
    <x v="265"/>
    <s v="Standard Class"/>
    <s v="RF-19840"/>
    <s v="Roy Französisch"/>
    <x v="0"/>
    <x v="0"/>
    <x v="45"/>
    <x v="1"/>
    <n v="91104"/>
    <s v="West"/>
    <s v="OFF-AP-10002350"/>
    <x v="1"/>
    <s v="Appliances"/>
    <s v="Belkin F9H710-06 7 Outlet SurgeMaster Surge Protector"/>
    <x v="3009"/>
    <n v="3"/>
    <x v="0"/>
    <n v="158256"/>
  </r>
  <r>
    <x v="5578"/>
    <s v="CA-2017-137498"/>
    <d v="2017-09-09T00:00:00"/>
    <x v="947"/>
    <s v="Second Class"/>
    <s v="LC-17050"/>
    <s v="Liz Carlisle"/>
    <x v="0"/>
    <x v="0"/>
    <x v="1"/>
    <x v="1"/>
    <n v="90004"/>
    <s v="West"/>
    <s v="OFF-AR-10003829"/>
    <x v="1"/>
    <s v="Art"/>
    <s v="Newell 35"/>
    <x v="2575"/>
    <n v="2"/>
    <x v="0"/>
    <n v="19024"/>
  </r>
  <r>
    <x v="5579"/>
    <s v="CA-2017-137498"/>
    <d v="2017-09-09T00:00:00"/>
    <x v="947"/>
    <s v="Second Class"/>
    <s v="LC-17050"/>
    <s v="Liz Carlisle"/>
    <x v="0"/>
    <x v="0"/>
    <x v="1"/>
    <x v="1"/>
    <n v="90004"/>
    <s v="West"/>
    <s v="FUR-CH-10003833"/>
    <x v="0"/>
    <s v="Chairs"/>
    <s v="Novimex Fabric Task Chair"/>
    <x v="3498"/>
    <n v="5"/>
    <x v="2"/>
    <n v="-15245"/>
  </r>
  <r>
    <x v="5580"/>
    <s v="CA-2017-137498"/>
    <d v="2017-09-09T00:00:00"/>
    <x v="947"/>
    <s v="Second Class"/>
    <s v="LC-17050"/>
    <s v="Liz Carlisle"/>
    <x v="0"/>
    <x v="0"/>
    <x v="1"/>
    <x v="1"/>
    <n v="90004"/>
    <s v="West"/>
    <s v="OFF-PA-10000143"/>
    <x v="1"/>
    <s v="Paper"/>
    <s v="Astroparche Fine Business Paper"/>
    <x v="3875"/>
    <n v="9"/>
    <x v="0"/>
    <n v="228096"/>
  </r>
  <r>
    <x v="5581"/>
    <s v="CA-2017-163818"/>
    <d v="2017-10-04T00:00:00"/>
    <x v="179"/>
    <s v="Standard Class"/>
    <s v="PS-18970"/>
    <s v="Paul Stevenson"/>
    <x v="2"/>
    <x v="0"/>
    <x v="183"/>
    <x v="39"/>
    <n v="20735"/>
    <s v="East"/>
    <s v="FUR-FU-10000076"/>
    <x v="0"/>
    <s v="Furnishings"/>
    <s v="24-Hour Round Wall Clock"/>
    <x v="1015"/>
    <n v="1"/>
    <x v="0"/>
    <n v="85914"/>
  </r>
  <r>
    <x v="5582"/>
    <s v="CA-2016-161158"/>
    <d v="2016-05-09T00:00:00"/>
    <x v="583"/>
    <s v="Standard Class"/>
    <s v="PS-18970"/>
    <s v="Paul Stevenson"/>
    <x v="2"/>
    <x v="0"/>
    <x v="20"/>
    <x v="15"/>
    <n v="10024"/>
    <s v="East"/>
    <s v="OFF-AR-10000462"/>
    <x v="1"/>
    <s v="Art"/>
    <s v="Sanford Pocket Accent Highlighters"/>
    <x v="3775"/>
    <n v="5"/>
    <x v="0"/>
    <n v="3.44"/>
  </r>
  <r>
    <x v="5583"/>
    <s v="CA-2014-116673"/>
    <d v="2014-12-15T00:00:00"/>
    <x v="549"/>
    <s v="Second Class"/>
    <s v="JO-15280"/>
    <s v="Jas O'Carroll"/>
    <x v="0"/>
    <x v="0"/>
    <x v="70"/>
    <x v="1"/>
    <n v="92037"/>
    <s v="West"/>
    <s v="FUR-FU-10003829"/>
    <x v="0"/>
    <s v="Furnishings"/>
    <s v="Stackable Trays"/>
    <x v="51"/>
    <n v="2"/>
    <x v="0"/>
    <n v="19712"/>
  </r>
  <r>
    <x v="5584"/>
    <s v="CA-2017-105333"/>
    <d v="2017-11-30T00:00:00"/>
    <x v="379"/>
    <s v="Standard Class"/>
    <s v="VP-21730"/>
    <s v="Victor Preis"/>
    <x v="2"/>
    <x v="0"/>
    <x v="20"/>
    <x v="15"/>
    <n v="10011"/>
    <s v="East"/>
    <s v="OFF-ST-10002182"/>
    <x v="1"/>
    <s v="Storage"/>
    <s v="Iris 3-Drawer Stacking Bin, Black"/>
    <x v="3876"/>
    <n v="4"/>
    <x v="0"/>
    <n v="16712"/>
  </r>
  <r>
    <x v="5585"/>
    <s v="CA-2017-105333"/>
    <d v="2017-11-30T00:00:00"/>
    <x v="379"/>
    <s v="Standard Class"/>
    <s v="VP-21730"/>
    <s v="Victor Preis"/>
    <x v="2"/>
    <x v="0"/>
    <x v="20"/>
    <x v="15"/>
    <n v="10011"/>
    <s v="East"/>
    <s v="TEC-PH-10001468"/>
    <x v="2"/>
    <s v="Phones"/>
    <s v="Panasonic Business Telephones KX-T7736"/>
    <x v="3877"/>
    <n v="3"/>
    <x v="0"/>
    <n v="163818"/>
  </r>
  <r>
    <x v="5586"/>
    <s v="CA-2017-105333"/>
    <d v="2017-11-30T00:00:00"/>
    <x v="379"/>
    <s v="Standard Class"/>
    <s v="VP-21730"/>
    <s v="Victor Preis"/>
    <x v="2"/>
    <x v="0"/>
    <x v="20"/>
    <x v="15"/>
    <n v="10011"/>
    <s v="East"/>
    <s v="OFF-ST-10001809"/>
    <x v="1"/>
    <s v="Storage"/>
    <s v="Fellowes Officeware Wire Shelving"/>
    <x v="2017"/>
    <n v="3"/>
    <x v="0"/>
    <n v="53898"/>
  </r>
  <r>
    <x v="5587"/>
    <s v="CA-2015-149993"/>
    <d v="2015-03-19T00:00:00"/>
    <x v="590"/>
    <s v="First Class"/>
    <s v="GA-14725"/>
    <s v="Guy Armstrong"/>
    <x v="0"/>
    <x v="0"/>
    <x v="152"/>
    <x v="1"/>
    <n v="93534"/>
    <s v="West"/>
    <s v="OFF-FA-10001561"/>
    <x v="1"/>
    <s v="Fasteners"/>
    <s v="Stockwell Push Pins"/>
    <x v="2865"/>
    <n v="5"/>
    <x v="0"/>
    <n v="3597"/>
  </r>
  <r>
    <x v="5588"/>
    <s v="CA-2014-168158"/>
    <d v="2014-07-19T00:00:00"/>
    <x v="885"/>
    <s v="Standard Class"/>
    <s v="EM-14140"/>
    <s v="Eugene Moren"/>
    <x v="2"/>
    <x v="0"/>
    <x v="120"/>
    <x v="37"/>
    <n v="59405"/>
    <s v="West"/>
    <s v="OFF-BI-10001759"/>
    <x v="1"/>
    <s v="Binders"/>
    <s v="Acco Pressboard Covers with Storage Hooks, 14 7/8&quot; x 11&quot;, Dark Blue"/>
    <x v="854"/>
    <n v="2"/>
    <x v="2"/>
    <n v="22098"/>
  </r>
  <r>
    <x v="5589"/>
    <s v="CA-2016-115224"/>
    <d v="2016-12-08T00:00:00"/>
    <x v="440"/>
    <s v="Second Class"/>
    <s v="DB-13615"/>
    <s v="Doug Bickford"/>
    <x v="0"/>
    <x v="0"/>
    <x v="8"/>
    <x v="1"/>
    <n v="94110"/>
    <s v="West"/>
    <s v="OFF-ST-10000615"/>
    <x v="1"/>
    <s v="Storage"/>
    <s v="SimpliFile Personal File, Black Granite, 15w x 6-15/16d x 11-1/4h"/>
    <x v="3878"/>
    <n v="3"/>
    <x v="0"/>
    <n v="9534"/>
  </r>
  <r>
    <x v="5590"/>
    <s v="CA-2016-115224"/>
    <d v="2016-12-08T00:00:00"/>
    <x v="440"/>
    <s v="Second Class"/>
    <s v="DB-13615"/>
    <s v="Doug Bickford"/>
    <x v="0"/>
    <x v="0"/>
    <x v="8"/>
    <x v="1"/>
    <n v="94110"/>
    <s v="West"/>
    <s v="OFF-ST-10003816"/>
    <x v="1"/>
    <s v="Storage"/>
    <s v="Fellowes High-Stak Drawer Files"/>
    <x v="829"/>
    <n v="2"/>
    <x v="0"/>
    <n v="810474"/>
  </r>
  <r>
    <x v="5591"/>
    <s v="CA-2014-164742"/>
    <d v="2014-10-13T00:00:00"/>
    <x v="1146"/>
    <s v="Second Class"/>
    <s v="ML-17395"/>
    <s v="Marina Lichtenstein"/>
    <x v="1"/>
    <x v="0"/>
    <x v="80"/>
    <x v="30"/>
    <n v="8701"/>
    <s v="East"/>
    <s v="FUR-CH-10002880"/>
    <x v="0"/>
    <s v="Chairs"/>
    <s v="Global High-Back Leather Tilter, Burgundy"/>
    <x v="3879"/>
    <n v="2"/>
    <x v="0"/>
    <n v="270578"/>
  </r>
  <r>
    <x v="5592"/>
    <s v="CA-2014-164742"/>
    <d v="2014-10-13T00:00:00"/>
    <x v="1146"/>
    <s v="Second Class"/>
    <s v="ML-17395"/>
    <s v="Marina Lichtenstein"/>
    <x v="1"/>
    <x v="0"/>
    <x v="80"/>
    <x v="30"/>
    <n v="8701"/>
    <s v="East"/>
    <s v="OFF-BI-10004738"/>
    <x v="1"/>
    <s v="Binders"/>
    <s v="Flexible Leather- Look Classic Collection Ring Binder"/>
    <x v="3880"/>
    <n v="1"/>
    <x v="0"/>
    <n v="9.4700000000000006"/>
  </r>
  <r>
    <x v="5593"/>
    <s v="US-2017-108014"/>
    <d v="2017-11-19T00:00:00"/>
    <x v="654"/>
    <s v="Standard Class"/>
    <s v="JH-15430"/>
    <s v="Jennifer Halladay"/>
    <x v="0"/>
    <x v="0"/>
    <x v="138"/>
    <x v="24"/>
    <n v="44105"/>
    <s v="East"/>
    <s v="OFF-BI-10003984"/>
    <x v="1"/>
    <s v="Binders"/>
    <s v="Lock-Up Easel 'Spel-Binder'"/>
    <x v="3881"/>
    <n v="7"/>
    <x v="6"/>
    <n v="-459333"/>
  </r>
  <r>
    <x v="5594"/>
    <s v="CA-2017-160325"/>
    <d v="2017-09-24T00:00:00"/>
    <x v="706"/>
    <s v="Same Day"/>
    <s v="BP-11095"/>
    <s v="Bart Pistole"/>
    <x v="1"/>
    <x v="0"/>
    <x v="104"/>
    <x v="31"/>
    <n v="1841"/>
    <s v="East"/>
    <s v="TEC-PH-10000984"/>
    <x v="2"/>
    <s v="Phones"/>
    <s v="Panasonic KX-TG9471B"/>
    <x v="3624"/>
    <n v="2"/>
    <x v="0"/>
    <n v="1097544"/>
  </r>
  <r>
    <x v="5595"/>
    <s v="CA-2017-160325"/>
    <d v="2017-09-24T00:00:00"/>
    <x v="706"/>
    <s v="Same Day"/>
    <s v="BP-11095"/>
    <s v="Bart Pistole"/>
    <x v="1"/>
    <x v="0"/>
    <x v="104"/>
    <x v="31"/>
    <n v="1841"/>
    <s v="East"/>
    <s v="TEC-PH-10001944"/>
    <x v="2"/>
    <s v="Phones"/>
    <s v="Wi-Ex zBoost YX540 Cellular Phone Signal Booster"/>
    <x v="1873"/>
    <n v="3"/>
    <x v="0"/>
    <n v="131355"/>
  </r>
  <r>
    <x v="5596"/>
    <s v="CA-2015-159779"/>
    <d v="2015-09-25T00:00:00"/>
    <x v="591"/>
    <s v="Standard Class"/>
    <s v="SB-20185"/>
    <s v="Sarah Brown"/>
    <x v="0"/>
    <x v="0"/>
    <x v="3"/>
    <x v="38"/>
    <n v="3301"/>
    <s v="East"/>
    <s v="OFF-BI-10002735"/>
    <x v="1"/>
    <s v="Binders"/>
    <s v="GBC Prestige Therm-A-Bind Covers"/>
    <x v="3882"/>
    <n v="2"/>
    <x v="0"/>
    <n v="322514"/>
  </r>
  <r>
    <x v="5597"/>
    <s v="CA-2017-151176"/>
    <d v="2017-02-13T00:00:00"/>
    <x v="971"/>
    <s v="Standard Class"/>
    <s v="SV-20785"/>
    <s v="Stewart Visinsky"/>
    <x v="0"/>
    <x v="0"/>
    <x v="248"/>
    <x v="39"/>
    <n v="21215"/>
    <s v="East"/>
    <s v="OFF-SU-10001165"/>
    <x v="1"/>
    <s v="Supplies"/>
    <s v="Acme Elite Stainless Steel Scissors"/>
    <x v="3354"/>
    <n v="3"/>
    <x v="0"/>
    <n v="65052"/>
  </r>
  <r>
    <x v="5598"/>
    <s v="CA-2017-151176"/>
    <d v="2017-02-13T00:00:00"/>
    <x v="971"/>
    <s v="Standard Class"/>
    <s v="SV-20785"/>
    <s v="Stewart Visinsky"/>
    <x v="0"/>
    <x v="0"/>
    <x v="248"/>
    <x v="39"/>
    <n v="21215"/>
    <s v="East"/>
    <s v="OFF-AR-10000614"/>
    <x v="1"/>
    <s v="Art"/>
    <s v="Barrel Sharpener"/>
    <x v="3819"/>
    <n v="3"/>
    <x v="0"/>
    <n v="27846"/>
  </r>
  <r>
    <x v="5599"/>
    <s v="CA-2014-108903"/>
    <d v="2014-10-03T00:00:00"/>
    <x v="127"/>
    <s v="Same Day"/>
    <s v="DO-13435"/>
    <s v="Denny Ordway"/>
    <x v="0"/>
    <x v="0"/>
    <x v="38"/>
    <x v="24"/>
    <n v="43229"/>
    <s v="East"/>
    <s v="OFF-AR-10004010"/>
    <x v="1"/>
    <s v="Art"/>
    <s v="Hunt Boston Vacuum Mount KS Pencil Sharpener"/>
    <x v="3883"/>
    <n v="2"/>
    <x v="2"/>
    <n v="41988"/>
  </r>
  <r>
    <x v="5600"/>
    <s v="CA-2014-108903"/>
    <d v="2014-10-03T00:00:00"/>
    <x v="127"/>
    <s v="Same Day"/>
    <s v="DO-13435"/>
    <s v="Denny Ordway"/>
    <x v="0"/>
    <x v="0"/>
    <x v="38"/>
    <x v="24"/>
    <n v="43229"/>
    <s v="East"/>
    <s v="OFF-EN-10004030"/>
    <x v="1"/>
    <s v="Envelopes"/>
    <s v="Convenience Packs of Business Envelopes"/>
    <x v="3105"/>
    <n v="5"/>
    <x v="2"/>
    <n v="4887"/>
  </r>
  <r>
    <x v="5601"/>
    <s v="CA-2014-108903"/>
    <d v="2014-10-03T00:00:00"/>
    <x v="127"/>
    <s v="Same Day"/>
    <s v="DO-13435"/>
    <s v="Denny Ordway"/>
    <x v="0"/>
    <x v="0"/>
    <x v="38"/>
    <x v="24"/>
    <n v="43229"/>
    <s v="East"/>
    <s v="TEC-AC-10003023"/>
    <x v="2"/>
    <s v="Accessories"/>
    <s v="Logitech G105 Gaming Keyboard"/>
    <x v="3884"/>
    <n v="3"/>
    <x v="2"/>
    <n v="-35622"/>
  </r>
  <r>
    <x v="5602"/>
    <s v="CA-2016-117919"/>
    <d v="2016-08-27T00:00:00"/>
    <x v="652"/>
    <s v="Second Class"/>
    <s v="TB-21355"/>
    <s v="Todd Boyes"/>
    <x v="1"/>
    <x v="0"/>
    <x v="12"/>
    <x v="5"/>
    <n v="77041"/>
    <s v="Central"/>
    <s v="OFF-ST-10003572"/>
    <x v="1"/>
    <s v="Storage"/>
    <s v="Portfile Personal File Boxes"/>
    <x v="1799"/>
    <n v="1"/>
    <x v="2"/>
    <n v="1062"/>
  </r>
  <r>
    <x v="5603"/>
    <s v="CA-2016-117919"/>
    <d v="2016-08-27T00:00:00"/>
    <x v="652"/>
    <s v="Second Class"/>
    <s v="TB-21355"/>
    <s v="Todd Boyes"/>
    <x v="1"/>
    <x v="0"/>
    <x v="12"/>
    <x v="5"/>
    <n v="77041"/>
    <s v="Central"/>
    <s v="OFF-PA-10004353"/>
    <x v="1"/>
    <s v="Paper"/>
    <s v="Southworth 25% Cotton Premium Laser Paper and Envelopes"/>
    <x v="704"/>
    <n v="5"/>
    <x v="2"/>
    <n v="27972"/>
  </r>
  <r>
    <x v="5604"/>
    <s v="CA-2015-142475"/>
    <d v="2015-12-03T00:00:00"/>
    <x v="157"/>
    <s v="Standard Class"/>
    <s v="BS-11380"/>
    <s v="Bill Stewart"/>
    <x v="1"/>
    <x v="0"/>
    <x v="20"/>
    <x v="15"/>
    <n v="10011"/>
    <s v="East"/>
    <s v="OFF-BI-10003718"/>
    <x v="1"/>
    <s v="Binders"/>
    <s v="GBC Therma-A-Bind 250T Electric Binding System"/>
    <x v="3353"/>
    <n v="6"/>
    <x v="2"/>
    <n v="2066232"/>
  </r>
  <r>
    <x v="5605"/>
    <s v="CA-2016-134516"/>
    <d v="2016-09-20T00:00:00"/>
    <x v="1043"/>
    <s v="Standard Class"/>
    <s v="FM-14215"/>
    <s v="Filia McAdams"/>
    <x v="1"/>
    <x v="0"/>
    <x v="247"/>
    <x v="3"/>
    <n v="27405"/>
    <s v="South"/>
    <s v="FUR-FU-10001546"/>
    <x v="0"/>
    <s v="Furnishings"/>
    <s v="Dana Swing-Arm Lamps"/>
    <x v="1216"/>
    <n v="2"/>
    <x v="2"/>
    <n v="1068"/>
  </r>
  <r>
    <x v="5606"/>
    <s v="CA-2016-134516"/>
    <d v="2016-09-20T00:00:00"/>
    <x v="1043"/>
    <s v="Standard Class"/>
    <s v="FM-14215"/>
    <s v="Filia McAdams"/>
    <x v="1"/>
    <x v="0"/>
    <x v="247"/>
    <x v="3"/>
    <n v="27405"/>
    <s v="South"/>
    <s v="FUR-CH-10002880"/>
    <x v="0"/>
    <s v="Chairs"/>
    <s v="Global High-Back Leather Tilter, Burgundy"/>
    <x v="3885"/>
    <n v="1"/>
    <x v="2"/>
    <n v="-110691"/>
  </r>
  <r>
    <x v="5607"/>
    <s v="CA-2017-105193"/>
    <d v="2017-03-25T00:00:00"/>
    <x v="866"/>
    <s v="Standard Class"/>
    <s v="JL-15835"/>
    <s v="John Lee"/>
    <x v="0"/>
    <x v="0"/>
    <x v="20"/>
    <x v="15"/>
    <n v="10024"/>
    <s v="East"/>
    <s v="OFF-AR-10001547"/>
    <x v="1"/>
    <s v="Art"/>
    <s v="Newell 311"/>
    <x v="3886"/>
    <n v="5"/>
    <x v="0"/>
    <n v="29835"/>
  </r>
  <r>
    <x v="5608"/>
    <s v="CA-2015-168634"/>
    <d v="2015-12-06T00:00:00"/>
    <x v="223"/>
    <s v="Standard Class"/>
    <s v="AF-10870"/>
    <s v="Art Ferguson"/>
    <x v="0"/>
    <x v="0"/>
    <x v="8"/>
    <x v="1"/>
    <n v="94109"/>
    <s v="West"/>
    <s v="OFF-AP-10001626"/>
    <x v="1"/>
    <s v="Appliances"/>
    <s v="Commercial WindTunnel Clean Air Upright Vacuum, Replacement Belts, Filtration Bags"/>
    <x v="3887"/>
    <n v="2"/>
    <x v="0"/>
    <n v="20228"/>
  </r>
  <r>
    <x v="5609"/>
    <s v="CA-2017-117198"/>
    <d v="2017-08-31T00:00:00"/>
    <x v="559"/>
    <s v="Standard Class"/>
    <s v="BG-11035"/>
    <s v="Barry Gonzalez"/>
    <x v="0"/>
    <x v="0"/>
    <x v="53"/>
    <x v="28"/>
    <n v="71203"/>
    <s v="South"/>
    <s v="TEC-AC-10003033"/>
    <x v="2"/>
    <s v="Accessories"/>
    <s v="Plantronics CS510 - Over-the-Head monaural Wireless Headset System"/>
    <x v="2960"/>
    <n v="2"/>
    <x v="0"/>
    <n v="217767"/>
  </r>
  <r>
    <x v="5610"/>
    <s v="CA-2015-145828"/>
    <d v="2015-10-05T00:00:00"/>
    <x v="486"/>
    <s v="First Class"/>
    <s v="MB-17305"/>
    <s v="Maria Bertelson"/>
    <x v="0"/>
    <x v="0"/>
    <x v="74"/>
    <x v="24"/>
    <n v="45231"/>
    <s v="East"/>
    <s v="TEC-AC-10002323"/>
    <x v="2"/>
    <s v="Accessories"/>
    <s v="SanDisk Ultra 32 GB MicroSDHC Class 10 Memory Card"/>
    <x v="3888"/>
    <n v="3"/>
    <x v="2"/>
    <n v="-4641"/>
  </r>
  <r>
    <x v="5611"/>
    <s v="CA-2017-121027"/>
    <d v="2017-08-18T00:00:00"/>
    <x v="554"/>
    <s v="Standard Class"/>
    <s v="HW-14935"/>
    <s v="Helen Wasserman"/>
    <x v="1"/>
    <x v="0"/>
    <x v="4"/>
    <x v="4"/>
    <n v="98105"/>
    <s v="West"/>
    <s v="TEC-AC-10002049"/>
    <x v="2"/>
    <s v="Accessories"/>
    <s v="Plantronics Savi W720 Multi-Device Wireless Headset System"/>
    <x v="3889"/>
    <n v="2"/>
    <x v="0"/>
    <n v="371316"/>
  </r>
  <r>
    <x v="5612"/>
    <s v="CA-2017-121027"/>
    <d v="2017-08-18T00:00:00"/>
    <x v="554"/>
    <s v="Standard Class"/>
    <s v="HW-14935"/>
    <s v="Helen Wasserman"/>
    <x v="1"/>
    <x v="0"/>
    <x v="4"/>
    <x v="4"/>
    <n v="98105"/>
    <s v="West"/>
    <s v="TEC-AC-10002253"/>
    <x v="2"/>
    <s v="Accessories"/>
    <s v="Imation Bio 8GB USB Flash Drive Imation Corp"/>
    <x v="3890"/>
    <n v="9"/>
    <x v="0"/>
    <n v="224424"/>
  </r>
  <r>
    <x v="5613"/>
    <s v="CA-2016-147431"/>
    <d v="2016-02-02T00:00:00"/>
    <x v="606"/>
    <s v="Standard Class"/>
    <s v="AB-10105"/>
    <s v="Adrian Barton"/>
    <x v="0"/>
    <x v="0"/>
    <x v="20"/>
    <x v="15"/>
    <n v="10011"/>
    <s v="East"/>
    <s v="OFF-ST-10003994"/>
    <x v="1"/>
    <s v="Storage"/>
    <s v="Belkin 19&quot; Center-Weighted Shelf, Gray"/>
    <x v="3891"/>
    <n v="2"/>
    <x v="0"/>
    <n v="5898"/>
  </r>
  <r>
    <x v="5614"/>
    <s v="CA-2016-158001"/>
    <d v="2016-08-23T00:00:00"/>
    <x v="395"/>
    <s v="Standard Class"/>
    <s v="JP-15460"/>
    <s v="Jennifer Patt"/>
    <x v="1"/>
    <x v="0"/>
    <x v="20"/>
    <x v="15"/>
    <n v="10035"/>
    <s v="East"/>
    <s v="OFF-AR-10002399"/>
    <x v="1"/>
    <s v="Art"/>
    <s v="Dixon Prang Watercolor Pencils, 10-Color Set with Brush"/>
    <x v="3892"/>
    <n v="5"/>
    <x v="0"/>
    <n v="8733"/>
  </r>
  <r>
    <x v="5615"/>
    <s v="CA-2016-158001"/>
    <d v="2016-08-23T00:00:00"/>
    <x v="395"/>
    <s v="Standard Class"/>
    <s v="JP-15460"/>
    <s v="Jennifer Patt"/>
    <x v="1"/>
    <x v="0"/>
    <x v="20"/>
    <x v="15"/>
    <n v="10035"/>
    <s v="East"/>
    <s v="OFF-AP-10002118"/>
    <x v="1"/>
    <s v="Appliances"/>
    <s v="1.7 Cubic Foot Compact &quot;Cube&quot; Office Refrigerators"/>
    <x v="3893"/>
    <n v="5"/>
    <x v="0"/>
    <n v="281016"/>
  </r>
  <r>
    <x v="5616"/>
    <s v="CA-2016-158001"/>
    <d v="2016-08-23T00:00:00"/>
    <x v="395"/>
    <s v="Standard Class"/>
    <s v="JP-15460"/>
    <s v="Jennifer Patt"/>
    <x v="1"/>
    <x v="0"/>
    <x v="20"/>
    <x v="15"/>
    <n v="10035"/>
    <s v="East"/>
    <s v="OFF-AR-10001954"/>
    <x v="1"/>
    <s v="Art"/>
    <s v="Newell 331"/>
    <x v="1596"/>
    <n v="6"/>
    <x v="0"/>
    <n v="79218"/>
  </r>
  <r>
    <x v="5617"/>
    <s v="CA-2017-125745"/>
    <d v="2017-06-30T00:00:00"/>
    <x v="446"/>
    <s v="Standard Class"/>
    <s v="DV-13045"/>
    <s v="Darrin Van Huff"/>
    <x v="1"/>
    <x v="0"/>
    <x v="26"/>
    <x v="18"/>
    <n v="38109"/>
    <s v="South"/>
    <s v="FUR-FU-10001591"/>
    <x v="0"/>
    <s v="Furnishings"/>
    <s v="Advantus Panel Wall Certificate Holder - 8.5x11"/>
    <x v="3813"/>
    <n v="2"/>
    <x v="2"/>
    <n v="5368"/>
  </r>
  <r>
    <x v="5618"/>
    <s v="CA-2015-101154"/>
    <d v="2015-09-18T00:00:00"/>
    <x v="14"/>
    <s v="First Class"/>
    <s v="CM-12190"/>
    <s v="Charlotte Melton"/>
    <x v="0"/>
    <x v="0"/>
    <x v="70"/>
    <x v="1"/>
    <n v="92105"/>
    <s v="West"/>
    <s v="OFF-ST-10004186"/>
    <x v="1"/>
    <s v="Storage"/>
    <s v="Stur-D-Stor Shelving, Vertical 5-Shelf: 72&quot;H x 36&quot;W x 18 1/2&quot;D"/>
    <x v="2290"/>
    <n v="4"/>
    <x v="0"/>
    <n v="88784"/>
  </r>
  <r>
    <x v="5619"/>
    <s v="US-2016-124163"/>
    <d v="2016-09-25T00:00:00"/>
    <x v="424"/>
    <s v="Standard Class"/>
    <s v="SC-20695"/>
    <s v="Steve Chapman"/>
    <x v="1"/>
    <x v="0"/>
    <x v="411"/>
    <x v="6"/>
    <n v="54601"/>
    <s v="Central"/>
    <s v="TEC-AC-10001908"/>
    <x v="2"/>
    <s v="Accessories"/>
    <s v="Logitech Wireless Headset h800"/>
    <x v="3894"/>
    <n v="5"/>
    <x v="0"/>
    <n v="1749825"/>
  </r>
  <r>
    <x v="5620"/>
    <s v="US-2016-124163"/>
    <d v="2016-09-25T00:00:00"/>
    <x v="424"/>
    <s v="Standard Class"/>
    <s v="SC-20695"/>
    <s v="Steve Chapman"/>
    <x v="1"/>
    <x v="0"/>
    <x v="411"/>
    <x v="6"/>
    <n v="54601"/>
    <s v="Central"/>
    <s v="OFF-AR-10000817"/>
    <x v="1"/>
    <s v="Art"/>
    <s v="Manco Dry-Lighter Erasable Highlighter"/>
    <x v="3895"/>
    <n v="1"/>
    <x v="0"/>
    <n v="10336"/>
  </r>
  <r>
    <x v="5621"/>
    <s v="US-2016-124163"/>
    <d v="2016-09-25T00:00:00"/>
    <x v="424"/>
    <s v="Standard Class"/>
    <s v="SC-20695"/>
    <s v="Steve Chapman"/>
    <x v="1"/>
    <x v="0"/>
    <x v="411"/>
    <x v="6"/>
    <n v="54601"/>
    <s v="Central"/>
    <s v="FUR-CH-10004218"/>
    <x v="0"/>
    <s v="Chairs"/>
    <s v="Global Fabric Manager's Chair, Dark Gray"/>
    <x v="3896"/>
    <n v="2"/>
    <x v="0"/>
    <n v="50.49"/>
  </r>
  <r>
    <x v="5622"/>
    <s v="US-2016-124163"/>
    <d v="2016-09-25T00:00:00"/>
    <x v="424"/>
    <s v="Standard Class"/>
    <s v="SC-20695"/>
    <s v="Steve Chapman"/>
    <x v="1"/>
    <x v="0"/>
    <x v="411"/>
    <x v="6"/>
    <n v="54601"/>
    <s v="Central"/>
    <s v="FUR-FU-10000755"/>
    <x v="0"/>
    <s v="Furnishings"/>
    <s v="Eldon Expressions Mahogany Wood Desk Collection"/>
    <x v="3897"/>
    <n v="11"/>
    <x v="0"/>
    <n v="17.16"/>
  </r>
  <r>
    <x v="5623"/>
    <s v="CA-2016-121748"/>
    <d v="2016-10-24T00:00:00"/>
    <x v="464"/>
    <s v="Second Class"/>
    <s v="VW-21775"/>
    <s v="Victoria Wilson"/>
    <x v="1"/>
    <x v="0"/>
    <x v="1"/>
    <x v="1"/>
    <n v="90032"/>
    <s v="West"/>
    <s v="TEC-AC-10003063"/>
    <x v="2"/>
    <s v="Accessories"/>
    <s v="Micro Innovations USB RF Wireless Keyboard with Mouse"/>
    <x v="1480"/>
    <n v="4"/>
    <x v="0"/>
    <n v="21"/>
  </r>
  <r>
    <x v="5624"/>
    <s v="CA-2016-121748"/>
    <d v="2016-10-24T00:00:00"/>
    <x v="464"/>
    <s v="Second Class"/>
    <s v="VW-21775"/>
    <s v="Victoria Wilson"/>
    <x v="1"/>
    <x v="0"/>
    <x v="1"/>
    <x v="1"/>
    <n v="90032"/>
    <s v="West"/>
    <s v="TEC-AC-10002637"/>
    <x v="2"/>
    <s v="Accessories"/>
    <s v="Logitech VX Revolution Cordless Laser Mouse for Notebooks (Black)"/>
    <x v="2619"/>
    <n v="2"/>
    <x v="0"/>
    <n v="215988"/>
  </r>
  <r>
    <x v="5625"/>
    <s v="CA-2014-126683"/>
    <d v="2014-09-29T00:00:00"/>
    <x v="511"/>
    <s v="Second Class"/>
    <s v="PP-18955"/>
    <s v="Paul Prost"/>
    <x v="2"/>
    <x v="0"/>
    <x v="4"/>
    <x v="4"/>
    <n v="98115"/>
    <s v="West"/>
    <s v="FUR-FU-10001706"/>
    <x v="0"/>
    <s v="Furnishings"/>
    <s v="Longer-Life Soft White Bulbs"/>
    <x v="51"/>
    <n v="2"/>
    <x v="0"/>
    <n v="29568"/>
  </r>
  <r>
    <x v="5626"/>
    <s v="CA-2014-126683"/>
    <d v="2014-09-29T00:00:00"/>
    <x v="511"/>
    <s v="Second Class"/>
    <s v="PP-18955"/>
    <s v="Paul Prost"/>
    <x v="2"/>
    <x v="0"/>
    <x v="4"/>
    <x v="4"/>
    <n v="98115"/>
    <s v="West"/>
    <s v="FUR-TA-10002958"/>
    <x v="0"/>
    <s v="Tables"/>
    <s v="Bevis Oval Conference Table, Walnut"/>
    <x v="3898"/>
    <n v="9"/>
    <x v="0"/>
    <n v="3992994"/>
  </r>
  <r>
    <x v="5627"/>
    <s v="CA-2017-148810"/>
    <d v="2017-06-26T00:00:00"/>
    <x v="553"/>
    <s v="Standard Class"/>
    <s v="DR-12880"/>
    <s v="Dan Reichenbach"/>
    <x v="1"/>
    <x v="0"/>
    <x v="100"/>
    <x v="2"/>
    <n v="33180"/>
    <s v="South"/>
    <s v="OFF-LA-10004689"/>
    <x v="1"/>
    <s v="Labels"/>
    <s v="Avery 512"/>
    <x v="846"/>
    <n v="6"/>
    <x v="2"/>
    <n v="46818"/>
  </r>
  <r>
    <x v="5628"/>
    <s v="CA-2017-148810"/>
    <d v="2017-06-26T00:00:00"/>
    <x v="553"/>
    <s v="Standard Class"/>
    <s v="DR-12880"/>
    <s v="Dan Reichenbach"/>
    <x v="1"/>
    <x v="0"/>
    <x v="100"/>
    <x v="2"/>
    <n v="33180"/>
    <s v="South"/>
    <s v="FUR-CH-10001545"/>
    <x v="0"/>
    <s v="Chairs"/>
    <s v="Hon Comfortask Task/Swivel Chairs"/>
    <x v="3899"/>
    <n v="3"/>
    <x v="2"/>
    <n v="-136776"/>
  </r>
  <r>
    <x v="5629"/>
    <s v="US-2016-146066"/>
    <d v="2016-08-21T00:00:00"/>
    <x v="319"/>
    <s v="Second Class"/>
    <s v="RB-19465"/>
    <s v="Rick Bensley"/>
    <x v="2"/>
    <x v="0"/>
    <x v="10"/>
    <x v="9"/>
    <n v="19143"/>
    <s v="East"/>
    <s v="FUR-TA-10002530"/>
    <x v="0"/>
    <s v="Tables"/>
    <s v="Iceberg OfficeWorks 42&quot; Round Tables"/>
    <x v="3900"/>
    <n v="9"/>
    <x v="10"/>
    <n v="-339705"/>
  </r>
  <r>
    <x v="5630"/>
    <s v="CA-2014-127614"/>
    <d v="2014-02-11T00:00:00"/>
    <x v="1147"/>
    <s v="Standard Class"/>
    <s v="NF-18385"/>
    <s v="Natalie Fritzler"/>
    <x v="0"/>
    <x v="0"/>
    <x v="269"/>
    <x v="17"/>
    <n v="23320"/>
    <s v="South"/>
    <s v="TEC-AC-10001432"/>
    <x v="2"/>
    <s v="Accessories"/>
    <s v="Enermax Aurora Lite Keyboard"/>
    <x v="3901"/>
    <n v="3"/>
    <x v="0"/>
    <n v="103158"/>
  </r>
  <r>
    <x v="5631"/>
    <s v="CA-2014-127614"/>
    <d v="2014-02-11T00:00:00"/>
    <x v="1147"/>
    <s v="Standard Class"/>
    <s v="NF-18385"/>
    <s v="Natalie Fritzler"/>
    <x v="0"/>
    <x v="0"/>
    <x v="269"/>
    <x v="17"/>
    <n v="23320"/>
    <s v="South"/>
    <s v="FUR-TA-10003715"/>
    <x v="0"/>
    <s v="Tables"/>
    <s v="Hon 2111 Invitation Series Corner Table"/>
    <x v="3902"/>
    <n v="6"/>
    <x v="0"/>
    <n v="753732"/>
  </r>
  <r>
    <x v="5632"/>
    <s v="CA-2014-127614"/>
    <d v="2014-02-11T00:00:00"/>
    <x v="1147"/>
    <s v="Standard Class"/>
    <s v="NF-18385"/>
    <s v="Natalie Fritzler"/>
    <x v="0"/>
    <x v="0"/>
    <x v="269"/>
    <x v="17"/>
    <n v="23320"/>
    <s v="South"/>
    <s v="OFF-BI-10003291"/>
    <x v="1"/>
    <s v="Binders"/>
    <s v="Wilson Jones Leather-Like Binders with DublLock Round Rings"/>
    <x v="45"/>
    <n v="2"/>
    <x v="0"/>
    <n v="82062"/>
  </r>
  <r>
    <x v="5633"/>
    <s v="CA-2016-101742"/>
    <d v="2016-09-23T00:00:00"/>
    <x v="961"/>
    <s v="Second Class"/>
    <s v="CR-12580"/>
    <s v="Clay Rozendal"/>
    <x v="2"/>
    <x v="0"/>
    <x v="20"/>
    <x v="15"/>
    <n v="10009"/>
    <s v="East"/>
    <s v="OFF-BI-10004187"/>
    <x v="1"/>
    <s v="Binders"/>
    <s v="3-ring staple pack"/>
    <x v="3232"/>
    <n v="7"/>
    <x v="2"/>
    <n v="36848"/>
  </r>
  <r>
    <x v="5634"/>
    <s v="CA-2015-134943"/>
    <d v="2015-12-05T00:00:00"/>
    <x v="726"/>
    <s v="First Class"/>
    <s v="SU-20665"/>
    <s v="Stephanie Ulpright"/>
    <x v="2"/>
    <x v="0"/>
    <x v="447"/>
    <x v="12"/>
    <n v="48104"/>
    <s v="Central"/>
    <s v="OFF-BI-10000666"/>
    <x v="1"/>
    <s v="Binders"/>
    <s v="Surelock Post Binders"/>
    <x v="3903"/>
    <n v="5"/>
    <x v="0"/>
    <n v="76.400000000000006"/>
  </r>
  <r>
    <x v="5635"/>
    <s v="CA-2017-123022"/>
    <d v="2017-09-03T00:00:00"/>
    <x v="221"/>
    <s v="Standard Class"/>
    <s v="SC-20050"/>
    <s v="Sample Company A"/>
    <x v="2"/>
    <x v="0"/>
    <x v="448"/>
    <x v="1"/>
    <n v="91941"/>
    <s v="West"/>
    <s v="OFF-BI-10002225"/>
    <x v="1"/>
    <s v="Binders"/>
    <s v="Square Ring Data Binders, Rigid 75 Pt. Covers, 11&quot; x 14-7/8&quot;"/>
    <x v="3904"/>
    <n v="5"/>
    <x v="2"/>
    <n v="28896"/>
  </r>
  <r>
    <x v="5636"/>
    <s v="CA-2017-123022"/>
    <d v="2017-09-03T00:00:00"/>
    <x v="221"/>
    <s v="Standard Class"/>
    <s v="SC-20050"/>
    <s v="Sample Company A"/>
    <x v="2"/>
    <x v="0"/>
    <x v="448"/>
    <x v="1"/>
    <n v="91941"/>
    <s v="West"/>
    <s v="TEC-AC-10000474"/>
    <x v="2"/>
    <s v="Accessories"/>
    <s v="Kensington Expert Mouse Optical USB Trackball for PC or Mac"/>
    <x v="3905"/>
    <n v="3"/>
    <x v="0"/>
    <n v="85491"/>
  </r>
  <r>
    <x v="5637"/>
    <s v="CA-2017-113208"/>
    <d v="2017-03-26T00:00:00"/>
    <x v="504"/>
    <s v="Standard Class"/>
    <s v="ML-18040"/>
    <s v="Michelle Lonsdale"/>
    <x v="1"/>
    <x v="0"/>
    <x v="130"/>
    <x v="12"/>
    <n v="48126"/>
    <s v="Central"/>
    <s v="FUR-FU-10004245"/>
    <x v="0"/>
    <s v="Furnishings"/>
    <s v="Career Cubicle Clock, 8 1/4&quot;, Black"/>
    <x v="3906"/>
    <n v="3"/>
    <x v="0"/>
    <n v="231192"/>
  </r>
  <r>
    <x v="5638"/>
    <s v="CA-2014-154893"/>
    <d v="2014-12-21T00:00:00"/>
    <x v="999"/>
    <s v="Standard Class"/>
    <s v="GM-14440"/>
    <s v="Gary McGarr"/>
    <x v="0"/>
    <x v="0"/>
    <x v="70"/>
    <x v="1"/>
    <n v="92024"/>
    <s v="West"/>
    <s v="FUR-CH-10004287"/>
    <x v="0"/>
    <s v="Chairs"/>
    <s v="SAFCO Arco Folding Chair"/>
    <x v="3576"/>
    <n v="6"/>
    <x v="2"/>
    <n v="149148"/>
  </r>
  <r>
    <x v="5639"/>
    <s v="CA-2014-154893"/>
    <d v="2014-12-21T00:00:00"/>
    <x v="999"/>
    <s v="Standard Class"/>
    <s v="GM-14440"/>
    <s v="Gary McGarr"/>
    <x v="0"/>
    <x v="0"/>
    <x v="70"/>
    <x v="1"/>
    <n v="92024"/>
    <s v="West"/>
    <s v="FUR-CH-10000595"/>
    <x v="0"/>
    <s v="Chairs"/>
    <s v="Safco Contoured Stacking Chairs"/>
    <x v="3061"/>
    <n v="3"/>
    <x v="2"/>
    <n v="35.76"/>
  </r>
  <r>
    <x v="5640"/>
    <s v="CA-2014-147900"/>
    <d v="2014-09-23T00:00:00"/>
    <x v="919"/>
    <s v="Standard Class"/>
    <s v="JK-15640"/>
    <s v="Jim Kriz"/>
    <x v="2"/>
    <x v="0"/>
    <x v="80"/>
    <x v="24"/>
    <n v="44107"/>
    <s v="East"/>
    <s v="OFF-PA-10003063"/>
    <x v="1"/>
    <s v="Paper"/>
    <s v="EcoTones Memo Sheets"/>
    <x v="3907"/>
    <n v="9"/>
    <x v="2"/>
    <n v="10.08"/>
  </r>
  <r>
    <x v="5641"/>
    <s v="CA-2017-106355"/>
    <d v="2017-04-02T00:00:00"/>
    <x v="710"/>
    <s v="First Class"/>
    <s v="AT-10435"/>
    <s v="Alyssa Tate"/>
    <x v="2"/>
    <x v="0"/>
    <x v="255"/>
    <x v="29"/>
    <n v="6450"/>
    <s v="East"/>
    <s v="OFF-AR-10000246"/>
    <x v="1"/>
    <s v="Art"/>
    <s v="Newell 318"/>
    <x v="1728"/>
    <n v="4"/>
    <x v="0"/>
    <n v="28912"/>
  </r>
  <r>
    <x v="5642"/>
    <s v="CA-2016-127985"/>
    <d v="2016-04-01T00:00:00"/>
    <x v="1012"/>
    <s v="Second Class"/>
    <s v="DB-12910"/>
    <s v="Daniel Byrd"/>
    <x v="2"/>
    <x v="0"/>
    <x v="38"/>
    <x v="32"/>
    <n v="31907"/>
    <s v="South"/>
    <s v="FUR-FU-10003274"/>
    <x v="0"/>
    <s v="Furnishings"/>
    <s v="Regeneration Desk Collection"/>
    <x v="982"/>
    <n v="4"/>
    <x v="0"/>
    <n v="30976"/>
  </r>
  <r>
    <x v="5643"/>
    <s v="CA-2015-166604"/>
    <d v="2015-05-15T00:00:00"/>
    <x v="1148"/>
    <s v="Second Class"/>
    <s v="AH-10690"/>
    <s v="Anna Häberlin"/>
    <x v="1"/>
    <x v="0"/>
    <x v="185"/>
    <x v="32"/>
    <n v="30076"/>
    <s v="South"/>
    <s v="OFF-EN-10004147"/>
    <x v="1"/>
    <s v="Envelopes"/>
    <s v="Wausau Papers Astrobrights Colored Envelopes"/>
    <x v="1442"/>
    <n v="3"/>
    <x v="0"/>
    <n v="87906"/>
  </r>
  <r>
    <x v="5644"/>
    <s v="CA-2017-120719"/>
    <d v="2017-03-23T00:00:00"/>
    <x v="762"/>
    <s v="First Class"/>
    <s v="SJ-20125"/>
    <s v="Sanjit Jacobs"/>
    <x v="2"/>
    <x v="0"/>
    <x v="4"/>
    <x v="4"/>
    <n v="98105"/>
    <s v="West"/>
    <s v="OFF-BI-10002103"/>
    <x v="1"/>
    <s v="Binders"/>
    <s v="Cardinal Slant-D Ring Binder, Heavy Gauge Vinyl"/>
    <x v="1574"/>
    <n v="5"/>
    <x v="2"/>
    <n v="11297"/>
  </r>
  <r>
    <x v="5645"/>
    <s v="CA-2017-127117"/>
    <d v="2017-04-14T00:00:00"/>
    <x v="887"/>
    <s v="Standard Class"/>
    <s v="HM-14860"/>
    <s v="Harry Marie"/>
    <x v="1"/>
    <x v="0"/>
    <x v="73"/>
    <x v="30"/>
    <n v="7960"/>
    <s v="East"/>
    <s v="FUR-FU-10004018"/>
    <x v="0"/>
    <s v="Furnishings"/>
    <s v="Tensor Computer Mounted Lamp"/>
    <x v="3908"/>
    <n v="5"/>
    <x v="0"/>
    <n v="201015"/>
  </r>
  <r>
    <x v="5646"/>
    <s v="CA-2015-104241"/>
    <d v="2015-01-04T00:00:00"/>
    <x v="96"/>
    <s v="Standard Class"/>
    <s v="AG-10495"/>
    <s v="Andrew Gjertsen"/>
    <x v="1"/>
    <x v="0"/>
    <x v="166"/>
    <x v="17"/>
    <n v="22304"/>
    <s v="South"/>
    <s v="FUR-FU-10001473"/>
    <x v="0"/>
    <s v="Furnishings"/>
    <s v="DAX Wood Document Frame"/>
    <x v="3909"/>
    <n v="14"/>
    <x v="0"/>
    <n v="691992"/>
  </r>
  <r>
    <x v="5647"/>
    <s v="CA-2017-168179"/>
    <d v="2017-11-02T00:00:00"/>
    <x v="170"/>
    <s v="Standard Class"/>
    <s v="JB-16000"/>
    <s v="Joy Bell-"/>
    <x v="0"/>
    <x v="0"/>
    <x v="288"/>
    <x v="7"/>
    <n v="84106"/>
    <s v="West"/>
    <s v="OFF-PA-10001800"/>
    <x v="1"/>
    <s v="Paper"/>
    <s v="Xerox 220"/>
    <x v="536"/>
    <n v="3"/>
    <x v="0"/>
    <n v="93312"/>
  </r>
  <r>
    <x v="5648"/>
    <s v="CA-2017-142342"/>
    <d v="2017-07-17T00:00:00"/>
    <x v="698"/>
    <s v="Second Class"/>
    <s v="AJ-10795"/>
    <s v="Anthony Johnson"/>
    <x v="1"/>
    <x v="0"/>
    <x v="339"/>
    <x v="1"/>
    <n v="92307"/>
    <s v="West"/>
    <s v="OFF-PA-10004609"/>
    <x v="1"/>
    <s v="Paper"/>
    <s v="Xerox 221"/>
    <x v="56"/>
    <n v="5"/>
    <x v="0"/>
    <n v="15552"/>
  </r>
  <r>
    <x v="5649"/>
    <s v="CA-2017-142342"/>
    <d v="2017-07-17T00:00:00"/>
    <x v="698"/>
    <s v="Second Class"/>
    <s v="AJ-10795"/>
    <s v="Anthony Johnson"/>
    <x v="1"/>
    <x v="0"/>
    <x v="339"/>
    <x v="1"/>
    <n v="92307"/>
    <s v="West"/>
    <s v="OFF-EN-10002592"/>
    <x v="1"/>
    <s v="Envelopes"/>
    <s v="Peel &amp; Seel Recycled Catalog Envelopes, Brown"/>
    <x v="3910"/>
    <n v="5"/>
    <x v="0"/>
    <n v="28.95"/>
  </r>
  <r>
    <x v="5650"/>
    <s v="CA-2017-142342"/>
    <d v="2017-07-17T00:00:00"/>
    <x v="698"/>
    <s v="Second Class"/>
    <s v="AJ-10795"/>
    <s v="Anthony Johnson"/>
    <x v="1"/>
    <x v="0"/>
    <x v="339"/>
    <x v="1"/>
    <n v="92307"/>
    <s v="West"/>
    <s v="OFF-ST-10002957"/>
    <x v="1"/>
    <s v="Storage"/>
    <s v="Sterilite Show Offs Storage Containers"/>
    <x v="232"/>
    <n v="2"/>
    <x v="0"/>
    <n v="0"/>
  </r>
  <r>
    <x v="5651"/>
    <s v="CA-2017-142342"/>
    <d v="2017-07-17T00:00:00"/>
    <x v="698"/>
    <s v="Second Class"/>
    <s v="AJ-10795"/>
    <s v="Anthony Johnson"/>
    <x v="1"/>
    <x v="0"/>
    <x v="339"/>
    <x v="1"/>
    <n v="92307"/>
    <s v="West"/>
    <s v="FUR-BO-10002613"/>
    <x v="0"/>
    <s v="Bookcases"/>
    <s v="Atlantic Metals Mobile 4-Shelf Bookcases, Custom Colors"/>
    <x v="3911"/>
    <n v="5"/>
    <x v="11"/>
    <n v="210735"/>
  </r>
  <r>
    <x v="5652"/>
    <s v="CA-2017-109099"/>
    <d v="2017-10-06T00:00:00"/>
    <x v="768"/>
    <s v="Standard Class"/>
    <s v="MM-18280"/>
    <s v="Muhammed MacIntyre"/>
    <x v="1"/>
    <x v="0"/>
    <x v="20"/>
    <x v="15"/>
    <n v="10009"/>
    <s v="East"/>
    <s v="OFF-PA-10001033"/>
    <x v="1"/>
    <s v="Paper"/>
    <s v="Xerox 1893"/>
    <x v="1009"/>
    <n v="1"/>
    <x v="0"/>
    <n v="200851"/>
  </r>
  <r>
    <x v="5653"/>
    <s v="US-2014-134187"/>
    <d v="2014-11-04T00:00:00"/>
    <x v="193"/>
    <s v="Standard Class"/>
    <s v="TH-21235"/>
    <s v="Tiffany House"/>
    <x v="1"/>
    <x v="0"/>
    <x v="85"/>
    <x v="1"/>
    <n v="90805"/>
    <s v="West"/>
    <s v="OFF-AR-10000940"/>
    <x v="1"/>
    <s v="Art"/>
    <s v="Newell 343"/>
    <x v="3912"/>
    <n v="1"/>
    <x v="0"/>
    <n v="0.79379999999999995"/>
  </r>
  <r>
    <x v="5654"/>
    <s v="CA-2016-145261"/>
    <d v="2016-12-18T00:00:00"/>
    <x v="967"/>
    <s v="First Class"/>
    <s v="AH-10120"/>
    <s v="Adrian Hane"/>
    <x v="2"/>
    <x v="0"/>
    <x v="127"/>
    <x v="21"/>
    <n v="97301"/>
    <s v="West"/>
    <s v="OFF-BI-10001670"/>
    <x v="1"/>
    <s v="Binders"/>
    <s v="Vinyl Sectional Post Binders"/>
    <x v="3913"/>
    <n v="4"/>
    <x v="6"/>
    <n v="-30.16"/>
  </r>
  <r>
    <x v="5655"/>
    <s v="CA-2016-145261"/>
    <d v="2016-12-18T00:00:00"/>
    <x v="967"/>
    <s v="First Class"/>
    <s v="AH-10120"/>
    <s v="Adrian Hane"/>
    <x v="2"/>
    <x v="0"/>
    <x v="127"/>
    <x v="21"/>
    <n v="97301"/>
    <s v="West"/>
    <s v="OFF-AR-10004078"/>
    <x v="1"/>
    <s v="Art"/>
    <s v="Newell 312"/>
    <x v="3914"/>
    <n v="4"/>
    <x v="2"/>
    <n v="2336"/>
  </r>
  <r>
    <x v="5656"/>
    <s v="CA-2016-145261"/>
    <d v="2016-12-18T00:00:00"/>
    <x v="967"/>
    <s v="First Class"/>
    <s v="AH-10120"/>
    <s v="Adrian Hane"/>
    <x v="2"/>
    <x v="0"/>
    <x v="127"/>
    <x v="21"/>
    <n v="97301"/>
    <s v="West"/>
    <s v="OFF-PA-10003036"/>
    <x v="1"/>
    <s v="Paper"/>
    <s v="Black Print Carbonless 8 1/2&quot; x 8 1/4&quot; Rapid Memo Book"/>
    <x v="25"/>
    <n v="2"/>
    <x v="2"/>
    <n v="37856"/>
  </r>
  <r>
    <x v="5657"/>
    <s v="CA-2016-145261"/>
    <d v="2016-12-18T00:00:00"/>
    <x v="967"/>
    <s v="First Class"/>
    <s v="AH-10120"/>
    <s v="Adrian Hane"/>
    <x v="2"/>
    <x v="0"/>
    <x v="127"/>
    <x v="21"/>
    <n v="97301"/>
    <s v="West"/>
    <s v="TEC-AC-10000991"/>
    <x v="2"/>
    <s v="Accessories"/>
    <s v="Sony Micro Vault Click 8 GB USB 2.0 Flash Drive"/>
    <x v="3915"/>
    <n v="3"/>
    <x v="2"/>
    <n v="-84582"/>
  </r>
  <r>
    <x v="5658"/>
    <s v="CA-2016-145261"/>
    <d v="2016-12-18T00:00:00"/>
    <x v="967"/>
    <s v="First Class"/>
    <s v="AH-10120"/>
    <s v="Adrian Hane"/>
    <x v="2"/>
    <x v="0"/>
    <x v="127"/>
    <x v="21"/>
    <n v="97301"/>
    <s v="West"/>
    <s v="FUR-TA-10002530"/>
    <x v="0"/>
    <s v="Tables"/>
    <s v="Iceberg OfficeWorks 42&quot; Round Tables"/>
    <x v="3916"/>
    <n v="5"/>
    <x v="5"/>
    <n v="-264215"/>
  </r>
  <r>
    <x v="5659"/>
    <s v="CA-2016-145261"/>
    <d v="2016-12-18T00:00:00"/>
    <x v="967"/>
    <s v="First Class"/>
    <s v="AH-10120"/>
    <s v="Adrian Hane"/>
    <x v="2"/>
    <x v="0"/>
    <x v="127"/>
    <x v="21"/>
    <n v="97301"/>
    <s v="West"/>
    <s v="OFF-LA-10000407"/>
    <x v="1"/>
    <s v="Labels"/>
    <s v="Avery White Multi-Purpose Labels"/>
    <x v="794"/>
    <n v="4"/>
    <x v="2"/>
    <n v="51792"/>
  </r>
  <r>
    <x v="5660"/>
    <s v="CA-2016-145261"/>
    <d v="2016-12-18T00:00:00"/>
    <x v="967"/>
    <s v="First Class"/>
    <s v="AH-10120"/>
    <s v="Adrian Hane"/>
    <x v="2"/>
    <x v="0"/>
    <x v="127"/>
    <x v="21"/>
    <n v="97301"/>
    <s v="West"/>
    <s v="TEC-PH-10004833"/>
    <x v="2"/>
    <s v="Phones"/>
    <s v="Macally Suction Cup Mount"/>
    <x v="3917"/>
    <n v="3"/>
    <x v="2"/>
    <n v="-7.17"/>
  </r>
  <r>
    <x v="5661"/>
    <s v="CA-2016-108875"/>
    <d v="2016-09-24T00:00:00"/>
    <x v="152"/>
    <s v="Standard Class"/>
    <s v="CL-12700"/>
    <s v="Craig Leslie"/>
    <x v="2"/>
    <x v="0"/>
    <x v="34"/>
    <x v="22"/>
    <n v="80013"/>
    <s v="West"/>
    <s v="FUR-FU-10002671"/>
    <x v="0"/>
    <s v="Furnishings"/>
    <s v="Electrix 20W Halogen Replacement Bulb for Zoom-In Desk Lamp"/>
    <x v="3918"/>
    <n v="2"/>
    <x v="2"/>
    <n v="7504"/>
  </r>
  <r>
    <x v="5662"/>
    <s v="CA-2016-108875"/>
    <d v="2016-09-24T00:00:00"/>
    <x v="152"/>
    <s v="Standard Class"/>
    <s v="CL-12700"/>
    <s v="Craig Leslie"/>
    <x v="2"/>
    <x v="0"/>
    <x v="34"/>
    <x v="22"/>
    <n v="80013"/>
    <s v="West"/>
    <s v="OFF-ST-10001370"/>
    <x v="1"/>
    <s v="Storage"/>
    <s v="Sensible Storage WireTech Storage Systems"/>
    <x v="3919"/>
    <n v="9"/>
    <x v="2"/>
    <n v="-95823"/>
  </r>
  <r>
    <x v="5663"/>
    <s v="CA-2016-141957"/>
    <d v="2016-07-21T00:00:00"/>
    <x v="246"/>
    <s v="Same Day"/>
    <s v="JG-15310"/>
    <s v="Jason Gross"/>
    <x v="1"/>
    <x v="0"/>
    <x v="46"/>
    <x v="24"/>
    <n v="43055"/>
    <s v="East"/>
    <s v="OFF-AR-10000914"/>
    <x v="1"/>
    <s v="Art"/>
    <s v="Boston 16765 Mini Stand Up Battery Pencil Sharpener"/>
    <x v="3920"/>
    <n v="2"/>
    <x v="2"/>
    <n v="13992"/>
  </r>
  <r>
    <x v="5664"/>
    <s v="CA-2016-141957"/>
    <d v="2016-07-21T00:00:00"/>
    <x v="246"/>
    <s v="Same Day"/>
    <s v="JG-15310"/>
    <s v="Jason Gross"/>
    <x v="1"/>
    <x v="0"/>
    <x v="46"/>
    <x v="24"/>
    <n v="43055"/>
    <s v="East"/>
    <s v="OFF-BI-10001116"/>
    <x v="1"/>
    <s v="Binders"/>
    <s v="Wilson Jones 1&quot; Hanging DublLock Ring Binders"/>
    <x v="2183"/>
    <n v="7"/>
    <x v="6"/>
    <n v="-81312"/>
  </r>
  <r>
    <x v="5665"/>
    <s v="CA-2016-141957"/>
    <d v="2016-07-21T00:00:00"/>
    <x v="246"/>
    <s v="Same Day"/>
    <s v="JG-15310"/>
    <s v="Jason Gross"/>
    <x v="1"/>
    <x v="0"/>
    <x v="46"/>
    <x v="24"/>
    <n v="43055"/>
    <s v="East"/>
    <s v="OFF-ST-10002276"/>
    <x v="1"/>
    <s v="Storage"/>
    <s v="Safco Steel Mobile File Cart"/>
    <x v="3921"/>
    <n v="1"/>
    <x v="2"/>
    <n v="4168"/>
  </r>
  <r>
    <x v="5666"/>
    <s v="CA-2016-141957"/>
    <d v="2016-07-21T00:00:00"/>
    <x v="246"/>
    <s v="Same Day"/>
    <s v="JG-15310"/>
    <s v="Jason Gross"/>
    <x v="1"/>
    <x v="0"/>
    <x v="46"/>
    <x v="24"/>
    <n v="43055"/>
    <s v="East"/>
    <s v="OFF-ST-10004340"/>
    <x v="1"/>
    <s v="Storage"/>
    <s v="Fellowes Mobile File Cart, Black"/>
    <x v="3922"/>
    <n v="2"/>
    <x v="2"/>
    <n v="87052"/>
  </r>
  <r>
    <x v="5667"/>
    <s v="CA-2016-142405"/>
    <d v="2016-06-11T00:00:00"/>
    <x v="35"/>
    <s v="Standard Class"/>
    <s v="SE-20110"/>
    <s v="Sanjit Engle"/>
    <x v="0"/>
    <x v="0"/>
    <x v="4"/>
    <x v="4"/>
    <n v="98103"/>
    <s v="West"/>
    <s v="OFF-LA-10004093"/>
    <x v="1"/>
    <s v="Labels"/>
    <s v="Avery 486"/>
    <x v="2"/>
    <n v="2"/>
    <x v="0"/>
    <n v="68714"/>
  </r>
  <r>
    <x v="5668"/>
    <s v="CA-2016-142405"/>
    <d v="2016-06-11T00:00:00"/>
    <x v="35"/>
    <s v="Standard Class"/>
    <s v="SE-20110"/>
    <s v="Sanjit Engle"/>
    <x v="0"/>
    <x v="0"/>
    <x v="4"/>
    <x v="4"/>
    <n v="98103"/>
    <s v="West"/>
    <s v="OFF-BI-10004728"/>
    <x v="1"/>
    <s v="Binders"/>
    <s v="Wilson Jones Turn Tabs Binder Tool for Ring Binders"/>
    <x v="3923"/>
    <n v="14"/>
    <x v="2"/>
    <n v="175448"/>
  </r>
  <r>
    <x v="5669"/>
    <s v="CA-2016-142405"/>
    <d v="2016-06-11T00:00:00"/>
    <x v="35"/>
    <s v="Standard Class"/>
    <s v="SE-20110"/>
    <s v="Sanjit Engle"/>
    <x v="0"/>
    <x v="0"/>
    <x v="4"/>
    <x v="4"/>
    <n v="98103"/>
    <s v="West"/>
    <s v="TEC-AC-10003095"/>
    <x v="2"/>
    <s v="Accessories"/>
    <s v="Logitech G35 7.1-Channel Surround Sound Headset"/>
    <x v="1914"/>
    <n v="3"/>
    <x v="0"/>
    <n v="1325898"/>
  </r>
  <r>
    <x v="5670"/>
    <s v="CA-2015-141012"/>
    <d v="2015-06-09T00:00:00"/>
    <x v="1149"/>
    <s v="Second Class"/>
    <s v="TG-21640"/>
    <s v="Trudy Glocke"/>
    <x v="0"/>
    <x v="0"/>
    <x v="449"/>
    <x v="45"/>
    <n v="83201"/>
    <s v="West"/>
    <s v="FUR-FU-10003192"/>
    <x v="0"/>
    <s v="Furnishings"/>
    <s v="Luxo Adjustable Task Clamp Lamp"/>
    <x v="3924"/>
    <n v="4"/>
    <x v="0"/>
    <n v="923936"/>
  </r>
  <r>
    <x v="5671"/>
    <s v="CA-2015-141012"/>
    <d v="2015-06-09T00:00:00"/>
    <x v="1149"/>
    <s v="Second Class"/>
    <s v="TG-21640"/>
    <s v="Trudy Glocke"/>
    <x v="0"/>
    <x v="0"/>
    <x v="449"/>
    <x v="45"/>
    <n v="83201"/>
    <s v="West"/>
    <s v="TEC-PH-10004522"/>
    <x v="2"/>
    <s v="Phones"/>
    <s v="Dexim XPower Skin Super-Thin Power Case for iPhone 5 - Black"/>
    <x v="3925"/>
    <n v="3"/>
    <x v="2"/>
    <n v="87735"/>
  </r>
  <r>
    <x v="5672"/>
    <s v="CA-2017-127922"/>
    <d v="2017-10-27T00:00:00"/>
    <x v="548"/>
    <s v="Standard Class"/>
    <s v="SH-19975"/>
    <s v="Sally Hughsby"/>
    <x v="1"/>
    <x v="0"/>
    <x v="61"/>
    <x v="5"/>
    <n v="75081"/>
    <s v="Central"/>
    <s v="OFF-EN-10003068"/>
    <x v="1"/>
    <s v="Envelopes"/>
    <s v="#6 3/4 Gummed Flap White Envelopes"/>
    <x v="3326"/>
    <n v="2"/>
    <x v="2"/>
    <n v="5544"/>
  </r>
  <r>
    <x v="5673"/>
    <s v="CA-2017-127922"/>
    <d v="2017-10-27T00:00:00"/>
    <x v="548"/>
    <s v="Standard Class"/>
    <s v="SH-19975"/>
    <s v="Sally Hughsby"/>
    <x v="1"/>
    <x v="0"/>
    <x v="61"/>
    <x v="5"/>
    <n v="75081"/>
    <s v="Central"/>
    <s v="OFF-PA-10001204"/>
    <x v="1"/>
    <s v="Paper"/>
    <s v="Xerox 1972"/>
    <x v="577"/>
    <n v="2"/>
    <x v="2"/>
    <n v="2.64"/>
  </r>
  <r>
    <x v="5674"/>
    <s v="CA-2016-146318"/>
    <d v="2016-01-22T00:00:00"/>
    <x v="1040"/>
    <s v="Standard Class"/>
    <s v="MC-17275"/>
    <s v="Marc Crier"/>
    <x v="0"/>
    <x v="0"/>
    <x v="4"/>
    <x v="4"/>
    <n v="98105"/>
    <s v="West"/>
    <s v="OFF-PA-10003953"/>
    <x v="1"/>
    <s v="Paper"/>
    <s v="Xerox 218"/>
    <x v="91"/>
    <n v="2"/>
    <x v="0"/>
    <n v="62208"/>
  </r>
  <r>
    <x v="5675"/>
    <s v="CA-2014-135993"/>
    <d v="2014-05-28T00:00:00"/>
    <x v="1150"/>
    <s v="Standard Class"/>
    <s v="PJ-18835"/>
    <s v="Patrick Jones"/>
    <x v="1"/>
    <x v="0"/>
    <x v="4"/>
    <x v="4"/>
    <n v="98115"/>
    <s v="West"/>
    <s v="TEC-PH-10001552"/>
    <x v="2"/>
    <s v="Phones"/>
    <s v="I Need's 3d Hello Kitty Hybrid Silicone Case Cover for HTC One X 4g with 3d Hello Kitty Stylus Pen Green/pink"/>
    <x v="3926"/>
    <n v="6"/>
    <x v="2"/>
    <n v="57408"/>
  </r>
  <r>
    <x v="5676"/>
    <s v="CA-2014-135993"/>
    <d v="2014-05-28T00:00:00"/>
    <x v="1150"/>
    <s v="Standard Class"/>
    <s v="PJ-18835"/>
    <s v="Patrick Jones"/>
    <x v="1"/>
    <x v="0"/>
    <x v="4"/>
    <x v="4"/>
    <n v="98115"/>
    <s v="West"/>
    <s v="TEC-AC-10004877"/>
    <x v="2"/>
    <s v="Accessories"/>
    <s v="Imation 30456 USB Flash Drive 8GB"/>
    <x v="3927"/>
    <n v="4"/>
    <x v="0"/>
    <n v="2208"/>
  </r>
  <r>
    <x v="5677"/>
    <s v="CA-2014-126802"/>
    <d v="2014-12-29T00:00:00"/>
    <x v="1061"/>
    <s v="Standard Class"/>
    <s v="ZC-21910"/>
    <s v="Zuschuss Carroll"/>
    <x v="0"/>
    <x v="0"/>
    <x v="22"/>
    <x v="10"/>
    <n v="60610"/>
    <s v="Central"/>
    <s v="FUR-FU-10000193"/>
    <x v="0"/>
    <s v="Furnishings"/>
    <s v="Tenex Chairmats For Use with Hard Floors"/>
    <x v="2313"/>
    <n v="3"/>
    <x v="7"/>
    <n v="-506688"/>
  </r>
  <r>
    <x v="5678"/>
    <s v="CA-2016-143924"/>
    <d v="2016-07-28T00:00:00"/>
    <x v="1151"/>
    <s v="Standard Class"/>
    <s v="SC-20680"/>
    <s v="Steve Carroll"/>
    <x v="2"/>
    <x v="0"/>
    <x v="450"/>
    <x v="12"/>
    <n v="49423"/>
    <s v="Central"/>
    <s v="OFF-FA-10000735"/>
    <x v="1"/>
    <s v="Fasteners"/>
    <s v="Staples"/>
    <x v="3928"/>
    <n v="7"/>
    <x v="0"/>
    <n v="9198"/>
  </r>
  <r>
    <x v="5679"/>
    <s v="CA-2016-143924"/>
    <d v="2016-07-28T00:00:00"/>
    <x v="1151"/>
    <s v="Standard Class"/>
    <s v="SC-20680"/>
    <s v="Steve Carroll"/>
    <x v="2"/>
    <x v="0"/>
    <x v="450"/>
    <x v="12"/>
    <n v="49423"/>
    <s v="Central"/>
    <s v="OFF-PA-10002120"/>
    <x v="1"/>
    <s v="Paper"/>
    <s v="Xerox 1889"/>
    <x v="1425"/>
    <n v="2"/>
    <x v="0"/>
    <n v="538608"/>
  </r>
  <r>
    <x v="5680"/>
    <s v="CA-2016-141551"/>
    <d v="2016-09-24T00:00:00"/>
    <x v="424"/>
    <s v="Standard Class"/>
    <s v="BP-11230"/>
    <s v="Benjamin Patterson"/>
    <x v="0"/>
    <x v="0"/>
    <x v="387"/>
    <x v="26"/>
    <n v="74012"/>
    <s v="Central"/>
    <s v="OFF-BI-10001249"/>
    <x v="1"/>
    <s v="Binders"/>
    <s v="Avery Heavy-Duty EZD View Binder with Locking Rings"/>
    <x v="3929"/>
    <n v="1"/>
    <x v="0"/>
    <n v="29348"/>
  </r>
  <r>
    <x v="5681"/>
    <s v="CA-2016-141551"/>
    <d v="2016-09-24T00:00:00"/>
    <x v="424"/>
    <s v="Standard Class"/>
    <s v="BP-11230"/>
    <s v="Benjamin Patterson"/>
    <x v="0"/>
    <x v="0"/>
    <x v="387"/>
    <x v="26"/>
    <n v="74012"/>
    <s v="Central"/>
    <s v="OFF-PA-10001569"/>
    <x v="1"/>
    <s v="Paper"/>
    <s v="Xerox 232"/>
    <x v="90"/>
    <n v="1"/>
    <x v="0"/>
    <n v="31104"/>
  </r>
  <r>
    <x v="5682"/>
    <s v="CA-2014-164315"/>
    <d v="2014-04-02T00:00:00"/>
    <x v="521"/>
    <s v="Standard Class"/>
    <s v="RD-19585"/>
    <s v="Rob Dowd"/>
    <x v="0"/>
    <x v="0"/>
    <x v="417"/>
    <x v="32"/>
    <n v="30605"/>
    <s v="South"/>
    <s v="OFF-PA-10004248"/>
    <x v="1"/>
    <s v="Paper"/>
    <s v="Xerox 1990"/>
    <x v="3326"/>
    <n v="3"/>
    <x v="0"/>
    <n v="7128"/>
  </r>
  <r>
    <x v="5683"/>
    <s v="CA-2014-164315"/>
    <d v="2014-04-02T00:00:00"/>
    <x v="521"/>
    <s v="Standard Class"/>
    <s v="RD-19585"/>
    <s v="Rob Dowd"/>
    <x v="0"/>
    <x v="0"/>
    <x v="417"/>
    <x v="32"/>
    <n v="30605"/>
    <s v="South"/>
    <s v="TEC-PH-10001128"/>
    <x v="2"/>
    <s v="Phones"/>
    <s v="Motorola Droid Maxx"/>
    <x v="3930"/>
    <n v="7"/>
    <x v="0"/>
    <n v="2939804"/>
  </r>
  <r>
    <x v="5684"/>
    <s v="CA-2014-164315"/>
    <d v="2014-04-02T00:00:00"/>
    <x v="521"/>
    <s v="Standard Class"/>
    <s v="RD-19585"/>
    <s v="Rob Dowd"/>
    <x v="0"/>
    <x v="0"/>
    <x v="417"/>
    <x v="32"/>
    <n v="30605"/>
    <s v="South"/>
    <s v="OFF-AP-10003842"/>
    <x v="1"/>
    <s v="Appliances"/>
    <s v="Euro-Pro Shark Turbo Vacuum"/>
    <x v="893"/>
    <n v="5"/>
    <x v="0"/>
    <n v="40274"/>
  </r>
  <r>
    <x v="5685"/>
    <s v="CA-2015-131072"/>
    <d v="2015-11-05T00:00:00"/>
    <x v="745"/>
    <s v="Same Day"/>
    <s v="KL-16645"/>
    <s v="Ken Lonsdale"/>
    <x v="0"/>
    <x v="0"/>
    <x v="4"/>
    <x v="4"/>
    <n v="98105"/>
    <s v="West"/>
    <s v="OFF-BI-10002794"/>
    <x v="1"/>
    <s v="Binders"/>
    <s v="Avery Trapezoid Ring Binder, 3&quot; Capacity, Black, 1040 sheets"/>
    <x v="2028"/>
    <n v="3"/>
    <x v="2"/>
    <n v="356526"/>
  </r>
  <r>
    <x v="5686"/>
    <s v="CA-2014-131541"/>
    <d v="2014-07-28T00:00:00"/>
    <x v="1152"/>
    <s v="Same Day"/>
    <s v="CK-12205"/>
    <s v="Chloris Kastensmidt"/>
    <x v="0"/>
    <x v="0"/>
    <x v="264"/>
    <x v="2"/>
    <n v="32712"/>
    <s v="South"/>
    <s v="OFF-FA-10000621"/>
    <x v="1"/>
    <s v="Fasteners"/>
    <s v="OIC Colored Binder Clips, Assorted Sizes"/>
    <x v="3931"/>
    <n v="5"/>
    <x v="2"/>
    <n v="5191"/>
  </r>
  <r>
    <x v="5687"/>
    <s v="CA-2014-131541"/>
    <d v="2014-07-28T00:00:00"/>
    <x v="1152"/>
    <s v="Same Day"/>
    <s v="CK-12205"/>
    <s v="Chloris Kastensmidt"/>
    <x v="0"/>
    <x v="0"/>
    <x v="264"/>
    <x v="2"/>
    <n v="32712"/>
    <s v="South"/>
    <s v="FUR-FU-10003623"/>
    <x v="0"/>
    <s v="Furnishings"/>
    <s v="DataProducts Ampli Magnifier Task Lamp, Black,"/>
    <x v="3932"/>
    <n v="6"/>
    <x v="2"/>
    <n v="129888"/>
  </r>
  <r>
    <x v="5688"/>
    <s v="CA-2014-131541"/>
    <d v="2014-07-28T00:00:00"/>
    <x v="1152"/>
    <s v="Same Day"/>
    <s v="CK-12205"/>
    <s v="Chloris Kastensmidt"/>
    <x v="0"/>
    <x v="0"/>
    <x v="264"/>
    <x v="2"/>
    <n v="32712"/>
    <s v="South"/>
    <s v="OFF-EN-10000781"/>
    <x v="1"/>
    <s v="Envelopes"/>
    <s v="#10- 4 1/8&quot; x 9 1/2&quot; Recycled Envelopes"/>
    <x v="3933"/>
    <n v="7"/>
    <x v="2"/>
    <n v="165186"/>
  </r>
  <r>
    <x v="5689"/>
    <s v="CA-2015-119550"/>
    <d v="2015-12-26T00:00:00"/>
    <x v="16"/>
    <s v="Standard Class"/>
    <s v="RB-19705"/>
    <s v="Roger Barcio"/>
    <x v="2"/>
    <x v="0"/>
    <x v="12"/>
    <x v="5"/>
    <n v="77070"/>
    <s v="Central"/>
    <s v="FUR-CH-10002044"/>
    <x v="0"/>
    <s v="Chairs"/>
    <s v="Office Star - Contemporary Task Swivel chair with 2-way adjustable arms, Plum"/>
    <x v="3934"/>
    <n v="3"/>
    <x v="4"/>
    <n v="-903762"/>
  </r>
  <r>
    <x v="5690"/>
    <s v="US-2015-138093"/>
    <d v="2015-12-10T00:00:00"/>
    <x v="313"/>
    <s v="Standard Class"/>
    <s v="KM-16225"/>
    <s v="Kalyca Meade"/>
    <x v="1"/>
    <x v="0"/>
    <x v="248"/>
    <x v="39"/>
    <n v="21215"/>
    <s v="East"/>
    <s v="OFF-AR-10000817"/>
    <x v="1"/>
    <s v="Art"/>
    <s v="Manco Dry-Lighter Erasable Highlighter"/>
    <x v="3248"/>
    <n v="9"/>
    <x v="0"/>
    <n v="93024"/>
  </r>
  <r>
    <x v="5691"/>
    <s v="US-2015-138093"/>
    <d v="2015-12-10T00:00:00"/>
    <x v="313"/>
    <s v="Standard Class"/>
    <s v="KM-16225"/>
    <s v="Kalyca Meade"/>
    <x v="1"/>
    <x v="0"/>
    <x v="248"/>
    <x v="39"/>
    <n v="21215"/>
    <s v="East"/>
    <s v="OFF-PA-10001509"/>
    <x v="1"/>
    <s v="Paper"/>
    <s v="Recycled Desk Saver Line &quot;While You Were Out&quot; Book, 5 1/2&quot; X 4&quot;"/>
    <x v="907"/>
    <n v="5"/>
    <x v="0"/>
    <n v="20585"/>
  </r>
  <r>
    <x v="5692"/>
    <s v="US-2015-138093"/>
    <d v="2015-12-10T00:00:00"/>
    <x v="313"/>
    <s v="Standard Class"/>
    <s v="KM-16225"/>
    <s v="Kalyca Meade"/>
    <x v="1"/>
    <x v="0"/>
    <x v="248"/>
    <x v="39"/>
    <n v="21215"/>
    <s v="East"/>
    <s v="TEC-PH-10004667"/>
    <x v="2"/>
    <s v="Phones"/>
    <s v="Cisco 8x8 Inc. 6753i IP Business Phone System"/>
    <x v="3935"/>
    <n v="1"/>
    <x v="0"/>
    <n v="364473"/>
  </r>
  <r>
    <x v="5693"/>
    <s v="US-2015-138093"/>
    <d v="2015-12-10T00:00:00"/>
    <x v="313"/>
    <s v="Standard Class"/>
    <s v="KM-16225"/>
    <s v="Kalyca Meade"/>
    <x v="1"/>
    <x v="0"/>
    <x v="248"/>
    <x v="39"/>
    <n v="21215"/>
    <s v="East"/>
    <s v="OFF-PA-10000143"/>
    <x v="1"/>
    <s v="Paper"/>
    <s v="Astroparche Fine Business Paper"/>
    <x v="1576"/>
    <n v="5"/>
    <x v="0"/>
    <n v="12672"/>
  </r>
  <r>
    <x v="5694"/>
    <s v="US-2015-138093"/>
    <d v="2015-12-10T00:00:00"/>
    <x v="313"/>
    <s v="Standard Class"/>
    <s v="KM-16225"/>
    <s v="Kalyca Meade"/>
    <x v="1"/>
    <x v="0"/>
    <x v="248"/>
    <x v="39"/>
    <n v="21215"/>
    <s v="East"/>
    <s v="FUR-CH-10000785"/>
    <x v="0"/>
    <s v="Chairs"/>
    <s v="Global Ergonomic Managers Chair"/>
    <x v="3033"/>
    <n v="3"/>
    <x v="0"/>
    <n v="1411644"/>
  </r>
  <r>
    <x v="5695"/>
    <s v="CA-2016-126165"/>
    <d v="2016-05-05T00:00:00"/>
    <x v="477"/>
    <s v="Second Class"/>
    <s v="AH-10465"/>
    <s v="Amy Hunt"/>
    <x v="0"/>
    <x v="0"/>
    <x v="8"/>
    <x v="1"/>
    <n v="94109"/>
    <s v="West"/>
    <s v="FUR-TA-10001676"/>
    <x v="0"/>
    <s v="Tables"/>
    <s v="Hon 61000 Series Interactive Training Tables"/>
    <x v="3936"/>
    <n v="2"/>
    <x v="2"/>
    <n v="-17772"/>
  </r>
  <r>
    <x v="5696"/>
    <s v="CA-2017-126123"/>
    <d v="2017-10-14T00:00:00"/>
    <x v="499"/>
    <s v="Standard Class"/>
    <s v="AG-10765"/>
    <s v="Anthony Garverick"/>
    <x v="2"/>
    <x v="0"/>
    <x v="22"/>
    <x v="10"/>
    <n v="60623"/>
    <s v="Central"/>
    <s v="OFF-BI-10000309"/>
    <x v="1"/>
    <s v="Binders"/>
    <s v="GBC Twin Loop Wire Binding Elements, 9/16&quot; Spine, Black"/>
    <x v="3937"/>
    <n v="9"/>
    <x v="3"/>
    <n v="-424638"/>
  </r>
  <r>
    <x v="5697"/>
    <s v="CA-2017-126123"/>
    <d v="2017-10-14T00:00:00"/>
    <x v="499"/>
    <s v="Standard Class"/>
    <s v="AG-10765"/>
    <s v="Anthony Garverick"/>
    <x v="2"/>
    <x v="0"/>
    <x v="22"/>
    <x v="10"/>
    <n v="60623"/>
    <s v="Central"/>
    <s v="OFF-BI-10004224"/>
    <x v="1"/>
    <s v="Binders"/>
    <s v="Catalog Binders with Expanding Posts"/>
    <x v="3938"/>
    <n v="1"/>
    <x v="3"/>
    <n v="-23548"/>
  </r>
  <r>
    <x v="5698"/>
    <s v="CA-2016-143441"/>
    <d v="2016-11-05T00:00:00"/>
    <x v="519"/>
    <s v="Same Day"/>
    <s v="EB-14170"/>
    <s v="Evan Bailliet"/>
    <x v="0"/>
    <x v="0"/>
    <x v="128"/>
    <x v="5"/>
    <n v="78041"/>
    <s v="Central"/>
    <s v="OFF-LA-10002312"/>
    <x v="1"/>
    <s v="Labels"/>
    <s v="Avery 490"/>
    <x v="1556"/>
    <n v="1"/>
    <x v="2"/>
    <n v="4.4400000000000004"/>
  </r>
  <r>
    <x v="5699"/>
    <s v="CA-2017-148320"/>
    <d v="2017-11-03T00:00:00"/>
    <x v="834"/>
    <s v="Standard Class"/>
    <s v="PG-18895"/>
    <s v="Paul Gonzalez"/>
    <x v="0"/>
    <x v="0"/>
    <x v="8"/>
    <x v="1"/>
    <n v="94109"/>
    <s v="West"/>
    <s v="OFF-PA-10003022"/>
    <x v="1"/>
    <s v="Paper"/>
    <s v="Xerox 1992"/>
    <x v="1196"/>
    <n v="6"/>
    <x v="0"/>
    <n v="175812"/>
  </r>
  <r>
    <x v="5700"/>
    <s v="CA-2016-125661"/>
    <d v="2016-11-24T00:00:00"/>
    <x v="482"/>
    <s v="First Class"/>
    <s v="CA-12055"/>
    <s v="Cathy Armstrong"/>
    <x v="2"/>
    <x v="0"/>
    <x v="138"/>
    <x v="24"/>
    <n v="44105"/>
    <s v="East"/>
    <s v="OFF-EN-10001532"/>
    <x v="1"/>
    <s v="Envelopes"/>
    <s v="Brown Kraft Recycled Envelopes"/>
    <x v="3939"/>
    <n v="3"/>
    <x v="2"/>
    <n v="15282"/>
  </r>
  <r>
    <x v="5701"/>
    <s v="CA-2016-125661"/>
    <d v="2016-11-24T00:00:00"/>
    <x v="482"/>
    <s v="First Class"/>
    <s v="CA-12055"/>
    <s v="Cathy Armstrong"/>
    <x v="2"/>
    <x v="0"/>
    <x v="138"/>
    <x v="24"/>
    <n v="44105"/>
    <s v="East"/>
    <s v="TEC-AC-10004855"/>
    <x v="2"/>
    <s v="Accessories"/>
    <s v="V7 USB Numeric Keypad"/>
    <x v="3940"/>
    <n v="5"/>
    <x v="2"/>
    <n v="-227435"/>
  </r>
  <r>
    <x v="5702"/>
    <s v="US-2014-123519"/>
    <d v="2014-12-14T00:00:00"/>
    <x v="444"/>
    <s v="Standard Class"/>
    <s v="SS-20875"/>
    <s v="Sung Shariari"/>
    <x v="0"/>
    <x v="0"/>
    <x v="292"/>
    <x v="24"/>
    <n v="43302"/>
    <s v="East"/>
    <s v="OFF-AR-10003829"/>
    <x v="1"/>
    <s v="Art"/>
    <s v="Newell 35"/>
    <x v="367"/>
    <n v="1"/>
    <x v="2"/>
    <n v="0.29520000000000002"/>
  </r>
  <r>
    <x v="5703"/>
    <s v="US-2014-123519"/>
    <d v="2014-12-14T00:00:00"/>
    <x v="444"/>
    <s v="Standard Class"/>
    <s v="SS-20875"/>
    <s v="Sung Shariari"/>
    <x v="0"/>
    <x v="0"/>
    <x v="292"/>
    <x v="24"/>
    <n v="43302"/>
    <s v="East"/>
    <s v="FUR-TA-10002645"/>
    <x v="0"/>
    <s v="Tables"/>
    <s v="Hon Rectangular Conference Tables"/>
    <x v="3941"/>
    <n v="1"/>
    <x v="10"/>
    <n v="-523365"/>
  </r>
  <r>
    <x v="5704"/>
    <s v="US-2014-123519"/>
    <d v="2014-12-14T00:00:00"/>
    <x v="444"/>
    <s v="Standard Class"/>
    <s v="SS-20875"/>
    <s v="Sung Shariari"/>
    <x v="0"/>
    <x v="0"/>
    <x v="292"/>
    <x v="24"/>
    <n v="43302"/>
    <s v="East"/>
    <s v="TEC-AC-10003033"/>
    <x v="2"/>
    <s v="Accessories"/>
    <s v="Plantronics CS510 - Over-the-Head monaural Wireless Headset System"/>
    <x v="1257"/>
    <n v="1"/>
    <x v="2"/>
    <n v="428935"/>
  </r>
  <r>
    <x v="5705"/>
    <s v="CA-2014-155593"/>
    <d v="2014-11-03T00:00:00"/>
    <x v="821"/>
    <s v="Standard Class"/>
    <s v="RP-19390"/>
    <s v="Resi Pölking"/>
    <x v="0"/>
    <x v="0"/>
    <x v="54"/>
    <x v="29"/>
    <n v="6824"/>
    <s v="East"/>
    <s v="OFF-SU-10002522"/>
    <x v="1"/>
    <s v="Supplies"/>
    <s v="Acme Kleen Earth Office Shears"/>
    <x v="3942"/>
    <n v="3"/>
    <x v="0"/>
    <n v="33756"/>
  </r>
  <r>
    <x v="5706"/>
    <s v="CA-2017-136000"/>
    <d v="2017-09-22T00:00:00"/>
    <x v="425"/>
    <s v="Second Class"/>
    <s v="SC-20440"/>
    <s v="Shaun Chance"/>
    <x v="1"/>
    <x v="0"/>
    <x v="20"/>
    <x v="15"/>
    <n v="10009"/>
    <s v="East"/>
    <s v="OFF-BI-10004828"/>
    <x v="1"/>
    <s v="Binders"/>
    <s v="GBC Poly Designer Binding Covers"/>
    <x v="2940"/>
    <n v="3"/>
    <x v="2"/>
    <n v="145638"/>
  </r>
  <r>
    <x v="5707"/>
    <s v="US-2015-160857"/>
    <d v="2015-05-08T00:00:00"/>
    <x v="1153"/>
    <s v="Standard Class"/>
    <s v="NW-18400"/>
    <s v="Natalie Webber"/>
    <x v="0"/>
    <x v="0"/>
    <x v="20"/>
    <x v="15"/>
    <n v="10024"/>
    <s v="East"/>
    <s v="FUR-FU-10001095"/>
    <x v="0"/>
    <s v="Furnishings"/>
    <s v="DAX Black Cherry Wood-Tone Poster Frame"/>
    <x v="3943"/>
    <n v="3"/>
    <x v="0"/>
    <n v="301872"/>
  </r>
  <r>
    <x v="5708"/>
    <s v="US-2015-160857"/>
    <d v="2015-05-08T00:00:00"/>
    <x v="1153"/>
    <s v="Standard Class"/>
    <s v="NW-18400"/>
    <s v="Natalie Webber"/>
    <x v="0"/>
    <x v="0"/>
    <x v="20"/>
    <x v="15"/>
    <n v="10024"/>
    <s v="East"/>
    <s v="OFF-SU-10000157"/>
    <x v="1"/>
    <s v="Supplies"/>
    <s v="Compact Automatic Electric Letter Opener"/>
    <x v="3822"/>
    <n v="3"/>
    <x v="0"/>
    <n v="71586"/>
  </r>
  <r>
    <x v="5709"/>
    <s v="US-2015-160857"/>
    <d v="2015-05-08T00:00:00"/>
    <x v="1153"/>
    <s v="Standard Class"/>
    <s v="NW-18400"/>
    <s v="Natalie Webber"/>
    <x v="0"/>
    <x v="0"/>
    <x v="20"/>
    <x v="15"/>
    <n v="10024"/>
    <s v="East"/>
    <s v="FUR-CH-10002647"/>
    <x v="0"/>
    <s v="Chairs"/>
    <s v="Situations Contoured Folding Chairs, 4/Set"/>
    <x v="3944"/>
    <n v="2"/>
    <x v="9"/>
    <n v="21294"/>
  </r>
  <r>
    <x v="5710"/>
    <s v="US-2015-160857"/>
    <d v="2015-05-08T00:00:00"/>
    <x v="1153"/>
    <s v="Standard Class"/>
    <s v="NW-18400"/>
    <s v="Natalie Webber"/>
    <x v="0"/>
    <x v="0"/>
    <x v="20"/>
    <x v="15"/>
    <n v="10024"/>
    <s v="East"/>
    <s v="TEC-CO-10004115"/>
    <x v="2"/>
    <s v="Copiers"/>
    <s v="Sharp AL-1530CS Digital Copier"/>
    <x v="3945"/>
    <n v="7"/>
    <x v="2"/>
    <n v="10149797"/>
  </r>
  <r>
    <x v="5711"/>
    <s v="US-2015-160857"/>
    <d v="2015-05-08T00:00:00"/>
    <x v="1153"/>
    <s v="Standard Class"/>
    <s v="NW-18400"/>
    <s v="Natalie Webber"/>
    <x v="0"/>
    <x v="0"/>
    <x v="20"/>
    <x v="15"/>
    <n v="10024"/>
    <s v="East"/>
    <s v="OFF-PA-10003363"/>
    <x v="1"/>
    <s v="Paper"/>
    <s v="Xerox 204"/>
    <x v="536"/>
    <n v="3"/>
    <x v="0"/>
    <n v="93312"/>
  </r>
  <r>
    <x v="5712"/>
    <s v="CA-2017-115805"/>
    <d v="2017-07-31T00:00:00"/>
    <x v="849"/>
    <s v="Same Day"/>
    <s v="KW-16435"/>
    <s v="Katrina Willman"/>
    <x v="0"/>
    <x v="0"/>
    <x v="22"/>
    <x v="10"/>
    <n v="60653"/>
    <s v="Central"/>
    <s v="TEC-PH-10003092"/>
    <x v="2"/>
    <s v="Phones"/>
    <s v="Motorola L804"/>
    <x v="2160"/>
    <n v="1"/>
    <x v="2"/>
    <n v="41391"/>
  </r>
  <r>
    <x v="5713"/>
    <s v="US-2014-143707"/>
    <d v="2014-03-01T00:00:00"/>
    <x v="1154"/>
    <s v="Standard Class"/>
    <s v="HR-14770"/>
    <s v="Hallie Redmond"/>
    <x v="2"/>
    <x v="0"/>
    <x v="20"/>
    <x v="15"/>
    <n v="10035"/>
    <s v="East"/>
    <s v="TEC-PH-10003655"/>
    <x v="2"/>
    <s v="Phones"/>
    <s v="Sannysis Cute Owl Design Soft Skin Case Cover for Samsung Galaxy S4"/>
    <x v="3946"/>
    <n v="3"/>
    <x v="0"/>
    <n v="16038"/>
  </r>
  <r>
    <x v="5714"/>
    <s v="CA-2017-116939"/>
    <d v="2017-09-25T00:00:00"/>
    <x v="289"/>
    <s v="Standard Class"/>
    <s v="AG-10900"/>
    <s v="Arthur Gainer"/>
    <x v="0"/>
    <x v="0"/>
    <x v="102"/>
    <x v="17"/>
    <n v="23223"/>
    <s v="South"/>
    <s v="OFF-ST-10001476"/>
    <x v="1"/>
    <s v="Storage"/>
    <s v="Steel Personal Filing/Posting Tote"/>
    <x v="3947"/>
    <n v="5"/>
    <x v="0"/>
    <n v="479385"/>
  </r>
  <r>
    <x v="5715"/>
    <s v="CA-2015-124107"/>
    <d v="2015-10-09T00:00:00"/>
    <x v="1141"/>
    <s v="Second Class"/>
    <s v="BM-11650"/>
    <s v="Brian Moss"/>
    <x v="1"/>
    <x v="0"/>
    <x v="447"/>
    <x v="12"/>
    <n v="48104"/>
    <s v="Central"/>
    <s v="TEC-AC-10002049"/>
    <x v="2"/>
    <s v="Accessories"/>
    <s v="Logitech G19 Programmable Gaming Keyboard"/>
    <x v="999"/>
    <n v="5"/>
    <x v="0"/>
    <n v="111591"/>
  </r>
  <r>
    <x v="5716"/>
    <s v="CA-2015-124107"/>
    <d v="2015-10-09T00:00:00"/>
    <x v="1141"/>
    <s v="Second Class"/>
    <s v="BM-11650"/>
    <s v="Brian Moss"/>
    <x v="1"/>
    <x v="0"/>
    <x v="447"/>
    <x v="12"/>
    <n v="48104"/>
    <s v="Central"/>
    <s v="TEC-PH-10003875"/>
    <x v="2"/>
    <s v="Phones"/>
    <s v="KLD Oscar II Style Snap-on Ultra Thin Side Flip Synthetic Leather Cover Case for HTC One HTC M7"/>
    <x v="2418"/>
    <n v="3"/>
    <x v="0"/>
    <n v="84564"/>
  </r>
  <r>
    <x v="5717"/>
    <s v="CA-2015-124107"/>
    <d v="2015-10-09T00:00:00"/>
    <x v="1141"/>
    <s v="Second Class"/>
    <s v="BM-11650"/>
    <s v="Brian Moss"/>
    <x v="1"/>
    <x v="0"/>
    <x v="447"/>
    <x v="12"/>
    <n v="48104"/>
    <s v="Central"/>
    <s v="OFF-EN-10003286"/>
    <x v="1"/>
    <s v="Envelopes"/>
    <s v="Staple envelope"/>
    <x v="3948"/>
    <n v="7"/>
    <x v="0"/>
    <n v="272412"/>
  </r>
  <r>
    <x v="5718"/>
    <s v="CA-2015-124107"/>
    <d v="2015-10-09T00:00:00"/>
    <x v="1141"/>
    <s v="Second Class"/>
    <s v="BM-11650"/>
    <s v="Brian Moss"/>
    <x v="1"/>
    <x v="0"/>
    <x v="447"/>
    <x v="12"/>
    <n v="48104"/>
    <s v="Central"/>
    <s v="OFF-AP-10003971"/>
    <x v="1"/>
    <s v="Appliances"/>
    <s v="Belkin 6 Outlet Metallic Surge Strip"/>
    <x v="3949"/>
    <n v="3"/>
    <x v="9"/>
    <n v="52272"/>
  </r>
  <r>
    <x v="5719"/>
    <s v="CA-2017-126550"/>
    <d v="2017-03-29T00:00:00"/>
    <x v="504"/>
    <s v="Second Class"/>
    <s v="RD-19720"/>
    <s v="Roger Demir"/>
    <x v="0"/>
    <x v="0"/>
    <x v="240"/>
    <x v="14"/>
    <n v="47905"/>
    <s v="Central"/>
    <s v="OFF-ST-10001031"/>
    <x v="1"/>
    <s v="Storage"/>
    <s v="Adjustable Personal File Tote"/>
    <x v="3950"/>
    <n v="5"/>
    <x v="0"/>
    <n v="21164"/>
  </r>
  <r>
    <x v="5720"/>
    <s v="CA-2015-138674"/>
    <d v="2015-11-14T00:00:00"/>
    <x v="50"/>
    <s v="First Class"/>
    <s v="KB-16585"/>
    <s v="Ken Black"/>
    <x v="1"/>
    <x v="0"/>
    <x v="24"/>
    <x v="21"/>
    <n v="97477"/>
    <s v="West"/>
    <s v="OFF-FA-10000304"/>
    <x v="1"/>
    <s v="Fasteners"/>
    <s v="Advantus Push Pins"/>
    <x v="520"/>
    <n v="5"/>
    <x v="2"/>
    <n v="2289"/>
  </r>
  <r>
    <x v="5721"/>
    <s v="CA-2015-138674"/>
    <d v="2015-11-14T00:00:00"/>
    <x v="50"/>
    <s v="First Class"/>
    <s v="KB-16585"/>
    <s v="Ken Black"/>
    <x v="1"/>
    <x v="0"/>
    <x v="24"/>
    <x v="21"/>
    <n v="97477"/>
    <s v="West"/>
    <s v="TEC-AC-10000358"/>
    <x v="2"/>
    <s v="Accessories"/>
    <s v="Imation Secure Drive + Hardware Encrypted USB flash drive - 16 GB"/>
    <x v="3951"/>
    <n v="3"/>
    <x v="2"/>
    <n v="45588"/>
  </r>
  <r>
    <x v="5722"/>
    <s v="CA-2015-138674"/>
    <d v="2015-11-14T00:00:00"/>
    <x v="50"/>
    <s v="First Class"/>
    <s v="KB-16585"/>
    <s v="Ken Black"/>
    <x v="1"/>
    <x v="0"/>
    <x v="24"/>
    <x v="21"/>
    <n v="97477"/>
    <s v="West"/>
    <s v="TEC-AC-10002800"/>
    <x v="2"/>
    <s v="Accessories"/>
    <s v="Plantronics Audio 478 Stereo USB Headset"/>
    <x v="3952"/>
    <n v="4"/>
    <x v="2"/>
    <n v="29994"/>
  </r>
  <r>
    <x v="5723"/>
    <s v="CA-2016-165820"/>
    <d v="2016-09-26T00:00:00"/>
    <x v="424"/>
    <s v="Standard Class"/>
    <s v="DW-13585"/>
    <s v="Dorothy Wardle"/>
    <x v="1"/>
    <x v="0"/>
    <x v="8"/>
    <x v="1"/>
    <n v="94109"/>
    <s v="West"/>
    <s v="OFF-PA-10004735"/>
    <x v="1"/>
    <s v="Paper"/>
    <s v="Xerox 1905"/>
    <x v="91"/>
    <n v="2"/>
    <x v="0"/>
    <n v="62208"/>
  </r>
  <r>
    <x v="5724"/>
    <s v="CA-2014-103191"/>
    <d v="2014-09-22T00:00:00"/>
    <x v="1138"/>
    <s v="Standard Class"/>
    <s v="VG-21805"/>
    <s v="Vivek Grady"/>
    <x v="1"/>
    <x v="0"/>
    <x v="22"/>
    <x v="10"/>
    <n v="60653"/>
    <s v="Central"/>
    <s v="OFF-ST-10002574"/>
    <x v="1"/>
    <s v="Storage"/>
    <s v="SAFCO Commercial Wire Shelving, Black"/>
    <x v="3953"/>
    <n v="3"/>
    <x v="2"/>
    <n v="-82884"/>
  </r>
  <r>
    <x v="5725"/>
    <s v="CA-2015-103933"/>
    <d v="2015-09-25T00:00:00"/>
    <x v="538"/>
    <s v="First Class"/>
    <s v="DR-12880"/>
    <s v="Dan Reichenbach"/>
    <x v="1"/>
    <x v="0"/>
    <x v="20"/>
    <x v="15"/>
    <n v="10011"/>
    <s v="East"/>
    <s v="TEC-AC-10004171"/>
    <x v="2"/>
    <s v="Accessories"/>
    <s v="Razer Kraken 7.1 Surround Sound Over Ear USB Gaming Headset"/>
    <x v="434"/>
    <n v="9"/>
    <x v="0"/>
    <n v="3959604"/>
  </r>
  <r>
    <x v="5726"/>
    <s v="CA-2015-110548"/>
    <d v="2015-05-04T00:00:00"/>
    <x v="970"/>
    <s v="Standard Class"/>
    <s v="AH-10690"/>
    <s v="Anna Häberlin"/>
    <x v="1"/>
    <x v="0"/>
    <x v="12"/>
    <x v="5"/>
    <n v="77095"/>
    <s v="Central"/>
    <s v="TEC-PH-10002922"/>
    <x v="2"/>
    <s v="Phones"/>
    <s v="ShoreTel ShorePhone IP 230 VoIP phone"/>
    <x v="1249"/>
    <n v="7"/>
    <x v="2"/>
    <n v="118293"/>
  </r>
  <r>
    <x v="5727"/>
    <s v="CA-2017-117324"/>
    <d v="2017-12-08T00:00:00"/>
    <x v="114"/>
    <s v="Standard Class"/>
    <s v="JP-15520"/>
    <s v="Jeremy Pistek"/>
    <x v="0"/>
    <x v="0"/>
    <x v="6"/>
    <x v="6"/>
    <n v="53711"/>
    <s v="Central"/>
    <s v="TEC-AC-10003023"/>
    <x v="2"/>
    <s v="Accessories"/>
    <s v="Logitech G105 Gaming Keyboard"/>
    <x v="3954"/>
    <n v="3"/>
    <x v="0"/>
    <n v="320598"/>
  </r>
  <r>
    <x v="5728"/>
    <s v="CA-2017-117324"/>
    <d v="2017-12-08T00:00:00"/>
    <x v="114"/>
    <s v="Standard Class"/>
    <s v="JP-15520"/>
    <s v="Jeremy Pistek"/>
    <x v="0"/>
    <x v="0"/>
    <x v="6"/>
    <x v="6"/>
    <n v="53711"/>
    <s v="Central"/>
    <s v="OFF-AP-10003590"/>
    <x v="1"/>
    <s v="Appliances"/>
    <s v="Hoover WindTunnel Plus Canister Vacuum"/>
    <x v="1218"/>
    <n v="3"/>
    <x v="0"/>
    <n v="305.13"/>
  </r>
  <r>
    <x v="5729"/>
    <s v="CA-2017-117324"/>
    <d v="2017-12-08T00:00:00"/>
    <x v="114"/>
    <s v="Standard Class"/>
    <s v="JP-15520"/>
    <s v="Jeremy Pistek"/>
    <x v="0"/>
    <x v="0"/>
    <x v="6"/>
    <x v="6"/>
    <n v="53711"/>
    <s v="Central"/>
    <s v="OFF-LA-10003510"/>
    <x v="1"/>
    <s v="Labels"/>
    <s v="Avery 4027 File Folder Labels for Dot Matrix Printers, 5000 Labels per Box, White"/>
    <x v="3444"/>
    <n v="2"/>
    <x v="0"/>
    <n v="280876"/>
  </r>
  <r>
    <x v="5730"/>
    <s v="CA-2017-117324"/>
    <d v="2017-12-08T00:00:00"/>
    <x v="114"/>
    <s v="Standard Class"/>
    <s v="JP-15520"/>
    <s v="Jeremy Pistek"/>
    <x v="0"/>
    <x v="0"/>
    <x v="6"/>
    <x v="6"/>
    <n v="53711"/>
    <s v="Central"/>
    <s v="FUR-BO-10003159"/>
    <x v="0"/>
    <s v="Bookcases"/>
    <s v="Sauder Camden County Collection Libraries, Planked Cherry Finish"/>
    <x v="3955"/>
    <n v="4"/>
    <x v="0"/>
    <n v="413928"/>
  </r>
  <r>
    <x v="5731"/>
    <s v="CA-2017-117324"/>
    <d v="2017-12-08T00:00:00"/>
    <x v="114"/>
    <s v="Standard Class"/>
    <s v="JP-15520"/>
    <s v="Jeremy Pistek"/>
    <x v="0"/>
    <x v="0"/>
    <x v="6"/>
    <x v="6"/>
    <n v="53711"/>
    <s v="Central"/>
    <s v="OFF-PA-10002713"/>
    <x v="1"/>
    <s v="Paper"/>
    <s v="Adams Phone Message Book, 200 Message Capacity, 8 1/16” x 11”"/>
    <x v="3956"/>
    <n v="4"/>
    <x v="0"/>
    <n v="126592"/>
  </r>
  <r>
    <x v="5732"/>
    <s v="CA-2017-143574"/>
    <d v="2017-06-29T00:00:00"/>
    <x v="354"/>
    <s v="First Class"/>
    <s v="DR-12880"/>
    <s v="Dan Reichenbach"/>
    <x v="1"/>
    <x v="0"/>
    <x v="451"/>
    <x v="29"/>
    <n v="6460"/>
    <s v="East"/>
    <s v="FUR-BO-10002598"/>
    <x v="0"/>
    <s v="Bookcases"/>
    <s v="Hon Metal Bookcases, Putty"/>
    <x v="3080"/>
    <n v="9"/>
    <x v="0"/>
    <n v="1852578"/>
  </r>
  <r>
    <x v="5733"/>
    <s v="CA-2017-143574"/>
    <d v="2017-06-29T00:00:00"/>
    <x v="354"/>
    <s v="First Class"/>
    <s v="DR-12880"/>
    <s v="Dan Reichenbach"/>
    <x v="1"/>
    <x v="0"/>
    <x v="451"/>
    <x v="29"/>
    <n v="6460"/>
    <s v="East"/>
    <s v="OFF-SU-10002537"/>
    <x v="1"/>
    <s v="Supplies"/>
    <s v="Acme Box Cutter Scissors"/>
    <x v="3957"/>
    <n v="3"/>
    <x v="0"/>
    <n v="79794"/>
  </r>
  <r>
    <x v="5734"/>
    <s v="CA-2017-143574"/>
    <d v="2017-06-29T00:00:00"/>
    <x v="354"/>
    <s v="First Class"/>
    <s v="DR-12880"/>
    <s v="Dan Reichenbach"/>
    <x v="1"/>
    <x v="0"/>
    <x v="451"/>
    <x v="29"/>
    <n v="6460"/>
    <s v="East"/>
    <s v="FUR-FU-10003976"/>
    <x v="0"/>
    <s v="Furnishings"/>
    <s v="DAX Executive Solid Wood Document Frame, Desktop or Hang, Mahogany, 5 x 7"/>
    <x v="2780"/>
    <n v="2"/>
    <x v="0"/>
    <n v="85544"/>
  </r>
  <r>
    <x v="5735"/>
    <s v="CA-2014-111773"/>
    <d v="2014-06-29T00:00:00"/>
    <x v="890"/>
    <s v="Standard Class"/>
    <s v="JK-15625"/>
    <s v="Jim Karlsson"/>
    <x v="0"/>
    <x v="0"/>
    <x v="20"/>
    <x v="15"/>
    <n v="10024"/>
    <s v="East"/>
    <s v="OFF-BI-10000174"/>
    <x v="1"/>
    <s v="Binders"/>
    <s v="Wilson Jones Clip &amp; Carry Folder Binder Tool for Ring Binders, Clear"/>
    <x v="3958"/>
    <n v="3"/>
    <x v="2"/>
    <n v="4872"/>
  </r>
  <r>
    <x v="5736"/>
    <s v="CA-2014-148614"/>
    <d v="2014-01-20T00:00:00"/>
    <x v="1155"/>
    <s v="Standard Class"/>
    <s v="MV-17485"/>
    <s v="Mark Van Huff"/>
    <x v="0"/>
    <x v="0"/>
    <x v="1"/>
    <x v="1"/>
    <n v="90049"/>
    <s v="West"/>
    <s v="OFF-PA-10002893"/>
    <x v="1"/>
    <s v="Paper"/>
    <s v="Wirebound Service Call Books, 5 1/2&quot; x 4&quot;"/>
    <x v="2386"/>
    <n v="2"/>
    <x v="0"/>
    <n v="92928"/>
  </r>
  <r>
    <x v="5737"/>
    <s v="CA-2014-148614"/>
    <d v="2014-01-20T00:00:00"/>
    <x v="1155"/>
    <s v="Standard Class"/>
    <s v="MV-17485"/>
    <s v="Mark Van Huff"/>
    <x v="0"/>
    <x v="0"/>
    <x v="1"/>
    <x v="1"/>
    <n v="90049"/>
    <s v="West"/>
    <s v="FUR-FU-10003194"/>
    <x v="0"/>
    <s v="Furnishings"/>
    <s v="Eldon Expressions Desk Accessory, Wood Pencil Holder, Oak"/>
    <x v="78"/>
    <n v="2"/>
    <x v="0"/>
    <n v="5.79"/>
  </r>
  <r>
    <x v="5738"/>
    <s v="CA-2017-156139"/>
    <d v="2016-12-31T00:00:00"/>
    <x v="335"/>
    <s v="Standard Class"/>
    <s v="BP-11155"/>
    <s v="Becky Pak"/>
    <x v="0"/>
    <x v="0"/>
    <x v="8"/>
    <x v="1"/>
    <n v="94109"/>
    <s v="West"/>
    <s v="OFF-BI-10004233"/>
    <x v="1"/>
    <s v="Binders"/>
    <s v="GBC Pre-Punched Binding Paper, Plastic, White, 8-1/2&quot; x 11&quot;"/>
    <x v="3959"/>
    <n v="3"/>
    <x v="2"/>
    <n v="134316"/>
  </r>
  <r>
    <x v="5739"/>
    <s v="US-2017-147886"/>
    <d v="2017-03-28T00:00:00"/>
    <x v="866"/>
    <s v="First Class"/>
    <s v="DH-13075"/>
    <s v="Dave Hallsten"/>
    <x v="1"/>
    <x v="0"/>
    <x v="54"/>
    <x v="1"/>
    <n v="94533"/>
    <s v="West"/>
    <s v="OFF-PA-10000232"/>
    <x v="1"/>
    <s v="Paper"/>
    <s v="Xerox 1975"/>
    <x v="91"/>
    <n v="2"/>
    <x v="0"/>
    <n v="63504"/>
  </r>
  <r>
    <x v="5740"/>
    <s v="US-2017-147886"/>
    <d v="2017-03-28T00:00:00"/>
    <x v="866"/>
    <s v="First Class"/>
    <s v="DH-13075"/>
    <s v="Dave Hallsten"/>
    <x v="1"/>
    <x v="0"/>
    <x v="54"/>
    <x v="1"/>
    <n v="94533"/>
    <s v="West"/>
    <s v="FUR-FU-10001095"/>
    <x v="0"/>
    <s v="Furnishings"/>
    <s v="DAX Black Cherry Wood-Tone Poster Frame"/>
    <x v="3960"/>
    <n v="1"/>
    <x v="0"/>
    <n v="100624"/>
  </r>
  <r>
    <x v="5741"/>
    <s v="US-2017-147886"/>
    <d v="2017-03-28T00:00:00"/>
    <x v="866"/>
    <s v="First Class"/>
    <s v="DH-13075"/>
    <s v="Dave Hallsten"/>
    <x v="1"/>
    <x v="0"/>
    <x v="54"/>
    <x v="1"/>
    <n v="94533"/>
    <s v="West"/>
    <s v="TEC-MA-10004679"/>
    <x v="2"/>
    <s v="Machines"/>
    <s v="StarTech.com 10/100 VDSL2 Ethernet Extender Kit"/>
    <x v="3961"/>
    <n v="2"/>
    <x v="2"/>
    <n v="53272"/>
  </r>
  <r>
    <x v="5742"/>
    <s v="US-2017-147886"/>
    <d v="2017-03-28T00:00:00"/>
    <x v="866"/>
    <s v="First Class"/>
    <s v="DH-13075"/>
    <s v="Dave Hallsten"/>
    <x v="1"/>
    <x v="0"/>
    <x v="54"/>
    <x v="1"/>
    <n v="94533"/>
    <s v="West"/>
    <s v="OFF-PA-10003651"/>
    <x v="1"/>
    <s v="Paper"/>
    <s v="Xerox 1968"/>
    <x v="2976"/>
    <n v="4"/>
    <x v="0"/>
    <n v="128256"/>
  </r>
  <r>
    <x v="5743"/>
    <s v="US-2017-147886"/>
    <d v="2017-03-28T00:00:00"/>
    <x v="866"/>
    <s v="First Class"/>
    <s v="DH-13075"/>
    <s v="Dave Hallsten"/>
    <x v="1"/>
    <x v="0"/>
    <x v="54"/>
    <x v="1"/>
    <n v="94533"/>
    <s v="West"/>
    <s v="OFF-PA-10000743"/>
    <x v="1"/>
    <s v="Paper"/>
    <s v="Xerox 1977"/>
    <x v="130"/>
    <n v="3"/>
    <x v="0"/>
    <n v="96192"/>
  </r>
  <r>
    <x v="5744"/>
    <s v="US-2017-147886"/>
    <d v="2017-03-28T00:00:00"/>
    <x v="866"/>
    <s v="First Class"/>
    <s v="DH-13075"/>
    <s v="Dave Hallsten"/>
    <x v="1"/>
    <x v="0"/>
    <x v="54"/>
    <x v="1"/>
    <n v="94533"/>
    <s v="West"/>
    <s v="OFF-ST-10002743"/>
    <x v="1"/>
    <s v="Storage"/>
    <s v="SAFCO Boltless Steel Shelving"/>
    <x v="3962"/>
    <n v="7"/>
    <x v="0"/>
    <n v="79548"/>
  </r>
  <r>
    <x v="5745"/>
    <s v="US-2017-147886"/>
    <d v="2017-03-28T00:00:00"/>
    <x v="866"/>
    <s v="First Class"/>
    <s v="DH-13075"/>
    <s v="Dave Hallsten"/>
    <x v="1"/>
    <x v="0"/>
    <x v="54"/>
    <x v="1"/>
    <n v="94533"/>
    <s v="West"/>
    <s v="FUR-FU-10003829"/>
    <x v="0"/>
    <s v="Furnishings"/>
    <s v="Stackable Trays"/>
    <x v="741"/>
    <n v="7"/>
    <x v="0"/>
    <n v="68992"/>
  </r>
  <r>
    <x v="5746"/>
    <s v="CA-2016-113733"/>
    <d v="2016-12-08T00:00:00"/>
    <x v="485"/>
    <s v="Standard Class"/>
    <s v="LH-16900"/>
    <s v="Lena Hernandez"/>
    <x v="0"/>
    <x v="0"/>
    <x v="202"/>
    <x v="3"/>
    <n v="27834"/>
    <s v="South"/>
    <s v="TEC-PH-10002496"/>
    <x v="2"/>
    <s v="Phones"/>
    <s v="Cisco SPA301"/>
    <x v="2472"/>
    <n v="2"/>
    <x v="2"/>
    <n v="31198"/>
  </r>
  <r>
    <x v="5747"/>
    <s v="CA-2016-113733"/>
    <d v="2016-12-08T00:00:00"/>
    <x v="485"/>
    <s v="Standard Class"/>
    <s v="LH-16900"/>
    <s v="Lena Hernandez"/>
    <x v="0"/>
    <x v="0"/>
    <x v="202"/>
    <x v="3"/>
    <n v="27834"/>
    <s v="South"/>
    <s v="TEC-AC-10002473"/>
    <x v="2"/>
    <s v="Accessories"/>
    <s v="Maxell 4.7GB DVD-R"/>
    <x v="3062"/>
    <n v="3"/>
    <x v="2"/>
    <n v="178794"/>
  </r>
  <r>
    <x v="5748"/>
    <s v="CA-2016-113733"/>
    <d v="2016-12-08T00:00:00"/>
    <x v="485"/>
    <s v="Standard Class"/>
    <s v="LH-16900"/>
    <s v="Lena Hernandez"/>
    <x v="0"/>
    <x v="0"/>
    <x v="202"/>
    <x v="3"/>
    <n v="27834"/>
    <s v="South"/>
    <s v="TEC-AC-10004877"/>
    <x v="2"/>
    <s v="Accessories"/>
    <s v="Imation 30456 USB Flash Drive 8GB"/>
    <x v="3316"/>
    <n v="3"/>
    <x v="2"/>
    <n v="-2484"/>
  </r>
  <r>
    <x v="5749"/>
    <s v="CA-2017-104913"/>
    <d v="2017-11-18T00:00:00"/>
    <x v="228"/>
    <s v="Standard Class"/>
    <s v="DK-13090"/>
    <s v="Dave Kipp"/>
    <x v="0"/>
    <x v="0"/>
    <x v="85"/>
    <x v="15"/>
    <n v="11561"/>
    <s v="East"/>
    <s v="TEC-PH-10000923"/>
    <x v="2"/>
    <s v="Phones"/>
    <s v="Belkin SportFit Armband For iPhone 5s/5c, Fuchsia"/>
    <x v="3963"/>
    <n v="5"/>
    <x v="0"/>
    <n v="367255"/>
  </r>
  <r>
    <x v="5750"/>
    <s v="CA-2014-145800"/>
    <d v="2014-05-30T00:00:00"/>
    <x v="1071"/>
    <s v="Standard Class"/>
    <s v="SS-20410"/>
    <s v="Shahid Shariari"/>
    <x v="0"/>
    <x v="0"/>
    <x v="452"/>
    <x v="10"/>
    <n v="60089"/>
    <s v="Central"/>
    <s v="FUR-TA-10001539"/>
    <x v="0"/>
    <s v="Tables"/>
    <s v="Chromcraft Rectangular Conference Tables"/>
    <x v="3964"/>
    <n v="3"/>
    <x v="5"/>
    <n v="-1848366"/>
  </r>
  <r>
    <x v="5751"/>
    <s v="CA-2016-125850"/>
    <d v="2016-01-22T00:00:00"/>
    <x v="113"/>
    <s v="Standard Class"/>
    <s v="FP-14320"/>
    <s v="Frank Preis"/>
    <x v="0"/>
    <x v="0"/>
    <x v="70"/>
    <x v="1"/>
    <n v="92037"/>
    <s v="West"/>
    <s v="OFF-LA-10003498"/>
    <x v="1"/>
    <s v="Labels"/>
    <s v="Avery 475"/>
    <x v="1818"/>
    <n v="3"/>
    <x v="0"/>
    <n v="22.2"/>
  </r>
  <r>
    <x v="5752"/>
    <s v="CA-2016-125850"/>
    <d v="2016-01-22T00:00:00"/>
    <x v="113"/>
    <s v="Standard Class"/>
    <s v="FP-14320"/>
    <s v="Frank Preis"/>
    <x v="0"/>
    <x v="0"/>
    <x v="70"/>
    <x v="1"/>
    <n v="92037"/>
    <s v="West"/>
    <s v="OFF-LA-10004484"/>
    <x v="1"/>
    <s v="Labels"/>
    <s v="Avery 476"/>
    <x v="2737"/>
    <n v="5"/>
    <x v="0"/>
    <n v="9499"/>
  </r>
  <r>
    <x v="5753"/>
    <s v="CA-2016-118514"/>
    <d v="2016-02-03T00:00:00"/>
    <x v="1156"/>
    <s v="Standard Class"/>
    <s v="LC-17050"/>
    <s v="Liz Carlisle"/>
    <x v="0"/>
    <x v="0"/>
    <x v="102"/>
    <x v="0"/>
    <n v="40475"/>
    <s v="South"/>
    <s v="FUR-CH-10000015"/>
    <x v="0"/>
    <s v="Chairs"/>
    <s v="Hon Multipurpose Stacking Arm Chairs"/>
    <x v="402"/>
    <n v="4"/>
    <x v="0"/>
    <n v="225264"/>
  </r>
  <r>
    <x v="5754"/>
    <s v="CA-2015-150749"/>
    <d v="2015-03-29T00:00:00"/>
    <x v="1157"/>
    <s v="Second Class"/>
    <s v="AS-10240"/>
    <s v="Alan Shonely"/>
    <x v="0"/>
    <x v="0"/>
    <x v="24"/>
    <x v="17"/>
    <n v="22153"/>
    <s v="South"/>
    <s v="OFF-AR-10003732"/>
    <x v="1"/>
    <s v="Art"/>
    <s v="Newell 333"/>
    <x v="345"/>
    <n v="2"/>
    <x v="0"/>
    <n v="14456"/>
  </r>
  <r>
    <x v="5755"/>
    <s v="CA-2014-163748"/>
    <d v="2014-10-14T00:00:00"/>
    <x v="1146"/>
    <s v="Standard Class"/>
    <s v="HG-15025"/>
    <s v="Hunter Glantz"/>
    <x v="0"/>
    <x v="0"/>
    <x v="5"/>
    <x v="5"/>
    <n v="76106"/>
    <s v="Central"/>
    <s v="OFF-AP-10004052"/>
    <x v="1"/>
    <s v="Appliances"/>
    <s v="Hoover Replacement Belts For Soft Guard &amp; Commercial Ltweight Upright Vacs, 2/Pk"/>
    <x v="3965"/>
    <n v="4"/>
    <x v="3"/>
    <n v="-8532"/>
  </r>
  <r>
    <x v="5756"/>
    <s v="CA-2014-163748"/>
    <d v="2014-10-14T00:00:00"/>
    <x v="1146"/>
    <s v="Standard Class"/>
    <s v="HG-15025"/>
    <s v="Hunter Glantz"/>
    <x v="0"/>
    <x v="0"/>
    <x v="5"/>
    <x v="5"/>
    <n v="76106"/>
    <s v="Central"/>
    <s v="TEC-CO-10002095"/>
    <x v="2"/>
    <s v="Copiers"/>
    <s v="Hewlett Packard 610 Color Digital Copier / Printer"/>
    <x v="3966"/>
    <n v="5"/>
    <x v="2"/>
    <n v="6249875"/>
  </r>
  <r>
    <x v="5757"/>
    <s v="CA-2015-119634"/>
    <d v="2015-08-11T00:00:00"/>
    <x v="99"/>
    <s v="Standard Class"/>
    <s v="BW-11065"/>
    <s v="Barry Weirich"/>
    <x v="0"/>
    <x v="0"/>
    <x v="253"/>
    <x v="3"/>
    <n v="27604"/>
    <s v="South"/>
    <s v="FUR-FU-10004270"/>
    <x v="0"/>
    <s v="Furnishings"/>
    <s v="Executive Impressions 13&quot; Clairmont Wall Clock"/>
    <x v="3967"/>
    <n v="3"/>
    <x v="2"/>
    <n v="121149"/>
  </r>
  <r>
    <x v="5758"/>
    <s v="CA-2015-149300"/>
    <d v="2015-11-22T00:00:00"/>
    <x v="78"/>
    <s v="First Class"/>
    <s v="BH-11710"/>
    <s v="Brosina Hoffman"/>
    <x v="0"/>
    <x v="0"/>
    <x v="146"/>
    <x v="2"/>
    <n v="33012"/>
    <s v="South"/>
    <s v="TEC-MA-10000423"/>
    <x v="2"/>
    <s v="Machines"/>
    <s v="Texas Instruments TI-34 Scientific Calculator"/>
    <x v="3968"/>
    <n v="3"/>
    <x v="5"/>
    <n v="-19791"/>
  </r>
  <r>
    <x v="5759"/>
    <s v="US-2016-111528"/>
    <d v="2016-12-30T00:00:00"/>
    <x v="525"/>
    <s v="Same Day"/>
    <s v="JP-16135"/>
    <s v="Julie Prescott"/>
    <x v="2"/>
    <x v="0"/>
    <x v="1"/>
    <x v="1"/>
    <n v="90032"/>
    <s v="West"/>
    <s v="OFF-ST-10001526"/>
    <x v="1"/>
    <s v="Storage"/>
    <s v="Iceberg Mobile Mega Data/Printer Cart "/>
    <x v="2243"/>
    <n v="4"/>
    <x v="0"/>
    <n v="1251432"/>
  </r>
  <r>
    <x v="5760"/>
    <s v="US-2016-111528"/>
    <d v="2016-12-30T00:00:00"/>
    <x v="525"/>
    <s v="Same Day"/>
    <s v="JP-16135"/>
    <s v="Julie Prescott"/>
    <x v="2"/>
    <x v="0"/>
    <x v="1"/>
    <x v="1"/>
    <n v="90032"/>
    <s v="West"/>
    <s v="OFF-BI-10002194"/>
    <x v="1"/>
    <s v="Binders"/>
    <s v="Cardinal Hold-It CD Pocket"/>
    <x v="3969"/>
    <n v="1"/>
    <x v="2"/>
    <n v="21546"/>
  </r>
  <r>
    <x v="5761"/>
    <s v="CA-2017-158169"/>
    <d v="2017-08-12T00:00:00"/>
    <x v="719"/>
    <s v="First Class"/>
    <s v="JM-16195"/>
    <s v="Justin MacKendrick"/>
    <x v="0"/>
    <x v="0"/>
    <x v="453"/>
    <x v="1"/>
    <n v="92630"/>
    <s v="West"/>
    <s v="OFF-AP-10000828"/>
    <x v="1"/>
    <s v="Appliances"/>
    <s v="Avanti 4.4 Cu. Ft. Refrigerator"/>
    <x v="3033"/>
    <n v="3"/>
    <x v="0"/>
    <n v="1520232"/>
  </r>
  <r>
    <x v="5762"/>
    <s v="CA-2017-158169"/>
    <d v="2017-08-12T00:00:00"/>
    <x v="719"/>
    <s v="First Class"/>
    <s v="JM-16195"/>
    <s v="Justin MacKendrick"/>
    <x v="0"/>
    <x v="0"/>
    <x v="453"/>
    <x v="1"/>
    <n v="92630"/>
    <s v="West"/>
    <s v="FUR-FU-10001473"/>
    <x v="0"/>
    <s v="Furnishings"/>
    <s v="DAX Wood Document Frame"/>
    <x v="3468"/>
    <n v="4"/>
    <x v="0"/>
    <n v="197712"/>
  </r>
  <r>
    <x v="5763"/>
    <s v="CA-2015-162047"/>
    <d v="2015-11-03T00:00:00"/>
    <x v="745"/>
    <s v="First Class"/>
    <s v="FH-14365"/>
    <s v="Fred Hopkins"/>
    <x v="1"/>
    <x v="0"/>
    <x v="85"/>
    <x v="15"/>
    <n v="11561"/>
    <s v="East"/>
    <s v="FUR-CH-10004983"/>
    <x v="0"/>
    <s v="Chairs"/>
    <s v="Office Star - Mid Back Dual function Ergonomic High Back Chair with 2-Way Adjustable Arms"/>
    <x v="3970"/>
    <n v="10"/>
    <x v="9"/>
    <n v="209274"/>
  </r>
  <r>
    <x v="5764"/>
    <s v="CA-2015-117772"/>
    <d v="2015-09-10T00:00:00"/>
    <x v="64"/>
    <s v="Second Class"/>
    <s v="MC-17575"/>
    <s v="Matt Collins"/>
    <x v="0"/>
    <x v="0"/>
    <x v="4"/>
    <x v="4"/>
    <n v="98103"/>
    <s v="West"/>
    <s v="OFF-ST-10003994"/>
    <x v="1"/>
    <s v="Storage"/>
    <s v="Belkin 19&quot; Center-Weighted Shelf, Gray"/>
    <x v="3971"/>
    <n v="6"/>
    <x v="0"/>
    <n v="17694"/>
  </r>
  <r>
    <x v="5765"/>
    <s v="US-2014-126340"/>
    <d v="2014-11-08T00:00:00"/>
    <x v="390"/>
    <s v="Standard Class"/>
    <s v="EB-13870"/>
    <s v="Emily Burns"/>
    <x v="0"/>
    <x v="0"/>
    <x v="454"/>
    <x v="1"/>
    <n v="96003"/>
    <s v="West"/>
    <s v="TEC-PH-10004447"/>
    <x v="2"/>
    <s v="Phones"/>
    <s v="Toshiba IPT2010-SD IP Telephone"/>
    <x v="3717"/>
    <n v="3"/>
    <x v="2"/>
    <n v="250182"/>
  </r>
  <r>
    <x v="5766"/>
    <s v="CA-2016-149685"/>
    <d v="2016-10-08T00:00:00"/>
    <x v="831"/>
    <s v="Standard Class"/>
    <s v="PM-19135"/>
    <s v="Peter McVee"/>
    <x v="2"/>
    <x v="0"/>
    <x v="52"/>
    <x v="5"/>
    <n v="78207"/>
    <s v="Central"/>
    <s v="OFF-LA-10004545"/>
    <x v="1"/>
    <s v="Labels"/>
    <s v="Avery 50"/>
    <x v="3972"/>
    <n v="6"/>
    <x v="2"/>
    <n v="202986"/>
  </r>
  <r>
    <x v="5767"/>
    <s v="CA-2017-126396"/>
    <d v="2017-09-08T00:00:00"/>
    <x v="230"/>
    <s v="Second Class"/>
    <s v="AR-10345"/>
    <s v="Alex Russell"/>
    <x v="1"/>
    <x v="0"/>
    <x v="12"/>
    <x v="5"/>
    <n v="77070"/>
    <s v="Central"/>
    <s v="TEC-AC-10003116"/>
    <x v="2"/>
    <s v="Accessories"/>
    <s v="Memorex Froggy Flash Drive 8 GB"/>
    <x v="3973"/>
    <n v="6"/>
    <x v="2"/>
    <n v="20235"/>
  </r>
  <r>
    <x v="5768"/>
    <s v="CA-2015-154900"/>
    <d v="2015-02-25T00:00:00"/>
    <x v="1158"/>
    <s v="Standard Class"/>
    <s v="SS-20875"/>
    <s v="Sung Shariari"/>
    <x v="0"/>
    <x v="0"/>
    <x v="273"/>
    <x v="31"/>
    <n v="1453"/>
    <s v="East"/>
    <s v="OFF-LA-10001641"/>
    <x v="1"/>
    <s v="Labels"/>
    <s v="Avery 518"/>
    <x v="973"/>
    <n v="1"/>
    <x v="0"/>
    <n v="1512"/>
  </r>
  <r>
    <x v="5769"/>
    <s v="CA-2015-154900"/>
    <d v="2015-02-25T00:00:00"/>
    <x v="1158"/>
    <s v="Standard Class"/>
    <s v="SS-20875"/>
    <s v="Sung Shariari"/>
    <x v="0"/>
    <x v="0"/>
    <x v="273"/>
    <x v="31"/>
    <n v="1453"/>
    <s v="East"/>
    <s v="OFF-PA-10002377"/>
    <x v="1"/>
    <s v="Paper"/>
    <s v="Adams Telephone Message Book W/Dividers/Space For Phone Numbers, 5 1/4&quot;X8 1/2&quot;, 200/Messages"/>
    <x v="20"/>
    <n v="4"/>
    <x v="0"/>
    <n v="10224"/>
  </r>
  <r>
    <x v="5770"/>
    <s v="CA-2015-103835"/>
    <d v="2015-09-24T00:00:00"/>
    <x v="118"/>
    <s v="Standard Class"/>
    <s v="SC-20440"/>
    <s v="Shaun Chance"/>
    <x v="1"/>
    <x v="0"/>
    <x v="1"/>
    <x v="1"/>
    <n v="90032"/>
    <s v="West"/>
    <s v="FUR-FU-10000010"/>
    <x v="0"/>
    <s v="Furnishings"/>
    <s v="DAX Value U-Channel Document Frames, Easel Back"/>
    <x v="3974"/>
    <n v="3"/>
    <x v="0"/>
    <n v="46221"/>
  </r>
  <r>
    <x v="5771"/>
    <s v="CA-2015-103835"/>
    <d v="2015-09-24T00:00:00"/>
    <x v="118"/>
    <s v="Standard Class"/>
    <s v="SC-20440"/>
    <s v="Shaun Chance"/>
    <x v="1"/>
    <x v="0"/>
    <x v="1"/>
    <x v="1"/>
    <n v="90032"/>
    <s v="West"/>
    <s v="OFF-AP-10002651"/>
    <x v="1"/>
    <s v="Appliances"/>
    <s v="Hoover Upright Vacuum With Dirt Cup"/>
    <x v="3975"/>
    <n v="4"/>
    <x v="0"/>
    <n v="3358548"/>
  </r>
  <r>
    <x v="5772"/>
    <s v="CA-2015-158939"/>
    <d v="2015-11-26T00:00:00"/>
    <x v="382"/>
    <s v="Standard Class"/>
    <s v="EA-14035"/>
    <s v="Erin Ashbrook"/>
    <x v="1"/>
    <x v="0"/>
    <x v="24"/>
    <x v="25"/>
    <n v="65807"/>
    <s v="Central"/>
    <s v="TEC-CO-10002313"/>
    <x v="2"/>
    <s v="Copiers"/>
    <s v="Canon PC1080F Personal Copier"/>
    <x v="3976"/>
    <n v="1"/>
    <x v="0"/>
    <n v="2339961"/>
  </r>
  <r>
    <x v="5773"/>
    <s v="CA-2016-117408"/>
    <d v="2016-08-31T00:00:00"/>
    <x v="479"/>
    <s v="Standard Class"/>
    <s v="TP-21130"/>
    <s v="Theone Pippenger"/>
    <x v="0"/>
    <x v="0"/>
    <x v="435"/>
    <x v="5"/>
    <n v="76706"/>
    <s v="Central"/>
    <s v="OFF-ST-10001580"/>
    <x v="1"/>
    <s v="Storage"/>
    <s v="Super Decoflex Portable Personal File"/>
    <x v="933"/>
    <n v="2"/>
    <x v="2"/>
    <n v="23968"/>
  </r>
  <r>
    <x v="5774"/>
    <s v="CA-2016-142398"/>
    <d v="2016-04-12T00:00:00"/>
    <x v="438"/>
    <s v="Standard Class"/>
    <s v="BP-11290"/>
    <s v="Beth Paige"/>
    <x v="0"/>
    <x v="0"/>
    <x v="1"/>
    <x v="1"/>
    <n v="90036"/>
    <s v="West"/>
    <s v="FUR-CH-10001545"/>
    <x v="0"/>
    <s v="Chairs"/>
    <s v="Hon Comfortask Task/Swivel Chairs"/>
    <x v="3977"/>
    <n v="7"/>
    <x v="2"/>
    <n v="-319144"/>
  </r>
  <r>
    <x v="5775"/>
    <s v="CA-2016-142398"/>
    <d v="2016-04-12T00:00:00"/>
    <x v="438"/>
    <s v="Standard Class"/>
    <s v="BP-11290"/>
    <s v="Beth Paige"/>
    <x v="0"/>
    <x v="0"/>
    <x v="1"/>
    <x v="1"/>
    <n v="90036"/>
    <s v="West"/>
    <s v="OFF-BI-10004826"/>
    <x v="1"/>
    <s v="Binders"/>
    <s v="JM Magazine Binder"/>
    <x v="3978"/>
    <n v="1"/>
    <x v="2"/>
    <n v="46228"/>
  </r>
  <r>
    <x v="5776"/>
    <s v="CA-2016-105277"/>
    <d v="2016-12-04T00:00:00"/>
    <x v="542"/>
    <s v="Standard Class"/>
    <s v="LM-17065"/>
    <s v="Liz MacKendrick"/>
    <x v="0"/>
    <x v="0"/>
    <x v="109"/>
    <x v="15"/>
    <n v="13021"/>
    <s v="East"/>
    <s v="OFF-BI-10000301"/>
    <x v="1"/>
    <s v="Binders"/>
    <s v="GBC Instant Report Kit"/>
    <x v="1623"/>
    <n v="3"/>
    <x v="2"/>
    <n v="5823"/>
  </r>
  <r>
    <x v="5777"/>
    <s v="CA-2016-112060"/>
    <d v="2016-12-04T00:00:00"/>
    <x v="66"/>
    <s v="Standard Class"/>
    <s v="KT-16465"/>
    <s v="Kean Takahito"/>
    <x v="0"/>
    <x v="0"/>
    <x v="8"/>
    <x v="1"/>
    <n v="94109"/>
    <s v="West"/>
    <s v="OFF-PA-10000994"/>
    <x v="1"/>
    <s v="Paper"/>
    <s v="Xerox 1915"/>
    <x v="1229"/>
    <n v="1"/>
    <x v="0"/>
    <n v="50328"/>
  </r>
  <r>
    <x v="5778"/>
    <s v="CA-2014-105270"/>
    <d v="2014-11-11T00:00:00"/>
    <x v="7"/>
    <s v="Standard Class"/>
    <s v="AP-10915"/>
    <s v="Arthur Prichep"/>
    <x v="0"/>
    <x v="0"/>
    <x v="1"/>
    <x v="1"/>
    <n v="90008"/>
    <s v="West"/>
    <s v="OFF-AR-10003156"/>
    <x v="1"/>
    <s v="Art"/>
    <s v="50 Colored Long Pencils"/>
    <x v="425"/>
    <n v="3"/>
    <x v="0"/>
    <n v="79248"/>
  </r>
  <r>
    <x v="5779"/>
    <s v="CA-2014-105270"/>
    <d v="2014-11-11T00:00:00"/>
    <x v="7"/>
    <s v="Standard Class"/>
    <s v="AP-10915"/>
    <s v="Arthur Prichep"/>
    <x v="0"/>
    <x v="0"/>
    <x v="1"/>
    <x v="1"/>
    <n v="90008"/>
    <s v="West"/>
    <s v="FUR-CH-10000988"/>
    <x v="0"/>
    <s v="Chairs"/>
    <s v="Hon Olson Stacker Stools"/>
    <x v="3979"/>
    <n v="1"/>
    <x v="2"/>
    <n v="112648"/>
  </r>
  <r>
    <x v="5780"/>
    <s v="US-2015-159513"/>
    <d v="2015-04-02T00:00:00"/>
    <x v="1159"/>
    <s v="Standard Class"/>
    <s v="JD-15790"/>
    <s v="John Dryer"/>
    <x v="0"/>
    <x v="0"/>
    <x v="1"/>
    <x v="1"/>
    <n v="90049"/>
    <s v="West"/>
    <s v="TEC-MA-10003329"/>
    <x v="2"/>
    <s v="Machines"/>
    <s v="Vtech AT&amp;T CL2940 Corded Speakerphone, Black"/>
    <x v="972"/>
    <n v="3"/>
    <x v="2"/>
    <n v="242919"/>
  </r>
  <r>
    <x v="5781"/>
    <s v="CA-2015-155586"/>
    <d v="2015-12-12T00:00:00"/>
    <x v="313"/>
    <s v="Second Class"/>
    <s v="XP-21865"/>
    <s v="Xylona Preis"/>
    <x v="0"/>
    <x v="0"/>
    <x v="455"/>
    <x v="1"/>
    <n v="95928"/>
    <s v="West"/>
    <s v="OFF-AR-10001547"/>
    <x v="1"/>
    <s v="Art"/>
    <s v="Newell 311"/>
    <x v="3980"/>
    <n v="1"/>
    <x v="0"/>
    <n v="0.59670000000000001"/>
  </r>
  <r>
    <x v="5782"/>
    <s v="CA-2015-155586"/>
    <d v="2015-12-12T00:00:00"/>
    <x v="313"/>
    <s v="Second Class"/>
    <s v="XP-21865"/>
    <s v="Xylona Preis"/>
    <x v="0"/>
    <x v="0"/>
    <x v="455"/>
    <x v="1"/>
    <n v="95928"/>
    <s v="West"/>
    <s v="OFF-EN-10003072"/>
    <x v="1"/>
    <s v="Envelopes"/>
    <s v="Peel &amp; Seel Envelopes"/>
    <x v="2811"/>
    <n v="4"/>
    <x v="0"/>
    <n v="74496"/>
  </r>
  <r>
    <x v="5783"/>
    <s v="CA-2015-155586"/>
    <d v="2015-12-12T00:00:00"/>
    <x v="313"/>
    <s v="Second Class"/>
    <s v="XP-21865"/>
    <s v="Xylona Preis"/>
    <x v="0"/>
    <x v="0"/>
    <x v="455"/>
    <x v="1"/>
    <n v="95928"/>
    <s v="West"/>
    <s v="OFF-PA-10000726"/>
    <x v="1"/>
    <s v="Paper"/>
    <s v="Black Print Carbonless Snap-Off Rapid Letter, 8 1/2&quot; x 7&quot;"/>
    <x v="2897"/>
    <n v="4"/>
    <x v="0"/>
    <n v="16398"/>
  </r>
  <r>
    <x v="5784"/>
    <s v="CA-2017-141117"/>
    <d v="2017-10-02T00:00:00"/>
    <x v="179"/>
    <s v="Standard Class"/>
    <s v="JK-16090"/>
    <s v="Juliana Krohn"/>
    <x v="0"/>
    <x v="0"/>
    <x v="24"/>
    <x v="21"/>
    <n v="97477"/>
    <s v="West"/>
    <s v="FUR-BO-10001972"/>
    <x v="0"/>
    <s v="Bookcases"/>
    <s v="O'Sullivan 4-Shelf Bookcase in Odessa Pine"/>
    <x v="3981"/>
    <n v="6"/>
    <x v="6"/>
    <n v="-3847164"/>
  </r>
  <r>
    <x v="5785"/>
    <s v="CA-2017-141117"/>
    <d v="2017-10-02T00:00:00"/>
    <x v="179"/>
    <s v="Standard Class"/>
    <s v="JK-16090"/>
    <s v="Juliana Krohn"/>
    <x v="0"/>
    <x v="0"/>
    <x v="24"/>
    <x v="21"/>
    <n v="97477"/>
    <s v="West"/>
    <s v="OFF-SU-10004664"/>
    <x v="1"/>
    <s v="Supplies"/>
    <s v="Acme Softgrip Scissors"/>
    <x v="381"/>
    <n v="6"/>
    <x v="2"/>
    <n v="43956"/>
  </r>
  <r>
    <x v="5786"/>
    <s v="CA-2017-141117"/>
    <d v="2017-10-02T00:00:00"/>
    <x v="179"/>
    <s v="Standard Class"/>
    <s v="JK-16090"/>
    <s v="Juliana Krohn"/>
    <x v="0"/>
    <x v="0"/>
    <x v="24"/>
    <x v="21"/>
    <n v="97477"/>
    <s v="West"/>
    <s v="OFF-BI-10003676"/>
    <x v="1"/>
    <s v="Binders"/>
    <s v="GBC Standard Recycled Report Covers, Clear Plastic Sheets"/>
    <x v="3982"/>
    <n v="7"/>
    <x v="6"/>
    <n v="-166012"/>
  </r>
  <r>
    <x v="5787"/>
    <s v="CA-2017-141117"/>
    <d v="2017-10-02T00:00:00"/>
    <x v="179"/>
    <s v="Standard Class"/>
    <s v="JK-16090"/>
    <s v="Juliana Krohn"/>
    <x v="0"/>
    <x v="0"/>
    <x v="24"/>
    <x v="21"/>
    <n v="97477"/>
    <s v="West"/>
    <s v="OFF-AR-10003727"/>
    <x v="1"/>
    <s v="Art"/>
    <s v="Berol Giant Pencil Sharpener"/>
    <x v="3983"/>
    <n v="7"/>
    <x v="2"/>
    <n v="107037"/>
  </r>
  <r>
    <x v="5788"/>
    <s v="CA-2017-115070"/>
    <d v="2017-04-10T00:00:00"/>
    <x v="1001"/>
    <s v="Second Class"/>
    <s v="MG-18205"/>
    <s v="Mitch Gastineau"/>
    <x v="1"/>
    <x v="0"/>
    <x v="108"/>
    <x v="2"/>
    <n v="32216"/>
    <s v="South"/>
    <s v="FUR-FU-10003829"/>
    <x v="0"/>
    <s v="Furnishings"/>
    <s v="Stackable Trays"/>
    <x v="3984"/>
    <n v="5"/>
    <x v="2"/>
    <n v="1848"/>
  </r>
  <r>
    <x v="5789"/>
    <s v="CA-2017-115070"/>
    <d v="2017-04-10T00:00:00"/>
    <x v="1001"/>
    <s v="Second Class"/>
    <s v="MG-18205"/>
    <s v="Mitch Gastineau"/>
    <x v="1"/>
    <x v="0"/>
    <x v="108"/>
    <x v="2"/>
    <n v="32216"/>
    <s v="South"/>
    <s v="OFF-BI-10003712"/>
    <x v="1"/>
    <s v="Binders"/>
    <s v="Acco Pressboard Covers with Storage Hooks, 14 7/8&quot; x 11&quot;, Light Blue"/>
    <x v="2893"/>
    <n v="3"/>
    <x v="6"/>
    <n v="-30933"/>
  </r>
  <r>
    <x v="5790"/>
    <s v="CA-2017-140186"/>
    <d v="2017-09-29T00:00:00"/>
    <x v="725"/>
    <s v="First Class"/>
    <s v="PG-18820"/>
    <s v="Patrick Gardner"/>
    <x v="0"/>
    <x v="0"/>
    <x v="329"/>
    <x v="1"/>
    <n v="93309"/>
    <s v="West"/>
    <s v="OFF-FA-10002280"/>
    <x v="1"/>
    <s v="Fasteners"/>
    <s v="Advantus Plastic Paper Clips"/>
    <x v="761"/>
    <n v="7"/>
    <x v="0"/>
    <n v="16.8"/>
  </r>
  <r>
    <x v="5791"/>
    <s v="CA-2017-140186"/>
    <d v="2017-09-29T00:00:00"/>
    <x v="725"/>
    <s v="First Class"/>
    <s v="PG-18820"/>
    <s v="Patrick Gardner"/>
    <x v="0"/>
    <x v="0"/>
    <x v="329"/>
    <x v="1"/>
    <n v="93309"/>
    <s v="West"/>
    <s v="FUR-CH-10002961"/>
    <x v="0"/>
    <s v="Chairs"/>
    <s v="Leather Task Chair, Black"/>
    <x v="74"/>
    <n v="1"/>
    <x v="2"/>
    <n v="0"/>
  </r>
  <r>
    <x v="5792"/>
    <s v="CA-2017-140186"/>
    <d v="2017-09-29T00:00:00"/>
    <x v="725"/>
    <s v="First Class"/>
    <s v="PG-18820"/>
    <s v="Patrick Gardner"/>
    <x v="0"/>
    <x v="0"/>
    <x v="329"/>
    <x v="1"/>
    <n v="93309"/>
    <s v="West"/>
    <s v="OFF-AP-10002578"/>
    <x v="1"/>
    <s v="Appliances"/>
    <s v="Fellowes Premier Superior Surge Suppressor, 10-Outlet, With Phone and Remote"/>
    <x v="2026"/>
    <n v="2"/>
    <x v="0"/>
    <n v="254384"/>
  </r>
  <r>
    <x v="5793"/>
    <s v="CA-2017-140186"/>
    <d v="2017-09-29T00:00:00"/>
    <x v="725"/>
    <s v="First Class"/>
    <s v="PG-18820"/>
    <s v="Patrick Gardner"/>
    <x v="0"/>
    <x v="0"/>
    <x v="329"/>
    <x v="1"/>
    <n v="93309"/>
    <s v="West"/>
    <s v="FUR-FU-10004848"/>
    <x v="0"/>
    <s v="Furnishings"/>
    <s v="Howard Miller 13-3/4&quot; Diameter Brushed Chrome Round Wall Clock"/>
    <x v="2613"/>
    <n v="1"/>
    <x v="0"/>
    <n v="15525"/>
  </r>
  <r>
    <x v="5794"/>
    <s v="CA-2017-140186"/>
    <d v="2017-09-29T00:00:00"/>
    <x v="725"/>
    <s v="First Class"/>
    <s v="PG-18820"/>
    <s v="Patrick Gardner"/>
    <x v="0"/>
    <x v="0"/>
    <x v="329"/>
    <x v="1"/>
    <n v="93309"/>
    <s v="West"/>
    <s v="OFF-BI-10003364"/>
    <x v="1"/>
    <s v="Binders"/>
    <s v="Binding Machine Supplies"/>
    <x v="995"/>
    <n v="2"/>
    <x v="2"/>
    <n v="163352"/>
  </r>
  <r>
    <x v="5795"/>
    <s v="CA-2014-124856"/>
    <d v="2014-09-29T00:00:00"/>
    <x v="127"/>
    <s v="Second Class"/>
    <s v="LD-17005"/>
    <s v="Lisa DeCherney"/>
    <x v="0"/>
    <x v="0"/>
    <x v="20"/>
    <x v="15"/>
    <n v="10011"/>
    <s v="East"/>
    <s v="OFF-ST-10002615"/>
    <x v="1"/>
    <s v="Storage"/>
    <s v="Dual Level, Single-Width Filing Carts"/>
    <x v="3985"/>
    <n v="9"/>
    <x v="0"/>
    <n v="3628404"/>
  </r>
  <r>
    <x v="5796"/>
    <s v="CA-2014-124856"/>
    <d v="2014-09-29T00:00:00"/>
    <x v="127"/>
    <s v="Second Class"/>
    <s v="LD-17005"/>
    <s v="Lisa DeCherney"/>
    <x v="0"/>
    <x v="0"/>
    <x v="20"/>
    <x v="15"/>
    <n v="10011"/>
    <s v="East"/>
    <s v="FUR-FU-10000521"/>
    <x v="0"/>
    <s v="Furnishings"/>
    <s v="Seth Thomas 14&quot; Putty-Colored Wall Clock"/>
    <x v="3986"/>
    <n v="4"/>
    <x v="0"/>
    <n v="363816"/>
  </r>
  <r>
    <x v="5797"/>
    <s v="CA-2014-124856"/>
    <d v="2014-09-29T00:00:00"/>
    <x v="127"/>
    <s v="Second Class"/>
    <s v="LD-17005"/>
    <s v="Lisa DeCherney"/>
    <x v="0"/>
    <x v="0"/>
    <x v="20"/>
    <x v="15"/>
    <n v="10011"/>
    <s v="East"/>
    <s v="OFF-LA-10000121"/>
    <x v="1"/>
    <s v="Labels"/>
    <s v="Avery 48"/>
    <x v="1363"/>
    <n v="3"/>
    <x v="0"/>
    <n v="8694"/>
  </r>
  <r>
    <x v="5798"/>
    <s v="CA-2014-124856"/>
    <d v="2014-09-29T00:00:00"/>
    <x v="127"/>
    <s v="Second Class"/>
    <s v="LD-17005"/>
    <s v="Lisa DeCherney"/>
    <x v="0"/>
    <x v="0"/>
    <x v="20"/>
    <x v="15"/>
    <n v="10011"/>
    <s v="East"/>
    <s v="OFF-PA-10001289"/>
    <x v="1"/>
    <s v="Paper"/>
    <s v="White Computer Printout Paper by Universal"/>
    <x v="2658"/>
    <n v="2"/>
    <x v="0"/>
    <n v="379848"/>
  </r>
  <r>
    <x v="5799"/>
    <s v="CA-2014-166716"/>
    <d v="2014-08-20T00:00:00"/>
    <x v="1036"/>
    <s v="Second Class"/>
    <s v="CR-12730"/>
    <s v="Craig Reiter"/>
    <x v="0"/>
    <x v="0"/>
    <x v="22"/>
    <x v="10"/>
    <n v="60610"/>
    <s v="Central"/>
    <s v="FUR-CH-10004495"/>
    <x v="0"/>
    <s v="Chairs"/>
    <s v="Global Leather and Oak Executive Chair, Black"/>
    <x v="3987"/>
    <n v="2"/>
    <x v="4"/>
    <n v="-60196"/>
  </r>
  <r>
    <x v="5800"/>
    <s v="CA-2014-123225"/>
    <d v="2014-07-11T00:00:00"/>
    <x v="1160"/>
    <s v="First Class"/>
    <s v="MN-17935"/>
    <s v="Michael Nguyen"/>
    <x v="0"/>
    <x v="0"/>
    <x v="236"/>
    <x v="5"/>
    <n v="79907"/>
    <s v="Central"/>
    <s v="TEC-PH-10000895"/>
    <x v="2"/>
    <s v="Phones"/>
    <s v="Polycom VVX 310 VoIP phone"/>
    <x v="3988"/>
    <n v="4"/>
    <x v="2"/>
    <n v="431976"/>
  </r>
  <r>
    <x v="5801"/>
    <s v="CA-2014-123225"/>
    <d v="2014-07-11T00:00:00"/>
    <x v="1160"/>
    <s v="First Class"/>
    <s v="MN-17935"/>
    <s v="Michael Nguyen"/>
    <x v="0"/>
    <x v="0"/>
    <x v="236"/>
    <x v="5"/>
    <n v="79907"/>
    <s v="Central"/>
    <s v="OFF-PA-10000552"/>
    <x v="1"/>
    <s v="Paper"/>
    <s v="Xerox 200"/>
    <x v="558"/>
    <n v="2"/>
    <x v="2"/>
    <n v="36288"/>
  </r>
  <r>
    <x v="5802"/>
    <s v="CA-2015-163440"/>
    <d v="2015-03-22T00:00:00"/>
    <x v="949"/>
    <s v="First Class"/>
    <s v="RD-19900"/>
    <s v="Ruben Dartt"/>
    <x v="0"/>
    <x v="0"/>
    <x v="302"/>
    <x v="1"/>
    <n v="91360"/>
    <s v="West"/>
    <s v="TEC-PH-10000376"/>
    <x v="2"/>
    <s v="Phones"/>
    <s v="Square Credit Card Reader"/>
    <x v="2910"/>
    <n v="2"/>
    <x v="2"/>
    <n v="11988"/>
  </r>
  <r>
    <x v="5803"/>
    <s v="US-2017-106796"/>
    <d v="2017-05-12T00:00:00"/>
    <x v="1049"/>
    <s v="Standard Class"/>
    <s v="JP-16135"/>
    <s v="Julie Prescott"/>
    <x v="2"/>
    <x v="0"/>
    <x v="24"/>
    <x v="24"/>
    <n v="45503"/>
    <s v="East"/>
    <s v="OFF-AR-10003504"/>
    <x v="1"/>
    <s v="Art"/>
    <s v="Newell 347"/>
    <x v="1492"/>
    <n v="3"/>
    <x v="2"/>
    <n v="11556"/>
  </r>
  <r>
    <x v="5804"/>
    <s v="CA-2017-113873"/>
    <d v="2017-11-13T00:00:00"/>
    <x v="381"/>
    <s v="Standard Class"/>
    <s v="KE-16420"/>
    <s v="Katrina Edelman"/>
    <x v="1"/>
    <x v="0"/>
    <x v="61"/>
    <x v="5"/>
    <n v="75220"/>
    <s v="Central"/>
    <s v="OFF-ST-10000943"/>
    <x v="1"/>
    <s v="Storage"/>
    <s v="Eldon ProFile File 'N Store Portable File Tub Letter/Legal Size Black"/>
    <x v="1812"/>
    <n v="4"/>
    <x v="2"/>
    <n v="61792"/>
  </r>
  <r>
    <x v="5805"/>
    <s v="CA-2017-113873"/>
    <d v="2017-11-13T00:00:00"/>
    <x v="381"/>
    <s v="Standard Class"/>
    <s v="KE-16420"/>
    <s v="Katrina Edelman"/>
    <x v="1"/>
    <x v="0"/>
    <x v="61"/>
    <x v="5"/>
    <n v="75220"/>
    <s v="Central"/>
    <s v="FUR-BO-10003441"/>
    <x v="0"/>
    <s v="Bookcases"/>
    <s v="Bush Westfield Collection Bookcases, Fully Assembled"/>
    <x v="3989"/>
    <n v="3"/>
    <x v="8"/>
    <n v="-272646"/>
  </r>
  <r>
    <x v="5806"/>
    <s v="CA-2016-149783"/>
    <d v="2016-09-04T00:00:00"/>
    <x v="62"/>
    <s v="Second Class"/>
    <s v="DL-13315"/>
    <s v="Delfina Latchford"/>
    <x v="0"/>
    <x v="0"/>
    <x v="289"/>
    <x v="18"/>
    <n v="37918"/>
    <s v="South"/>
    <s v="OFF-PA-10002195"/>
    <x v="1"/>
    <s v="Paper"/>
    <s v="RSVP Cards &amp; Envelopes, Blank White, 8-1/2&quot; X 11&quot;, 24 Cards/25 Envelopes/Set"/>
    <x v="847"/>
    <n v="3"/>
    <x v="2"/>
    <n v="41148"/>
  </r>
  <r>
    <x v="5807"/>
    <s v="CA-2016-149783"/>
    <d v="2016-09-04T00:00:00"/>
    <x v="62"/>
    <s v="Second Class"/>
    <s v="DL-13315"/>
    <s v="Delfina Latchford"/>
    <x v="0"/>
    <x v="0"/>
    <x v="289"/>
    <x v="18"/>
    <n v="37918"/>
    <s v="South"/>
    <s v="OFF-AP-10001205"/>
    <x v="1"/>
    <s v="Appliances"/>
    <s v="Belkin 5 Outlet SurgeMaster Power Centers"/>
    <x v="2731"/>
    <n v="2"/>
    <x v="2"/>
    <n v="87168"/>
  </r>
  <r>
    <x v="5808"/>
    <s v="CA-2016-149783"/>
    <d v="2016-09-04T00:00:00"/>
    <x v="62"/>
    <s v="Second Class"/>
    <s v="DL-13315"/>
    <s v="Delfina Latchford"/>
    <x v="0"/>
    <x v="0"/>
    <x v="289"/>
    <x v="18"/>
    <n v="37918"/>
    <s v="South"/>
    <s v="OFF-AR-10002987"/>
    <x v="1"/>
    <s v="Art"/>
    <s v="Prismacolor Color Pencil Set"/>
    <x v="3990"/>
    <n v="2"/>
    <x v="2"/>
    <n v="83328"/>
  </r>
  <r>
    <x v="5809"/>
    <s v="CA-2016-125017"/>
    <d v="2016-02-06T00:00:00"/>
    <x v="634"/>
    <s v="Standard Class"/>
    <s v="KB-16240"/>
    <s v="Karen Bern"/>
    <x v="1"/>
    <x v="0"/>
    <x v="346"/>
    <x v="18"/>
    <n v="37421"/>
    <s v="South"/>
    <s v="FUR-FU-10000723"/>
    <x v="0"/>
    <s v="Furnishings"/>
    <s v="Deflect-o EconoMat Studded, No Bevel Mat for Low Pile Carpeting"/>
    <x v="3991"/>
    <n v="4"/>
    <x v="2"/>
    <n v="-181808"/>
  </r>
  <r>
    <x v="5810"/>
    <s v="US-2015-163279"/>
    <d v="2015-03-22T00:00:00"/>
    <x v="211"/>
    <s v="Standard Class"/>
    <s v="JD-16150"/>
    <s v="Justin Deggeller"/>
    <x v="1"/>
    <x v="0"/>
    <x v="70"/>
    <x v="1"/>
    <n v="92037"/>
    <s v="West"/>
    <s v="OFF-PA-10003127"/>
    <x v="1"/>
    <s v="Paper"/>
    <s v="Easy-staple paper"/>
    <x v="151"/>
    <n v="4"/>
    <x v="0"/>
    <n v="485392"/>
  </r>
  <r>
    <x v="5811"/>
    <s v="US-2015-163279"/>
    <d v="2015-03-22T00:00:00"/>
    <x v="211"/>
    <s v="Standard Class"/>
    <s v="JD-16150"/>
    <s v="Justin Deggeller"/>
    <x v="1"/>
    <x v="0"/>
    <x v="70"/>
    <x v="1"/>
    <n v="92037"/>
    <s v="West"/>
    <s v="FUR-FU-10000747"/>
    <x v="0"/>
    <s v="Furnishings"/>
    <s v="Tenex B1-RE Series Chair Mats for Low Pile Carpets"/>
    <x v="1359"/>
    <n v="2"/>
    <x v="0"/>
    <n v="156332"/>
  </r>
  <r>
    <x v="5812"/>
    <s v="US-2015-163279"/>
    <d v="2015-03-22T00:00:00"/>
    <x v="211"/>
    <s v="Standard Class"/>
    <s v="JD-16150"/>
    <s v="Justin Deggeller"/>
    <x v="1"/>
    <x v="0"/>
    <x v="70"/>
    <x v="1"/>
    <n v="92037"/>
    <s v="West"/>
    <s v="TEC-PH-10001795"/>
    <x v="2"/>
    <s v="Phones"/>
    <s v="ClearOne CHATAttach 160 - speaker phone"/>
    <x v="3992"/>
    <n v="3"/>
    <x v="2"/>
    <n v="185997"/>
  </r>
  <r>
    <x v="5813"/>
    <s v="CA-2015-150196"/>
    <d v="2015-07-02T00:00:00"/>
    <x v="1161"/>
    <s v="First Class"/>
    <s v="SR-20740"/>
    <s v="Steven Roelle"/>
    <x v="2"/>
    <x v="0"/>
    <x v="20"/>
    <x v="15"/>
    <n v="10024"/>
    <s v="East"/>
    <s v="OFF-PA-10003797"/>
    <x v="1"/>
    <s v="Paper"/>
    <s v="Xerox 209"/>
    <x v="536"/>
    <n v="3"/>
    <x v="0"/>
    <n v="93312"/>
  </r>
  <r>
    <x v="5814"/>
    <s v="US-2015-106495"/>
    <d v="2015-06-15T00:00:00"/>
    <x v="871"/>
    <s v="First Class"/>
    <s v="AC-10450"/>
    <s v="Amy Cox"/>
    <x v="0"/>
    <x v="0"/>
    <x v="67"/>
    <x v="2"/>
    <n v="33614"/>
    <s v="South"/>
    <s v="TEC-AC-10002718"/>
    <x v="2"/>
    <s v="Accessories"/>
    <s v="Belkin Standard 104 key USB Keyboard"/>
    <x v="3993"/>
    <n v="1"/>
    <x v="2"/>
    <n v="-0.72950000000000004"/>
  </r>
  <r>
    <x v="5815"/>
    <s v="CA-2014-124730"/>
    <d v="2014-11-26T00:00:00"/>
    <x v="158"/>
    <s v="Same Day"/>
    <s v="LS-17245"/>
    <s v="Lynn Smith"/>
    <x v="0"/>
    <x v="0"/>
    <x v="456"/>
    <x v="15"/>
    <n v="13501"/>
    <s v="East"/>
    <s v="TEC-PH-10002170"/>
    <x v="2"/>
    <s v="Phones"/>
    <s v="ClearSounds CSC500 Amplified Spirit Phone Corded phone"/>
    <x v="459"/>
    <n v="4"/>
    <x v="0"/>
    <n v="783888"/>
  </r>
  <r>
    <x v="5816"/>
    <s v="CA-2014-124730"/>
    <d v="2014-11-26T00:00:00"/>
    <x v="158"/>
    <s v="Same Day"/>
    <s v="LS-17245"/>
    <s v="Lynn Smith"/>
    <x v="0"/>
    <x v="0"/>
    <x v="456"/>
    <x v="15"/>
    <n v="13501"/>
    <s v="East"/>
    <s v="OFF-BI-10001078"/>
    <x v="1"/>
    <s v="Binders"/>
    <s v="Acco PRESSTEX Data Binder with Storage Hooks, Dark Blue, 14 7/8&quot; X 11&quot;"/>
    <x v="3994"/>
    <n v="3"/>
    <x v="2"/>
    <n v="46806"/>
  </r>
  <r>
    <x v="5817"/>
    <s v="CA-2014-124730"/>
    <d v="2014-11-26T00:00:00"/>
    <x v="158"/>
    <s v="Same Day"/>
    <s v="LS-17245"/>
    <s v="Lynn Smith"/>
    <x v="0"/>
    <x v="0"/>
    <x v="456"/>
    <x v="15"/>
    <n v="13501"/>
    <s v="East"/>
    <s v="OFF-BI-10001031"/>
    <x v="1"/>
    <s v="Binders"/>
    <s v="Pressboard Data Binders by Wilson Jones"/>
    <x v="1216"/>
    <n v="4"/>
    <x v="2"/>
    <n v="57672"/>
  </r>
  <r>
    <x v="5818"/>
    <s v="CA-2014-124730"/>
    <d v="2014-11-26T00:00:00"/>
    <x v="158"/>
    <s v="Same Day"/>
    <s v="LS-17245"/>
    <s v="Lynn Smith"/>
    <x v="0"/>
    <x v="0"/>
    <x v="456"/>
    <x v="15"/>
    <n v="13501"/>
    <s v="East"/>
    <s v="OFF-LA-10001158"/>
    <x v="1"/>
    <s v="Labels"/>
    <s v="Avery Address/Shipping Labels for Typewriters, 4&quot; x 2&quot;"/>
    <x v="3995"/>
    <n v="9"/>
    <x v="0"/>
    <n v="44712"/>
  </r>
  <r>
    <x v="5819"/>
    <s v="CA-2014-124730"/>
    <d v="2014-11-26T00:00:00"/>
    <x v="158"/>
    <s v="Same Day"/>
    <s v="LS-17245"/>
    <s v="Lynn Smith"/>
    <x v="0"/>
    <x v="0"/>
    <x v="456"/>
    <x v="15"/>
    <n v="13501"/>
    <s v="East"/>
    <s v="OFF-LA-10001613"/>
    <x v="1"/>
    <s v="Labels"/>
    <s v="Avery File Folder Labels"/>
    <x v="132"/>
    <n v="4"/>
    <x v="0"/>
    <n v="56448"/>
  </r>
  <r>
    <x v="5820"/>
    <s v="CA-2017-117632"/>
    <d v="2017-05-12T00:00:00"/>
    <x v="380"/>
    <s v="Standard Class"/>
    <s v="CS-12175"/>
    <s v="Charles Sheldon"/>
    <x v="1"/>
    <x v="0"/>
    <x v="8"/>
    <x v="1"/>
    <n v="94122"/>
    <s v="West"/>
    <s v="OFF-SU-10000157"/>
    <x v="1"/>
    <s v="Supplies"/>
    <s v="Compact Automatic Electric Letter Opener"/>
    <x v="3996"/>
    <n v="2"/>
    <x v="0"/>
    <n v="47724"/>
  </r>
  <r>
    <x v="5821"/>
    <s v="CA-2017-117632"/>
    <d v="2017-05-12T00:00:00"/>
    <x v="380"/>
    <s v="Standard Class"/>
    <s v="CS-12175"/>
    <s v="Charles Sheldon"/>
    <x v="1"/>
    <x v="0"/>
    <x v="8"/>
    <x v="1"/>
    <n v="94122"/>
    <s v="West"/>
    <s v="OFF-AP-10004868"/>
    <x v="1"/>
    <s v="Appliances"/>
    <s v="Hoover Commercial Soft Guard Upright Vacuum And Disposable Filtration Bags"/>
    <x v="3997"/>
    <n v="1"/>
    <x v="0"/>
    <n v="20979"/>
  </r>
  <r>
    <x v="5822"/>
    <s v="CA-2017-117632"/>
    <d v="2017-05-12T00:00:00"/>
    <x v="380"/>
    <s v="Standard Class"/>
    <s v="CS-12175"/>
    <s v="Charles Sheldon"/>
    <x v="1"/>
    <x v="0"/>
    <x v="8"/>
    <x v="1"/>
    <n v="94122"/>
    <s v="West"/>
    <s v="FUR-TA-10001520"/>
    <x v="0"/>
    <s v="Tables"/>
    <s v="Lesro Sheffield Collection Coffee Table, End Table, Center Table, Corner Table"/>
    <x v="3998"/>
    <n v="5"/>
    <x v="2"/>
    <n v="-107055"/>
  </r>
  <r>
    <x v="5823"/>
    <s v="CA-2017-117632"/>
    <d v="2017-05-12T00:00:00"/>
    <x v="380"/>
    <s v="Standard Class"/>
    <s v="CS-12175"/>
    <s v="Charles Sheldon"/>
    <x v="1"/>
    <x v="0"/>
    <x v="8"/>
    <x v="1"/>
    <n v="94122"/>
    <s v="West"/>
    <s v="OFF-BI-10001900"/>
    <x v="1"/>
    <s v="Binders"/>
    <s v="DXL Angle-View Binders with Locking Rings, Black"/>
    <x v="3999"/>
    <n v="4"/>
    <x v="2"/>
    <n v="64692"/>
  </r>
  <r>
    <x v="5824"/>
    <s v="CA-2014-115056"/>
    <d v="2014-05-02T00:00:00"/>
    <x v="1108"/>
    <s v="Same Day"/>
    <s v="AR-10510"/>
    <s v="Andrew Roberts"/>
    <x v="0"/>
    <x v="0"/>
    <x v="38"/>
    <x v="24"/>
    <n v="43229"/>
    <s v="East"/>
    <s v="OFF-AP-10003971"/>
    <x v="1"/>
    <s v="Appliances"/>
    <s v="Belkin 6 Outlet Metallic Surge Strip"/>
    <x v="4000"/>
    <n v="3"/>
    <x v="2"/>
    <n v="19602"/>
  </r>
  <r>
    <x v="5825"/>
    <s v="CA-2017-161067"/>
    <d v="2017-09-03T00:00:00"/>
    <x v="371"/>
    <s v="Second Class"/>
    <s v="KB-16405"/>
    <s v="Katrina Bavinger"/>
    <x v="2"/>
    <x v="0"/>
    <x v="20"/>
    <x v="15"/>
    <n v="10035"/>
    <s v="East"/>
    <s v="OFF-PA-10000418"/>
    <x v="1"/>
    <s v="Paper"/>
    <s v="Xerox 189"/>
    <x v="1241"/>
    <n v="4"/>
    <x v="0"/>
    <n v="201312"/>
  </r>
  <r>
    <x v="5826"/>
    <s v="CA-2017-161067"/>
    <d v="2017-09-03T00:00:00"/>
    <x v="371"/>
    <s v="Second Class"/>
    <s v="KB-16405"/>
    <s v="Katrina Bavinger"/>
    <x v="2"/>
    <x v="0"/>
    <x v="20"/>
    <x v="15"/>
    <n v="10035"/>
    <s v="East"/>
    <s v="FUR-CH-10004626"/>
    <x v="0"/>
    <s v="Chairs"/>
    <s v="Office Star Flex Back Scooter Chair with Aluminum Finish Frame"/>
    <x v="4001"/>
    <n v="1"/>
    <x v="9"/>
    <n v="141246"/>
  </r>
  <r>
    <x v="5827"/>
    <s v="CA-2017-161067"/>
    <d v="2017-09-03T00:00:00"/>
    <x v="371"/>
    <s v="Second Class"/>
    <s v="KB-16405"/>
    <s v="Katrina Bavinger"/>
    <x v="2"/>
    <x v="0"/>
    <x v="20"/>
    <x v="15"/>
    <n v="10035"/>
    <s v="East"/>
    <s v="FUR-CH-10004860"/>
    <x v="0"/>
    <s v="Chairs"/>
    <s v="Global Low Back Tilter Chair"/>
    <x v="4002"/>
    <n v="2"/>
    <x v="9"/>
    <n v="-80784"/>
  </r>
  <r>
    <x v="5828"/>
    <s v="CA-2017-161067"/>
    <d v="2017-09-03T00:00:00"/>
    <x v="371"/>
    <s v="Second Class"/>
    <s v="KB-16405"/>
    <s v="Katrina Bavinger"/>
    <x v="2"/>
    <x v="0"/>
    <x v="20"/>
    <x v="15"/>
    <n v="10035"/>
    <s v="East"/>
    <s v="OFF-AR-10003251"/>
    <x v="1"/>
    <s v="Art"/>
    <s v="Prang Drawing Pencil Set"/>
    <x v="345"/>
    <n v="2"/>
    <x v="0"/>
    <n v="2224"/>
  </r>
  <r>
    <x v="5829"/>
    <s v="CA-2016-122063"/>
    <d v="2016-12-03T00:00:00"/>
    <x v="439"/>
    <s v="Standard Class"/>
    <s v="MM-17920"/>
    <s v="Michael Moore"/>
    <x v="0"/>
    <x v="0"/>
    <x v="102"/>
    <x v="14"/>
    <n v="47374"/>
    <s v="Central"/>
    <s v="FUR-TA-10004575"/>
    <x v="0"/>
    <s v="Tables"/>
    <s v="Hon 5100 Series Wood Tables"/>
    <x v="4003"/>
    <n v="2"/>
    <x v="0"/>
    <n v="1047528"/>
  </r>
  <r>
    <x v="5830"/>
    <s v="CA-2016-122063"/>
    <d v="2016-12-03T00:00:00"/>
    <x v="439"/>
    <s v="Standard Class"/>
    <s v="MM-17920"/>
    <s v="Michael Moore"/>
    <x v="0"/>
    <x v="0"/>
    <x v="102"/>
    <x v="14"/>
    <n v="47374"/>
    <s v="Central"/>
    <s v="FUR-CH-10004754"/>
    <x v="0"/>
    <s v="Chairs"/>
    <s v="Global Stack Chair with Arms, Black"/>
    <x v="4004"/>
    <n v="1"/>
    <x v="0"/>
    <n v="80946"/>
  </r>
  <r>
    <x v="5831"/>
    <s v="CA-2015-111206"/>
    <d v="2015-07-18T00:00:00"/>
    <x v="1162"/>
    <s v="Standard Class"/>
    <s v="RF-19735"/>
    <s v="Roland Fjeld"/>
    <x v="0"/>
    <x v="0"/>
    <x v="70"/>
    <x v="1"/>
    <n v="92105"/>
    <s v="West"/>
    <s v="TEC-AC-10003095"/>
    <x v="2"/>
    <s v="Accessories"/>
    <s v="Logitech G35 7.1-Channel Surround Sound Headset"/>
    <x v="4005"/>
    <n v="4"/>
    <x v="0"/>
    <n v="1767864"/>
  </r>
  <r>
    <x v="5832"/>
    <s v="CA-2016-142895"/>
    <d v="2016-07-21T00:00:00"/>
    <x v="1050"/>
    <s v="Standard Class"/>
    <s v="BP-11290"/>
    <s v="Beth Paige"/>
    <x v="0"/>
    <x v="0"/>
    <x v="3"/>
    <x v="3"/>
    <n v="28027"/>
    <s v="South"/>
    <s v="OFF-LA-10000262"/>
    <x v="1"/>
    <s v="Labels"/>
    <s v="Avery 494"/>
    <x v="301"/>
    <n v="3"/>
    <x v="2"/>
    <n v="20358"/>
  </r>
  <r>
    <x v="5833"/>
    <s v="CA-2016-142895"/>
    <d v="2016-07-21T00:00:00"/>
    <x v="1050"/>
    <s v="Standard Class"/>
    <s v="BP-11290"/>
    <s v="Beth Paige"/>
    <x v="0"/>
    <x v="0"/>
    <x v="3"/>
    <x v="3"/>
    <n v="28027"/>
    <s v="South"/>
    <s v="FUR-CH-10002961"/>
    <x v="0"/>
    <s v="Chairs"/>
    <s v="Leather Task Chair, Black"/>
    <x v="4006"/>
    <n v="5"/>
    <x v="2"/>
    <n v="0"/>
  </r>
  <r>
    <x v="5834"/>
    <s v="CA-2015-101868"/>
    <d v="2015-06-09T00:00:00"/>
    <x v="883"/>
    <s v="Standard Class"/>
    <s v="MJ-17740"/>
    <s v="Max Jones"/>
    <x v="0"/>
    <x v="0"/>
    <x v="100"/>
    <x v="2"/>
    <n v="33178"/>
    <s v="South"/>
    <s v="OFF-BI-10003876"/>
    <x v="1"/>
    <s v="Binders"/>
    <s v="Green Canvas Binder for 8-1/2&quot; x 14&quot; Sheets"/>
    <x v="4007"/>
    <n v="5"/>
    <x v="6"/>
    <n v="-42.8"/>
  </r>
  <r>
    <x v="5835"/>
    <s v="CA-2015-101868"/>
    <d v="2015-06-09T00:00:00"/>
    <x v="883"/>
    <s v="Standard Class"/>
    <s v="MJ-17740"/>
    <s v="Max Jones"/>
    <x v="0"/>
    <x v="0"/>
    <x v="100"/>
    <x v="2"/>
    <n v="33178"/>
    <s v="South"/>
    <s v="OFF-BI-10002133"/>
    <x v="1"/>
    <s v="Binders"/>
    <s v="Wilson Jones Elliptical Ring 3 1/2&quot; Capacity Binders, 800 sheets"/>
    <x v="1779"/>
    <n v="3"/>
    <x v="6"/>
    <n v="-26964"/>
  </r>
  <r>
    <x v="5836"/>
    <s v="CA-2015-101868"/>
    <d v="2015-06-09T00:00:00"/>
    <x v="883"/>
    <s v="Standard Class"/>
    <s v="MJ-17740"/>
    <s v="Max Jones"/>
    <x v="0"/>
    <x v="0"/>
    <x v="100"/>
    <x v="2"/>
    <n v="33178"/>
    <s v="South"/>
    <s v="TEC-AC-10004396"/>
    <x v="2"/>
    <s v="Accessories"/>
    <s v="Logitech Keyboard K120"/>
    <x v="4008"/>
    <n v="5"/>
    <x v="2"/>
    <n v="-81675"/>
  </r>
  <r>
    <x v="5837"/>
    <s v="CA-2017-133207"/>
    <d v="2017-11-27T00:00:00"/>
    <x v="108"/>
    <s v="Standard Class"/>
    <s v="DO-13645"/>
    <s v="Doug O'Connell"/>
    <x v="0"/>
    <x v="0"/>
    <x v="1"/>
    <x v="1"/>
    <n v="90036"/>
    <s v="West"/>
    <s v="TEC-PH-10004100"/>
    <x v="2"/>
    <s v="Phones"/>
    <s v="Griffin GC17055 Auxiliary Audio Cable"/>
    <x v="4009"/>
    <n v="4"/>
    <x v="2"/>
    <n v="57568"/>
  </r>
  <r>
    <x v="5838"/>
    <s v="CA-2015-132948"/>
    <d v="2015-03-27T00:00:00"/>
    <x v="1157"/>
    <s v="Standard Class"/>
    <s v="MV-17485"/>
    <s v="Mark Van Huff"/>
    <x v="0"/>
    <x v="0"/>
    <x v="4"/>
    <x v="4"/>
    <n v="98115"/>
    <s v="West"/>
    <s v="OFF-ST-10000636"/>
    <x v="1"/>
    <s v="Storage"/>
    <s v="Rogers Profile Extra Capacity Storage Tub"/>
    <x v="4010"/>
    <n v="5"/>
    <x v="0"/>
    <n v="3348"/>
  </r>
  <r>
    <x v="5839"/>
    <s v="CA-2015-134992"/>
    <d v="2015-09-22T00:00:00"/>
    <x v="1068"/>
    <s v="Second Class"/>
    <s v="MG-17875"/>
    <s v="Michael Grace"/>
    <x v="2"/>
    <x v="0"/>
    <x v="81"/>
    <x v="17"/>
    <n v="22204"/>
    <s v="South"/>
    <s v="OFF-PA-10001972"/>
    <x v="1"/>
    <s v="Paper"/>
    <s v="Xerox 214"/>
    <x v="56"/>
    <n v="5"/>
    <x v="0"/>
    <n v="15552"/>
  </r>
  <r>
    <x v="5840"/>
    <s v="CA-2015-134992"/>
    <d v="2015-09-22T00:00:00"/>
    <x v="1068"/>
    <s v="Second Class"/>
    <s v="MG-17875"/>
    <s v="Michael Grace"/>
    <x v="2"/>
    <x v="0"/>
    <x v="81"/>
    <x v="17"/>
    <n v="22204"/>
    <s v="South"/>
    <s v="FUR-FU-10002554"/>
    <x v="0"/>
    <s v="Furnishings"/>
    <s v="Westinghouse Floor Lamp with Metal Mesh Shade, Black"/>
    <x v="3172"/>
    <n v="2"/>
    <x v="0"/>
    <n v="110354"/>
  </r>
  <r>
    <x v="5841"/>
    <s v="CA-2015-126725"/>
    <d v="2015-11-17T00:00:00"/>
    <x v="958"/>
    <s v="Standard Class"/>
    <s v="BS-11665"/>
    <s v="Brian Stugart"/>
    <x v="0"/>
    <x v="0"/>
    <x v="70"/>
    <x v="1"/>
    <n v="92105"/>
    <s v="West"/>
    <s v="TEC-PH-10003174"/>
    <x v="2"/>
    <s v="Phones"/>
    <s v="RCA ViSYS 25825 Wireless digital phone"/>
    <x v="4011"/>
    <n v="4"/>
    <x v="2"/>
    <n v="51996"/>
  </r>
  <r>
    <x v="5842"/>
    <s v="CA-2015-126725"/>
    <d v="2015-11-17T00:00:00"/>
    <x v="958"/>
    <s v="Standard Class"/>
    <s v="BS-11665"/>
    <s v="Brian Stugart"/>
    <x v="0"/>
    <x v="0"/>
    <x v="70"/>
    <x v="1"/>
    <n v="92105"/>
    <s v="West"/>
    <s v="OFF-ST-10001418"/>
    <x v="1"/>
    <s v="Storage"/>
    <s v="Carina Media Storage Towers in Natural &amp; Black"/>
    <x v="4012"/>
    <n v="5"/>
    <x v="0"/>
    <n v="6098"/>
  </r>
  <r>
    <x v="5843"/>
    <s v="CA-2015-126725"/>
    <d v="2015-11-17T00:00:00"/>
    <x v="958"/>
    <s v="Standard Class"/>
    <s v="BS-11665"/>
    <s v="Brian Stugart"/>
    <x v="0"/>
    <x v="0"/>
    <x v="70"/>
    <x v="1"/>
    <n v="92105"/>
    <s v="West"/>
    <s v="FUR-FU-10002813"/>
    <x v="0"/>
    <s v="Furnishings"/>
    <s v="DAX Contemporary Wood Frame with Silver Metal Mat, Desktop, 11 x 14 Size"/>
    <x v="4013"/>
    <n v="4"/>
    <x v="0"/>
    <n v="291456"/>
  </r>
  <r>
    <x v="5844"/>
    <s v="CA-2015-126725"/>
    <d v="2015-11-17T00:00:00"/>
    <x v="958"/>
    <s v="Standard Class"/>
    <s v="BS-11665"/>
    <s v="Brian Stugart"/>
    <x v="0"/>
    <x v="0"/>
    <x v="70"/>
    <x v="1"/>
    <n v="92105"/>
    <s v="West"/>
    <s v="OFF-ST-10000129"/>
    <x v="1"/>
    <s v="Storage"/>
    <s v="Fellowes Recycled Storage Drawers"/>
    <x v="4014"/>
    <n v="7"/>
    <x v="0"/>
    <n v="544047"/>
  </r>
  <r>
    <x v="5845"/>
    <s v="CA-2015-126725"/>
    <d v="2015-11-17T00:00:00"/>
    <x v="958"/>
    <s v="Standard Class"/>
    <s v="BS-11665"/>
    <s v="Brian Stugart"/>
    <x v="0"/>
    <x v="0"/>
    <x v="70"/>
    <x v="1"/>
    <n v="92105"/>
    <s v="West"/>
    <s v="OFF-PA-10001639"/>
    <x v="1"/>
    <s v="Paper"/>
    <s v="Xerox 203"/>
    <x v="56"/>
    <n v="5"/>
    <x v="0"/>
    <n v="15552"/>
  </r>
  <r>
    <x v="5846"/>
    <s v="CA-2015-126725"/>
    <d v="2015-11-17T00:00:00"/>
    <x v="958"/>
    <s v="Standard Class"/>
    <s v="BS-11665"/>
    <s v="Brian Stugart"/>
    <x v="0"/>
    <x v="0"/>
    <x v="70"/>
    <x v="1"/>
    <n v="92105"/>
    <s v="West"/>
    <s v="FUR-CH-10001708"/>
    <x v="0"/>
    <s v="Chairs"/>
    <s v="Office Star - Contemporary Swivel Chair with Padded Adjustable Arms and Flex Back"/>
    <x v="4015"/>
    <n v="2"/>
    <x v="2"/>
    <n v="28196"/>
  </r>
  <r>
    <x v="5847"/>
    <s v="CA-2015-126725"/>
    <d v="2015-11-17T00:00:00"/>
    <x v="958"/>
    <s v="Standard Class"/>
    <s v="BS-11665"/>
    <s v="Brian Stugart"/>
    <x v="0"/>
    <x v="0"/>
    <x v="70"/>
    <x v="1"/>
    <n v="92105"/>
    <s v="West"/>
    <s v="FUR-FU-10001591"/>
    <x v="0"/>
    <s v="Furnishings"/>
    <s v="Advantus Panel Wall Certificate Holder - 8.5x11"/>
    <x v="3028"/>
    <n v="3"/>
    <x v="0"/>
    <n v="15372"/>
  </r>
  <r>
    <x v="5848"/>
    <s v="CA-2015-121783"/>
    <d v="2015-11-10T00:00:00"/>
    <x v="665"/>
    <s v="Standard Class"/>
    <s v="PO-19180"/>
    <s v="Philisse Overcash"/>
    <x v="2"/>
    <x v="0"/>
    <x v="43"/>
    <x v="11"/>
    <n v="55113"/>
    <s v="Central"/>
    <s v="OFF-AP-10003849"/>
    <x v="1"/>
    <s v="Appliances"/>
    <s v="Hoover Shoulder Vac Commercial Portable Vacuum"/>
    <x v="4016"/>
    <n v="2"/>
    <x v="0"/>
    <n v="178.91"/>
  </r>
  <r>
    <x v="5849"/>
    <s v="CA-2015-121783"/>
    <d v="2015-11-10T00:00:00"/>
    <x v="665"/>
    <s v="Standard Class"/>
    <s v="PO-19180"/>
    <s v="Philisse Overcash"/>
    <x v="2"/>
    <x v="0"/>
    <x v="43"/>
    <x v="11"/>
    <n v="55113"/>
    <s v="Central"/>
    <s v="OFF-ST-10000078"/>
    <x v="1"/>
    <s v="Storage"/>
    <s v="Tennsco 6- and 18-Compartment Lockers"/>
    <x v="4017"/>
    <n v="3"/>
    <x v="0"/>
    <n v="1431918"/>
  </r>
  <r>
    <x v="5850"/>
    <s v="CA-2015-121783"/>
    <d v="2015-11-10T00:00:00"/>
    <x v="665"/>
    <s v="Standard Class"/>
    <s v="PO-19180"/>
    <s v="Philisse Overcash"/>
    <x v="2"/>
    <x v="0"/>
    <x v="43"/>
    <x v="11"/>
    <n v="55113"/>
    <s v="Central"/>
    <s v="TEC-CO-10001571"/>
    <x v="2"/>
    <s v="Copiers"/>
    <s v="Sharp 1540cs Digital Laser Copier"/>
    <x v="3626"/>
    <n v="1"/>
    <x v="0"/>
    <n v="274995"/>
  </r>
  <r>
    <x v="5851"/>
    <s v="CA-2015-121783"/>
    <d v="2015-11-10T00:00:00"/>
    <x v="665"/>
    <s v="Standard Class"/>
    <s v="PO-19180"/>
    <s v="Philisse Overcash"/>
    <x v="2"/>
    <x v="0"/>
    <x v="43"/>
    <x v="11"/>
    <n v="55113"/>
    <s v="Central"/>
    <s v="OFF-BI-10001658"/>
    <x v="1"/>
    <s v="Binders"/>
    <s v="GBC Standard Therm-A-Bind Covers"/>
    <x v="4018"/>
    <n v="3"/>
    <x v="0"/>
    <n v="343896"/>
  </r>
  <r>
    <x v="5852"/>
    <s v="CA-2015-121783"/>
    <d v="2015-11-10T00:00:00"/>
    <x v="665"/>
    <s v="Standard Class"/>
    <s v="PO-19180"/>
    <s v="Philisse Overcash"/>
    <x v="2"/>
    <x v="0"/>
    <x v="43"/>
    <x v="11"/>
    <n v="55113"/>
    <s v="Central"/>
    <s v="FUR-FU-10004351"/>
    <x v="0"/>
    <s v="Furnishings"/>
    <s v="Staple-based wall hangings"/>
    <x v="4019"/>
    <n v="3"/>
    <x v="0"/>
    <n v="128568"/>
  </r>
  <r>
    <x v="5853"/>
    <s v="US-2014-138835"/>
    <d v="2014-09-10T00:00:00"/>
    <x v="931"/>
    <s v="Standard Class"/>
    <s v="DA-13450"/>
    <s v="Dianna Arnett"/>
    <x v="2"/>
    <x v="0"/>
    <x v="173"/>
    <x v="17"/>
    <n v="23464"/>
    <s v="South"/>
    <s v="OFF-BI-10003314"/>
    <x v="1"/>
    <s v="Binders"/>
    <s v="Tuff Stuff Recycled Round Ring Binders"/>
    <x v="1311"/>
    <n v="2"/>
    <x v="0"/>
    <n v="47236"/>
  </r>
  <r>
    <x v="5854"/>
    <s v="CA-2015-112214"/>
    <d v="2015-08-05T00:00:00"/>
    <x v="1052"/>
    <s v="Standard Class"/>
    <s v="AH-10690"/>
    <s v="Anna Häberlin"/>
    <x v="1"/>
    <x v="0"/>
    <x v="61"/>
    <x v="5"/>
    <n v="75220"/>
    <s v="Central"/>
    <s v="OFF-ST-10001505"/>
    <x v="1"/>
    <s v="Storage"/>
    <s v="Perma STOR-ALL Hanging File Box, 13 1/8&quot;W x 12 1/4&quot;D x 10 1/2&quot;H"/>
    <x v="1381"/>
    <n v="7"/>
    <x v="2"/>
    <n v="-12558"/>
  </r>
  <r>
    <x v="5855"/>
    <s v="CA-2015-112214"/>
    <d v="2015-08-05T00:00:00"/>
    <x v="1052"/>
    <s v="Standard Class"/>
    <s v="AH-10690"/>
    <s v="Anna Häberlin"/>
    <x v="1"/>
    <x v="0"/>
    <x v="61"/>
    <x v="5"/>
    <n v="75220"/>
    <s v="Central"/>
    <s v="OFF-SU-10003567"/>
    <x v="1"/>
    <s v="Supplies"/>
    <s v="Stiletto Hand Letter Openers"/>
    <x v="4020"/>
    <n v="3"/>
    <x v="2"/>
    <n v="-4896"/>
  </r>
  <r>
    <x v="5856"/>
    <s v="CA-2015-112214"/>
    <d v="2015-08-05T00:00:00"/>
    <x v="1052"/>
    <s v="Standard Class"/>
    <s v="AH-10690"/>
    <s v="Anna Häberlin"/>
    <x v="1"/>
    <x v="0"/>
    <x v="61"/>
    <x v="5"/>
    <n v="75220"/>
    <s v="Central"/>
    <s v="OFF-BI-10002982"/>
    <x v="1"/>
    <s v="Binders"/>
    <s v="Avery Self-Adhesive Photo Pockets for Polaroid Photos"/>
    <x v="4021"/>
    <n v="1"/>
    <x v="3"/>
    <n v="-21792"/>
  </r>
  <r>
    <x v="5857"/>
    <s v="CA-2015-112214"/>
    <d v="2015-08-05T00:00:00"/>
    <x v="1052"/>
    <s v="Standard Class"/>
    <s v="AH-10690"/>
    <s v="Anna Häberlin"/>
    <x v="1"/>
    <x v="0"/>
    <x v="61"/>
    <x v="5"/>
    <n v="75220"/>
    <s v="Central"/>
    <s v="FUR-FU-10002364"/>
    <x v="0"/>
    <s v="Furnishings"/>
    <s v="Eldon Expressions Wood Desk Accessories, Oak"/>
    <x v="1784"/>
    <n v="5"/>
    <x v="7"/>
    <n v="-11439"/>
  </r>
  <r>
    <x v="5858"/>
    <s v="US-2017-153255"/>
    <d v="2017-09-03T00:00:00"/>
    <x v="285"/>
    <s v="Second Class"/>
    <s v="JK-15730"/>
    <s v="Joe Kamberova"/>
    <x v="0"/>
    <x v="0"/>
    <x v="3"/>
    <x v="1"/>
    <n v="94521"/>
    <s v="West"/>
    <s v="FUR-BO-10004218"/>
    <x v="0"/>
    <s v="Bookcases"/>
    <s v="Bush Heritage Pine Collection 5-Shelf Bookcase, Albany Pine Finish, *Special Order"/>
    <x v="4022"/>
    <n v="2"/>
    <x v="11"/>
    <n v="14098"/>
  </r>
  <r>
    <x v="5859"/>
    <s v="CA-2015-108119"/>
    <d v="2015-11-01T00:00:00"/>
    <x v="1163"/>
    <s v="Standard Class"/>
    <s v="MS-17530"/>
    <s v="MaryBeth Skach"/>
    <x v="0"/>
    <x v="0"/>
    <x v="457"/>
    <x v="36"/>
    <n v="72032"/>
    <s v="South"/>
    <s v="FUR-TA-10002530"/>
    <x v="0"/>
    <s v="Tables"/>
    <s v="Iceberg OfficeWorks 42&quot; Round Tables"/>
    <x v="85"/>
    <n v="2"/>
    <x v="0"/>
    <n v="45294"/>
  </r>
  <r>
    <x v="5860"/>
    <s v="CA-2015-157434"/>
    <d v="2015-04-29T00:00:00"/>
    <x v="1164"/>
    <s v="Second Class"/>
    <s v="JK-15640"/>
    <s v="Jim Kriz"/>
    <x v="2"/>
    <x v="0"/>
    <x v="10"/>
    <x v="9"/>
    <n v="19120"/>
    <s v="East"/>
    <s v="OFF-PA-10001526"/>
    <x v="1"/>
    <s v="Paper"/>
    <s v="Xerox 1949"/>
    <x v="884"/>
    <n v="2"/>
    <x v="2"/>
    <n v="28884"/>
  </r>
  <r>
    <x v="5861"/>
    <s v="CA-2016-101525"/>
    <d v="2016-05-01T00:00:00"/>
    <x v="602"/>
    <s v="Second Class"/>
    <s v="CM-12235"/>
    <s v="Chris McAfee"/>
    <x v="0"/>
    <x v="0"/>
    <x v="290"/>
    <x v="36"/>
    <n v="72209"/>
    <s v="South"/>
    <s v="OFF-PA-10001497"/>
    <x v="1"/>
    <s v="Paper"/>
    <s v="Xerox 1914"/>
    <x v="1425"/>
    <n v="2"/>
    <x v="0"/>
    <n v="538608"/>
  </r>
  <r>
    <x v="5862"/>
    <s v="CA-2016-101525"/>
    <d v="2016-05-01T00:00:00"/>
    <x v="602"/>
    <s v="Second Class"/>
    <s v="CM-12235"/>
    <s v="Chris McAfee"/>
    <x v="0"/>
    <x v="0"/>
    <x v="290"/>
    <x v="36"/>
    <n v="72209"/>
    <s v="South"/>
    <s v="OFF-PA-10003936"/>
    <x v="1"/>
    <s v="Paper"/>
    <s v="Xerox 1994"/>
    <x v="536"/>
    <n v="3"/>
    <x v="0"/>
    <n v="93312"/>
  </r>
  <r>
    <x v="5863"/>
    <s v="CA-2016-101525"/>
    <d v="2016-05-01T00:00:00"/>
    <x v="602"/>
    <s v="Second Class"/>
    <s v="CM-12235"/>
    <s v="Chris McAfee"/>
    <x v="0"/>
    <x v="0"/>
    <x v="290"/>
    <x v="36"/>
    <n v="72209"/>
    <s v="South"/>
    <s v="OFF-AR-10000716"/>
    <x v="1"/>
    <s v="Art"/>
    <s v="DIXON Ticonderoga Erasable Checking Pencils"/>
    <x v="945"/>
    <n v="2"/>
    <x v="0"/>
    <n v="43524"/>
  </r>
  <r>
    <x v="5864"/>
    <s v="US-2014-117968"/>
    <d v="2014-08-05T00:00:00"/>
    <x v="1165"/>
    <s v="Second Class"/>
    <s v="RS-19420"/>
    <s v="Ricardo Sperren"/>
    <x v="1"/>
    <x v="0"/>
    <x v="255"/>
    <x v="29"/>
    <n v="6450"/>
    <s v="East"/>
    <s v="OFF-AP-10002765"/>
    <x v="1"/>
    <s v="Appliances"/>
    <s v="Fellowes Advanced Computer Series Surge Protectors"/>
    <x v="1938"/>
    <n v="3"/>
    <x v="0"/>
    <n v="222516"/>
  </r>
  <r>
    <x v="5865"/>
    <s v="US-2014-117968"/>
    <d v="2014-08-05T00:00:00"/>
    <x v="1165"/>
    <s v="Second Class"/>
    <s v="RS-19420"/>
    <s v="Ricardo Sperren"/>
    <x v="1"/>
    <x v="0"/>
    <x v="255"/>
    <x v="29"/>
    <n v="6450"/>
    <s v="East"/>
    <s v="OFF-AR-10004165"/>
    <x v="1"/>
    <s v="Art"/>
    <s v="Binney &amp; Smith inkTank Erasable Pocket Highlighter, Chisel Tip, Yellow"/>
    <x v="4023"/>
    <n v="2"/>
    <x v="0"/>
    <n v="20064"/>
  </r>
  <r>
    <x v="5866"/>
    <s v="US-2014-117968"/>
    <d v="2014-08-05T00:00:00"/>
    <x v="1165"/>
    <s v="Second Class"/>
    <s v="RS-19420"/>
    <s v="Ricardo Sperren"/>
    <x v="1"/>
    <x v="0"/>
    <x v="255"/>
    <x v="29"/>
    <n v="6450"/>
    <s v="East"/>
    <s v="FUR-CH-10002335"/>
    <x v="0"/>
    <s v="Chairs"/>
    <s v="Hon GuestStacker Chair"/>
    <x v="4024"/>
    <n v="5"/>
    <x v="0"/>
    <n v="294671"/>
  </r>
  <r>
    <x v="5867"/>
    <s v="CA-2016-158211"/>
    <d v="2016-01-04T00:00:00"/>
    <x v="1166"/>
    <s v="Standard Class"/>
    <s v="BP-11185"/>
    <s v="Ben Peterman"/>
    <x v="1"/>
    <x v="0"/>
    <x v="10"/>
    <x v="9"/>
    <n v="19143"/>
    <s v="East"/>
    <s v="OFF-AR-10004078"/>
    <x v="1"/>
    <s v="Art"/>
    <s v="Newell 312"/>
    <x v="1080"/>
    <n v="1"/>
    <x v="2"/>
    <n v="0.58399999999999996"/>
  </r>
  <r>
    <x v="5868"/>
    <s v="CA-2016-158211"/>
    <d v="2016-01-04T00:00:00"/>
    <x v="1166"/>
    <s v="Standard Class"/>
    <s v="BP-11185"/>
    <s v="Ben Peterman"/>
    <x v="1"/>
    <x v="0"/>
    <x v="10"/>
    <x v="9"/>
    <n v="19143"/>
    <s v="East"/>
    <s v="OFF-BI-10002026"/>
    <x v="1"/>
    <s v="Binders"/>
    <s v="Avery Arch Ring Binders"/>
    <x v="4025"/>
    <n v="6"/>
    <x v="6"/>
    <n v="-80178"/>
  </r>
  <r>
    <x v="5869"/>
    <s v="CA-2016-152247"/>
    <d v="2016-11-07T00:00:00"/>
    <x v="357"/>
    <s v="Standard Class"/>
    <s v="MA-17995"/>
    <s v="Michelle Arnett"/>
    <x v="2"/>
    <x v="0"/>
    <x v="458"/>
    <x v="47"/>
    <n v="82001"/>
    <s v="West"/>
    <s v="FUR-CH-10001215"/>
    <x v="0"/>
    <s v="Chairs"/>
    <s v="Global Troy Executive Leather Low-Back Tilter"/>
    <x v="2308"/>
    <n v="4"/>
    <x v="2"/>
    <n v="100196"/>
  </r>
  <r>
    <x v="5870"/>
    <s v="CA-2016-128223"/>
    <d v="2016-06-14T00:00:00"/>
    <x v="183"/>
    <s v="Same Day"/>
    <s v="EB-13705"/>
    <s v="Ed Braxton"/>
    <x v="1"/>
    <x v="0"/>
    <x v="125"/>
    <x v="1"/>
    <n v="92804"/>
    <s v="West"/>
    <s v="FUR-TA-10001771"/>
    <x v="0"/>
    <s v="Tables"/>
    <s v="Bush Cubix Conference Tables, Fully Assembled"/>
    <x v="4026"/>
    <n v="7"/>
    <x v="2"/>
    <n v="80843"/>
  </r>
  <r>
    <x v="5871"/>
    <s v="CA-2016-154235"/>
    <d v="2016-09-24T00:00:00"/>
    <x v="961"/>
    <s v="Standard Class"/>
    <s v="RD-19900"/>
    <s v="Ruben Dartt"/>
    <x v="0"/>
    <x v="0"/>
    <x v="41"/>
    <x v="14"/>
    <n v="47401"/>
    <s v="Central"/>
    <s v="FUR-FU-10004006"/>
    <x v="0"/>
    <s v="Furnishings"/>
    <s v="Deflect-o DuraMat Lighweight, Studded, Beveled Mat for Low Pile Carpeting"/>
    <x v="4027"/>
    <n v="3"/>
    <x v="0"/>
    <n v="217515"/>
  </r>
  <r>
    <x v="5872"/>
    <s v="CA-2017-129910"/>
    <d v="2017-03-30T00:00:00"/>
    <x v="1026"/>
    <s v="Standard Class"/>
    <s v="ME-17320"/>
    <s v="Maria Etezadi"/>
    <x v="2"/>
    <x v="0"/>
    <x v="38"/>
    <x v="32"/>
    <n v="31907"/>
    <s v="South"/>
    <s v="OFF-ST-10003282"/>
    <x v="1"/>
    <s v="Storage"/>
    <s v="Advantus 10-Drawer Portable Organizer, Chrome Metal Frame, Smoke Drawers"/>
    <x v="4028"/>
    <n v="1"/>
    <x v="0"/>
    <n v="167328"/>
  </r>
  <r>
    <x v="5873"/>
    <s v="CA-2017-133095"/>
    <d v="2017-06-04T00:00:00"/>
    <x v="150"/>
    <s v="Same Day"/>
    <s v="EH-14005"/>
    <s v="Erica Hernandez"/>
    <x v="2"/>
    <x v="0"/>
    <x v="186"/>
    <x v="36"/>
    <n v="72401"/>
    <s v="South"/>
    <s v="OFF-BI-10002353"/>
    <x v="1"/>
    <s v="Binders"/>
    <s v="GBC VeloBind Cover Sets"/>
    <x v="4029"/>
    <n v="7"/>
    <x v="0"/>
    <n v="54.04"/>
  </r>
  <r>
    <x v="5874"/>
    <s v="CA-2017-133095"/>
    <d v="2017-06-04T00:00:00"/>
    <x v="150"/>
    <s v="Same Day"/>
    <s v="EH-14005"/>
    <s v="Erica Hernandez"/>
    <x v="2"/>
    <x v="0"/>
    <x v="186"/>
    <x v="36"/>
    <n v="72401"/>
    <s v="South"/>
    <s v="OFF-BI-10004141"/>
    <x v="1"/>
    <s v="Binders"/>
    <s v="Insertable Tab Indexes For Data Binders"/>
    <x v="4030"/>
    <n v="3"/>
    <x v="0"/>
    <n v="43884"/>
  </r>
  <r>
    <x v="5875"/>
    <s v="CA-2015-130554"/>
    <d v="2015-04-07T00:00:00"/>
    <x v="1159"/>
    <s v="First Class"/>
    <s v="FM-14290"/>
    <s v="Frank Merwin"/>
    <x v="2"/>
    <x v="0"/>
    <x v="10"/>
    <x v="9"/>
    <n v="19140"/>
    <s v="East"/>
    <s v="OFF-AR-10001954"/>
    <x v="1"/>
    <s v="Art"/>
    <s v="Newell 331"/>
    <x v="4031"/>
    <n v="3"/>
    <x v="2"/>
    <n v="10269"/>
  </r>
  <r>
    <x v="5876"/>
    <s v="CA-2014-152443"/>
    <d v="2014-05-21T00:00:00"/>
    <x v="1167"/>
    <s v="Standard Class"/>
    <s v="FG-14260"/>
    <s v="Frank Gastineau"/>
    <x v="2"/>
    <x v="0"/>
    <x v="104"/>
    <x v="31"/>
    <n v="1841"/>
    <s v="East"/>
    <s v="OFF-BI-10001071"/>
    <x v="1"/>
    <s v="Binders"/>
    <s v="GBC ProClick Punch Binding System"/>
    <x v="2453"/>
    <n v="7"/>
    <x v="0"/>
    <n v="2194514"/>
  </r>
  <r>
    <x v="5877"/>
    <s v="CA-2014-152443"/>
    <d v="2014-05-21T00:00:00"/>
    <x v="1167"/>
    <s v="Standard Class"/>
    <s v="FG-14260"/>
    <s v="Frank Gastineau"/>
    <x v="2"/>
    <x v="0"/>
    <x v="104"/>
    <x v="31"/>
    <n v="1841"/>
    <s v="East"/>
    <s v="OFF-PA-10003022"/>
    <x v="1"/>
    <s v="Paper"/>
    <s v="Xerox 1992"/>
    <x v="1442"/>
    <n v="3"/>
    <x v="0"/>
    <n v="87906"/>
  </r>
  <r>
    <x v="5878"/>
    <s v="CA-2014-152443"/>
    <d v="2014-05-21T00:00:00"/>
    <x v="1167"/>
    <s v="Standard Class"/>
    <s v="FG-14260"/>
    <s v="Frank Gastineau"/>
    <x v="2"/>
    <x v="0"/>
    <x v="104"/>
    <x v="31"/>
    <n v="1841"/>
    <s v="East"/>
    <s v="OFF-AP-10001293"/>
    <x v="1"/>
    <s v="Appliances"/>
    <s v="Belkin 8 Outlet Surge Protector"/>
    <x v="3493"/>
    <n v="6"/>
    <x v="0"/>
    <n v="688464"/>
  </r>
  <r>
    <x v="5879"/>
    <s v="CA-2016-133319"/>
    <d v="2016-09-05T00:00:00"/>
    <x v="47"/>
    <s v="Standard Class"/>
    <s v="MV-17485"/>
    <s v="Mark Van Huff"/>
    <x v="0"/>
    <x v="0"/>
    <x v="20"/>
    <x v="15"/>
    <n v="10011"/>
    <s v="East"/>
    <s v="OFF-PA-10001815"/>
    <x v="1"/>
    <s v="Paper"/>
    <s v="Xerox 1885"/>
    <x v="800"/>
    <n v="4"/>
    <x v="0"/>
    <n v="922368"/>
  </r>
  <r>
    <x v="5880"/>
    <s v="CA-2016-133935"/>
    <d v="2016-09-18T00:00:00"/>
    <x v="42"/>
    <s v="Standard Class"/>
    <s v="JW-15220"/>
    <s v="Jane Waco"/>
    <x v="1"/>
    <x v="0"/>
    <x v="70"/>
    <x v="1"/>
    <n v="92105"/>
    <s v="West"/>
    <s v="FUR-CH-10001215"/>
    <x v="0"/>
    <s v="Chairs"/>
    <s v="Global Troy Executive Leather Low-Back Tilter"/>
    <x v="475"/>
    <n v="2"/>
    <x v="2"/>
    <n v="50098"/>
  </r>
  <r>
    <x v="5881"/>
    <s v="CA-2016-133935"/>
    <d v="2016-09-18T00:00:00"/>
    <x v="42"/>
    <s v="Standard Class"/>
    <s v="JW-15220"/>
    <s v="Jane Waco"/>
    <x v="1"/>
    <x v="0"/>
    <x v="70"/>
    <x v="1"/>
    <n v="92105"/>
    <s v="West"/>
    <s v="OFF-PA-10000100"/>
    <x v="1"/>
    <s v="Paper"/>
    <s v="Xerox 1945"/>
    <x v="1516"/>
    <n v="9"/>
    <x v="0"/>
    <n v="1807659"/>
  </r>
  <r>
    <x v="5882"/>
    <s v="CA-2016-133935"/>
    <d v="2016-09-18T00:00:00"/>
    <x v="42"/>
    <s v="Standard Class"/>
    <s v="JW-15220"/>
    <s v="Jane Waco"/>
    <x v="1"/>
    <x v="0"/>
    <x v="70"/>
    <x v="1"/>
    <n v="92105"/>
    <s v="West"/>
    <s v="FUR-CH-10002880"/>
    <x v="0"/>
    <s v="Chairs"/>
    <s v="Global High-Back Leather Tilter, Burgundy"/>
    <x v="4032"/>
    <n v="9"/>
    <x v="2"/>
    <n v="-996219"/>
  </r>
  <r>
    <x v="5883"/>
    <s v="CA-2016-136301"/>
    <d v="2016-03-13T00:00:00"/>
    <x v="535"/>
    <s v="Second Class"/>
    <s v="EH-13765"/>
    <s v="Edward Hooks"/>
    <x v="1"/>
    <x v="0"/>
    <x v="8"/>
    <x v="1"/>
    <n v="94109"/>
    <s v="West"/>
    <s v="FUR-FU-10004712"/>
    <x v="0"/>
    <s v="Furnishings"/>
    <s v="Westinghouse Mesh Shade Clip-On Gooseneck Lamp, Black"/>
    <x v="4033"/>
    <n v="2"/>
    <x v="0"/>
    <n v="73528"/>
  </r>
  <r>
    <x v="5884"/>
    <s v="CA-2016-136301"/>
    <d v="2016-03-13T00:00:00"/>
    <x v="535"/>
    <s v="Second Class"/>
    <s v="EH-13765"/>
    <s v="Edward Hooks"/>
    <x v="1"/>
    <x v="0"/>
    <x v="8"/>
    <x v="1"/>
    <n v="94109"/>
    <s v="West"/>
    <s v="OFF-SU-10000151"/>
    <x v="1"/>
    <s v="Supplies"/>
    <s v="High Speed Automatic Electric Letter Opener"/>
    <x v="4034"/>
    <n v="3"/>
    <x v="0"/>
    <n v="1965036"/>
  </r>
  <r>
    <x v="5885"/>
    <s v="US-2014-109456"/>
    <d v="2014-10-16T00:00:00"/>
    <x v="1098"/>
    <s v="Same Day"/>
    <s v="LS-17245"/>
    <s v="Lynn Smith"/>
    <x v="0"/>
    <x v="0"/>
    <x v="8"/>
    <x v="1"/>
    <n v="94110"/>
    <s v="West"/>
    <s v="OFF-BI-10000136"/>
    <x v="1"/>
    <s v="Binders"/>
    <s v="Avery Non-Stick Heavy Duty View Round Locking Ring Binders"/>
    <x v="641"/>
    <n v="3"/>
    <x v="2"/>
    <n v="50232"/>
  </r>
  <r>
    <x v="5886"/>
    <s v="US-2014-109456"/>
    <d v="2014-10-16T00:00:00"/>
    <x v="1098"/>
    <s v="Same Day"/>
    <s v="LS-17245"/>
    <s v="Lynn Smith"/>
    <x v="0"/>
    <x v="0"/>
    <x v="8"/>
    <x v="1"/>
    <n v="94110"/>
    <s v="West"/>
    <s v="TEC-AC-10003610"/>
    <x v="2"/>
    <s v="Accessories"/>
    <s v="Logitech Illuminated - Keyboard"/>
    <x v="685"/>
    <n v="3"/>
    <x v="0"/>
    <n v="863856"/>
  </r>
  <r>
    <x v="5887"/>
    <s v="CA-2017-151596"/>
    <d v="2017-10-08T00:00:00"/>
    <x v="768"/>
    <s v="First Class"/>
    <s v="BP-11050"/>
    <s v="Barry Pond"/>
    <x v="1"/>
    <x v="0"/>
    <x v="395"/>
    <x v="34"/>
    <n v="2920"/>
    <s v="East"/>
    <s v="OFF-ST-10001837"/>
    <x v="1"/>
    <s v="Storage"/>
    <s v="SAFCO Mobile Desk Side File, Wire Frame"/>
    <x v="3799"/>
    <n v="1"/>
    <x v="0"/>
    <n v="111176"/>
  </r>
  <r>
    <x v="5888"/>
    <s v="CA-2015-147879"/>
    <d v="2015-05-07T00:00:00"/>
    <x v="678"/>
    <s v="Standard Class"/>
    <s v="CC-12220"/>
    <s v="Chris Cortes"/>
    <x v="0"/>
    <x v="0"/>
    <x v="459"/>
    <x v="0"/>
    <n v="42301"/>
    <s v="South"/>
    <s v="OFF-PA-10001952"/>
    <x v="1"/>
    <s v="Paper"/>
    <s v="Xerox 1902"/>
    <x v="1813"/>
    <n v="2"/>
    <x v="0"/>
    <n v="210128"/>
  </r>
  <r>
    <x v="5889"/>
    <s v="CA-2016-166625"/>
    <d v="2016-04-14T00:00:00"/>
    <x v="229"/>
    <s v="First Class"/>
    <s v="JM-15580"/>
    <s v="Jill Matthias"/>
    <x v="0"/>
    <x v="0"/>
    <x v="248"/>
    <x v="39"/>
    <n v="21215"/>
    <s v="East"/>
    <s v="OFF-BI-10002414"/>
    <x v="1"/>
    <s v="Binders"/>
    <s v="GBC ProClick Spines for 32-Hole Punch"/>
    <x v="2907"/>
    <n v="2"/>
    <x v="0"/>
    <n v="117782"/>
  </r>
  <r>
    <x v="5890"/>
    <s v="CA-2016-146157"/>
    <d v="2016-11-21T00:00:00"/>
    <x v="482"/>
    <s v="Standard Class"/>
    <s v="RD-19720"/>
    <s v="Roger Demir"/>
    <x v="0"/>
    <x v="0"/>
    <x v="22"/>
    <x v="10"/>
    <n v="60610"/>
    <s v="Central"/>
    <s v="OFF-PA-10001790"/>
    <x v="1"/>
    <s v="Paper"/>
    <s v="Xerox 1910"/>
    <x v="4035"/>
    <n v="1"/>
    <x v="2"/>
    <n v="134512"/>
  </r>
  <r>
    <x v="5891"/>
    <s v="CA-2016-146157"/>
    <d v="2016-11-21T00:00:00"/>
    <x v="482"/>
    <s v="Standard Class"/>
    <s v="RD-19720"/>
    <s v="Roger Demir"/>
    <x v="0"/>
    <x v="0"/>
    <x v="22"/>
    <x v="10"/>
    <n v="60610"/>
    <s v="Central"/>
    <s v="OFF-ST-10001590"/>
    <x v="1"/>
    <s v="Storage"/>
    <s v="Tenex Personal Project File with Scoop Front Design, Black"/>
    <x v="4036"/>
    <n v="2"/>
    <x v="2"/>
    <n v="16176"/>
  </r>
  <r>
    <x v="5892"/>
    <s v="CA-2016-146157"/>
    <d v="2016-11-21T00:00:00"/>
    <x v="482"/>
    <s v="Standard Class"/>
    <s v="RD-19720"/>
    <s v="Roger Demir"/>
    <x v="0"/>
    <x v="0"/>
    <x v="22"/>
    <x v="10"/>
    <n v="60610"/>
    <s v="Central"/>
    <s v="TEC-AC-10003657"/>
    <x v="2"/>
    <s v="Accessories"/>
    <s v="Lenovo 17-Key USB Numeric Keypad"/>
    <x v="4037"/>
    <n v="3"/>
    <x v="2"/>
    <n v="20394"/>
  </r>
  <r>
    <x v="5893"/>
    <s v="CA-2017-159954"/>
    <d v="2017-09-10T00:00:00"/>
    <x v="947"/>
    <s v="Standard Class"/>
    <s v="SS-20410"/>
    <s v="Shahid Shariari"/>
    <x v="0"/>
    <x v="0"/>
    <x v="118"/>
    <x v="32"/>
    <n v="30318"/>
    <s v="South"/>
    <s v="OFF-BI-10004876"/>
    <x v="1"/>
    <s v="Binders"/>
    <s v="Wilson Jones Suede Grain Vinyl Binders"/>
    <x v="1093"/>
    <n v="1"/>
    <x v="0"/>
    <n v="13622"/>
  </r>
  <r>
    <x v="5894"/>
    <s v="CA-2017-100825"/>
    <d v="2017-09-09T00:00:00"/>
    <x v="947"/>
    <s v="Standard Class"/>
    <s v="KD-16495"/>
    <s v="Keith Dawkins"/>
    <x v="1"/>
    <x v="0"/>
    <x v="1"/>
    <x v="1"/>
    <n v="90036"/>
    <s v="West"/>
    <s v="OFF-ST-10003123"/>
    <x v="1"/>
    <s v="Storage"/>
    <s v="Fellowes Bases and Tops For Staxonsteel/High-Stak Systems"/>
    <x v="4038"/>
    <n v="3"/>
    <x v="0"/>
    <n v="239688"/>
  </r>
  <r>
    <x v="5895"/>
    <s v="CA-2014-168305"/>
    <d v="2014-11-01T00:00:00"/>
    <x v="821"/>
    <s v="Standard Class"/>
    <s v="PL-18925"/>
    <s v="Paul Lucas"/>
    <x v="2"/>
    <x v="0"/>
    <x v="1"/>
    <x v="1"/>
    <n v="90049"/>
    <s v="West"/>
    <s v="OFF-LA-10003498"/>
    <x v="1"/>
    <s v="Labels"/>
    <s v="Avery 475"/>
    <x v="1818"/>
    <n v="3"/>
    <x v="0"/>
    <n v="22.2"/>
  </r>
  <r>
    <x v="5896"/>
    <s v="CA-2014-168305"/>
    <d v="2014-11-01T00:00:00"/>
    <x v="821"/>
    <s v="Standard Class"/>
    <s v="PL-18925"/>
    <s v="Paul Lucas"/>
    <x v="2"/>
    <x v="0"/>
    <x v="1"/>
    <x v="1"/>
    <n v="90049"/>
    <s v="West"/>
    <s v="OFF-PA-10004947"/>
    <x v="1"/>
    <s v="Paper"/>
    <s v="Easy-staple paper"/>
    <x v="1564"/>
    <n v="5"/>
    <x v="0"/>
    <n v="9.6300000000000008"/>
  </r>
  <r>
    <x v="5897"/>
    <s v="CA-2016-167682"/>
    <d v="2016-04-03T00:00:00"/>
    <x v="300"/>
    <s v="Standard Class"/>
    <s v="ZD-21925"/>
    <s v="Zuschuss Donatelli"/>
    <x v="0"/>
    <x v="0"/>
    <x v="102"/>
    <x v="14"/>
    <n v="47374"/>
    <s v="Central"/>
    <s v="FUR-FU-10003799"/>
    <x v="0"/>
    <s v="Furnishings"/>
    <s v="Seth Thomas 13 1/2&quot; Wall Clock"/>
    <x v="4039"/>
    <n v="4"/>
    <x v="0"/>
    <n v="220472"/>
  </r>
  <r>
    <x v="5898"/>
    <s v="CA-2016-167682"/>
    <d v="2016-04-03T00:00:00"/>
    <x v="300"/>
    <s v="Standard Class"/>
    <s v="ZD-21925"/>
    <s v="Zuschuss Donatelli"/>
    <x v="0"/>
    <x v="0"/>
    <x v="102"/>
    <x v="14"/>
    <n v="47374"/>
    <s v="Central"/>
    <s v="TEC-PH-10000673"/>
    <x v="2"/>
    <s v="Phones"/>
    <s v="Plantronics Voyager Pro HD - Bluetooth Headset"/>
    <x v="4040"/>
    <n v="4"/>
    <x v="0"/>
    <n v="1247808"/>
  </r>
  <r>
    <x v="5899"/>
    <s v="CA-2017-108000"/>
    <d v="2017-01-12T00:00:00"/>
    <x v="1019"/>
    <s v="Standard Class"/>
    <s v="LS-16945"/>
    <s v="Linda Southworth"/>
    <x v="1"/>
    <x v="0"/>
    <x v="8"/>
    <x v="1"/>
    <n v="94110"/>
    <s v="West"/>
    <s v="OFF-EN-10002621"/>
    <x v="1"/>
    <s v="Envelopes"/>
    <s v="Staple envelope"/>
    <x v="3852"/>
    <n v="1"/>
    <x v="0"/>
    <n v="4.8899999999999997"/>
  </r>
  <r>
    <x v="5900"/>
    <s v="CA-2015-146465"/>
    <d v="2015-11-20T00:00:00"/>
    <x v="1005"/>
    <s v="Standard Class"/>
    <s v="PB-18805"/>
    <s v="Patrick Bzostek"/>
    <x v="2"/>
    <x v="0"/>
    <x v="8"/>
    <x v="1"/>
    <n v="94122"/>
    <s v="West"/>
    <s v="OFF-BI-10004528"/>
    <x v="1"/>
    <s v="Binders"/>
    <s v="Cardinal Poly Pocket Divider Pockets for Ring Binders"/>
    <x v="4041"/>
    <n v="9"/>
    <x v="2"/>
    <n v="7.56"/>
  </r>
  <r>
    <x v="5901"/>
    <s v="CA-2016-159639"/>
    <d v="2016-11-27T00:00:00"/>
    <x v="82"/>
    <s v="Standard Class"/>
    <s v="PC-18745"/>
    <s v="Pamela Coakley"/>
    <x v="1"/>
    <x v="0"/>
    <x v="58"/>
    <x v="30"/>
    <n v="7090"/>
    <s v="East"/>
    <s v="FUR-FU-10001889"/>
    <x v="0"/>
    <s v="Furnishings"/>
    <s v="Ultra Door Pull Handle"/>
    <x v="609"/>
    <n v="3"/>
    <x v="0"/>
    <n v="104148"/>
  </r>
  <r>
    <x v="5902"/>
    <s v="US-2017-153948"/>
    <d v="2017-11-06T00:00:00"/>
    <x v="373"/>
    <s v="Same Day"/>
    <s v="FM-14290"/>
    <s v="Frank Merwin"/>
    <x v="2"/>
    <x v="0"/>
    <x v="8"/>
    <x v="1"/>
    <n v="94122"/>
    <s v="West"/>
    <s v="OFF-PA-10000157"/>
    <x v="1"/>
    <s v="Paper"/>
    <s v="Xerox 191"/>
    <x v="724"/>
    <n v="3"/>
    <x v="0"/>
    <n v="281718"/>
  </r>
  <r>
    <x v="5903"/>
    <s v="US-2017-153948"/>
    <d v="2017-11-06T00:00:00"/>
    <x v="373"/>
    <s v="Same Day"/>
    <s v="FM-14290"/>
    <s v="Frank Merwin"/>
    <x v="2"/>
    <x v="0"/>
    <x v="8"/>
    <x v="1"/>
    <n v="94122"/>
    <s v="West"/>
    <s v="OFF-PA-10002764"/>
    <x v="1"/>
    <s v="Paper"/>
    <s v="Easy-staple paper"/>
    <x v="1541"/>
    <n v="4"/>
    <x v="0"/>
    <n v="222264"/>
  </r>
  <r>
    <x v="5904"/>
    <s v="US-2017-153948"/>
    <d v="2017-11-06T00:00:00"/>
    <x v="373"/>
    <s v="Same Day"/>
    <s v="FM-14290"/>
    <s v="Frank Merwin"/>
    <x v="2"/>
    <x v="0"/>
    <x v="8"/>
    <x v="1"/>
    <n v="94122"/>
    <s v="West"/>
    <s v="OFF-PA-10000143"/>
    <x v="1"/>
    <s v="Paper"/>
    <s v="Astroparche Fine Business Paper"/>
    <x v="1576"/>
    <n v="5"/>
    <x v="0"/>
    <n v="12672"/>
  </r>
  <r>
    <x v="5905"/>
    <s v="US-2017-153948"/>
    <d v="2017-11-06T00:00:00"/>
    <x v="373"/>
    <s v="Same Day"/>
    <s v="FM-14290"/>
    <s v="Frank Merwin"/>
    <x v="2"/>
    <x v="0"/>
    <x v="8"/>
    <x v="1"/>
    <n v="94122"/>
    <s v="West"/>
    <s v="OFF-LA-10000414"/>
    <x v="1"/>
    <s v="Labels"/>
    <s v="Avery 503"/>
    <x v="1397"/>
    <n v="4"/>
    <x v="0"/>
    <n v="19872"/>
  </r>
  <r>
    <x v="5906"/>
    <s v="US-2017-153948"/>
    <d v="2017-11-06T00:00:00"/>
    <x v="373"/>
    <s v="Same Day"/>
    <s v="FM-14290"/>
    <s v="Frank Merwin"/>
    <x v="2"/>
    <x v="0"/>
    <x v="8"/>
    <x v="1"/>
    <n v="94122"/>
    <s v="West"/>
    <s v="TEC-AC-10003441"/>
    <x v="2"/>
    <s v="Accessories"/>
    <s v="Kingston Digital DataTraveler 32GB USB 2.0"/>
    <x v="4042"/>
    <n v="1"/>
    <x v="0"/>
    <n v="1017"/>
  </r>
  <r>
    <x v="5907"/>
    <s v="US-2016-113985"/>
    <d v="2016-12-02T00:00:00"/>
    <x v="439"/>
    <s v="Standard Class"/>
    <s v="KD-16495"/>
    <s v="Keith Dawkins"/>
    <x v="1"/>
    <x v="0"/>
    <x v="49"/>
    <x v="1"/>
    <n v="95123"/>
    <s v="West"/>
    <s v="OFF-BI-10002353"/>
    <x v="1"/>
    <s v="Binders"/>
    <s v="GBC VeloBind Cover Sets"/>
    <x v="4043"/>
    <n v="2"/>
    <x v="2"/>
    <n v="9264"/>
  </r>
  <r>
    <x v="5908"/>
    <s v="US-2016-113985"/>
    <d v="2016-12-02T00:00:00"/>
    <x v="439"/>
    <s v="Standard Class"/>
    <s v="KD-16495"/>
    <s v="Keith Dawkins"/>
    <x v="1"/>
    <x v="0"/>
    <x v="49"/>
    <x v="1"/>
    <n v="95123"/>
    <s v="West"/>
    <s v="OFF-AP-10001303"/>
    <x v="1"/>
    <s v="Appliances"/>
    <s v="Holmes Cool Mist Humidifier for the Whole House with 8-Gallon Output per Day, Extended Life Filter"/>
    <x v="3260"/>
    <n v="3"/>
    <x v="0"/>
    <n v="26865"/>
  </r>
  <r>
    <x v="5909"/>
    <s v="US-2016-113985"/>
    <d v="2016-12-02T00:00:00"/>
    <x v="439"/>
    <s v="Standard Class"/>
    <s v="KD-16495"/>
    <s v="Keith Dawkins"/>
    <x v="1"/>
    <x v="0"/>
    <x v="49"/>
    <x v="1"/>
    <n v="95123"/>
    <s v="West"/>
    <s v="FUR-FU-10003026"/>
    <x v="0"/>
    <s v="Furnishings"/>
    <s v="Eldon Regeneration Recycled Desk Accessories, Black"/>
    <x v="1579"/>
    <n v="3"/>
    <x v="0"/>
    <n v="56628"/>
  </r>
  <r>
    <x v="5910"/>
    <s v="US-2016-113985"/>
    <d v="2016-12-02T00:00:00"/>
    <x v="439"/>
    <s v="Standard Class"/>
    <s v="KD-16495"/>
    <s v="Keith Dawkins"/>
    <x v="1"/>
    <x v="0"/>
    <x v="49"/>
    <x v="1"/>
    <n v="95123"/>
    <s v="West"/>
    <s v="OFF-BI-10000632"/>
    <x v="1"/>
    <s v="Binders"/>
    <s v="Satellite Sectional Post Binders"/>
    <x v="4044"/>
    <n v="3"/>
    <x v="2"/>
    <n v="338598"/>
  </r>
  <r>
    <x v="5911"/>
    <s v="CA-2016-155383"/>
    <d v="2016-12-17T00:00:00"/>
    <x v="259"/>
    <s v="Standard Class"/>
    <s v="SC-20680"/>
    <s v="Steve Carroll"/>
    <x v="2"/>
    <x v="0"/>
    <x v="4"/>
    <x v="4"/>
    <n v="98115"/>
    <s v="West"/>
    <s v="OFF-ST-10001328"/>
    <x v="1"/>
    <s v="Storage"/>
    <s v="Personal Filing Tote with Lid, Black/Gray"/>
    <x v="2025"/>
    <n v="3"/>
    <x v="0"/>
    <n v="130284"/>
  </r>
  <r>
    <x v="5912"/>
    <s v="CA-2014-120432"/>
    <d v="2014-08-24T00:00:00"/>
    <x v="889"/>
    <s v="Second Class"/>
    <s v="DW-13585"/>
    <s v="Dorothy Wardle"/>
    <x v="1"/>
    <x v="0"/>
    <x v="459"/>
    <x v="0"/>
    <n v="42301"/>
    <s v="South"/>
    <s v="OFF-SU-10004661"/>
    <x v="1"/>
    <s v="Supplies"/>
    <s v="Acme Titanium Bonded Scissors"/>
    <x v="4045"/>
    <n v="3"/>
    <x v="0"/>
    <n v="6.63"/>
  </r>
  <r>
    <x v="5913"/>
    <s v="US-2015-126977"/>
    <d v="2015-09-17T00:00:00"/>
    <x v="832"/>
    <s v="Standard Class"/>
    <s v="PF-19120"/>
    <s v="Peter Fuller"/>
    <x v="0"/>
    <x v="0"/>
    <x v="20"/>
    <x v="15"/>
    <n v="10035"/>
    <s v="East"/>
    <s v="OFF-ST-10000617"/>
    <x v="1"/>
    <s v="Storage"/>
    <s v="Woodgrain Magazine Files by Perma"/>
    <x v="81"/>
    <n v="5"/>
    <x v="0"/>
    <n v="1043"/>
  </r>
  <r>
    <x v="5914"/>
    <s v="US-2015-126977"/>
    <d v="2015-09-17T00:00:00"/>
    <x v="832"/>
    <s v="Standard Class"/>
    <s v="PF-19120"/>
    <s v="Peter Fuller"/>
    <x v="0"/>
    <x v="0"/>
    <x v="20"/>
    <x v="15"/>
    <n v="10035"/>
    <s v="East"/>
    <s v="OFF-LA-10002762"/>
    <x v="1"/>
    <s v="Labels"/>
    <s v="Avery 485"/>
    <x v="2038"/>
    <n v="7"/>
    <x v="0"/>
    <n v="412237"/>
  </r>
  <r>
    <x v="5915"/>
    <s v="US-2015-126977"/>
    <d v="2015-09-17T00:00:00"/>
    <x v="832"/>
    <s v="Standard Class"/>
    <s v="PF-19120"/>
    <s v="Peter Fuller"/>
    <x v="0"/>
    <x v="0"/>
    <x v="20"/>
    <x v="15"/>
    <n v="10035"/>
    <s v="East"/>
    <s v="FUR-CH-10001973"/>
    <x v="0"/>
    <s v="Chairs"/>
    <s v="Office Star Flex Back Scooter Chair with White Frame"/>
    <x v="4046"/>
    <n v="2"/>
    <x v="9"/>
    <n v="88784"/>
  </r>
  <r>
    <x v="5916"/>
    <s v="US-2015-126977"/>
    <d v="2015-09-17T00:00:00"/>
    <x v="832"/>
    <s v="Standard Class"/>
    <s v="PF-19120"/>
    <s v="Peter Fuller"/>
    <x v="0"/>
    <x v="0"/>
    <x v="20"/>
    <x v="15"/>
    <n v="10035"/>
    <s v="East"/>
    <s v="OFF-ST-10003058"/>
    <x v="1"/>
    <s v="Storage"/>
    <s v="Eldon Mobile Mega Data Cart  Mega Stackable  Add-On Trays"/>
    <x v="4047"/>
    <n v="4"/>
    <x v="0"/>
    <n v="27434"/>
  </r>
  <r>
    <x v="5917"/>
    <s v="US-2015-126977"/>
    <d v="2015-09-17T00:00:00"/>
    <x v="832"/>
    <s v="Standard Class"/>
    <s v="PF-19120"/>
    <s v="Peter Fuller"/>
    <x v="0"/>
    <x v="0"/>
    <x v="20"/>
    <x v="15"/>
    <n v="10035"/>
    <s v="East"/>
    <s v="FUR-BO-10004834"/>
    <x v="0"/>
    <s v="Bookcases"/>
    <s v="Riverside Palais Royal Lawyers Bookcase, Royale Cherry Finish"/>
    <x v="4048"/>
    <n v="6"/>
    <x v="2"/>
    <n v="1585764"/>
  </r>
  <r>
    <x v="5918"/>
    <s v="US-2015-126977"/>
    <d v="2015-09-17T00:00:00"/>
    <x v="832"/>
    <s v="Standard Class"/>
    <s v="PF-19120"/>
    <s v="Peter Fuller"/>
    <x v="0"/>
    <x v="0"/>
    <x v="20"/>
    <x v="15"/>
    <n v="10035"/>
    <s v="East"/>
    <s v="FUR-BO-10002213"/>
    <x v="0"/>
    <s v="Bookcases"/>
    <s v="DMI Eclipse Executive Suite Bookcases"/>
    <x v="4049"/>
    <n v="5"/>
    <x v="2"/>
    <n v="-25049"/>
  </r>
  <r>
    <x v="5919"/>
    <s v="US-2015-126977"/>
    <d v="2015-09-17T00:00:00"/>
    <x v="832"/>
    <s v="Standard Class"/>
    <s v="PF-19120"/>
    <s v="Peter Fuller"/>
    <x v="0"/>
    <x v="0"/>
    <x v="20"/>
    <x v="15"/>
    <n v="10035"/>
    <s v="East"/>
    <s v="TEC-PH-10002170"/>
    <x v="2"/>
    <s v="Phones"/>
    <s v="ClearSounds CSC500 Amplified Spirit Phone Corded phone"/>
    <x v="2710"/>
    <n v="3"/>
    <x v="0"/>
    <n v="587916"/>
  </r>
  <r>
    <x v="5920"/>
    <s v="US-2015-126977"/>
    <d v="2015-09-17T00:00:00"/>
    <x v="832"/>
    <s v="Standard Class"/>
    <s v="PF-19120"/>
    <s v="Peter Fuller"/>
    <x v="0"/>
    <x v="0"/>
    <x v="20"/>
    <x v="15"/>
    <n v="10035"/>
    <s v="East"/>
    <s v="TEC-AC-10003033"/>
    <x v="2"/>
    <s v="Accessories"/>
    <s v="Plantronics CS510 - Over-the-Head monaural Wireless Headset System"/>
    <x v="2960"/>
    <n v="2"/>
    <x v="0"/>
    <n v="217767"/>
  </r>
  <r>
    <x v="5921"/>
    <s v="US-2015-126977"/>
    <d v="2015-09-17T00:00:00"/>
    <x v="832"/>
    <s v="Standard Class"/>
    <s v="PF-19120"/>
    <s v="Peter Fuller"/>
    <x v="0"/>
    <x v="0"/>
    <x v="20"/>
    <x v="15"/>
    <n v="10035"/>
    <s v="East"/>
    <s v="OFF-PA-10004071"/>
    <x v="1"/>
    <s v="Paper"/>
    <s v="Eaton Premium Continuous-Feed Paper, 25% Cotton, Letter Size, White, 1000 Shts/Box"/>
    <x v="168"/>
    <n v="2"/>
    <x v="0"/>
    <n v="532608"/>
  </r>
  <r>
    <x v="5922"/>
    <s v="US-2015-126977"/>
    <d v="2015-09-17T00:00:00"/>
    <x v="832"/>
    <s v="Standard Class"/>
    <s v="PF-19120"/>
    <s v="Peter Fuller"/>
    <x v="0"/>
    <x v="0"/>
    <x v="20"/>
    <x v="15"/>
    <n v="10035"/>
    <s v="East"/>
    <s v="TEC-PH-10000169"/>
    <x v="2"/>
    <s v="Phones"/>
    <s v="ARKON Windshield Dashboard Air Vent Car Mount Holder"/>
    <x v="759"/>
    <n v="4"/>
    <x v="0"/>
    <n v="1356"/>
  </r>
  <r>
    <x v="5923"/>
    <s v="CA-2016-130288"/>
    <d v="2016-11-26T00:00:00"/>
    <x v="724"/>
    <s v="Second Class"/>
    <s v="DK-13225"/>
    <s v="Dean Katz"/>
    <x v="1"/>
    <x v="0"/>
    <x v="20"/>
    <x v="15"/>
    <n v="10011"/>
    <s v="East"/>
    <s v="FUR-TA-10002958"/>
    <x v="0"/>
    <s v="Tables"/>
    <s v="Bevis Oval Conference Table, Walnut"/>
    <x v="4050"/>
    <n v="2"/>
    <x v="10"/>
    <n v="-1200508"/>
  </r>
  <r>
    <x v="5924"/>
    <s v="CA-2017-146458"/>
    <d v="2017-11-19T00:00:00"/>
    <x v="228"/>
    <s v="Second Class"/>
    <s v="RB-19435"/>
    <s v="Richard Bierner"/>
    <x v="0"/>
    <x v="0"/>
    <x v="24"/>
    <x v="17"/>
    <n v="22153"/>
    <s v="South"/>
    <s v="OFF-AR-10001177"/>
    <x v="1"/>
    <s v="Art"/>
    <s v="Newell 349"/>
    <x v="1002"/>
    <n v="7"/>
    <x v="0"/>
    <n v="66584"/>
  </r>
  <r>
    <x v="5925"/>
    <s v="CA-2017-150420"/>
    <d v="2017-06-03T00:00:00"/>
    <x v="475"/>
    <s v="Standard Class"/>
    <s v="GD-14590"/>
    <s v="Giulietta Dortch"/>
    <x v="1"/>
    <x v="0"/>
    <x v="317"/>
    <x v="4"/>
    <n v="98226"/>
    <s v="West"/>
    <s v="TEC-AC-10004975"/>
    <x v="2"/>
    <s v="Accessories"/>
    <s v="Plantronics Audio 995 Wireless Stereo Headset"/>
    <x v="4051"/>
    <n v="10"/>
    <x v="0"/>
    <n v="362835"/>
  </r>
  <r>
    <x v="5926"/>
    <s v="US-2014-118997"/>
    <d v="2014-04-08T00:00:00"/>
    <x v="1021"/>
    <s v="Standard Class"/>
    <s v="RA-19885"/>
    <s v="Ruben Ausman"/>
    <x v="1"/>
    <x v="0"/>
    <x v="27"/>
    <x v="19"/>
    <n v="35601"/>
    <s v="South"/>
    <s v="FUR-TA-10001086"/>
    <x v="0"/>
    <s v="Tables"/>
    <s v="SAFCO PlanMaster Boards, 60w x 37-1/2d, White Melamine"/>
    <x v="4052"/>
    <n v="8"/>
    <x v="0"/>
    <n v="3161392"/>
  </r>
  <r>
    <x v="5927"/>
    <s v="CA-2014-114314"/>
    <d v="2014-10-11T00:00:00"/>
    <x v="323"/>
    <s v="Standard Class"/>
    <s v="DB-13555"/>
    <s v="Dorothy Badders"/>
    <x v="1"/>
    <x v="0"/>
    <x v="115"/>
    <x v="36"/>
    <n v="72701"/>
    <s v="South"/>
    <s v="OFF-LA-10000240"/>
    <x v="1"/>
    <s v="Labels"/>
    <s v="Self-Adhesive Address Labels for Typewriters by Universal"/>
    <x v="2023"/>
    <n v="1"/>
    <x v="0"/>
    <n v="34357"/>
  </r>
  <r>
    <x v="5928"/>
    <s v="CA-2014-114314"/>
    <d v="2014-10-11T00:00:00"/>
    <x v="323"/>
    <s v="Standard Class"/>
    <s v="DB-13555"/>
    <s v="Dorothy Badders"/>
    <x v="1"/>
    <x v="0"/>
    <x v="115"/>
    <x v="36"/>
    <n v="72701"/>
    <s v="South"/>
    <s v="FUR-FU-10002107"/>
    <x v="0"/>
    <s v="Furnishings"/>
    <s v="Eldon Pizzaz Desk Accessories"/>
    <x v="4053"/>
    <n v="4"/>
    <x v="0"/>
    <n v="39248"/>
  </r>
  <r>
    <x v="5929"/>
    <s v="US-2017-169551"/>
    <d v="2017-07-07T00:00:00"/>
    <x v="472"/>
    <s v="First Class"/>
    <s v="RL-19615"/>
    <s v="Rob Lucas"/>
    <x v="0"/>
    <x v="0"/>
    <x v="10"/>
    <x v="9"/>
    <n v="19120"/>
    <s v="East"/>
    <s v="FUR-BO-10001519"/>
    <x v="0"/>
    <s v="Bookcases"/>
    <s v="O'Sullivan 3-Shelf Heavy-Duty Bookcases"/>
    <x v="4054"/>
    <n v="3"/>
    <x v="5"/>
    <n v="-453492"/>
  </r>
  <r>
    <x v="5930"/>
    <s v="US-2017-169551"/>
    <d v="2017-07-07T00:00:00"/>
    <x v="472"/>
    <s v="First Class"/>
    <s v="RL-19615"/>
    <s v="Rob Lucas"/>
    <x v="0"/>
    <x v="0"/>
    <x v="10"/>
    <x v="9"/>
    <n v="19120"/>
    <s v="East"/>
    <s v="OFF-PA-10004100"/>
    <x v="1"/>
    <s v="Paper"/>
    <s v="Xerox 216"/>
    <x v="12"/>
    <n v="3"/>
    <x v="2"/>
    <n v="54432"/>
  </r>
  <r>
    <x v="5931"/>
    <s v="US-2017-169551"/>
    <d v="2017-07-07T00:00:00"/>
    <x v="472"/>
    <s v="First Class"/>
    <s v="RL-19615"/>
    <s v="Rob Lucas"/>
    <x v="0"/>
    <x v="0"/>
    <x v="10"/>
    <x v="9"/>
    <n v="19120"/>
    <s v="East"/>
    <s v="TEC-PH-10001363"/>
    <x v="2"/>
    <s v="Phones"/>
    <s v="Apple iPhone 5S"/>
    <x v="4055"/>
    <n v="2"/>
    <x v="10"/>
    <n v="-113998"/>
  </r>
  <r>
    <x v="5932"/>
    <s v="US-2017-169551"/>
    <d v="2017-07-07T00:00:00"/>
    <x v="472"/>
    <s v="First Class"/>
    <s v="RL-19615"/>
    <s v="Rob Lucas"/>
    <x v="0"/>
    <x v="0"/>
    <x v="10"/>
    <x v="9"/>
    <n v="19120"/>
    <s v="East"/>
    <s v="OFF-ST-10004835"/>
    <x v="1"/>
    <s v="Storage"/>
    <s v="Plastic Stacking Crates &amp; Casters"/>
    <x v="2510"/>
    <n v="3"/>
    <x v="2"/>
    <n v="10044"/>
  </r>
  <r>
    <x v="5933"/>
    <s v="US-2017-169551"/>
    <d v="2017-07-07T00:00:00"/>
    <x v="472"/>
    <s v="First Class"/>
    <s v="RL-19615"/>
    <s v="Rob Lucas"/>
    <x v="0"/>
    <x v="0"/>
    <x v="10"/>
    <x v="9"/>
    <n v="19120"/>
    <s v="East"/>
    <s v="TEC-AC-10002018"/>
    <x v="2"/>
    <s v="Accessories"/>
    <s v="AmazonBasics 3-Button USB Wired Mouse"/>
    <x v="3546"/>
    <n v="3"/>
    <x v="2"/>
    <n v="48231"/>
  </r>
  <r>
    <x v="5934"/>
    <s v="US-2017-169551"/>
    <d v="2017-07-07T00:00:00"/>
    <x v="472"/>
    <s v="First Class"/>
    <s v="RL-19615"/>
    <s v="Rob Lucas"/>
    <x v="0"/>
    <x v="0"/>
    <x v="10"/>
    <x v="9"/>
    <n v="19120"/>
    <s v="East"/>
    <s v="TEC-AC-10003033"/>
    <x v="2"/>
    <s v="Accessories"/>
    <s v="Plantronics CS510 - Over-the-Head monaural Wireless Headset System"/>
    <x v="4056"/>
    <n v="2"/>
    <x v="2"/>
    <n v="85787"/>
  </r>
  <r>
    <x v="5935"/>
    <s v="CA-2016-103107"/>
    <d v="2016-07-04T00:00:00"/>
    <x v="1168"/>
    <s v="Same Day"/>
    <s v="RB-19465"/>
    <s v="Rick Bensley"/>
    <x v="2"/>
    <x v="0"/>
    <x v="4"/>
    <x v="4"/>
    <n v="98103"/>
    <s v="West"/>
    <s v="FUR-FU-10000221"/>
    <x v="0"/>
    <s v="Furnishings"/>
    <s v="Master Caster Door Stop, Brown"/>
    <x v="3283"/>
    <n v="5"/>
    <x v="0"/>
    <n v="8636"/>
  </r>
  <r>
    <x v="5936"/>
    <s v="CA-2016-103107"/>
    <d v="2016-07-04T00:00:00"/>
    <x v="1168"/>
    <s v="Same Day"/>
    <s v="RB-19465"/>
    <s v="Rick Bensley"/>
    <x v="2"/>
    <x v="0"/>
    <x v="4"/>
    <x v="4"/>
    <n v="98103"/>
    <s v="West"/>
    <s v="TEC-PH-10001198"/>
    <x v="2"/>
    <s v="Phones"/>
    <s v="Avaya 4621SW VoIP phone"/>
    <x v="1634"/>
    <n v="3"/>
    <x v="2"/>
    <n v="199665"/>
  </r>
  <r>
    <x v="5937"/>
    <s v="CA-2016-103107"/>
    <d v="2016-07-04T00:00:00"/>
    <x v="1168"/>
    <s v="Same Day"/>
    <s v="RB-19465"/>
    <s v="Rick Bensley"/>
    <x v="2"/>
    <x v="0"/>
    <x v="4"/>
    <x v="4"/>
    <n v="98103"/>
    <s v="West"/>
    <s v="TEC-PH-10002564"/>
    <x v="2"/>
    <s v="Phones"/>
    <s v="OtterBox Defender Series Case - Samsung Galaxy S4"/>
    <x v="972"/>
    <n v="3"/>
    <x v="2"/>
    <n v="8997"/>
  </r>
  <r>
    <x v="5938"/>
    <s v="CA-2017-122077"/>
    <d v="2017-05-19T00:00:00"/>
    <x v="1169"/>
    <s v="Standard Class"/>
    <s v="JF-15295"/>
    <s v="Jason Fortune-"/>
    <x v="0"/>
    <x v="0"/>
    <x v="243"/>
    <x v="5"/>
    <n v="75023"/>
    <s v="Central"/>
    <s v="TEC-PH-10003811"/>
    <x v="2"/>
    <s v="Phones"/>
    <s v="Jabra Supreme Plus Driver Edition Headset"/>
    <x v="4057"/>
    <n v="1"/>
    <x v="2"/>
    <n v="95992"/>
  </r>
  <r>
    <x v="5939"/>
    <s v="CA-2017-122077"/>
    <d v="2017-05-19T00:00:00"/>
    <x v="1169"/>
    <s v="Standard Class"/>
    <s v="JF-15295"/>
    <s v="Jason Fortune-"/>
    <x v="0"/>
    <x v="0"/>
    <x v="243"/>
    <x v="5"/>
    <n v="75023"/>
    <s v="Central"/>
    <s v="OFF-LA-10004178"/>
    <x v="1"/>
    <s v="Labels"/>
    <s v="Avery 491"/>
    <x v="1144"/>
    <n v="4"/>
    <x v="2"/>
    <n v="42952"/>
  </r>
  <r>
    <x v="5940"/>
    <s v="CA-2017-112431"/>
    <d v="2017-10-12T00:00:00"/>
    <x v="518"/>
    <s v="Second Class"/>
    <s v="RW-19690"/>
    <s v="Robert Waldorf"/>
    <x v="0"/>
    <x v="0"/>
    <x v="1"/>
    <x v="1"/>
    <n v="90049"/>
    <s v="West"/>
    <s v="TEC-AC-10001465"/>
    <x v="2"/>
    <s v="Accessories"/>
    <s v="SanDisk Cruzer 64 GB USB Flash Drive"/>
    <x v="4058"/>
    <n v="12"/>
    <x v="0"/>
    <n v="130752"/>
  </r>
  <r>
    <x v="5941"/>
    <s v="CA-2017-112431"/>
    <d v="2017-10-12T00:00:00"/>
    <x v="518"/>
    <s v="Second Class"/>
    <s v="RW-19690"/>
    <s v="Robert Waldorf"/>
    <x v="0"/>
    <x v="0"/>
    <x v="1"/>
    <x v="1"/>
    <n v="90049"/>
    <s v="West"/>
    <s v="OFF-AR-10000940"/>
    <x v="1"/>
    <s v="Art"/>
    <s v="Newell 343"/>
    <x v="485"/>
    <n v="2"/>
    <x v="0"/>
    <n v="15876"/>
  </r>
  <r>
    <x v="5942"/>
    <s v="CA-2016-151092"/>
    <d v="2016-08-06T00:00:00"/>
    <x v="898"/>
    <s v="Standard Class"/>
    <s v="VG-21790"/>
    <s v="Vivek Gonzalez"/>
    <x v="0"/>
    <x v="0"/>
    <x v="1"/>
    <x v="1"/>
    <n v="90032"/>
    <s v="West"/>
    <s v="TEC-PH-10001700"/>
    <x v="2"/>
    <s v="Phones"/>
    <s v="Panasonic KX-TG6844B Expandable Digital Cordless Telephone"/>
    <x v="1969"/>
    <n v="4"/>
    <x v="2"/>
    <n v="184772"/>
  </r>
  <r>
    <x v="5943"/>
    <s v="CA-2014-104178"/>
    <d v="2014-08-25T00:00:00"/>
    <x v="592"/>
    <s v="Standard Class"/>
    <s v="JM-15265"/>
    <s v="Janet Molinari"/>
    <x v="1"/>
    <x v="0"/>
    <x v="1"/>
    <x v="1"/>
    <n v="90036"/>
    <s v="West"/>
    <s v="FUR-FU-10000771"/>
    <x v="0"/>
    <s v="Furnishings"/>
    <s v="Eldon 200 Class Desk Accessories, Smoke"/>
    <x v="2930"/>
    <n v="1"/>
    <x v="0"/>
    <n v="26376"/>
  </r>
  <r>
    <x v="5944"/>
    <s v="CA-2014-104178"/>
    <d v="2014-08-25T00:00:00"/>
    <x v="592"/>
    <s v="Standard Class"/>
    <s v="JM-15265"/>
    <s v="Janet Molinari"/>
    <x v="1"/>
    <x v="0"/>
    <x v="1"/>
    <x v="1"/>
    <n v="90036"/>
    <s v="West"/>
    <s v="TEC-AC-10002399"/>
    <x v="2"/>
    <s v="Accessories"/>
    <s v="SanDisk Cruzer 32 GB USB Flash Drive"/>
    <x v="2013"/>
    <n v="5"/>
    <x v="0"/>
    <n v="30432"/>
  </r>
  <r>
    <x v="5945"/>
    <s v="CA-2014-104178"/>
    <d v="2014-08-25T00:00:00"/>
    <x v="592"/>
    <s v="Standard Class"/>
    <s v="JM-15265"/>
    <s v="Janet Molinari"/>
    <x v="1"/>
    <x v="0"/>
    <x v="1"/>
    <x v="1"/>
    <n v="90036"/>
    <s v="West"/>
    <s v="OFF-PA-10004983"/>
    <x v="1"/>
    <s v="Paper"/>
    <s v="Xerox 23"/>
    <x v="233"/>
    <n v="4"/>
    <x v="0"/>
    <n v="124416"/>
  </r>
  <r>
    <x v="5946"/>
    <s v="CA-2014-104178"/>
    <d v="2014-08-25T00:00:00"/>
    <x v="592"/>
    <s v="Standard Class"/>
    <s v="JM-15265"/>
    <s v="Janet Molinari"/>
    <x v="1"/>
    <x v="0"/>
    <x v="1"/>
    <x v="1"/>
    <n v="90036"/>
    <s v="West"/>
    <s v="OFF-ST-10004258"/>
    <x v="1"/>
    <s v="Storage"/>
    <s v="Portable Personal File Box"/>
    <x v="4059"/>
    <n v="4"/>
    <x v="0"/>
    <n v="131868"/>
  </r>
  <r>
    <x v="5947"/>
    <s v="CA-2015-115924"/>
    <d v="2015-09-14T00:00:00"/>
    <x v="629"/>
    <s v="Second Class"/>
    <s v="BE-11455"/>
    <s v="Brad Eason"/>
    <x v="2"/>
    <x v="0"/>
    <x v="96"/>
    <x v="23"/>
    <n v="50315"/>
    <s v="Central"/>
    <s v="OFF-BI-10004040"/>
    <x v="1"/>
    <s v="Binders"/>
    <s v="Wilson Jones Impact Binders"/>
    <x v="4060"/>
    <n v="5"/>
    <x v="0"/>
    <n v="12691"/>
  </r>
  <r>
    <x v="5948"/>
    <s v="CA-2017-161046"/>
    <d v="2017-03-05T00:00:00"/>
    <x v="974"/>
    <s v="Same Day"/>
    <s v="CB-12535"/>
    <s v="Claudia Bergmann"/>
    <x v="1"/>
    <x v="0"/>
    <x v="295"/>
    <x v="35"/>
    <n v="38671"/>
    <s v="South"/>
    <s v="OFF-EN-10003862"/>
    <x v="1"/>
    <s v="Envelopes"/>
    <s v="Laser &amp; Ink Jet Business Envelopes"/>
    <x v="4061"/>
    <n v="4"/>
    <x v="0"/>
    <n v="196328"/>
  </r>
  <r>
    <x v="5949"/>
    <s v="CA-2017-161046"/>
    <d v="2017-03-05T00:00:00"/>
    <x v="974"/>
    <s v="Same Day"/>
    <s v="CB-12535"/>
    <s v="Claudia Bergmann"/>
    <x v="1"/>
    <x v="0"/>
    <x v="295"/>
    <x v="35"/>
    <n v="38671"/>
    <s v="South"/>
    <s v="TEC-AC-10004571"/>
    <x v="2"/>
    <s v="Accessories"/>
    <s v="Logitech G700s Rechargeable Gaming Mouse"/>
    <x v="669"/>
    <n v="3"/>
    <x v="0"/>
    <n v="1259874"/>
  </r>
  <r>
    <x v="5950"/>
    <s v="CA-2017-161046"/>
    <d v="2017-03-05T00:00:00"/>
    <x v="974"/>
    <s v="Same Day"/>
    <s v="CB-12535"/>
    <s v="Claudia Bergmann"/>
    <x v="1"/>
    <x v="0"/>
    <x v="295"/>
    <x v="35"/>
    <n v="38671"/>
    <s v="South"/>
    <s v="OFF-AP-10000891"/>
    <x v="1"/>
    <s v="Appliances"/>
    <s v="Kensington 7 Outlet MasterPiece HOMEOFFICE Power Control Center"/>
    <x v="2661"/>
    <n v="2"/>
    <x v="0"/>
    <n v="78672"/>
  </r>
  <r>
    <x v="5951"/>
    <s v="CA-2017-161046"/>
    <d v="2017-03-05T00:00:00"/>
    <x v="974"/>
    <s v="Same Day"/>
    <s v="CB-12535"/>
    <s v="Claudia Bergmann"/>
    <x v="1"/>
    <x v="0"/>
    <x v="295"/>
    <x v="35"/>
    <n v="38671"/>
    <s v="South"/>
    <s v="OFF-BI-10002026"/>
    <x v="1"/>
    <s v="Binders"/>
    <s v="Ibico Recycled Linen-Style Covers"/>
    <x v="4062"/>
    <n v="6"/>
    <x v="0"/>
    <n v="1124928"/>
  </r>
  <r>
    <x v="5952"/>
    <s v="US-2017-141698"/>
    <d v="2017-04-15T00:00:00"/>
    <x v="557"/>
    <s v="Standard Class"/>
    <s v="SD-20485"/>
    <s v="Shirley Daniels"/>
    <x v="2"/>
    <x v="0"/>
    <x v="12"/>
    <x v="5"/>
    <n v="77041"/>
    <s v="Central"/>
    <s v="OFF-PA-10001826"/>
    <x v="1"/>
    <s v="Paper"/>
    <s v="Xerox 207"/>
    <x v="556"/>
    <n v="4"/>
    <x v="2"/>
    <n v="72576"/>
  </r>
  <r>
    <x v="5953"/>
    <s v="US-2014-105151"/>
    <d v="2014-03-30T00:00:00"/>
    <x v="1075"/>
    <s v="First Class"/>
    <s v="SG-20890"/>
    <s v="Susan Gilcrest"/>
    <x v="1"/>
    <x v="0"/>
    <x v="20"/>
    <x v="15"/>
    <n v="10009"/>
    <s v="East"/>
    <s v="OFF-AR-10001231"/>
    <x v="1"/>
    <s v="Art"/>
    <s v="Sanford EarthWrite Recycled Pencils, Medium Soft, #2"/>
    <x v="4063"/>
    <n v="5"/>
    <x v="0"/>
    <n v="2.94"/>
  </r>
  <r>
    <x v="5954"/>
    <s v="CA-2014-155796"/>
    <d v="2014-11-11T00:00:00"/>
    <x v="907"/>
    <s v="Second Class"/>
    <s v="TS-21430"/>
    <s v="Tom Stivers"/>
    <x v="1"/>
    <x v="0"/>
    <x v="265"/>
    <x v="9"/>
    <n v="19601"/>
    <s v="East"/>
    <s v="FUR-FU-10000409"/>
    <x v="0"/>
    <s v="Furnishings"/>
    <s v="GE 4 Foot Flourescent Tube, 40 Watt"/>
    <x v="933"/>
    <n v="2"/>
    <x v="2"/>
    <n v="77896"/>
  </r>
  <r>
    <x v="5955"/>
    <s v="CA-2014-155796"/>
    <d v="2014-11-11T00:00:00"/>
    <x v="907"/>
    <s v="Second Class"/>
    <s v="TS-21430"/>
    <s v="Tom Stivers"/>
    <x v="1"/>
    <x v="0"/>
    <x v="265"/>
    <x v="9"/>
    <n v="19601"/>
    <s v="East"/>
    <s v="FUR-BO-10002545"/>
    <x v="0"/>
    <s v="Bookcases"/>
    <s v="Atlantic Metals Mobile 3-Shelf Bookcases, Custom Colors"/>
    <x v="3428"/>
    <n v="4"/>
    <x v="5"/>
    <n v="-2505408"/>
  </r>
  <r>
    <x v="5956"/>
    <s v="CA-2016-127138"/>
    <d v="2016-03-12T00:00:00"/>
    <x v="535"/>
    <s v="Second Class"/>
    <s v="DK-13225"/>
    <s v="Dean Katz"/>
    <x v="1"/>
    <x v="0"/>
    <x v="8"/>
    <x v="1"/>
    <n v="94109"/>
    <s v="West"/>
    <s v="OFF-ST-10002756"/>
    <x v="1"/>
    <s v="Storage"/>
    <s v="Tennsco Stur-D-Stor Boltless Shelving, 5 Shelves, 24&quot; Deep, Sand"/>
    <x v="4064"/>
    <n v="5"/>
    <x v="0"/>
    <n v="67655"/>
  </r>
  <r>
    <x v="5957"/>
    <s v="CA-2016-127138"/>
    <d v="2016-03-12T00:00:00"/>
    <x v="535"/>
    <s v="Second Class"/>
    <s v="DK-13225"/>
    <s v="Dean Katz"/>
    <x v="1"/>
    <x v="0"/>
    <x v="8"/>
    <x v="1"/>
    <n v="94109"/>
    <s v="West"/>
    <s v="OFF-AP-10003842"/>
    <x v="1"/>
    <s v="Appliances"/>
    <s v="Euro-Pro Shark Turbo Vacuum"/>
    <x v="893"/>
    <n v="5"/>
    <x v="0"/>
    <n v="40274"/>
  </r>
  <r>
    <x v="5958"/>
    <s v="CA-2016-127138"/>
    <d v="2016-03-12T00:00:00"/>
    <x v="535"/>
    <s v="Second Class"/>
    <s v="DK-13225"/>
    <s v="Dean Katz"/>
    <x v="1"/>
    <x v="0"/>
    <x v="8"/>
    <x v="1"/>
    <n v="94109"/>
    <s v="West"/>
    <s v="OFF-EN-10004459"/>
    <x v="1"/>
    <s v="Envelopes"/>
    <s v="Security-Tint Envelopes"/>
    <x v="2430"/>
    <n v="4"/>
    <x v="0"/>
    <n v="149744"/>
  </r>
  <r>
    <x v="5959"/>
    <s v="CA-2016-127138"/>
    <d v="2016-03-12T00:00:00"/>
    <x v="535"/>
    <s v="Second Class"/>
    <s v="DK-13225"/>
    <s v="Dean Katz"/>
    <x v="1"/>
    <x v="0"/>
    <x v="8"/>
    <x v="1"/>
    <n v="94109"/>
    <s v="West"/>
    <s v="FUR-CH-10003746"/>
    <x v="0"/>
    <s v="Chairs"/>
    <s v="Hon 4070 Series Pagoda Round Back Stacking Chairs"/>
    <x v="4065"/>
    <n v="3"/>
    <x v="2"/>
    <n v="770352"/>
  </r>
  <r>
    <x v="5960"/>
    <s v="CA-2017-150602"/>
    <d v="2017-02-09T00:00:00"/>
    <x v="556"/>
    <s v="Second Class"/>
    <s v="ML-17395"/>
    <s v="Marina Lichtenstein"/>
    <x v="1"/>
    <x v="0"/>
    <x v="1"/>
    <x v="1"/>
    <n v="90045"/>
    <s v="West"/>
    <s v="FUR-FU-10003142"/>
    <x v="0"/>
    <s v="Furnishings"/>
    <s v="Master Big Foot Doorstop, Beige"/>
    <x v="3048"/>
    <n v="4"/>
    <x v="0"/>
    <n v="65472"/>
  </r>
  <r>
    <x v="5961"/>
    <s v="CA-2014-140732"/>
    <d v="2014-11-11T00:00:00"/>
    <x v="1170"/>
    <s v="Second Class"/>
    <s v="MA-17560"/>
    <s v="Matt Abelman"/>
    <x v="2"/>
    <x v="0"/>
    <x v="1"/>
    <x v="1"/>
    <n v="90004"/>
    <s v="West"/>
    <s v="TEC-PH-10001425"/>
    <x v="2"/>
    <s v="Phones"/>
    <s v="Mophie Juice Pack Helium for iPhone"/>
    <x v="4066"/>
    <n v="9"/>
    <x v="2"/>
    <n v="575928"/>
  </r>
  <r>
    <x v="5962"/>
    <s v="CA-2014-140732"/>
    <d v="2014-11-11T00:00:00"/>
    <x v="1170"/>
    <s v="Second Class"/>
    <s v="MA-17560"/>
    <s v="Matt Abelman"/>
    <x v="2"/>
    <x v="0"/>
    <x v="1"/>
    <x v="1"/>
    <n v="90004"/>
    <s v="West"/>
    <s v="OFF-AP-10001626"/>
    <x v="1"/>
    <s v="Appliances"/>
    <s v="Commercial WindTunnel Clean Air Upright Vacuum, Replacement Belts, Filtration Bags"/>
    <x v="3887"/>
    <n v="2"/>
    <x v="0"/>
    <n v="20228"/>
  </r>
  <r>
    <x v="5963"/>
    <s v="CA-2014-140732"/>
    <d v="2014-11-11T00:00:00"/>
    <x v="1170"/>
    <s v="Second Class"/>
    <s v="MA-17560"/>
    <s v="Matt Abelman"/>
    <x v="2"/>
    <x v="0"/>
    <x v="1"/>
    <x v="1"/>
    <n v="90004"/>
    <s v="West"/>
    <s v="OFF-PA-10003625"/>
    <x v="1"/>
    <s v="Paper"/>
    <s v="Xerox 1979"/>
    <x v="1829"/>
    <n v="4"/>
    <x v="0"/>
    <n v="55764"/>
  </r>
  <r>
    <x v="5964"/>
    <s v="CA-2017-119011"/>
    <d v="2017-08-20T00:00:00"/>
    <x v="1171"/>
    <s v="Standard Class"/>
    <s v="LR-17035"/>
    <s v="Lisa Ryan"/>
    <x v="1"/>
    <x v="0"/>
    <x v="8"/>
    <x v="1"/>
    <n v="94109"/>
    <s v="West"/>
    <s v="OFF-SU-10004768"/>
    <x v="1"/>
    <s v="Supplies"/>
    <s v="Acme Kleencut Forged Steel Scissors"/>
    <x v="1680"/>
    <n v="3"/>
    <x v="0"/>
    <n v="5166"/>
  </r>
  <r>
    <x v="5965"/>
    <s v="CA-2017-119011"/>
    <d v="2017-08-20T00:00:00"/>
    <x v="1171"/>
    <s v="Standard Class"/>
    <s v="LR-17035"/>
    <s v="Lisa Ryan"/>
    <x v="1"/>
    <x v="0"/>
    <x v="8"/>
    <x v="1"/>
    <n v="94109"/>
    <s v="West"/>
    <s v="OFF-ST-10000777"/>
    <x v="1"/>
    <s v="Storage"/>
    <s v="Companion Letter/Legal File, Black"/>
    <x v="118"/>
    <n v="6"/>
    <x v="0"/>
    <n v="634368"/>
  </r>
  <r>
    <x v="5966"/>
    <s v="CA-2017-119011"/>
    <d v="2017-08-20T00:00:00"/>
    <x v="1171"/>
    <s v="Standard Class"/>
    <s v="LR-17035"/>
    <s v="Lisa Ryan"/>
    <x v="1"/>
    <x v="0"/>
    <x v="8"/>
    <x v="1"/>
    <n v="94109"/>
    <s v="West"/>
    <s v="TEC-PH-10003171"/>
    <x v="2"/>
    <s v="Phones"/>
    <s v="Plantronics Encore H101 Dual Earpieces Headset"/>
    <x v="4067"/>
    <n v="3"/>
    <x v="2"/>
    <n v="10788"/>
  </r>
  <r>
    <x v="5967"/>
    <s v="CA-2016-166912"/>
    <d v="2016-01-15T00:00:00"/>
    <x v="1072"/>
    <s v="First Class"/>
    <s v="BE-11335"/>
    <s v="Bill Eplett"/>
    <x v="2"/>
    <x v="0"/>
    <x v="20"/>
    <x v="15"/>
    <n v="10009"/>
    <s v="East"/>
    <s v="OFF-PA-10001033"/>
    <x v="1"/>
    <s v="Paper"/>
    <s v="Xerox 1893"/>
    <x v="2594"/>
    <n v="2"/>
    <x v="0"/>
    <n v="401702"/>
  </r>
  <r>
    <x v="5968"/>
    <s v="CA-2014-141726"/>
    <d v="2014-07-20T00:00:00"/>
    <x v="1172"/>
    <s v="First Class"/>
    <s v="CC-12145"/>
    <s v="Charles Crestani"/>
    <x v="0"/>
    <x v="0"/>
    <x v="70"/>
    <x v="1"/>
    <n v="92105"/>
    <s v="West"/>
    <s v="OFF-PA-10000418"/>
    <x v="1"/>
    <s v="Paper"/>
    <s v="Xerox 189"/>
    <x v="1229"/>
    <n v="1"/>
    <x v="0"/>
    <n v="50328"/>
  </r>
  <r>
    <x v="5969"/>
    <s v="CA-2014-141726"/>
    <d v="2014-07-20T00:00:00"/>
    <x v="1172"/>
    <s v="First Class"/>
    <s v="CC-12145"/>
    <s v="Charles Crestani"/>
    <x v="0"/>
    <x v="0"/>
    <x v="70"/>
    <x v="1"/>
    <n v="92105"/>
    <s v="West"/>
    <s v="OFF-BI-10001982"/>
    <x v="1"/>
    <s v="Binders"/>
    <s v="Wilson Jones Custom Binder Spines &amp; Labels"/>
    <x v="4068"/>
    <n v="2"/>
    <x v="2"/>
    <n v="31552"/>
  </r>
  <r>
    <x v="5970"/>
    <s v="CA-2014-141726"/>
    <d v="2014-07-20T00:00:00"/>
    <x v="1172"/>
    <s v="First Class"/>
    <s v="CC-12145"/>
    <s v="Charles Crestani"/>
    <x v="0"/>
    <x v="0"/>
    <x v="70"/>
    <x v="1"/>
    <n v="92105"/>
    <s v="West"/>
    <s v="OFF-PA-10002230"/>
    <x v="1"/>
    <s v="Paper"/>
    <s v="Xerox 1897"/>
    <x v="543"/>
    <n v="4"/>
    <x v="0"/>
    <n v="97608"/>
  </r>
  <r>
    <x v="5971"/>
    <s v="CA-2014-141726"/>
    <d v="2014-07-20T00:00:00"/>
    <x v="1172"/>
    <s v="First Class"/>
    <s v="CC-12145"/>
    <s v="Charles Crestani"/>
    <x v="0"/>
    <x v="0"/>
    <x v="70"/>
    <x v="1"/>
    <n v="92105"/>
    <s v="West"/>
    <s v="FUR-FU-10003577"/>
    <x v="0"/>
    <s v="Furnishings"/>
    <s v="Nu-Dell Leatherette Frames"/>
    <x v="4069"/>
    <n v="3"/>
    <x v="0"/>
    <n v="154872"/>
  </r>
  <r>
    <x v="5972"/>
    <s v="CA-2017-115105"/>
    <d v="2017-02-06T00:00:00"/>
    <x v="1173"/>
    <s v="Standard Class"/>
    <s v="BD-11770"/>
    <s v="Bryan Davis"/>
    <x v="0"/>
    <x v="0"/>
    <x v="20"/>
    <x v="15"/>
    <n v="10024"/>
    <s v="East"/>
    <s v="FUR-BO-10001811"/>
    <x v="0"/>
    <s v="Bookcases"/>
    <s v="Atlantic Metals Mobile 5-Shelf Bookcases, Custom Colors"/>
    <x v="2946"/>
    <n v="1"/>
    <x v="2"/>
    <n v="30098"/>
  </r>
  <r>
    <x v="5973"/>
    <s v="CA-2015-143980"/>
    <d v="2015-12-25T00:00:00"/>
    <x v="693"/>
    <s v="Standard Class"/>
    <s v="JK-15640"/>
    <s v="Jim Kriz"/>
    <x v="2"/>
    <x v="0"/>
    <x v="20"/>
    <x v="15"/>
    <n v="10011"/>
    <s v="East"/>
    <s v="OFF-AP-10003779"/>
    <x v="1"/>
    <s v="Appliances"/>
    <s v="Kensington 7 Outlet MasterPiece Power Center with Fax/Phone Line Protection"/>
    <x v="4070"/>
    <n v="2"/>
    <x v="0"/>
    <n v="124488"/>
  </r>
  <r>
    <x v="5974"/>
    <s v="CA-2016-135636"/>
    <d v="2016-10-08T00:00:00"/>
    <x v="930"/>
    <s v="Standard Class"/>
    <s v="DB-13615"/>
    <s v="Doug Bickford"/>
    <x v="0"/>
    <x v="0"/>
    <x v="35"/>
    <x v="3"/>
    <n v="28205"/>
    <s v="South"/>
    <s v="OFF-ST-10000676"/>
    <x v="1"/>
    <s v="Storage"/>
    <s v="Fellowes Econo/Stor Drawers"/>
    <x v="4071"/>
    <n v="5"/>
    <x v="2"/>
    <n v="-67851"/>
  </r>
  <r>
    <x v="5975"/>
    <s v="CA-2017-102155"/>
    <d v="2017-07-13T00:00:00"/>
    <x v="1089"/>
    <s v="Standard Class"/>
    <s v="RR-19525"/>
    <s v="Rick Reed"/>
    <x v="1"/>
    <x v="0"/>
    <x v="356"/>
    <x v="41"/>
    <n v="66212"/>
    <s v="Central"/>
    <s v="OFF-ST-10001496"/>
    <x v="1"/>
    <s v="Storage"/>
    <s v="Standard Rollaway File with Lock"/>
    <x v="2858"/>
    <n v="2"/>
    <x v="0"/>
    <n v="936988"/>
  </r>
  <r>
    <x v="5976"/>
    <s v="CA-2017-102155"/>
    <d v="2017-07-13T00:00:00"/>
    <x v="1089"/>
    <s v="Standard Class"/>
    <s v="RR-19525"/>
    <s v="Rick Reed"/>
    <x v="1"/>
    <x v="0"/>
    <x v="356"/>
    <x v="41"/>
    <n v="66212"/>
    <s v="Central"/>
    <s v="OFF-PA-10003673"/>
    <x v="1"/>
    <s v="Paper"/>
    <s v="Strathmore Photo Mount Cards"/>
    <x v="4072"/>
    <n v="2"/>
    <x v="0"/>
    <n v="62376"/>
  </r>
  <r>
    <x v="5977"/>
    <s v="CA-2017-116953"/>
    <d v="2017-04-24T00:00:00"/>
    <x v="77"/>
    <s v="First Class"/>
    <s v="SV-20935"/>
    <s v="Susan Vittorini"/>
    <x v="0"/>
    <x v="0"/>
    <x v="123"/>
    <x v="16"/>
    <n v="85204"/>
    <s v="West"/>
    <s v="TEC-PH-10004614"/>
    <x v="2"/>
    <s v="Phones"/>
    <s v="AT&amp;T 841000 Phone"/>
    <x v="4073"/>
    <n v="10"/>
    <x v="2"/>
    <n v="34.5"/>
  </r>
  <r>
    <x v="5978"/>
    <s v="CA-2014-117765"/>
    <d v="2014-09-07T00:00:00"/>
    <x v="178"/>
    <s v="Standard Class"/>
    <s v="RB-19465"/>
    <s v="Rick Bensley"/>
    <x v="2"/>
    <x v="0"/>
    <x v="251"/>
    <x v="26"/>
    <n v="74133"/>
    <s v="Central"/>
    <s v="FUR-TA-10001039"/>
    <x v="0"/>
    <s v="Tables"/>
    <s v="KI Adjustable-Height Table"/>
    <x v="4074"/>
    <n v="5"/>
    <x v="0"/>
    <n v="111774"/>
  </r>
  <r>
    <x v="5979"/>
    <s v="CA-2014-117765"/>
    <d v="2014-09-07T00:00:00"/>
    <x v="178"/>
    <s v="Standard Class"/>
    <s v="RB-19465"/>
    <s v="Rick Bensley"/>
    <x v="2"/>
    <x v="0"/>
    <x v="251"/>
    <x v="26"/>
    <n v="74133"/>
    <s v="Central"/>
    <s v="OFF-BI-10000474"/>
    <x v="1"/>
    <s v="Binders"/>
    <s v="Avery Recycled Flexi-View Covers for Binding Systems"/>
    <x v="4075"/>
    <n v="2"/>
    <x v="0"/>
    <n v="153888"/>
  </r>
  <r>
    <x v="5980"/>
    <s v="CA-2014-117765"/>
    <d v="2014-09-07T00:00:00"/>
    <x v="178"/>
    <s v="Standard Class"/>
    <s v="RB-19465"/>
    <s v="Rick Bensley"/>
    <x v="2"/>
    <x v="0"/>
    <x v="251"/>
    <x v="26"/>
    <n v="74133"/>
    <s v="Central"/>
    <s v="FUR-CH-10004698"/>
    <x v="0"/>
    <s v="Chairs"/>
    <s v="Padded Folding Chairs, Black, 4/Carton"/>
    <x v="4076"/>
    <n v="2"/>
    <x v="0"/>
    <n v="453488"/>
  </r>
  <r>
    <x v="5981"/>
    <s v="CA-2014-117765"/>
    <d v="2014-09-07T00:00:00"/>
    <x v="178"/>
    <s v="Standard Class"/>
    <s v="RB-19465"/>
    <s v="Rick Bensley"/>
    <x v="2"/>
    <x v="0"/>
    <x v="251"/>
    <x v="26"/>
    <n v="74133"/>
    <s v="Central"/>
    <s v="OFF-ST-10003327"/>
    <x v="1"/>
    <s v="Storage"/>
    <s v="Akro-Mils 12-Gallon Tote"/>
    <x v="4077"/>
    <n v="2"/>
    <x v="0"/>
    <n v="57594"/>
  </r>
  <r>
    <x v="5982"/>
    <s v="CA-2016-114895"/>
    <d v="2016-11-21T00:00:00"/>
    <x v="940"/>
    <s v="Standard Class"/>
    <s v="MV-18190"/>
    <s v="Mike Vittorini"/>
    <x v="0"/>
    <x v="0"/>
    <x v="20"/>
    <x v="15"/>
    <n v="10035"/>
    <s v="East"/>
    <s v="OFF-PA-10000232"/>
    <x v="1"/>
    <s v="Paper"/>
    <s v="Xerox 1975"/>
    <x v="91"/>
    <n v="2"/>
    <x v="0"/>
    <n v="63504"/>
  </r>
  <r>
    <x v="5983"/>
    <s v="CA-2017-112984"/>
    <d v="2017-09-16T00:00:00"/>
    <x v="934"/>
    <s v="Second Class"/>
    <s v="EH-14185"/>
    <s v="Evan Henry"/>
    <x v="0"/>
    <x v="0"/>
    <x v="10"/>
    <x v="9"/>
    <n v="19143"/>
    <s v="East"/>
    <s v="OFF-PA-10003657"/>
    <x v="1"/>
    <s v="Paper"/>
    <s v="Xerox 1927"/>
    <x v="3233"/>
    <n v="6"/>
    <x v="2"/>
    <n v="6.42"/>
  </r>
  <r>
    <x v="5984"/>
    <s v="CA-2016-163776"/>
    <d v="2016-07-19T00:00:00"/>
    <x v="1174"/>
    <s v="Standard Class"/>
    <s v="JS-16030"/>
    <s v="Joy Smith"/>
    <x v="0"/>
    <x v="0"/>
    <x v="413"/>
    <x v="35"/>
    <n v="39401"/>
    <s v="South"/>
    <s v="FUR-FU-10001185"/>
    <x v="0"/>
    <s v="Furnishings"/>
    <s v="Advantus Employee of the Month Certificate Frame, 11 x 13-1/2"/>
    <x v="2277"/>
    <n v="6"/>
    <x v="0"/>
    <n v="760878"/>
  </r>
  <r>
    <x v="5985"/>
    <s v="CA-2016-163776"/>
    <d v="2016-07-19T00:00:00"/>
    <x v="1174"/>
    <s v="Standard Class"/>
    <s v="JS-16030"/>
    <s v="Joy Smith"/>
    <x v="0"/>
    <x v="0"/>
    <x v="413"/>
    <x v="35"/>
    <n v="39401"/>
    <s v="South"/>
    <s v="OFF-BI-10003007"/>
    <x v="1"/>
    <s v="Binders"/>
    <s v="Premium Transparent Presentation Covers, No Pattern/Clear, 8 1/2&quot; x 11&quot;"/>
    <x v="4078"/>
    <n v="2"/>
    <x v="0"/>
    <n v="356776"/>
  </r>
  <r>
    <x v="5986"/>
    <s v="CA-2016-163776"/>
    <d v="2016-07-19T00:00:00"/>
    <x v="1174"/>
    <s v="Standard Class"/>
    <s v="JS-16030"/>
    <s v="Joy Smith"/>
    <x v="0"/>
    <x v="0"/>
    <x v="413"/>
    <x v="35"/>
    <n v="39401"/>
    <s v="South"/>
    <s v="OFF-ST-10002485"/>
    <x v="1"/>
    <s v="Storage"/>
    <s v="Rogers Deluxe File Chest"/>
    <x v="1176"/>
    <n v="4"/>
    <x v="0"/>
    <n v="0.87919999999999998"/>
  </r>
  <r>
    <x v="5987"/>
    <s v="CA-2016-163776"/>
    <d v="2016-07-19T00:00:00"/>
    <x v="1174"/>
    <s v="Standard Class"/>
    <s v="JS-16030"/>
    <s v="Joy Smith"/>
    <x v="0"/>
    <x v="0"/>
    <x v="413"/>
    <x v="35"/>
    <n v="39401"/>
    <s v="South"/>
    <s v="OFF-PA-10001033"/>
    <x v="1"/>
    <s v="Paper"/>
    <s v="Xerox 1893"/>
    <x v="4079"/>
    <n v="6"/>
    <x v="0"/>
    <n v="1205106"/>
  </r>
  <r>
    <x v="5988"/>
    <s v="CA-2016-163776"/>
    <d v="2016-07-19T00:00:00"/>
    <x v="1174"/>
    <s v="Standard Class"/>
    <s v="JS-16030"/>
    <s v="Joy Smith"/>
    <x v="0"/>
    <x v="0"/>
    <x v="413"/>
    <x v="35"/>
    <n v="39401"/>
    <s v="South"/>
    <s v="OFF-BI-10000404"/>
    <x v="1"/>
    <s v="Binders"/>
    <s v="Avery Printable Repositionable Plastic Tabs"/>
    <x v="4080"/>
    <n v="1"/>
    <x v="0"/>
    <n v="4042"/>
  </r>
  <r>
    <x v="5989"/>
    <s v="CA-2016-163776"/>
    <d v="2016-07-19T00:00:00"/>
    <x v="1174"/>
    <s v="Standard Class"/>
    <s v="JS-16030"/>
    <s v="Joy Smith"/>
    <x v="0"/>
    <x v="0"/>
    <x v="413"/>
    <x v="35"/>
    <n v="39401"/>
    <s v="South"/>
    <s v="FUR-BO-10003546"/>
    <x v="0"/>
    <s v="Bookcases"/>
    <s v="Hon 4-Shelf Metal Bookcases"/>
    <x v="2411"/>
    <n v="5"/>
    <x v="0"/>
    <n v="126225"/>
  </r>
  <r>
    <x v="5990"/>
    <s v="US-2017-163300"/>
    <d v="2017-09-15T00:00:00"/>
    <x v="814"/>
    <s v="Standard Class"/>
    <s v="ES-14020"/>
    <s v="Erica Smith"/>
    <x v="0"/>
    <x v="0"/>
    <x v="1"/>
    <x v="1"/>
    <n v="90049"/>
    <s v="West"/>
    <s v="OFF-BI-10004390"/>
    <x v="1"/>
    <s v="Binders"/>
    <s v="GBC DocuBind 200 Manual Binding Machine"/>
    <x v="4081"/>
    <n v="7"/>
    <x v="2"/>
    <n v="884058"/>
  </r>
  <r>
    <x v="5991"/>
    <s v="US-2017-163300"/>
    <d v="2017-09-15T00:00:00"/>
    <x v="814"/>
    <s v="Standard Class"/>
    <s v="ES-14020"/>
    <s v="Erica Smith"/>
    <x v="0"/>
    <x v="0"/>
    <x v="1"/>
    <x v="1"/>
    <n v="90049"/>
    <s v="West"/>
    <s v="TEC-PH-10001700"/>
    <x v="2"/>
    <s v="Phones"/>
    <s v="Panasonic KX-TG6844B Expandable Digital Cordless Telephone"/>
    <x v="4082"/>
    <n v="7"/>
    <x v="2"/>
    <n v="323351"/>
  </r>
  <r>
    <x v="5992"/>
    <s v="US-2017-163300"/>
    <d v="2017-09-15T00:00:00"/>
    <x v="814"/>
    <s v="Standard Class"/>
    <s v="ES-14020"/>
    <s v="Erica Smith"/>
    <x v="0"/>
    <x v="0"/>
    <x v="1"/>
    <x v="1"/>
    <n v="90049"/>
    <s v="West"/>
    <s v="FUR-CH-10003396"/>
    <x v="0"/>
    <s v="Chairs"/>
    <s v="Global Deluxe Steno Chair"/>
    <x v="4083"/>
    <n v="3"/>
    <x v="2"/>
    <n v="-207846"/>
  </r>
  <r>
    <x v="5993"/>
    <s v="CA-2016-162187"/>
    <d v="2016-12-11T00:00:00"/>
    <x v="440"/>
    <s v="Same Day"/>
    <s v="NS-18640"/>
    <s v="Noel Staavos"/>
    <x v="1"/>
    <x v="0"/>
    <x v="38"/>
    <x v="24"/>
    <n v="43229"/>
    <s v="East"/>
    <s v="OFF-ST-10001558"/>
    <x v="1"/>
    <s v="Storage"/>
    <s v="Acco Perma 4000 Stacking Storage Drawers"/>
    <x v="642"/>
    <n v="5"/>
    <x v="2"/>
    <n v="-4.0599999999999996"/>
  </r>
  <r>
    <x v="5994"/>
    <s v="CA-2016-162187"/>
    <d v="2016-12-11T00:00:00"/>
    <x v="440"/>
    <s v="Same Day"/>
    <s v="NS-18640"/>
    <s v="Noel Staavos"/>
    <x v="1"/>
    <x v="0"/>
    <x v="38"/>
    <x v="24"/>
    <n v="43229"/>
    <s v="East"/>
    <s v="OFF-SU-10004782"/>
    <x v="1"/>
    <s v="Supplies"/>
    <s v="Elite 5&quot; Scissors"/>
    <x v="1899"/>
    <n v="2"/>
    <x v="2"/>
    <n v="1.69"/>
  </r>
  <r>
    <x v="5995"/>
    <s v="CA-2016-162187"/>
    <d v="2016-12-11T00:00:00"/>
    <x v="440"/>
    <s v="Same Day"/>
    <s v="NS-18640"/>
    <s v="Noel Staavos"/>
    <x v="1"/>
    <x v="0"/>
    <x v="38"/>
    <x v="24"/>
    <n v="43229"/>
    <s v="East"/>
    <s v="FUR-CH-10003298"/>
    <x v="0"/>
    <s v="Chairs"/>
    <s v="Office Star - Contemporary Task Swivel chair with Loop Arms, Charcoal"/>
    <x v="4084"/>
    <n v="5"/>
    <x v="4"/>
    <n v="-137529"/>
  </r>
  <r>
    <x v="5996"/>
    <s v="CA-2016-162187"/>
    <d v="2016-12-11T00:00:00"/>
    <x v="440"/>
    <s v="Same Day"/>
    <s v="NS-18640"/>
    <s v="Noel Staavos"/>
    <x v="1"/>
    <x v="0"/>
    <x v="38"/>
    <x v="24"/>
    <n v="43229"/>
    <s v="East"/>
    <s v="OFF-AP-10000576"/>
    <x v="1"/>
    <s v="Appliances"/>
    <s v="Belkin 325VA UPS Surge Protector, 6'"/>
    <x v="2339"/>
    <n v="4"/>
    <x v="2"/>
    <n v="24196"/>
  </r>
  <r>
    <x v="5997"/>
    <s v="CA-2016-162187"/>
    <d v="2016-12-11T00:00:00"/>
    <x v="440"/>
    <s v="Same Day"/>
    <s v="NS-18640"/>
    <s v="Noel Staavos"/>
    <x v="1"/>
    <x v="0"/>
    <x v="38"/>
    <x v="24"/>
    <n v="43229"/>
    <s v="East"/>
    <s v="FUR-TA-10003008"/>
    <x v="0"/>
    <s v="Tables"/>
    <s v="Lesro Round Back Collection Coffee Table, End Table"/>
    <x v="4085"/>
    <n v="3"/>
    <x v="10"/>
    <n v="-1478655"/>
  </r>
  <r>
    <x v="5998"/>
    <s v="US-2014-112991"/>
    <d v="2014-12-10T00:00:00"/>
    <x v="467"/>
    <s v="Standard Class"/>
    <s v="SH-19975"/>
    <s v="Sally Hughsby"/>
    <x v="1"/>
    <x v="0"/>
    <x v="460"/>
    <x v="45"/>
    <n v="83605"/>
    <s v="West"/>
    <s v="FUR-CH-10001708"/>
    <x v="0"/>
    <s v="Chairs"/>
    <s v="Office Star - Contemporary Swivel Chair with Padded Adjustable Arms and Flex Back"/>
    <x v="4086"/>
    <n v="3"/>
    <x v="2"/>
    <n v="42294"/>
  </r>
  <r>
    <x v="5999"/>
    <s v="US-2014-112991"/>
    <d v="2014-12-10T00:00:00"/>
    <x v="467"/>
    <s v="Standard Class"/>
    <s v="SH-19975"/>
    <s v="Sally Hughsby"/>
    <x v="1"/>
    <x v="0"/>
    <x v="460"/>
    <x v="45"/>
    <n v="83605"/>
    <s v="West"/>
    <s v="OFF-PA-10000019"/>
    <x v="1"/>
    <s v="Paper"/>
    <s v="Xerox 1931"/>
    <x v="233"/>
    <n v="4"/>
    <x v="0"/>
    <n v="124416"/>
  </r>
  <r>
    <x v="6000"/>
    <s v="US-2014-112991"/>
    <d v="2014-12-10T00:00:00"/>
    <x v="467"/>
    <s v="Standard Class"/>
    <s v="SH-19975"/>
    <s v="Sally Hughsby"/>
    <x v="1"/>
    <x v="0"/>
    <x v="460"/>
    <x v="45"/>
    <n v="83605"/>
    <s v="West"/>
    <s v="OFF-PA-10002222"/>
    <x v="1"/>
    <s v="Paper"/>
    <s v="Xerox Color Copier Paper, 11&quot; x 17&quot;, Ream"/>
    <x v="418"/>
    <n v="4"/>
    <x v="0"/>
    <n v="420256"/>
  </r>
  <r>
    <x v="6001"/>
    <s v="CA-2014-124079"/>
    <d v="2014-12-13T00:00:00"/>
    <x v="709"/>
    <s v="Standard Class"/>
    <s v="RF-19345"/>
    <s v="Randy Ferguson"/>
    <x v="1"/>
    <x v="0"/>
    <x v="42"/>
    <x v="16"/>
    <n v="85023"/>
    <s v="West"/>
    <s v="FUR-FU-10002553"/>
    <x v="0"/>
    <s v="Furnishings"/>
    <s v="Electrix Incandescent Magnifying Lamp, Black"/>
    <x v="2836"/>
    <n v="3"/>
    <x v="2"/>
    <n v="76965"/>
  </r>
  <r>
    <x v="6002"/>
    <s v="CA-2014-124079"/>
    <d v="2014-12-13T00:00:00"/>
    <x v="709"/>
    <s v="Standard Class"/>
    <s v="RF-19345"/>
    <s v="Randy Ferguson"/>
    <x v="1"/>
    <x v="0"/>
    <x v="42"/>
    <x v="16"/>
    <n v="85023"/>
    <s v="West"/>
    <s v="OFF-BI-10002103"/>
    <x v="1"/>
    <s v="Binders"/>
    <s v="Cardinal Slant-D Ring Binder, Heavy Gauge Vinyl"/>
    <x v="3859"/>
    <n v="2"/>
    <x v="6"/>
    <n v="-41712"/>
  </r>
  <r>
    <x v="6003"/>
    <s v="US-2017-146878"/>
    <d v="2017-09-21T00:00:00"/>
    <x v="474"/>
    <s v="Standard Class"/>
    <s v="DL-12865"/>
    <s v="Dan Lawera"/>
    <x v="0"/>
    <x v="0"/>
    <x v="100"/>
    <x v="2"/>
    <n v="33142"/>
    <s v="South"/>
    <s v="OFF-BI-10002794"/>
    <x v="1"/>
    <s v="Binders"/>
    <s v="Avery Trapezoid Ring Binder, 3&quot; Capacity, Black, 1040 sheets"/>
    <x v="4087"/>
    <n v="1"/>
    <x v="6"/>
    <n v="-86058"/>
  </r>
  <r>
    <x v="6004"/>
    <s v="CA-2017-107244"/>
    <d v="2017-09-07T00:00:00"/>
    <x v="218"/>
    <s v="Standard Class"/>
    <s v="AG-10390"/>
    <s v="Allen Goldenen"/>
    <x v="0"/>
    <x v="0"/>
    <x v="1"/>
    <x v="1"/>
    <n v="90004"/>
    <s v="West"/>
    <s v="FUR-FU-10002597"/>
    <x v="0"/>
    <s v="Furnishings"/>
    <s v="C-Line Magnetic Cubicle Keepers, Clear Polypropylene"/>
    <x v="2351"/>
    <n v="4"/>
    <x v="0"/>
    <n v="82992"/>
  </r>
  <r>
    <x v="6005"/>
    <s v="CA-2015-100657"/>
    <d v="2015-11-02T00:00:00"/>
    <x v="545"/>
    <s v="Standard Class"/>
    <s v="SW-20245"/>
    <s v="Scot Wooten"/>
    <x v="0"/>
    <x v="0"/>
    <x v="21"/>
    <x v="15"/>
    <n v="12180"/>
    <s v="East"/>
    <s v="FUR-CH-10003535"/>
    <x v="0"/>
    <s v="Chairs"/>
    <s v="Global Armless Task Chair, Royal Blue"/>
    <x v="4088"/>
    <n v="2"/>
    <x v="9"/>
    <n v="85372"/>
  </r>
  <r>
    <x v="6006"/>
    <s v="CA-2017-129581"/>
    <d v="2017-12-11T00:00:00"/>
    <x v="867"/>
    <s v="Standard Class"/>
    <s v="KN-16390"/>
    <s v="Katherine Nockton"/>
    <x v="1"/>
    <x v="0"/>
    <x v="217"/>
    <x v="31"/>
    <n v="2740"/>
    <s v="East"/>
    <s v="TEC-PH-10001527"/>
    <x v="2"/>
    <s v="Phones"/>
    <s v="Plantronics MX500i Earset"/>
    <x v="3562"/>
    <n v="3"/>
    <x v="0"/>
    <n v="38655"/>
  </r>
  <r>
    <x v="6007"/>
    <s v="CA-2017-129028"/>
    <d v="2017-04-01T00:00:00"/>
    <x v="1026"/>
    <s v="First Class"/>
    <s v="GB-14530"/>
    <s v="George Bell"/>
    <x v="1"/>
    <x v="0"/>
    <x v="159"/>
    <x v="20"/>
    <n v="29501"/>
    <s v="South"/>
    <s v="FUR-FU-10004006"/>
    <x v="0"/>
    <s v="Furnishings"/>
    <s v="Deflect-o DuraMat Lighweight, Studded, Beveled Mat for Low Pile Carpeting"/>
    <x v="4027"/>
    <n v="3"/>
    <x v="0"/>
    <n v="217515"/>
  </r>
  <r>
    <x v="6008"/>
    <s v="CA-2015-135580"/>
    <d v="2015-12-30T00:00:00"/>
    <x v="749"/>
    <s v="Standard Class"/>
    <s v="CL-12565"/>
    <s v="Clay Ludtke"/>
    <x v="0"/>
    <x v="0"/>
    <x v="1"/>
    <x v="1"/>
    <n v="90049"/>
    <s v="West"/>
    <s v="OFF-PA-10000595"/>
    <x v="1"/>
    <s v="Paper"/>
    <s v="Xerox 1929"/>
    <x v="4089"/>
    <n v="3"/>
    <x v="0"/>
    <n v="315192"/>
  </r>
  <r>
    <x v="6009"/>
    <s v="CA-2015-135580"/>
    <d v="2015-12-30T00:00:00"/>
    <x v="749"/>
    <s v="Standard Class"/>
    <s v="CL-12565"/>
    <s v="Clay Ludtke"/>
    <x v="0"/>
    <x v="0"/>
    <x v="1"/>
    <x v="1"/>
    <n v="90049"/>
    <s v="West"/>
    <s v="OFF-ST-10000798"/>
    <x v="1"/>
    <s v="Storage"/>
    <s v="2300 Heavy-Duty Transfer File Systems by Perma"/>
    <x v="4090"/>
    <n v="3"/>
    <x v="0"/>
    <n v="142386"/>
  </r>
  <r>
    <x v="6010"/>
    <s v="CA-2015-135580"/>
    <d v="2015-12-30T00:00:00"/>
    <x v="749"/>
    <s v="Standard Class"/>
    <s v="CL-12565"/>
    <s v="Clay Ludtke"/>
    <x v="0"/>
    <x v="0"/>
    <x v="1"/>
    <x v="1"/>
    <n v="90049"/>
    <s v="West"/>
    <s v="TEC-MA-10004002"/>
    <x v="2"/>
    <s v="Machines"/>
    <s v="Zebra GX420t Direct Thermal/Thermal Transfer Printer"/>
    <x v="4091"/>
    <n v="6"/>
    <x v="2"/>
    <n v="286713"/>
  </r>
  <r>
    <x v="6011"/>
    <s v="CA-2015-135580"/>
    <d v="2015-12-30T00:00:00"/>
    <x v="749"/>
    <s v="Standard Class"/>
    <s v="CL-12565"/>
    <s v="Clay Ludtke"/>
    <x v="0"/>
    <x v="0"/>
    <x v="1"/>
    <x v="1"/>
    <n v="90049"/>
    <s v="West"/>
    <s v="OFF-EN-10003296"/>
    <x v="1"/>
    <s v="Envelopes"/>
    <s v="Tyvek Side-Opening Peel &amp; Seel Expanding Envelopes"/>
    <x v="3338"/>
    <n v="3"/>
    <x v="0"/>
    <n v="122148"/>
  </r>
  <r>
    <x v="6012"/>
    <s v="CA-2015-135580"/>
    <d v="2015-12-30T00:00:00"/>
    <x v="749"/>
    <s v="Standard Class"/>
    <s v="CL-12565"/>
    <s v="Clay Ludtke"/>
    <x v="0"/>
    <x v="0"/>
    <x v="1"/>
    <x v="1"/>
    <n v="90049"/>
    <s v="West"/>
    <s v="TEC-PH-10004345"/>
    <x v="2"/>
    <s v="Phones"/>
    <s v="Cisco SPA 502G IP Phone"/>
    <x v="4092"/>
    <n v="3"/>
    <x v="2"/>
    <n v="35985"/>
  </r>
  <r>
    <x v="6013"/>
    <s v="CA-2016-159016"/>
    <d v="2016-03-10T00:00:00"/>
    <x v="366"/>
    <s v="First Class"/>
    <s v="KF-16285"/>
    <s v="Karen Ferguson"/>
    <x v="2"/>
    <x v="0"/>
    <x v="1"/>
    <x v="1"/>
    <n v="90008"/>
    <s v="West"/>
    <s v="OFF-PA-10004405"/>
    <x v="1"/>
    <s v="Paper"/>
    <s v="Rediform Voice Mail Log Books"/>
    <x v="81"/>
    <n v="5"/>
    <x v="0"/>
    <n v="7152"/>
  </r>
  <r>
    <x v="6014"/>
    <s v="CA-2016-159016"/>
    <d v="2016-03-10T00:00:00"/>
    <x v="366"/>
    <s v="First Class"/>
    <s v="KF-16285"/>
    <s v="Karen Ferguson"/>
    <x v="2"/>
    <x v="0"/>
    <x v="1"/>
    <x v="1"/>
    <n v="90008"/>
    <s v="West"/>
    <s v="TEC-PH-10002885"/>
    <x v="2"/>
    <s v="Phones"/>
    <s v="Apple iPhone 5"/>
    <x v="4093"/>
    <n v="8"/>
    <x v="2"/>
    <n v="3639048"/>
  </r>
  <r>
    <x v="6015"/>
    <s v="CA-2014-102652"/>
    <d v="2014-04-06T00:00:00"/>
    <x v="1021"/>
    <s v="Standard Class"/>
    <s v="AY-10555"/>
    <s v="Andy Yotov"/>
    <x v="1"/>
    <x v="0"/>
    <x v="1"/>
    <x v="1"/>
    <n v="90049"/>
    <s v="West"/>
    <s v="FUR-FU-10000747"/>
    <x v="0"/>
    <s v="Furnishings"/>
    <s v="Tenex B1-RE Series Chair Mats for Low Pile Carpets"/>
    <x v="1359"/>
    <n v="2"/>
    <x v="0"/>
    <n v="156332"/>
  </r>
  <r>
    <x v="6016"/>
    <s v="CA-2014-102652"/>
    <d v="2014-04-06T00:00:00"/>
    <x v="1021"/>
    <s v="Standard Class"/>
    <s v="AY-10555"/>
    <s v="Andy Yotov"/>
    <x v="1"/>
    <x v="0"/>
    <x v="1"/>
    <x v="1"/>
    <n v="90049"/>
    <s v="West"/>
    <s v="FUR-FU-10001918"/>
    <x v="0"/>
    <s v="Furnishings"/>
    <s v="C-Line Cubicle Keepers Polyproplyene Holder With Velcro Backings"/>
    <x v="899"/>
    <n v="7"/>
    <x v="0"/>
    <n v="129129"/>
  </r>
  <r>
    <x v="6017"/>
    <s v="CA-2014-102652"/>
    <d v="2014-04-06T00:00:00"/>
    <x v="1021"/>
    <s v="Standard Class"/>
    <s v="AY-10555"/>
    <s v="Andy Yotov"/>
    <x v="1"/>
    <x v="0"/>
    <x v="1"/>
    <x v="1"/>
    <n v="90049"/>
    <s v="West"/>
    <s v="OFF-PA-10003309"/>
    <x v="1"/>
    <s v="Paper"/>
    <s v="Xerox 211"/>
    <x v="536"/>
    <n v="3"/>
    <x v="0"/>
    <n v="93312"/>
  </r>
  <r>
    <x v="6018"/>
    <s v="CA-2014-102652"/>
    <d v="2014-04-06T00:00:00"/>
    <x v="1021"/>
    <s v="Standard Class"/>
    <s v="AY-10555"/>
    <s v="Andy Yotov"/>
    <x v="1"/>
    <x v="0"/>
    <x v="1"/>
    <x v="1"/>
    <n v="90049"/>
    <s v="West"/>
    <s v="OFF-PA-10001977"/>
    <x v="1"/>
    <s v="Paper"/>
    <s v="Xerox 194"/>
    <x v="443"/>
    <n v="1"/>
    <x v="0"/>
    <n v="266304"/>
  </r>
  <r>
    <x v="6019"/>
    <s v="CA-2014-152422"/>
    <d v="2014-10-05T00:00:00"/>
    <x v="197"/>
    <s v="Second Class"/>
    <s v="BD-11635"/>
    <s v="Brian Derr"/>
    <x v="0"/>
    <x v="0"/>
    <x v="38"/>
    <x v="24"/>
    <n v="43229"/>
    <s v="East"/>
    <s v="OFF-AP-10002892"/>
    <x v="1"/>
    <s v="Appliances"/>
    <s v="Belkin F5C206VTEL 6 Outlet Surge"/>
    <x v="2781"/>
    <n v="5"/>
    <x v="2"/>
    <n v="11.49"/>
  </r>
  <r>
    <x v="6020"/>
    <s v="US-2016-156692"/>
    <d v="2016-08-13T00:00:00"/>
    <x v="898"/>
    <s v="Same Day"/>
    <s v="HG-15025"/>
    <s v="Hunter Glantz"/>
    <x v="0"/>
    <x v="0"/>
    <x v="461"/>
    <x v="28"/>
    <n v="70065"/>
    <s v="South"/>
    <s v="OFF-AP-10002222"/>
    <x v="1"/>
    <s v="Appliances"/>
    <s v="Staple holder"/>
    <x v="1683"/>
    <n v="2"/>
    <x v="0"/>
    <n v="46818"/>
  </r>
  <r>
    <x v="6021"/>
    <s v="US-2016-156692"/>
    <d v="2016-08-13T00:00:00"/>
    <x v="898"/>
    <s v="Same Day"/>
    <s v="HG-15025"/>
    <s v="Hunter Glantz"/>
    <x v="0"/>
    <x v="0"/>
    <x v="461"/>
    <x v="28"/>
    <n v="70065"/>
    <s v="South"/>
    <s v="TEC-AC-10000158"/>
    <x v="2"/>
    <s v="Accessories"/>
    <s v="Sony 64GB Class 10 Micro SDHC R40 Memory Card"/>
    <x v="2212"/>
    <n v="2"/>
    <x v="0"/>
    <n v="151158"/>
  </r>
  <r>
    <x v="6022"/>
    <s v="CA-2014-130869"/>
    <d v="2014-11-17T00:00:00"/>
    <x v="683"/>
    <s v="Standard Class"/>
    <s v="CB-12025"/>
    <s v="Cassandra Brandow"/>
    <x v="0"/>
    <x v="0"/>
    <x v="444"/>
    <x v="5"/>
    <n v="75104"/>
    <s v="Central"/>
    <s v="OFF-EN-10002600"/>
    <x v="1"/>
    <s v="Envelopes"/>
    <s v="Redi-Strip #10 Envelopes, 4 1/8 x 9 1/2"/>
    <x v="905"/>
    <n v="3"/>
    <x v="2"/>
    <n v="2478"/>
  </r>
  <r>
    <x v="6023"/>
    <s v="US-2017-128832"/>
    <d v="2017-04-24T00:00:00"/>
    <x v="433"/>
    <s v="First Class"/>
    <s v="LS-16945"/>
    <s v="Linda Southworth"/>
    <x v="1"/>
    <x v="0"/>
    <x v="205"/>
    <x v="34"/>
    <n v="2908"/>
    <s v="East"/>
    <s v="TEC-AC-10004855"/>
    <x v="2"/>
    <s v="Accessories"/>
    <s v="V7 USB Numeric Keypad"/>
    <x v="3398"/>
    <n v="2"/>
    <x v="0"/>
    <n v="48986"/>
  </r>
  <r>
    <x v="6024"/>
    <s v="CA-2017-139717"/>
    <d v="2017-08-24T00:00:00"/>
    <x v="1035"/>
    <s v="Second Class"/>
    <s v="DM-13015"/>
    <s v="Darrin Martin"/>
    <x v="0"/>
    <x v="0"/>
    <x v="152"/>
    <x v="24"/>
    <n v="43130"/>
    <s v="East"/>
    <s v="OFF-AP-10000938"/>
    <x v="1"/>
    <s v="Appliances"/>
    <s v="Avanti 1.7 Cu. Ft. Refrigerator"/>
    <x v="4094"/>
    <n v="8"/>
    <x v="2"/>
    <n v="646272"/>
  </r>
  <r>
    <x v="6025"/>
    <s v="CA-2017-139717"/>
    <d v="2017-08-24T00:00:00"/>
    <x v="1035"/>
    <s v="Second Class"/>
    <s v="DM-13015"/>
    <s v="Darrin Martin"/>
    <x v="0"/>
    <x v="0"/>
    <x v="152"/>
    <x v="24"/>
    <n v="43130"/>
    <s v="East"/>
    <s v="OFF-PA-10002195"/>
    <x v="1"/>
    <s v="Paper"/>
    <s v="Xerox 1966"/>
    <x v="558"/>
    <n v="2"/>
    <x v="2"/>
    <n v="37584"/>
  </r>
  <r>
    <x v="6026"/>
    <s v="CA-2017-136007"/>
    <d v="2017-02-23T00:00:00"/>
    <x v="965"/>
    <s v="Standard Class"/>
    <s v="AC-10615"/>
    <s v="Ann Chong"/>
    <x v="1"/>
    <x v="0"/>
    <x v="4"/>
    <x v="4"/>
    <n v="98115"/>
    <s v="West"/>
    <s v="OFF-FA-10002701"/>
    <x v="1"/>
    <s v="Fasteners"/>
    <s v="Alliance Rubber Bands"/>
    <x v="3563"/>
    <n v="5"/>
    <x v="0"/>
    <n v="0.33600000000000002"/>
  </r>
  <r>
    <x v="6027"/>
    <s v="CA-2017-136007"/>
    <d v="2017-02-23T00:00:00"/>
    <x v="965"/>
    <s v="Standard Class"/>
    <s v="AC-10615"/>
    <s v="Ann Chong"/>
    <x v="1"/>
    <x v="0"/>
    <x v="4"/>
    <x v="4"/>
    <n v="98115"/>
    <s v="West"/>
    <s v="TEC-PH-10003589"/>
    <x v="2"/>
    <s v="Phones"/>
    <s v="invisibleSHIELD by ZAGG Smudge-Free Screen Protector"/>
    <x v="993"/>
    <n v="5"/>
    <x v="2"/>
    <n v="25186"/>
  </r>
  <r>
    <x v="6028"/>
    <s v="CA-2016-157364"/>
    <d v="2016-11-19T00:00:00"/>
    <x v="1143"/>
    <s v="First Class"/>
    <s v="LT-17110"/>
    <s v="Liz Thompson"/>
    <x v="0"/>
    <x v="0"/>
    <x v="108"/>
    <x v="3"/>
    <n v="28540"/>
    <s v="South"/>
    <s v="OFF-AR-10003752"/>
    <x v="1"/>
    <s v="Art"/>
    <s v="Deluxe Chalkboard Eraser Cleaner"/>
    <x v="4095"/>
    <n v="2"/>
    <x v="2"/>
    <n v="6006"/>
  </r>
  <r>
    <x v="6029"/>
    <s v="US-2016-112970"/>
    <d v="2016-11-14T00:00:00"/>
    <x v="441"/>
    <s v="First Class"/>
    <s v="TB-21250"/>
    <s v="Tim Brockman"/>
    <x v="0"/>
    <x v="0"/>
    <x v="1"/>
    <x v="1"/>
    <n v="90049"/>
    <s v="West"/>
    <s v="OFF-AR-10003829"/>
    <x v="1"/>
    <s v="Art"/>
    <s v="Newell 35"/>
    <x v="294"/>
    <n v="3"/>
    <x v="0"/>
    <n v="28536"/>
  </r>
  <r>
    <x v="6030"/>
    <s v="US-2017-152492"/>
    <d v="2017-07-06T00:00:00"/>
    <x v="663"/>
    <s v="Same Day"/>
    <s v="AH-10585"/>
    <s v="Angele Hood"/>
    <x v="0"/>
    <x v="0"/>
    <x v="100"/>
    <x v="2"/>
    <n v="33142"/>
    <s v="South"/>
    <s v="FUR-CH-10000155"/>
    <x v="0"/>
    <s v="Chairs"/>
    <s v="Global Comet Stacking Armless Chair"/>
    <x v="4096"/>
    <n v="1"/>
    <x v="2"/>
    <n v="23924"/>
  </r>
  <r>
    <x v="6031"/>
    <s v="CA-2016-101168"/>
    <d v="2016-12-25T00:00:00"/>
    <x v="1015"/>
    <s v="Standard Class"/>
    <s v="SS-20140"/>
    <s v="Saphhira Shifley"/>
    <x v="1"/>
    <x v="0"/>
    <x v="462"/>
    <x v="38"/>
    <n v="3060"/>
    <s v="East"/>
    <s v="FUR-FU-10003142"/>
    <x v="0"/>
    <s v="Furnishings"/>
    <s v="Master Big Foot Doorstop, Beige"/>
    <x v="3048"/>
    <n v="4"/>
    <x v="0"/>
    <n v="65472"/>
  </r>
  <r>
    <x v="6032"/>
    <s v="CA-2017-104010"/>
    <d v="2017-04-23T00:00:00"/>
    <x v="77"/>
    <s v="First Class"/>
    <s v="TD-20995"/>
    <s v="Tamara Dahlen"/>
    <x v="0"/>
    <x v="0"/>
    <x v="20"/>
    <x v="15"/>
    <n v="10011"/>
    <s v="East"/>
    <s v="OFF-SU-10001218"/>
    <x v="1"/>
    <s v="Supplies"/>
    <s v="Fiskars Softgrip Scissors"/>
    <x v="2732"/>
    <n v="5"/>
    <x v="0"/>
    <n v="15372"/>
  </r>
  <r>
    <x v="6033"/>
    <s v="CA-2015-130253"/>
    <d v="2015-12-14T00:00:00"/>
    <x v="735"/>
    <s v="Standard Class"/>
    <s v="PP-18955"/>
    <s v="Paul Prost"/>
    <x v="2"/>
    <x v="0"/>
    <x v="1"/>
    <x v="1"/>
    <n v="90036"/>
    <s v="West"/>
    <s v="FUR-FU-10002963"/>
    <x v="0"/>
    <s v="Furnishings"/>
    <s v="Master Caster Door Stop, Gray"/>
    <x v="592"/>
    <n v="3"/>
    <x v="0"/>
    <n v="51816"/>
  </r>
  <r>
    <x v="6034"/>
    <s v="US-2015-155369"/>
    <d v="2015-04-19T00:00:00"/>
    <x v="744"/>
    <s v="Standard Class"/>
    <s v="PG-18820"/>
    <s v="Patrick Gardner"/>
    <x v="0"/>
    <x v="0"/>
    <x v="238"/>
    <x v="5"/>
    <n v="75007"/>
    <s v="Central"/>
    <s v="OFF-AP-10002578"/>
    <x v="1"/>
    <s v="Appliances"/>
    <s v="Fellowes Premier Superior Surge Suppressor, 10-Outlet, With Phone and Remote"/>
    <x v="4097"/>
    <n v="2"/>
    <x v="3"/>
    <n v="-528336"/>
  </r>
  <r>
    <x v="6035"/>
    <s v="US-2015-155369"/>
    <d v="2015-04-19T00:00:00"/>
    <x v="744"/>
    <s v="Standard Class"/>
    <s v="PG-18820"/>
    <s v="Patrick Gardner"/>
    <x v="0"/>
    <x v="0"/>
    <x v="238"/>
    <x v="5"/>
    <n v="75007"/>
    <s v="Central"/>
    <s v="OFF-BI-10003925"/>
    <x v="1"/>
    <s v="Binders"/>
    <s v="Fellowes PB300 Plastic Comb Binding Machine"/>
    <x v="4098"/>
    <n v="4"/>
    <x v="3"/>
    <n v="-5121468"/>
  </r>
  <r>
    <x v="6036"/>
    <s v="CA-2016-131205"/>
    <d v="2016-09-04T00:00:00"/>
    <x v="1054"/>
    <s v="Standard Class"/>
    <s v="AA-10645"/>
    <s v="Anna Andreadi"/>
    <x v="0"/>
    <x v="0"/>
    <x v="430"/>
    <x v="0"/>
    <n v="40324"/>
    <s v="South"/>
    <s v="FUR-FU-10003347"/>
    <x v="0"/>
    <s v="Furnishings"/>
    <s v="Coloredge Poster Frame"/>
    <x v="527"/>
    <n v="3"/>
    <x v="0"/>
    <n v="16614"/>
  </r>
  <r>
    <x v="6037"/>
    <s v="CA-2016-131205"/>
    <d v="2016-09-04T00:00:00"/>
    <x v="1054"/>
    <s v="Standard Class"/>
    <s v="AA-10645"/>
    <s v="Anna Andreadi"/>
    <x v="0"/>
    <x v="0"/>
    <x v="430"/>
    <x v="0"/>
    <n v="40324"/>
    <s v="South"/>
    <s v="OFF-BI-10000315"/>
    <x v="1"/>
    <s v="Binders"/>
    <s v="Poly Designer Cover &amp; Back"/>
    <x v="3270"/>
    <n v="6"/>
    <x v="0"/>
    <n v="546912"/>
  </r>
  <r>
    <x v="6038"/>
    <s v="CA-2016-131205"/>
    <d v="2016-09-04T00:00:00"/>
    <x v="1054"/>
    <s v="Standard Class"/>
    <s v="AA-10645"/>
    <s v="Anna Andreadi"/>
    <x v="0"/>
    <x v="0"/>
    <x v="430"/>
    <x v="0"/>
    <n v="40324"/>
    <s v="South"/>
    <s v="OFF-ST-10002583"/>
    <x v="1"/>
    <s v="Storage"/>
    <s v="Fellowes Neat Ideas Storage Cubes"/>
    <x v="676"/>
    <n v="4"/>
    <x v="0"/>
    <n v="51968"/>
  </r>
  <r>
    <x v="6039"/>
    <s v="CA-2016-131205"/>
    <d v="2016-09-04T00:00:00"/>
    <x v="1054"/>
    <s v="Standard Class"/>
    <s v="AA-10645"/>
    <s v="Anna Andreadi"/>
    <x v="0"/>
    <x v="0"/>
    <x v="430"/>
    <x v="0"/>
    <n v="40324"/>
    <s v="South"/>
    <s v="OFF-AR-10003469"/>
    <x v="1"/>
    <s v="Art"/>
    <s v="Nontoxic Chalk"/>
    <x v="266"/>
    <n v="3"/>
    <x v="0"/>
    <n v="25344"/>
  </r>
  <r>
    <x v="6040"/>
    <s v="CA-2017-122364"/>
    <d v="2017-09-24T00:00:00"/>
    <x v="289"/>
    <s v="Standard Class"/>
    <s v="FA-14230"/>
    <s v="Frank Atkinson"/>
    <x v="1"/>
    <x v="0"/>
    <x v="1"/>
    <x v="1"/>
    <n v="90008"/>
    <s v="West"/>
    <s v="TEC-PH-10001817"/>
    <x v="2"/>
    <s v="Phones"/>
    <s v="Wilson Electronics DB Pro Signal Booster"/>
    <x v="3845"/>
    <n v="3"/>
    <x v="2"/>
    <n v="75.180000000000007"/>
  </r>
  <r>
    <x v="6041"/>
    <s v="CA-2017-122364"/>
    <d v="2017-09-24T00:00:00"/>
    <x v="289"/>
    <s v="Standard Class"/>
    <s v="FA-14230"/>
    <s v="Frank Atkinson"/>
    <x v="1"/>
    <x v="0"/>
    <x v="1"/>
    <x v="1"/>
    <n v="90008"/>
    <s v="West"/>
    <s v="TEC-MA-10001031"/>
    <x v="2"/>
    <s v="Machines"/>
    <s v="Socket Bluetooth Cordless Hand Scanner (CHS)"/>
    <x v="4099"/>
    <n v="3"/>
    <x v="2"/>
    <n v="177198"/>
  </r>
  <r>
    <x v="6042"/>
    <s v="CA-2016-117912"/>
    <d v="2016-02-04T00:00:00"/>
    <x v="1175"/>
    <s v="Standard Class"/>
    <s v="TB-21520"/>
    <s v="Tracy Blumstein"/>
    <x v="0"/>
    <x v="0"/>
    <x v="136"/>
    <x v="16"/>
    <n v="85635"/>
    <s v="West"/>
    <s v="FUR-FU-10002088"/>
    <x v="0"/>
    <s v="Furnishings"/>
    <s v="Nu-Dell Float Frame 11 x 14 1/2"/>
    <x v="322"/>
    <n v="2"/>
    <x v="2"/>
    <n v="39512"/>
  </r>
  <r>
    <x v="6043"/>
    <s v="CA-2017-145702"/>
    <d v="2017-05-19T00:00:00"/>
    <x v="286"/>
    <s v="Second Class"/>
    <s v="AH-10075"/>
    <s v="Adam Hart"/>
    <x v="1"/>
    <x v="0"/>
    <x v="289"/>
    <x v="18"/>
    <n v="37918"/>
    <s v="South"/>
    <s v="FUR-CH-10001482"/>
    <x v="0"/>
    <s v="Chairs"/>
    <s v="Office Star - Mesh Screen back chair with Vinyl seat"/>
    <x v="2314"/>
    <n v="3"/>
    <x v="2"/>
    <n v="-353646"/>
  </r>
  <r>
    <x v="6044"/>
    <s v="CA-2017-145702"/>
    <d v="2017-05-19T00:00:00"/>
    <x v="286"/>
    <s v="Second Class"/>
    <s v="AH-10075"/>
    <s v="Adam Hart"/>
    <x v="1"/>
    <x v="0"/>
    <x v="289"/>
    <x v="18"/>
    <n v="37918"/>
    <s v="South"/>
    <s v="OFF-PA-10001526"/>
    <x v="1"/>
    <s v="Paper"/>
    <s v="Xerox 1949"/>
    <x v="2822"/>
    <n v="7"/>
    <x v="2"/>
    <n v="101094"/>
  </r>
  <r>
    <x v="6045"/>
    <s v="CA-2015-113215"/>
    <d v="2015-09-03T00:00:00"/>
    <x v="37"/>
    <s v="Standard Class"/>
    <s v="CP-12085"/>
    <s v="Cathy Prescott"/>
    <x v="1"/>
    <x v="0"/>
    <x v="93"/>
    <x v="16"/>
    <n v="85705"/>
    <s v="West"/>
    <s v="FUR-FU-10002937"/>
    <x v="0"/>
    <s v="Furnishings"/>
    <s v="GE 48&quot; Fluorescent Tube, Cool White Energy Saver, 34 Watts, 30/Box"/>
    <x v="4100"/>
    <n v="3"/>
    <x v="2"/>
    <n v="89307"/>
  </r>
  <r>
    <x v="6046"/>
    <s v="CA-2016-154662"/>
    <d v="2016-06-09T00:00:00"/>
    <x v="1"/>
    <s v="Standard Class"/>
    <s v="BF-11215"/>
    <s v="Benjamin Farhat"/>
    <x v="2"/>
    <x v="0"/>
    <x v="31"/>
    <x v="11"/>
    <n v="55407"/>
    <s v="Central"/>
    <s v="FUR-TA-10001771"/>
    <x v="0"/>
    <s v="Tables"/>
    <s v="Bush Cubix Conference Tables, Fully Assembled"/>
    <x v="4101"/>
    <n v="3"/>
    <x v="0"/>
    <n v="173235"/>
  </r>
  <r>
    <x v="6047"/>
    <s v="CA-2015-105571"/>
    <d v="2015-11-07T00:00:00"/>
    <x v="917"/>
    <s v="Standard Class"/>
    <s v="CP-12340"/>
    <s v="Christine Phan"/>
    <x v="1"/>
    <x v="0"/>
    <x v="100"/>
    <x v="2"/>
    <n v="33142"/>
    <s v="South"/>
    <s v="OFF-BI-10003305"/>
    <x v="1"/>
    <s v="Binders"/>
    <s v="Avery Hanging File Binders"/>
    <x v="4102"/>
    <n v="9"/>
    <x v="6"/>
    <n v="-129168"/>
  </r>
  <r>
    <x v="6048"/>
    <s v="CA-2015-105571"/>
    <d v="2015-11-07T00:00:00"/>
    <x v="917"/>
    <s v="Standard Class"/>
    <s v="CP-12340"/>
    <s v="Christine Phan"/>
    <x v="1"/>
    <x v="0"/>
    <x v="100"/>
    <x v="2"/>
    <n v="33142"/>
    <s v="South"/>
    <s v="OFF-BI-10001359"/>
    <x v="1"/>
    <s v="Binders"/>
    <s v="GBC DocuBind TL300 Electric Binding System"/>
    <x v="4103"/>
    <n v="5"/>
    <x v="6"/>
    <n v="-10315385"/>
  </r>
  <r>
    <x v="6049"/>
    <s v="CA-2016-152765"/>
    <d v="2016-06-15T00:00:00"/>
    <x v="25"/>
    <s v="First Class"/>
    <s v="LS-17245"/>
    <s v="Lynn Smith"/>
    <x v="0"/>
    <x v="0"/>
    <x v="12"/>
    <x v="5"/>
    <n v="77036"/>
    <s v="Central"/>
    <s v="OFF-PA-10000483"/>
    <x v="1"/>
    <s v="Paper"/>
    <s v="Xerox 19"/>
    <x v="4104"/>
    <n v="7"/>
    <x v="2"/>
    <n v="54215"/>
  </r>
  <r>
    <x v="6050"/>
    <s v="CA-2015-153878"/>
    <d v="2015-04-25T00:00:00"/>
    <x v="862"/>
    <s v="Standard Class"/>
    <s v="TS-21655"/>
    <s v="Trudy Schmidt"/>
    <x v="0"/>
    <x v="0"/>
    <x v="158"/>
    <x v="6"/>
    <n v="53209"/>
    <s v="Central"/>
    <s v="OFF-AR-10000658"/>
    <x v="1"/>
    <s v="Art"/>
    <s v="Newell 324"/>
    <x v="2441"/>
    <n v="5"/>
    <x v="0"/>
    <n v="16.170000000000002"/>
  </r>
  <r>
    <x v="6051"/>
    <s v="CA-2015-153878"/>
    <d v="2015-04-25T00:00:00"/>
    <x v="862"/>
    <s v="Standard Class"/>
    <s v="TS-21655"/>
    <s v="Trudy Schmidt"/>
    <x v="0"/>
    <x v="0"/>
    <x v="158"/>
    <x v="6"/>
    <n v="53209"/>
    <s v="Central"/>
    <s v="OFF-AP-10001205"/>
    <x v="1"/>
    <s v="Appliances"/>
    <s v="Belkin 5 Outlet SurgeMaster Power Centers"/>
    <x v="4105"/>
    <n v="5"/>
    <x v="0"/>
    <n v="76272"/>
  </r>
  <r>
    <x v="6052"/>
    <s v="CA-2016-124016"/>
    <d v="2016-09-23T00:00:00"/>
    <x v="750"/>
    <s v="Second Class"/>
    <s v="JS-15940"/>
    <s v="Joni Sundaresam"/>
    <x v="2"/>
    <x v="0"/>
    <x v="152"/>
    <x v="24"/>
    <n v="43130"/>
    <s v="East"/>
    <s v="OFF-PA-10002586"/>
    <x v="1"/>
    <s v="Paper"/>
    <s v="Xerox 1970"/>
    <x v="1624"/>
    <n v="3"/>
    <x v="2"/>
    <n v="40338"/>
  </r>
  <r>
    <x v="6053"/>
    <s v="CA-2016-124016"/>
    <d v="2016-09-23T00:00:00"/>
    <x v="750"/>
    <s v="Second Class"/>
    <s v="JS-15940"/>
    <s v="Joni Sundaresam"/>
    <x v="2"/>
    <x v="0"/>
    <x v="152"/>
    <x v="24"/>
    <n v="43130"/>
    <s v="East"/>
    <s v="FUR-FU-10004963"/>
    <x v="0"/>
    <s v="Furnishings"/>
    <s v="Eldon 400 Class Desk Accessories, Black Carbon"/>
    <x v="4106"/>
    <n v="4"/>
    <x v="2"/>
    <n v="7.7"/>
  </r>
  <r>
    <x v="6054"/>
    <s v="CA-2016-124016"/>
    <d v="2016-09-23T00:00:00"/>
    <x v="750"/>
    <s v="Second Class"/>
    <s v="JS-15940"/>
    <s v="Joni Sundaresam"/>
    <x v="2"/>
    <x v="0"/>
    <x v="152"/>
    <x v="24"/>
    <n v="43130"/>
    <s v="East"/>
    <s v="OFF-BI-10002071"/>
    <x v="1"/>
    <s v="Binders"/>
    <s v="Fellowes Black Plastic Comb Bindings"/>
    <x v="4107"/>
    <n v="7"/>
    <x v="6"/>
    <n v="-97608"/>
  </r>
  <r>
    <x v="6055"/>
    <s v="CA-2016-113551"/>
    <d v="2016-08-18T00:00:00"/>
    <x v="428"/>
    <s v="First Class"/>
    <s v="NF-18385"/>
    <s v="Natalie Fritzler"/>
    <x v="0"/>
    <x v="0"/>
    <x v="380"/>
    <x v="5"/>
    <n v="78539"/>
    <s v="Central"/>
    <s v="OFF-BI-10001617"/>
    <x v="1"/>
    <s v="Binders"/>
    <s v="GBC Wire Binding Combs"/>
    <x v="4108"/>
    <n v="1"/>
    <x v="3"/>
    <n v="-34122"/>
  </r>
  <r>
    <x v="6056"/>
    <s v="CA-2016-113551"/>
    <d v="2016-08-18T00:00:00"/>
    <x v="428"/>
    <s v="First Class"/>
    <s v="NF-18385"/>
    <s v="Natalie Fritzler"/>
    <x v="0"/>
    <x v="0"/>
    <x v="380"/>
    <x v="5"/>
    <n v="78539"/>
    <s v="Central"/>
    <s v="OFF-PA-10004665"/>
    <x v="1"/>
    <s v="Paper"/>
    <s v="Advantus Motivational Note Cards"/>
    <x v="1330"/>
    <n v="8"/>
    <x v="2"/>
    <n v="30392"/>
  </r>
  <r>
    <x v="6057"/>
    <s v="CA-2014-107524"/>
    <d v="2014-03-02T00:00:00"/>
    <x v="448"/>
    <s v="Standard Class"/>
    <s v="KN-16705"/>
    <s v="Kristina Nunn"/>
    <x v="2"/>
    <x v="0"/>
    <x v="20"/>
    <x v="15"/>
    <n v="10009"/>
    <s v="East"/>
    <s v="OFF-EN-10001990"/>
    <x v="1"/>
    <s v="Envelopes"/>
    <s v="Staple envelope"/>
    <x v="709"/>
    <n v="2"/>
    <x v="0"/>
    <n v="53392"/>
  </r>
  <r>
    <x v="6058"/>
    <s v="CA-2014-107524"/>
    <d v="2014-03-02T00:00:00"/>
    <x v="448"/>
    <s v="Standard Class"/>
    <s v="KN-16705"/>
    <s v="Kristina Nunn"/>
    <x v="2"/>
    <x v="0"/>
    <x v="20"/>
    <x v="15"/>
    <n v="10009"/>
    <s v="East"/>
    <s v="OFF-PA-10000587"/>
    <x v="1"/>
    <s v="Paper"/>
    <s v="Array Parchment Paper, Assorted Colors"/>
    <x v="3340"/>
    <n v="5"/>
    <x v="0"/>
    <n v="17472"/>
  </r>
  <r>
    <x v="6059"/>
    <s v="CA-2014-138072"/>
    <d v="2014-12-30T00:00:00"/>
    <x v="752"/>
    <s v="Standard Class"/>
    <s v="GA-14725"/>
    <s v="Guy Armstrong"/>
    <x v="0"/>
    <x v="0"/>
    <x v="10"/>
    <x v="9"/>
    <n v="19120"/>
    <s v="East"/>
    <s v="TEC-AC-10004859"/>
    <x v="2"/>
    <s v="Accessories"/>
    <s v="Maxell Pro 80 Minute CD-R, 10/Pack"/>
    <x v="885"/>
    <n v="2"/>
    <x v="2"/>
    <n v="6992"/>
  </r>
  <r>
    <x v="6060"/>
    <s v="CA-2015-134201"/>
    <d v="2015-04-10T00:00:00"/>
    <x v="1176"/>
    <s v="Standard Class"/>
    <s v="EH-14125"/>
    <s v="Eugene Hildebrand"/>
    <x v="2"/>
    <x v="0"/>
    <x v="30"/>
    <x v="15"/>
    <n v="14609"/>
    <s v="East"/>
    <s v="OFF-ST-10001476"/>
    <x v="1"/>
    <s v="Storage"/>
    <s v="Steel Personal Filing/Posting Tote"/>
    <x v="4109"/>
    <n v="4"/>
    <x v="0"/>
    <n v="383508"/>
  </r>
  <r>
    <x v="6061"/>
    <s v="CA-2015-134201"/>
    <d v="2015-04-10T00:00:00"/>
    <x v="1176"/>
    <s v="Standard Class"/>
    <s v="EH-14125"/>
    <s v="Eugene Hildebrand"/>
    <x v="2"/>
    <x v="0"/>
    <x v="30"/>
    <x v="15"/>
    <n v="14609"/>
    <s v="East"/>
    <s v="OFF-AR-10002804"/>
    <x v="1"/>
    <s v="Art"/>
    <s v="Faber Castell Col-Erase Pencils"/>
    <x v="1832"/>
    <n v="3"/>
    <x v="0"/>
    <n v="60147"/>
  </r>
  <r>
    <x v="6062"/>
    <s v="CA-2015-111780"/>
    <d v="2015-12-25T00:00:00"/>
    <x v="1090"/>
    <s v="Second Class"/>
    <s v="RA-19285"/>
    <s v="Ralph Arnett"/>
    <x v="0"/>
    <x v="0"/>
    <x v="70"/>
    <x v="1"/>
    <n v="92037"/>
    <s v="West"/>
    <s v="TEC-CO-10004202"/>
    <x v="2"/>
    <s v="Copiers"/>
    <s v="Brother DCP1000 Digital 3 in 1 Multifunction Machine"/>
    <x v="4110"/>
    <n v="5"/>
    <x v="2"/>
    <n v="2249925"/>
  </r>
  <r>
    <x v="6063"/>
    <s v="CA-2015-111780"/>
    <d v="2015-12-25T00:00:00"/>
    <x v="1090"/>
    <s v="Second Class"/>
    <s v="RA-19285"/>
    <s v="Ralph Arnett"/>
    <x v="0"/>
    <x v="0"/>
    <x v="70"/>
    <x v="1"/>
    <n v="92037"/>
    <s v="West"/>
    <s v="OFF-PA-10001307"/>
    <x v="1"/>
    <s v="Paper"/>
    <s v="Important Message Pads, 50 4-1/4 x 5-1/2 Forms per Pad"/>
    <x v="2333"/>
    <n v="3"/>
    <x v="0"/>
    <n v="6174"/>
  </r>
  <r>
    <x v="6064"/>
    <s v="CA-2015-111780"/>
    <d v="2015-12-25T00:00:00"/>
    <x v="1090"/>
    <s v="Second Class"/>
    <s v="RA-19285"/>
    <s v="Ralph Arnett"/>
    <x v="0"/>
    <x v="0"/>
    <x v="70"/>
    <x v="1"/>
    <n v="92037"/>
    <s v="West"/>
    <s v="OFF-PA-10001667"/>
    <x v="1"/>
    <s v="Paper"/>
    <s v="Great White Multi-Use Recycled Paper (20Lb. and 84 Bright)"/>
    <x v="1442"/>
    <n v="3"/>
    <x v="0"/>
    <n v="8073"/>
  </r>
  <r>
    <x v="6065"/>
    <s v="CA-2015-119942"/>
    <d v="2015-04-05T00:00:00"/>
    <x v="828"/>
    <s v="First Class"/>
    <s v="TT-21070"/>
    <s v="Ted Trevino"/>
    <x v="0"/>
    <x v="0"/>
    <x v="10"/>
    <x v="9"/>
    <n v="19120"/>
    <s v="East"/>
    <s v="OFF-LA-10001569"/>
    <x v="1"/>
    <s v="Labels"/>
    <s v="Avery 499"/>
    <x v="4111"/>
    <n v="6"/>
    <x v="2"/>
    <n v="77688"/>
  </r>
  <r>
    <x v="6066"/>
    <s v="CA-2015-151547"/>
    <d v="2015-01-17T00:00:00"/>
    <x v="1177"/>
    <s v="Standard Class"/>
    <s v="AH-10465"/>
    <s v="Amy Hunt"/>
    <x v="0"/>
    <x v="0"/>
    <x v="463"/>
    <x v="18"/>
    <n v="38134"/>
    <s v="South"/>
    <s v="OFF-SU-10000898"/>
    <x v="1"/>
    <s v="Supplies"/>
    <s v="Acme Hot Forged Carbon Steel Scissors with Nickel-Plated Handles, 3 7/8&quot; Cut, 8&quot;L"/>
    <x v="4112"/>
    <n v="8"/>
    <x v="2"/>
    <n v="10008"/>
  </r>
  <r>
    <x v="6067"/>
    <s v="CA-2017-166695"/>
    <d v="2017-05-20T00:00:00"/>
    <x v="286"/>
    <s v="Standard Class"/>
    <s v="CC-12430"/>
    <s v="Chuck Clark"/>
    <x v="2"/>
    <x v="0"/>
    <x v="80"/>
    <x v="1"/>
    <n v="90712"/>
    <s v="West"/>
    <s v="FUR-CH-10000225"/>
    <x v="0"/>
    <s v="Chairs"/>
    <s v="Global Geo Office Task Chair, Gray"/>
    <x v="4113"/>
    <n v="8"/>
    <x v="2"/>
    <n v="-97176"/>
  </r>
  <r>
    <x v="6068"/>
    <s v="CA-2017-166695"/>
    <d v="2017-05-20T00:00:00"/>
    <x v="286"/>
    <s v="Standard Class"/>
    <s v="CC-12430"/>
    <s v="Chuck Clark"/>
    <x v="2"/>
    <x v="0"/>
    <x v="80"/>
    <x v="1"/>
    <n v="90712"/>
    <s v="West"/>
    <s v="FUR-FU-10002191"/>
    <x v="0"/>
    <s v="Furnishings"/>
    <s v="G.E. Halogen Desk Lamp Bulbs"/>
    <x v="4114"/>
    <n v="1"/>
    <x v="0"/>
    <n v="33504"/>
  </r>
  <r>
    <x v="6069"/>
    <s v="CA-2017-166695"/>
    <d v="2017-05-20T00:00:00"/>
    <x v="286"/>
    <s v="Standard Class"/>
    <s v="CC-12430"/>
    <s v="Chuck Clark"/>
    <x v="2"/>
    <x v="0"/>
    <x v="80"/>
    <x v="1"/>
    <n v="90712"/>
    <s v="West"/>
    <s v="TEC-MA-10003176"/>
    <x v="2"/>
    <s v="Machines"/>
    <s v="Okidata B400 Printer"/>
    <x v="4115"/>
    <n v="1"/>
    <x v="2"/>
    <n v="38.61"/>
  </r>
  <r>
    <x v="6070"/>
    <s v="CA-2017-167542"/>
    <d v="2017-08-13T00:00:00"/>
    <x v="848"/>
    <s v="Standard Class"/>
    <s v="KD-16495"/>
    <s v="Keith Dawkins"/>
    <x v="1"/>
    <x v="0"/>
    <x v="10"/>
    <x v="9"/>
    <n v="19120"/>
    <s v="East"/>
    <s v="OFF-LA-10004093"/>
    <x v="1"/>
    <s v="Labels"/>
    <s v="Avery 486"/>
    <x v="1566"/>
    <n v="3"/>
    <x v="2"/>
    <n v="59211"/>
  </r>
  <r>
    <x v="6071"/>
    <s v="CA-2015-120901"/>
    <d v="2015-12-31T00:00:00"/>
    <x v="659"/>
    <s v="Standard Class"/>
    <s v="BG-11035"/>
    <s v="Barry Gonzalez"/>
    <x v="0"/>
    <x v="0"/>
    <x v="89"/>
    <x v="5"/>
    <n v="78745"/>
    <s v="Central"/>
    <s v="OFF-ST-10000025"/>
    <x v="1"/>
    <s v="Storage"/>
    <s v="Fellowes Stor/Drawer Steel Plus Storage Drawers"/>
    <x v="4116"/>
    <n v="2"/>
    <x v="2"/>
    <n v="-267204"/>
  </r>
  <r>
    <x v="6072"/>
    <s v="CA-2015-120901"/>
    <d v="2015-12-31T00:00:00"/>
    <x v="659"/>
    <s v="Standard Class"/>
    <s v="BG-11035"/>
    <s v="Barry Gonzalez"/>
    <x v="0"/>
    <x v="0"/>
    <x v="89"/>
    <x v="5"/>
    <n v="78745"/>
    <s v="Central"/>
    <s v="OFF-FA-10001561"/>
    <x v="1"/>
    <s v="Fasteners"/>
    <s v="Stockwell Push Pins"/>
    <x v="4117"/>
    <n v="2"/>
    <x v="2"/>
    <n v="0.56679999999999997"/>
  </r>
  <r>
    <x v="6073"/>
    <s v="CA-2015-120901"/>
    <d v="2015-12-31T00:00:00"/>
    <x v="659"/>
    <s v="Standard Class"/>
    <s v="BG-11035"/>
    <s v="Barry Gonzalez"/>
    <x v="0"/>
    <x v="0"/>
    <x v="89"/>
    <x v="5"/>
    <n v="78745"/>
    <s v="Central"/>
    <s v="OFF-SU-10001225"/>
    <x v="1"/>
    <s v="Supplies"/>
    <s v="Staple remover"/>
    <x v="4118"/>
    <n v="2"/>
    <x v="2"/>
    <n v="-13248"/>
  </r>
  <r>
    <x v="6074"/>
    <s v="CA-2017-121398"/>
    <d v="2017-12-25T00:00:00"/>
    <x v="168"/>
    <s v="Standard Class"/>
    <s v="FH-14365"/>
    <s v="Fred Hopkins"/>
    <x v="1"/>
    <x v="0"/>
    <x v="1"/>
    <x v="1"/>
    <n v="90008"/>
    <s v="West"/>
    <s v="OFF-BI-10001718"/>
    <x v="1"/>
    <s v="Binders"/>
    <s v="GBC DocuBind P50 Personal Binding Machine"/>
    <x v="1827"/>
    <n v="3"/>
    <x v="2"/>
    <n v="518238"/>
  </r>
  <r>
    <x v="6075"/>
    <s v="CA-2017-121398"/>
    <d v="2017-12-25T00:00:00"/>
    <x v="168"/>
    <s v="Standard Class"/>
    <s v="FH-14365"/>
    <s v="Fred Hopkins"/>
    <x v="1"/>
    <x v="0"/>
    <x v="1"/>
    <x v="1"/>
    <n v="90008"/>
    <s v="West"/>
    <s v="OFF-ST-10002756"/>
    <x v="1"/>
    <s v="Storage"/>
    <s v="Tennsco Stur-D-Stor Boltless Shelving, 5 Shelves, 24&quot; Deep, Sand"/>
    <x v="4119"/>
    <n v="2"/>
    <x v="0"/>
    <n v="27062"/>
  </r>
  <r>
    <x v="6076"/>
    <s v="CA-2016-151561"/>
    <d v="2016-09-01T00:00:00"/>
    <x v="62"/>
    <s v="Standard Class"/>
    <s v="PG-18820"/>
    <s v="Patrick Gardner"/>
    <x v="0"/>
    <x v="0"/>
    <x v="20"/>
    <x v="15"/>
    <n v="10011"/>
    <s v="East"/>
    <s v="TEC-AC-10001432"/>
    <x v="2"/>
    <s v="Accessories"/>
    <s v="Enermax Aurora Lite Keyboard"/>
    <x v="510"/>
    <n v="6"/>
    <x v="0"/>
    <n v="206316"/>
  </r>
  <r>
    <x v="6077"/>
    <s v="CA-2016-151561"/>
    <d v="2016-09-01T00:00:00"/>
    <x v="62"/>
    <s v="Standard Class"/>
    <s v="PG-18820"/>
    <s v="Patrick Gardner"/>
    <x v="0"/>
    <x v="0"/>
    <x v="20"/>
    <x v="15"/>
    <n v="10011"/>
    <s v="East"/>
    <s v="TEC-AC-10003399"/>
    <x v="2"/>
    <s v="Accessories"/>
    <s v="Memorex Mini Travel Drive 64 GB USB 2.0 Flash Drive"/>
    <x v="4120"/>
    <n v="2"/>
    <x v="0"/>
    <n v="304416"/>
  </r>
  <r>
    <x v="6078"/>
    <s v="CA-2016-151561"/>
    <d v="2016-09-01T00:00:00"/>
    <x v="62"/>
    <s v="Standard Class"/>
    <s v="PG-18820"/>
    <s v="Patrick Gardner"/>
    <x v="0"/>
    <x v="0"/>
    <x v="20"/>
    <x v="15"/>
    <n v="10011"/>
    <s v="East"/>
    <s v="OFF-SU-10001574"/>
    <x v="1"/>
    <s v="Supplies"/>
    <s v="Acme Value Line Scissors"/>
    <x v="1022"/>
    <n v="3"/>
    <x v="0"/>
    <n v="3285"/>
  </r>
  <r>
    <x v="6079"/>
    <s v="CA-2016-151561"/>
    <d v="2016-09-01T00:00:00"/>
    <x v="62"/>
    <s v="Standard Class"/>
    <s v="PG-18820"/>
    <s v="Patrick Gardner"/>
    <x v="0"/>
    <x v="0"/>
    <x v="20"/>
    <x v="15"/>
    <n v="10011"/>
    <s v="East"/>
    <s v="FUR-FU-10004864"/>
    <x v="0"/>
    <s v="Furnishings"/>
    <s v="Howard Miller 14-1/2&quot; Diameter Chrome Round Wall Clock"/>
    <x v="1835"/>
    <n v="3"/>
    <x v="0"/>
    <n v="613824"/>
  </r>
  <r>
    <x v="6080"/>
    <s v="CA-2017-154676"/>
    <d v="2017-08-05T00:00:00"/>
    <x v="527"/>
    <s v="First Class"/>
    <s v="NZ-18565"/>
    <s v="Nick Zandusky"/>
    <x v="2"/>
    <x v="0"/>
    <x v="12"/>
    <x v="5"/>
    <n v="77070"/>
    <s v="Central"/>
    <s v="OFF-ST-10001172"/>
    <x v="1"/>
    <s v="Storage"/>
    <s v="Tennsco Lockers, Sand"/>
    <x v="4121"/>
    <n v="9"/>
    <x v="2"/>
    <n v="75528"/>
  </r>
  <r>
    <x v="6081"/>
    <s v="US-2014-165589"/>
    <d v="2014-02-18T00:00:00"/>
    <x v="189"/>
    <s v="Same Day"/>
    <s v="TB-21595"/>
    <s v="Troy Blackwell"/>
    <x v="0"/>
    <x v="0"/>
    <x v="270"/>
    <x v="5"/>
    <n v="79424"/>
    <s v="Central"/>
    <s v="FUR-FU-10002396"/>
    <x v="0"/>
    <s v="Furnishings"/>
    <s v="DAX Copper Panel Document Frame, 5 x 7 Size"/>
    <x v="2780"/>
    <n v="5"/>
    <x v="7"/>
    <n v="-11322"/>
  </r>
  <r>
    <x v="6082"/>
    <s v="US-2016-132577"/>
    <d v="2016-11-22T00:00:00"/>
    <x v="902"/>
    <s v="Standard Class"/>
    <s v="JE-15475"/>
    <s v="Jeremy Ellison"/>
    <x v="0"/>
    <x v="0"/>
    <x v="12"/>
    <x v="5"/>
    <n v="77095"/>
    <s v="Central"/>
    <s v="OFF-BI-10004040"/>
    <x v="1"/>
    <s v="Binders"/>
    <s v="Wilson Jones Impact Binders"/>
    <x v="3809"/>
    <n v="6"/>
    <x v="3"/>
    <n v="-96348"/>
  </r>
  <r>
    <x v="6083"/>
    <s v="US-2016-132577"/>
    <d v="2016-11-22T00:00:00"/>
    <x v="902"/>
    <s v="Standard Class"/>
    <s v="JE-15475"/>
    <s v="Jeremy Ellison"/>
    <x v="0"/>
    <x v="0"/>
    <x v="12"/>
    <x v="5"/>
    <n v="77095"/>
    <s v="Central"/>
    <s v="OFF-AR-10003481"/>
    <x v="1"/>
    <s v="Art"/>
    <s v="Newell 348"/>
    <x v="3350"/>
    <n v="9"/>
    <x v="2"/>
    <n v="26568"/>
  </r>
  <r>
    <x v="6084"/>
    <s v="US-2016-132577"/>
    <d v="2016-11-22T00:00:00"/>
    <x v="902"/>
    <s v="Standard Class"/>
    <s v="JE-15475"/>
    <s v="Jeremy Ellison"/>
    <x v="0"/>
    <x v="0"/>
    <x v="12"/>
    <x v="5"/>
    <n v="77095"/>
    <s v="Central"/>
    <s v="TEC-AC-10000387"/>
    <x v="2"/>
    <s v="Accessories"/>
    <s v="KeyTronic KT800P2 - Keyboard - Black"/>
    <x v="4122"/>
    <n v="2"/>
    <x v="2"/>
    <n v="-0.6008"/>
  </r>
  <r>
    <x v="6085"/>
    <s v="US-2016-132577"/>
    <d v="2016-11-22T00:00:00"/>
    <x v="902"/>
    <s v="Standard Class"/>
    <s v="JE-15475"/>
    <s v="Jeremy Ellison"/>
    <x v="0"/>
    <x v="0"/>
    <x v="12"/>
    <x v="5"/>
    <n v="77095"/>
    <s v="Central"/>
    <s v="OFF-LA-10000262"/>
    <x v="1"/>
    <s v="Labels"/>
    <s v="Avery 494"/>
    <x v="4123"/>
    <n v="1"/>
    <x v="2"/>
    <n v="0.67859999999999998"/>
  </r>
  <r>
    <x v="6086"/>
    <s v="US-2016-132577"/>
    <d v="2016-11-22T00:00:00"/>
    <x v="902"/>
    <s v="Standard Class"/>
    <s v="JE-15475"/>
    <s v="Jeremy Ellison"/>
    <x v="0"/>
    <x v="0"/>
    <x v="12"/>
    <x v="5"/>
    <n v="77095"/>
    <s v="Central"/>
    <s v="OFF-BI-10003196"/>
    <x v="1"/>
    <s v="Binders"/>
    <s v="Accohide Poly Flexible Ring Binders"/>
    <x v="4124"/>
    <n v="6"/>
    <x v="3"/>
    <n v="-6732"/>
  </r>
  <r>
    <x v="6087"/>
    <s v="CA-2015-114048"/>
    <d v="2015-12-14T00:00:00"/>
    <x v="735"/>
    <s v="Standard Class"/>
    <s v="EH-13945"/>
    <s v="Eric Hoffmann"/>
    <x v="0"/>
    <x v="0"/>
    <x v="116"/>
    <x v="1"/>
    <n v="92627"/>
    <s v="West"/>
    <s v="FUR-FU-10004351"/>
    <x v="0"/>
    <s v="Furnishings"/>
    <s v="Staple-based wall hangings"/>
    <x v="4019"/>
    <n v="3"/>
    <x v="0"/>
    <n v="128568"/>
  </r>
  <r>
    <x v="6088"/>
    <s v="CA-2015-137281"/>
    <d v="2015-06-13T00:00:00"/>
    <x v="871"/>
    <s v="Standard Class"/>
    <s v="BF-10975"/>
    <s v="Barbara Fisher"/>
    <x v="1"/>
    <x v="0"/>
    <x v="185"/>
    <x v="32"/>
    <n v="30076"/>
    <s v="South"/>
    <s v="OFF-PA-10001870"/>
    <x v="1"/>
    <s v="Paper"/>
    <s v="Xerox 202"/>
    <x v="90"/>
    <n v="1"/>
    <x v="0"/>
    <n v="31104"/>
  </r>
  <r>
    <x v="6089"/>
    <s v="US-2017-162068"/>
    <d v="2017-12-28T00:00:00"/>
    <x v="786"/>
    <s v="Second Class"/>
    <s v="PC-18745"/>
    <s v="Pamela Coakley"/>
    <x v="1"/>
    <x v="0"/>
    <x v="431"/>
    <x v="22"/>
    <n v="80538"/>
    <s v="West"/>
    <s v="OFF-BI-10002813"/>
    <x v="1"/>
    <s v="Binders"/>
    <s v="Avery Reinforcements for Hole-Punch Pages"/>
    <x v="211"/>
    <n v="2"/>
    <x v="6"/>
    <n v="-0.99"/>
  </r>
  <r>
    <x v="6090"/>
    <s v="CA-2017-100111"/>
    <d v="2017-09-20T00:00:00"/>
    <x v="255"/>
    <s v="Standard Class"/>
    <s v="SV-20365"/>
    <s v="Seth Vernon"/>
    <x v="0"/>
    <x v="0"/>
    <x v="20"/>
    <x v="15"/>
    <n v="10035"/>
    <s v="East"/>
    <s v="FUR-CH-10003846"/>
    <x v="0"/>
    <s v="Chairs"/>
    <s v="Hon Valutask Swivel Chairs"/>
    <x v="4125"/>
    <n v="3"/>
    <x v="9"/>
    <n v="181764"/>
  </r>
  <r>
    <x v="6091"/>
    <s v="CA-2017-100111"/>
    <d v="2017-09-20T00:00:00"/>
    <x v="255"/>
    <s v="Standard Class"/>
    <s v="SV-20365"/>
    <s v="Seth Vernon"/>
    <x v="0"/>
    <x v="0"/>
    <x v="20"/>
    <x v="15"/>
    <n v="10035"/>
    <s v="East"/>
    <s v="TEC-AC-10002647"/>
    <x v="2"/>
    <s v="Accessories"/>
    <s v="Logitech Wireless Boombox Speaker - portable - wireless, wired"/>
    <x v="4126"/>
    <n v="2"/>
    <x v="0"/>
    <n v="95.76"/>
  </r>
  <r>
    <x v="6092"/>
    <s v="CA-2017-100111"/>
    <d v="2017-09-20T00:00:00"/>
    <x v="255"/>
    <s v="Standard Class"/>
    <s v="SV-20365"/>
    <s v="Seth Vernon"/>
    <x v="0"/>
    <x v="0"/>
    <x v="20"/>
    <x v="15"/>
    <n v="10035"/>
    <s v="East"/>
    <s v="OFF-PA-10000807"/>
    <x v="1"/>
    <s v="Paper"/>
    <s v="TOPS &quot;Important Message&quot; Pads, Canary, 4-1/4 x 5-1/2, 50 Sheets per Pad"/>
    <x v="1779"/>
    <n v="9"/>
    <x v="0"/>
    <n v="181044"/>
  </r>
  <r>
    <x v="6093"/>
    <s v="CA-2017-100111"/>
    <d v="2017-09-20T00:00:00"/>
    <x v="255"/>
    <s v="Standard Class"/>
    <s v="SV-20365"/>
    <s v="Seth Vernon"/>
    <x v="0"/>
    <x v="0"/>
    <x v="20"/>
    <x v="15"/>
    <n v="10035"/>
    <s v="East"/>
    <s v="TEC-AC-10001465"/>
    <x v="2"/>
    <s v="Accessories"/>
    <s v="SanDisk Cruzer 64 GB USB Flash Drive"/>
    <x v="3602"/>
    <n v="2"/>
    <x v="0"/>
    <n v="21792"/>
  </r>
  <r>
    <x v="6094"/>
    <s v="CA-2017-100111"/>
    <d v="2017-09-20T00:00:00"/>
    <x v="255"/>
    <s v="Standard Class"/>
    <s v="SV-20365"/>
    <s v="Seth Vernon"/>
    <x v="0"/>
    <x v="0"/>
    <x v="20"/>
    <x v="15"/>
    <n v="10035"/>
    <s v="East"/>
    <s v="OFF-ST-10000615"/>
    <x v="1"/>
    <s v="Storage"/>
    <s v="SimpliFile Personal File, Black Granite, 15w x 6-15/16d x 11-1/4h"/>
    <x v="4127"/>
    <n v="4"/>
    <x v="0"/>
    <n v="12712"/>
  </r>
  <r>
    <x v="6095"/>
    <s v="CA-2017-100111"/>
    <d v="2017-09-20T00:00:00"/>
    <x v="255"/>
    <s v="Standard Class"/>
    <s v="SV-20365"/>
    <s v="Seth Vernon"/>
    <x v="0"/>
    <x v="0"/>
    <x v="20"/>
    <x v="15"/>
    <n v="10035"/>
    <s v="East"/>
    <s v="OFF-PA-10002713"/>
    <x v="1"/>
    <s v="Paper"/>
    <s v="Adams Phone Message Book, 200 Message Capacity, 8 1/16” x 11”"/>
    <x v="1271"/>
    <n v="2"/>
    <x v="0"/>
    <n v="63296"/>
  </r>
  <r>
    <x v="6096"/>
    <s v="CA-2017-100111"/>
    <d v="2017-09-20T00:00:00"/>
    <x v="255"/>
    <s v="Standard Class"/>
    <s v="SV-20365"/>
    <s v="Seth Vernon"/>
    <x v="0"/>
    <x v="0"/>
    <x v="20"/>
    <x v="15"/>
    <n v="10035"/>
    <s v="East"/>
    <s v="FUR-CH-10003061"/>
    <x v="0"/>
    <s v="Chairs"/>
    <s v="Global Leather Task Chair, Black"/>
    <x v="4128"/>
    <n v="1"/>
    <x v="9"/>
    <n v="80991"/>
  </r>
  <r>
    <x v="6097"/>
    <s v="CA-2017-100111"/>
    <d v="2017-09-20T00:00:00"/>
    <x v="255"/>
    <s v="Standard Class"/>
    <s v="SV-20365"/>
    <s v="Seth Vernon"/>
    <x v="0"/>
    <x v="0"/>
    <x v="20"/>
    <x v="15"/>
    <n v="10035"/>
    <s v="East"/>
    <s v="OFF-BI-10000343"/>
    <x v="1"/>
    <s v="Binders"/>
    <s v="Pressboard Covers with Storage Hooks, 9 1/2&quot; x 11&quot;, Light Blue"/>
    <x v="691"/>
    <n v="3"/>
    <x v="2"/>
    <n v="39771"/>
  </r>
  <r>
    <x v="6098"/>
    <s v="CA-2017-100111"/>
    <d v="2017-09-20T00:00:00"/>
    <x v="255"/>
    <s v="Standard Class"/>
    <s v="SV-20365"/>
    <s v="Seth Vernon"/>
    <x v="0"/>
    <x v="0"/>
    <x v="20"/>
    <x v="15"/>
    <n v="10035"/>
    <s v="East"/>
    <s v="OFF-FA-10000304"/>
    <x v="1"/>
    <s v="Fasteners"/>
    <s v="Advantus Push Pins"/>
    <x v="1000"/>
    <n v="2"/>
    <x v="0"/>
    <n v="17876"/>
  </r>
  <r>
    <x v="6099"/>
    <s v="CA-2017-100111"/>
    <d v="2017-09-20T00:00:00"/>
    <x v="255"/>
    <s v="Standard Class"/>
    <s v="SV-20365"/>
    <s v="Seth Vernon"/>
    <x v="0"/>
    <x v="0"/>
    <x v="20"/>
    <x v="15"/>
    <n v="10035"/>
    <s v="East"/>
    <s v="FUR-CH-10004086"/>
    <x v="0"/>
    <s v="Chairs"/>
    <s v="Hon 4070 Series Pagoda Armless Upholstered Stacking Chairs"/>
    <x v="4129"/>
    <n v="11"/>
    <x v="9"/>
    <n v="6097157"/>
  </r>
  <r>
    <x v="6100"/>
    <s v="CA-2017-100111"/>
    <d v="2017-09-20T00:00:00"/>
    <x v="255"/>
    <s v="Standard Class"/>
    <s v="SV-20365"/>
    <s v="Seth Vernon"/>
    <x v="0"/>
    <x v="0"/>
    <x v="20"/>
    <x v="15"/>
    <n v="10035"/>
    <s v="East"/>
    <s v="TEC-PH-10002885"/>
    <x v="2"/>
    <s v="Phones"/>
    <s v="Apple iPhone 5"/>
    <x v="4130"/>
    <n v="2"/>
    <x v="0"/>
    <n v="3509082"/>
  </r>
  <r>
    <x v="6101"/>
    <s v="CA-2017-100111"/>
    <d v="2017-09-20T00:00:00"/>
    <x v="255"/>
    <s v="Standard Class"/>
    <s v="SV-20365"/>
    <s v="Seth Vernon"/>
    <x v="0"/>
    <x v="0"/>
    <x v="20"/>
    <x v="15"/>
    <n v="10035"/>
    <s v="East"/>
    <s v="FUR-CH-10001215"/>
    <x v="0"/>
    <s v="Chairs"/>
    <s v="Global Troy Executive Leather Low-Back Tilter"/>
    <x v="4131"/>
    <n v="5"/>
    <x v="9"/>
    <n v="375735"/>
  </r>
  <r>
    <x v="6102"/>
    <s v="CA-2017-100111"/>
    <d v="2017-09-20T00:00:00"/>
    <x v="255"/>
    <s v="Standard Class"/>
    <s v="SV-20365"/>
    <s v="Seth Vernon"/>
    <x v="0"/>
    <x v="0"/>
    <x v="20"/>
    <x v="15"/>
    <n v="10035"/>
    <s v="East"/>
    <s v="TEC-PH-10000215"/>
    <x v="2"/>
    <s v="Phones"/>
    <s v="Plantronics Cordless Phone Headset with In-line Volume - M214C"/>
    <x v="1229"/>
    <n v="3"/>
    <x v="0"/>
    <n v="283095"/>
  </r>
  <r>
    <x v="6103"/>
    <s v="CA-2017-100111"/>
    <d v="2017-09-20T00:00:00"/>
    <x v="255"/>
    <s v="Standard Class"/>
    <s v="SV-20365"/>
    <s v="Seth Vernon"/>
    <x v="0"/>
    <x v="0"/>
    <x v="20"/>
    <x v="15"/>
    <n v="10035"/>
    <s v="East"/>
    <s v="TEC-AC-10001998"/>
    <x v="2"/>
    <s v="Accessories"/>
    <s v="Logitech LS21 Speaker System - PC Multimedia - 2.1-CH - Wired"/>
    <x v="127"/>
    <n v="3"/>
    <x v="0"/>
    <n v="203898"/>
  </r>
  <r>
    <x v="6104"/>
    <s v="US-2017-132381"/>
    <d v="2017-08-22T00:00:00"/>
    <x v="1178"/>
    <s v="First Class"/>
    <s v="Dp-13240"/>
    <s v="Dean percer"/>
    <x v="2"/>
    <x v="0"/>
    <x v="10"/>
    <x v="9"/>
    <n v="19143"/>
    <s v="East"/>
    <s v="FUR-TA-10002356"/>
    <x v="0"/>
    <s v="Tables"/>
    <s v="Bevis Boat-Shaped Conference Table"/>
    <x v="4132"/>
    <n v="2"/>
    <x v="10"/>
    <n v="-838752"/>
  </r>
  <r>
    <x v="6105"/>
    <s v="CA-2015-147011"/>
    <d v="2015-06-18T00:00:00"/>
    <x v="1022"/>
    <s v="Standard Class"/>
    <s v="HR-14830"/>
    <s v="Harold Ryan"/>
    <x v="1"/>
    <x v="0"/>
    <x v="100"/>
    <x v="2"/>
    <n v="33178"/>
    <s v="South"/>
    <s v="OFF-AR-10002399"/>
    <x v="1"/>
    <s v="Art"/>
    <s v="Dixon Prang Watercolor Pencils, 10-Color Set with Brush"/>
    <x v="4133"/>
    <n v="4"/>
    <x v="2"/>
    <n v="35784"/>
  </r>
  <r>
    <x v="6106"/>
    <s v="CA-2014-120852"/>
    <d v="2014-12-20T00:00:00"/>
    <x v="182"/>
    <s v="Standard Class"/>
    <s v="WB-21850"/>
    <s v="William Brown"/>
    <x v="0"/>
    <x v="0"/>
    <x v="55"/>
    <x v="5"/>
    <n v="75051"/>
    <s v="Central"/>
    <s v="OFF-AP-10001563"/>
    <x v="1"/>
    <s v="Appliances"/>
    <s v="Belkin Premiere Surge Master II 8-outlet surge protector"/>
    <x v="4134"/>
    <n v="2"/>
    <x v="3"/>
    <n v="-495516"/>
  </r>
  <r>
    <x v="6107"/>
    <s v="CA-2014-120852"/>
    <d v="2014-12-20T00:00:00"/>
    <x v="182"/>
    <s v="Standard Class"/>
    <s v="WB-21850"/>
    <s v="William Brown"/>
    <x v="0"/>
    <x v="0"/>
    <x v="55"/>
    <x v="5"/>
    <n v="75051"/>
    <s v="Central"/>
    <s v="TEC-AC-10004510"/>
    <x v="2"/>
    <s v="Accessories"/>
    <s v="Logitech Desktop MK120 Mouse and keyboard Combo"/>
    <x v="4135"/>
    <n v="5"/>
    <x v="2"/>
    <n v="-8.18"/>
  </r>
  <r>
    <x v="6108"/>
    <s v="CA-2016-150007"/>
    <d v="2016-09-11T00:00:00"/>
    <x v="1069"/>
    <s v="Standard Class"/>
    <s v="AS-10090"/>
    <s v="Adam Shillingsburg"/>
    <x v="0"/>
    <x v="0"/>
    <x v="22"/>
    <x v="10"/>
    <n v="60653"/>
    <s v="Central"/>
    <s v="OFF-LA-10001982"/>
    <x v="1"/>
    <s v="Labels"/>
    <s v="Smead Alpha-Z Color-Coded Name Labels First Letter Starter Set"/>
    <x v="1600"/>
    <n v="2"/>
    <x v="2"/>
    <n v="2.1"/>
  </r>
  <r>
    <x v="6109"/>
    <s v="CA-2016-150007"/>
    <d v="2016-09-11T00:00:00"/>
    <x v="1069"/>
    <s v="Standard Class"/>
    <s v="AS-10090"/>
    <s v="Adam Shillingsburg"/>
    <x v="0"/>
    <x v="0"/>
    <x v="22"/>
    <x v="10"/>
    <n v="60653"/>
    <s v="Central"/>
    <s v="OFF-BI-10004141"/>
    <x v="1"/>
    <s v="Binders"/>
    <s v="Insertable Tab Indexes For Data Binders"/>
    <x v="3450"/>
    <n v="3"/>
    <x v="3"/>
    <n v="-32436"/>
  </r>
  <r>
    <x v="6110"/>
    <s v="CA-2016-124590"/>
    <d v="2016-11-12T00:00:00"/>
    <x v="619"/>
    <s v="Standard Class"/>
    <s v="SP-20920"/>
    <s v="Susan Pistek"/>
    <x v="0"/>
    <x v="0"/>
    <x v="215"/>
    <x v="24"/>
    <n v="44134"/>
    <s v="East"/>
    <s v="FUR-CH-10004495"/>
    <x v="0"/>
    <s v="Chairs"/>
    <s v="Global Leather and Oak Executive Chair, Black"/>
    <x v="4136"/>
    <n v="7"/>
    <x v="4"/>
    <n v="-210686"/>
  </r>
  <r>
    <x v="6111"/>
    <s v="CA-2016-124590"/>
    <d v="2016-11-12T00:00:00"/>
    <x v="619"/>
    <s v="Standard Class"/>
    <s v="SP-20920"/>
    <s v="Susan Pistek"/>
    <x v="0"/>
    <x v="0"/>
    <x v="215"/>
    <x v="24"/>
    <n v="44134"/>
    <s v="East"/>
    <s v="OFF-AP-10002311"/>
    <x v="1"/>
    <s v="Appliances"/>
    <s v="Holmes Replacement Filter for HEPA Air Cleaner, Very Large Room, HEPA Filter"/>
    <x v="4137"/>
    <n v="2"/>
    <x v="2"/>
    <n v="330288"/>
  </r>
  <r>
    <x v="6112"/>
    <s v="CA-2016-124590"/>
    <d v="2016-11-12T00:00:00"/>
    <x v="619"/>
    <s v="Standard Class"/>
    <s v="SP-20920"/>
    <s v="Susan Pistek"/>
    <x v="0"/>
    <x v="0"/>
    <x v="215"/>
    <x v="24"/>
    <n v="44134"/>
    <s v="East"/>
    <s v="OFF-FA-10000585"/>
    <x v="1"/>
    <s v="Fasteners"/>
    <s v="OIC Bulk Pack Metal Binder Clips"/>
    <x v="4138"/>
    <n v="6"/>
    <x v="2"/>
    <n v="54444"/>
  </r>
  <r>
    <x v="6113"/>
    <s v="CA-2016-124590"/>
    <d v="2016-11-12T00:00:00"/>
    <x v="619"/>
    <s v="Standard Class"/>
    <s v="SP-20920"/>
    <s v="Susan Pistek"/>
    <x v="0"/>
    <x v="0"/>
    <x v="215"/>
    <x v="24"/>
    <n v="44134"/>
    <s v="East"/>
    <s v="FUR-CH-10000454"/>
    <x v="0"/>
    <s v="Chairs"/>
    <s v="Hon Deluxe Fabric Upholstered Stacking Chairs, Rounded Back"/>
    <x v="4139"/>
    <n v="9"/>
    <x v="4"/>
    <n v="0"/>
  </r>
  <r>
    <x v="6114"/>
    <s v="CA-2016-124590"/>
    <d v="2016-11-12T00:00:00"/>
    <x v="619"/>
    <s v="Standard Class"/>
    <s v="SP-20920"/>
    <s v="Susan Pistek"/>
    <x v="0"/>
    <x v="0"/>
    <x v="215"/>
    <x v="24"/>
    <n v="44134"/>
    <s v="East"/>
    <s v="FUR-CH-10003746"/>
    <x v="0"/>
    <s v="Chairs"/>
    <s v="Hon 4070 Series Pagoda Round Back Stacking Chairs"/>
    <x v="4140"/>
    <n v="2"/>
    <x v="4"/>
    <n v="-128392"/>
  </r>
  <r>
    <x v="6115"/>
    <s v="CA-2016-133802"/>
    <d v="2016-03-14T00:00:00"/>
    <x v="1179"/>
    <s v="Standard Class"/>
    <s v="SP-20650"/>
    <s v="Stephanie Phelps"/>
    <x v="1"/>
    <x v="0"/>
    <x v="464"/>
    <x v="1"/>
    <n v="94061"/>
    <s v="West"/>
    <s v="OFF-BI-10003291"/>
    <x v="1"/>
    <s v="Binders"/>
    <s v="Wilson Jones Leather-Like Binders with DublLock Round Rings"/>
    <x v="4141"/>
    <n v="6"/>
    <x v="2"/>
    <n v="141426"/>
  </r>
  <r>
    <x v="6116"/>
    <s v="US-2016-113677"/>
    <d v="2016-11-13T00:00:00"/>
    <x v="423"/>
    <s v="Standard Class"/>
    <s v="CM-12655"/>
    <s v="Corinna Mitchell"/>
    <x v="2"/>
    <x v="0"/>
    <x v="20"/>
    <x v="15"/>
    <n v="10011"/>
    <s v="East"/>
    <s v="TEC-PH-10002114"/>
    <x v="2"/>
    <s v="Phones"/>
    <s v="Xiaomi Mi3"/>
    <x v="4142"/>
    <n v="4"/>
    <x v="0"/>
    <n v="5927896"/>
  </r>
  <r>
    <x v="6117"/>
    <s v="US-2016-113677"/>
    <d v="2016-11-13T00:00:00"/>
    <x v="423"/>
    <s v="Standard Class"/>
    <s v="CM-12655"/>
    <s v="Corinna Mitchell"/>
    <x v="2"/>
    <x v="0"/>
    <x v="20"/>
    <x v="15"/>
    <n v="10011"/>
    <s v="East"/>
    <s v="OFF-LA-10001569"/>
    <x v="1"/>
    <s v="Labels"/>
    <s v="Avery 499"/>
    <x v="1798"/>
    <n v="3"/>
    <x v="0"/>
    <n v="68724"/>
  </r>
  <r>
    <x v="6118"/>
    <s v="CA-2017-143378"/>
    <d v="2017-09-19T00:00:00"/>
    <x v="425"/>
    <s v="Standard Class"/>
    <s v="JR-16210"/>
    <s v="Justin Ritter"/>
    <x v="1"/>
    <x v="0"/>
    <x v="24"/>
    <x v="21"/>
    <n v="97477"/>
    <s v="West"/>
    <s v="TEC-PH-10001425"/>
    <x v="2"/>
    <s v="Phones"/>
    <s v="Mophie Juice Pack Helium for iPhone"/>
    <x v="1804"/>
    <n v="3"/>
    <x v="2"/>
    <n v="191976"/>
  </r>
  <r>
    <x v="6119"/>
    <s v="CA-2017-143378"/>
    <d v="2017-09-19T00:00:00"/>
    <x v="425"/>
    <s v="Standard Class"/>
    <s v="JR-16210"/>
    <s v="Justin Ritter"/>
    <x v="1"/>
    <x v="0"/>
    <x v="24"/>
    <x v="21"/>
    <n v="97477"/>
    <s v="West"/>
    <s v="OFF-AR-10001915"/>
    <x v="1"/>
    <s v="Art"/>
    <s v="Peel-Off China Markers"/>
    <x v="358"/>
    <n v="3"/>
    <x v="2"/>
    <n v="65538"/>
  </r>
  <r>
    <x v="6120"/>
    <s v="CA-2017-143378"/>
    <d v="2017-09-19T00:00:00"/>
    <x v="425"/>
    <s v="Standard Class"/>
    <s v="JR-16210"/>
    <s v="Justin Ritter"/>
    <x v="1"/>
    <x v="0"/>
    <x v="24"/>
    <x v="21"/>
    <n v="97477"/>
    <s v="West"/>
    <s v="FUR-FU-10004864"/>
    <x v="0"/>
    <s v="Furnishings"/>
    <s v="Howard Miller 14-1/2&quot; Diameter Chrome Round Wall Clock"/>
    <x v="4143"/>
    <n v="8"/>
    <x v="2"/>
    <n v="613824"/>
  </r>
  <r>
    <x v="6121"/>
    <s v="CA-2017-143378"/>
    <d v="2017-09-19T00:00:00"/>
    <x v="425"/>
    <s v="Standard Class"/>
    <s v="JR-16210"/>
    <s v="Justin Ritter"/>
    <x v="1"/>
    <x v="0"/>
    <x v="24"/>
    <x v="21"/>
    <n v="97477"/>
    <s v="West"/>
    <s v="FUR-BO-10001972"/>
    <x v="0"/>
    <s v="Bookcases"/>
    <s v="O'Sullivan 4-Shelf Bookcase in Odessa Pine"/>
    <x v="1253"/>
    <n v="2"/>
    <x v="6"/>
    <n v="-1282388"/>
  </r>
  <r>
    <x v="6122"/>
    <s v="CA-2017-152660"/>
    <d v="2017-12-04T00:00:00"/>
    <x v="784"/>
    <s v="Standard Class"/>
    <s v="CB-12415"/>
    <s v="Christy Brittain"/>
    <x v="0"/>
    <x v="0"/>
    <x v="22"/>
    <x v="10"/>
    <n v="60610"/>
    <s v="Central"/>
    <s v="OFF-ST-10000532"/>
    <x v="1"/>
    <s v="Storage"/>
    <s v="Advantus Rolling Drawer Organizers"/>
    <x v="3515"/>
    <n v="2"/>
    <x v="2"/>
    <n v="46176"/>
  </r>
  <r>
    <x v="6123"/>
    <s v="CA-2015-142139"/>
    <d v="2015-08-31T00:00:00"/>
    <x v="305"/>
    <s v="Standard Class"/>
    <s v="SD-20485"/>
    <s v="Shirley Daniels"/>
    <x v="2"/>
    <x v="0"/>
    <x v="385"/>
    <x v="5"/>
    <n v="76021"/>
    <s v="Central"/>
    <s v="OFF-PA-10003883"/>
    <x v="1"/>
    <s v="Paper"/>
    <s v="Message Book, Phone, Wirebound Standard Line Memo, 2 3/4&quot; X 5&quot;"/>
    <x v="3205"/>
    <n v="4"/>
    <x v="2"/>
    <n v="6812"/>
  </r>
  <r>
    <x v="6124"/>
    <s v="CA-2017-145772"/>
    <d v="2017-06-03T00:00:00"/>
    <x v="92"/>
    <s v="Standard Class"/>
    <s v="SS-20140"/>
    <s v="Saphhira Shifley"/>
    <x v="1"/>
    <x v="0"/>
    <x v="1"/>
    <x v="1"/>
    <n v="90036"/>
    <s v="West"/>
    <s v="TEC-AC-10003038"/>
    <x v="2"/>
    <s v="Accessories"/>
    <s v="Kingston Digital DataTraveler 16GB USB 2.0"/>
    <x v="907"/>
    <n v="5"/>
    <x v="0"/>
    <n v="85025"/>
  </r>
  <r>
    <x v="6125"/>
    <s v="CA-2017-145772"/>
    <d v="2017-06-03T00:00:00"/>
    <x v="92"/>
    <s v="Standard Class"/>
    <s v="SS-20140"/>
    <s v="Saphhira Shifley"/>
    <x v="1"/>
    <x v="0"/>
    <x v="1"/>
    <x v="1"/>
    <n v="90036"/>
    <s v="West"/>
    <s v="OFF-PA-10001593"/>
    <x v="1"/>
    <s v="Paper"/>
    <s v="Xerox 1947"/>
    <x v="488"/>
    <n v="2"/>
    <x v="0"/>
    <n v="5382"/>
  </r>
  <r>
    <x v="6126"/>
    <s v="CA-2017-145772"/>
    <d v="2017-06-03T00:00:00"/>
    <x v="92"/>
    <s v="Standard Class"/>
    <s v="SS-20140"/>
    <s v="Saphhira Shifley"/>
    <x v="1"/>
    <x v="0"/>
    <x v="1"/>
    <x v="1"/>
    <n v="90036"/>
    <s v="West"/>
    <s v="OFF-BI-10002049"/>
    <x v="1"/>
    <s v="Binders"/>
    <s v="UniKeep View Case Binders"/>
    <x v="2890"/>
    <n v="1"/>
    <x v="2"/>
    <n v="12714"/>
  </r>
  <r>
    <x v="6127"/>
    <s v="CA-2016-124100"/>
    <d v="2016-03-31T00:00:00"/>
    <x v="996"/>
    <s v="Standard Class"/>
    <s v="EH-13990"/>
    <s v="Erica Hackney"/>
    <x v="0"/>
    <x v="0"/>
    <x v="20"/>
    <x v="15"/>
    <n v="10009"/>
    <s v="East"/>
    <s v="FUR-CH-10003817"/>
    <x v="0"/>
    <s v="Chairs"/>
    <s v="Global Value Steno Chair, Gray"/>
    <x v="4144"/>
    <n v="6"/>
    <x v="9"/>
    <n v="54666"/>
  </r>
  <r>
    <x v="6128"/>
    <s v="US-2014-158400"/>
    <d v="2014-10-25T00:00:00"/>
    <x v="65"/>
    <s v="First Class"/>
    <s v="AH-10030"/>
    <s v="Aaron Hawkins"/>
    <x v="1"/>
    <x v="0"/>
    <x v="8"/>
    <x v="1"/>
    <n v="94109"/>
    <s v="West"/>
    <s v="OFF-BI-10002353"/>
    <x v="1"/>
    <s v="Binders"/>
    <s v="GBC VeloBind Cover Sets"/>
    <x v="4145"/>
    <n v="4"/>
    <x v="2"/>
    <n v="18528"/>
  </r>
  <r>
    <x v="6129"/>
    <s v="CA-2017-162033"/>
    <d v="2017-03-26T00:00:00"/>
    <x v="504"/>
    <s v="Standard Class"/>
    <s v="EM-14200"/>
    <s v="Evan Minnotte"/>
    <x v="2"/>
    <x v="0"/>
    <x v="173"/>
    <x v="17"/>
    <n v="23464"/>
    <s v="South"/>
    <s v="TEC-AC-10003116"/>
    <x v="2"/>
    <s v="Accessories"/>
    <s v="Memorex Froggy Flash Drive 8 GB"/>
    <x v="3440"/>
    <n v="3"/>
    <x v="0"/>
    <n v="207675"/>
  </r>
  <r>
    <x v="6130"/>
    <s v="CA-2017-162033"/>
    <d v="2017-03-26T00:00:00"/>
    <x v="504"/>
    <s v="Standard Class"/>
    <s v="EM-14200"/>
    <s v="Evan Minnotte"/>
    <x v="2"/>
    <x v="0"/>
    <x v="173"/>
    <x v="17"/>
    <n v="23464"/>
    <s v="South"/>
    <s v="OFF-FA-10003021"/>
    <x v="1"/>
    <s v="Fasteners"/>
    <s v="Staples"/>
    <x v="1052"/>
    <n v="2"/>
    <x v="0"/>
    <n v="1316"/>
  </r>
  <r>
    <x v="6131"/>
    <s v="CA-2014-163447"/>
    <d v="2014-12-27T00:00:00"/>
    <x v="252"/>
    <s v="Standard Class"/>
    <s v="TB-21190"/>
    <s v="Thomas Brumley"/>
    <x v="2"/>
    <x v="0"/>
    <x v="20"/>
    <x v="15"/>
    <n v="10011"/>
    <s v="East"/>
    <s v="FUR-CH-10004477"/>
    <x v="0"/>
    <s v="Chairs"/>
    <s v="Global Push Button Manager's Chair, Indigo"/>
    <x v="4146"/>
    <n v="14"/>
    <x v="9"/>
    <n v="1619674"/>
  </r>
  <r>
    <x v="6132"/>
    <s v="CA-2017-145737"/>
    <d v="2017-09-15T00:00:00"/>
    <x v="295"/>
    <s v="Standard Class"/>
    <s v="AB-10165"/>
    <s v="Alan Barnes"/>
    <x v="0"/>
    <x v="0"/>
    <x v="465"/>
    <x v="18"/>
    <n v="37087"/>
    <s v="South"/>
    <s v="OFF-PA-10001033"/>
    <x v="1"/>
    <s v="Paper"/>
    <s v="Xerox 1893"/>
    <x v="2841"/>
    <n v="5"/>
    <x v="2"/>
    <n v="594355"/>
  </r>
  <r>
    <x v="6133"/>
    <s v="CA-2016-148096"/>
    <d v="2016-08-16T00:00:00"/>
    <x v="1180"/>
    <s v="First Class"/>
    <s v="AO-10810"/>
    <s v="Anthony O'Donnell"/>
    <x v="1"/>
    <x v="0"/>
    <x v="1"/>
    <x v="1"/>
    <n v="90045"/>
    <s v="West"/>
    <s v="FUR-TA-10004152"/>
    <x v="0"/>
    <s v="Tables"/>
    <s v="Barricks 18&quot; x 48&quot; Non-Folding Utility Table with Bottom Storage Shelf"/>
    <x v="4147"/>
    <n v="2"/>
    <x v="2"/>
    <n v="12096"/>
  </r>
  <r>
    <x v="6134"/>
    <s v="CA-2016-146766"/>
    <d v="2016-11-04T00:00:00"/>
    <x v="271"/>
    <s v="Same Day"/>
    <s v="TT-21220"/>
    <s v="Thomas Thornton"/>
    <x v="0"/>
    <x v="0"/>
    <x v="374"/>
    <x v="1"/>
    <n v="91911"/>
    <s v="West"/>
    <s v="OFF-AR-10002135"/>
    <x v="1"/>
    <s v="Art"/>
    <s v="Boston Heavy-Duty Trimline Electric Pencil Sharpeners"/>
    <x v="4148"/>
    <n v="4"/>
    <x v="0"/>
    <n v="55912"/>
  </r>
  <r>
    <x v="6135"/>
    <s v="CA-2015-105613"/>
    <d v="2015-10-18T00:00:00"/>
    <x v="1181"/>
    <s v="Standard Class"/>
    <s v="KN-16705"/>
    <s v="Kristina Nunn"/>
    <x v="2"/>
    <x v="0"/>
    <x v="392"/>
    <x v="5"/>
    <n v="78501"/>
    <s v="Central"/>
    <s v="TEC-AC-10000521"/>
    <x v="2"/>
    <s v="Accessories"/>
    <s v="Verbatim Slim CD and DVD Storage Cases, 50/Pack"/>
    <x v="3470"/>
    <n v="3"/>
    <x v="2"/>
    <n v="3462"/>
  </r>
  <r>
    <x v="6136"/>
    <s v="CA-2015-105613"/>
    <d v="2015-10-18T00:00:00"/>
    <x v="1181"/>
    <s v="Standard Class"/>
    <s v="KN-16705"/>
    <s v="Kristina Nunn"/>
    <x v="2"/>
    <x v="0"/>
    <x v="392"/>
    <x v="5"/>
    <n v="78501"/>
    <s v="Central"/>
    <s v="OFF-AP-10000026"/>
    <x v="1"/>
    <s v="Appliances"/>
    <s v="Tripp Lite Isotel 6 Outlet Surge Protector with Fax/Modem Protection"/>
    <x v="4149"/>
    <n v="6"/>
    <x v="3"/>
    <n v="-1865682"/>
  </r>
  <r>
    <x v="6137"/>
    <s v="US-2016-142251"/>
    <d v="2016-10-31T00:00:00"/>
    <x v="271"/>
    <s v="Second Class"/>
    <s v="FO-14305"/>
    <s v="Frank Olsen"/>
    <x v="0"/>
    <x v="0"/>
    <x v="389"/>
    <x v="2"/>
    <n v="33021"/>
    <s v="South"/>
    <s v="OFF-PA-10002986"/>
    <x v="1"/>
    <s v="Paper"/>
    <s v="Xerox 1898"/>
    <x v="164"/>
    <n v="6"/>
    <x v="2"/>
    <n v="112224"/>
  </r>
  <r>
    <x v="6138"/>
    <s v="CA-2014-131247"/>
    <d v="2014-03-30T00:00:00"/>
    <x v="1114"/>
    <s v="Standard Class"/>
    <s v="GA-14725"/>
    <s v="Guy Armstrong"/>
    <x v="0"/>
    <x v="0"/>
    <x v="8"/>
    <x v="1"/>
    <n v="94110"/>
    <s v="West"/>
    <s v="FUR-BO-10001337"/>
    <x v="0"/>
    <s v="Bookcases"/>
    <s v="O'Sullivan Living Dimensions 2-Shelf Bookcases"/>
    <x v="4150"/>
    <n v="2"/>
    <x v="11"/>
    <n v="-12098"/>
  </r>
  <r>
    <x v="6139"/>
    <s v="US-2015-113593"/>
    <d v="2015-04-18T00:00:00"/>
    <x v="1077"/>
    <s v="First Class"/>
    <s v="NC-18415"/>
    <s v="Nathan Cano"/>
    <x v="0"/>
    <x v="0"/>
    <x v="466"/>
    <x v="1"/>
    <n v="93454"/>
    <s v="West"/>
    <s v="OFF-ST-10000532"/>
    <x v="1"/>
    <s v="Storage"/>
    <s v="Advantus Rolling Drawer Organizers"/>
    <x v="4151"/>
    <n v="3"/>
    <x v="0"/>
    <n v="300144"/>
  </r>
  <r>
    <x v="6140"/>
    <s v="CA-2017-121083"/>
    <d v="2017-07-09T00:00:00"/>
    <x v="386"/>
    <s v="Standard Class"/>
    <s v="JF-15190"/>
    <s v="Jamie Frazer"/>
    <x v="0"/>
    <x v="0"/>
    <x v="91"/>
    <x v="29"/>
    <n v="6040"/>
    <s v="East"/>
    <s v="OFF-PA-10001497"/>
    <x v="1"/>
    <s v="Paper"/>
    <s v="Xerox 1914"/>
    <x v="4152"/>
    <n v="5"/>
    <x v="0"/>
    <n v="134652"/>
  </r>
  <r>
    <x v="6141"/>
    <s v="CA-2017-121083"/>
    <d v="2017-07-09T00:00:00"/>
    <x v="386"/>
    <s v="Standard Class"/>
    <s v="JF-15190"/>
    <s v="Jamie Frazer"/>
    <x v="0"/>
    <x v="0"/>
    <x v="91"/>
    <x v="29"/>
    <n v="6040"/>
    <s v="East"/>
    <s v="OFF-ST-10002554"/>
    <x v="1"/>
    <s v="Storage"/>
    <s v="Tennsco Industrial Shelving"/>
    <x v="3480"/>
    <n v="4"/>
    <x v="0"/>
    <n v="39128"/>
  </r>
  <r>
    <x v="6142"/>
    <s v="CA-2017-121083"/>
    <d v="2017-07-09T00:00:00"/>
    <x v="386"/>
    <s v="Standard Class"/>
    <s v="JF-15190"/>
    <s v="Jamie Frazer"/>
    <x v="0"/>
    <x v="0"/>
    <x v="91"/>
    <x v="29"/>
    <n v="6040"/>
    <s v="East"/>
    <s v="TEC-PH-10001336"/>
    <x v="2"/>
    <s v="Phones"/>
    <s v="Digium D40 VoIP phone"/>
    <x v="2015"/>
    <n v="2"/>
    <x v="0"/>
    <n v="748142"/>
  </r>
  <r>
    <x v="6143"/>
    <s v="CA-2017-121083"/>
    <d v="2017-07-09T00:00:00"/>
    <x v="386"/>
    <s v="Standard Class"/>
    <s v="JF-15190"/>
    <s v="Jamie Frazer"/>
    <x v="0"/>
    <x v="0"/>
    <x v="91"/>
    <x v="29"/>
    <n v="6040"/>
    <s v="East"/>
    <s v="OFF-AR-10002987"/>
    <x v="1"/>
    <s v="Art"/>
    <s v="Prismacolor Color Pencil Set"/>
    <x v="4153"/>
    <n v="6"/>
    <x v="0"/>
    <n v="488064"/>
  </r>
  <r>
    <x v="6144"/>
    <s v="CA-2017-151190"/>
    <d v="2017-06-27T00:00:00"/>
    <x v="553"/>
    <s v="Standard Class"/>
    <s v="GT-14710"/>
    <s v="Greg Tran"/>
    <x v="0"/>
    <x v="0"/>
    <x v="155"/>
    <x v="8"/>
    <n v="68104"/>
    <s v="Central"/>
    <s v="OFF-PA-10000575"/>
    <x v="1"/>
    <s v="Paper"/>
    <s v="Wirebound Message Books, Four 2 3/4 x 5 White Forms per Page"/>
    <x v="4154"/>
    <n v="3"/>
    <x v="0"/>
    <n v="92322"/>
  </r>
  <r>
    <x v="6145"/>
    <s v="CA-2014-133543"/>
    <d v="2014-12-22T00:00:00"/>
    <x v="166"/>
    <s v="Standard Class"/>
    <s v="KM-16660"/>
    <s v="Khloe Miller"/>
    <x v="0"/>
    <x v="0"/>
    <x v="49"/>
    <x v="1"/>
    <n v="95123"/>
    <s v="West"/>
    <s v="OFF-AR-10003394"/>
    <x v="1"/>
    <s v="Art"/>
    <s v="Newell 332"/>
    <x v="2657"/>
    <n v="4"/>
    <x v="0"/>
    <n v="31752"/>
  </r>
  <r>
    <x v="6146"/>
    <s v="CA-2017-105130"/>
    <d v="2017-11-21T00:00:00"/>
    <x v="654"/>
    <s v="Standard Class"/>
    <s v="PJ-18835"/>
    <s v="Patrick Jones"/>
    <x v="1"/>
    <x v="0"/>
    <x v="8"/>
    <x v="1"/>
    <n v="94122"/>
    <s v="West"/>
    <s v="OFF-AR-10003394"/>
    <x v="1"/>
    <s v="Art"/>
    <s v="Newell 332"/>
    <x v="2657"/>
    <n v="4"/>
    <x v="0"/>
    <n v="31752"/>
  </r>
  <r>
    <x v="6147"/>
    <s v="CA-2017-105130"/>
    <d v="2017-11-21T00:00:00"/>
    <x v="654"/>
    <s v="Standard Class"/>
    <s v="PJ-18835"/>
    <s v="Patrick Jones"/>
    <x v="1"/>
    <x v="0"/>
    <x v="8"/>
    <x v="1"/>
    <n v="94122"/>
    <s v="West"/>
    <s v="OFF-BI-10001191"/>
    <x v="1"/>
    <s v="Binders"/>
    <s v="Canvas Sectional Post Binders"/>
    <x v="4155"/>
    <n v="2"/>
    <x v="2"/>
    <n v="147668"/>
  </r>
  <r>
    <x v="6148"/>
    <s v="CA-2016-161928"/>
    <d v="2016-06-27T00:00:00"/>
    <x v="597"/>
    <s v="Second Class"/>
    <s v="AC-10660"/>
    <s v="Anna Chung"/>
    <x v="0"/>
    <x v="0"/>
    <x v="8"/>
    <x v="1"/>
    <n v="94109"/>
    <s v="West"/>
    <s v="TEC-PH-10003484"/>
    <x v="2"/>
    <s v="Phones"/>
    <s v="Ooma Telo VoIP Home Phone System"/>
    <x v="1211"/>
    <n v="2"/>
    <x v="2"/>
    <n v="12599"/>
  </r>
  <r>
    <x v="6149"/>
    <s v="CA-2017-101322"/>
    <d v="2017-12-28T00:00:00"/>
    <x v="786"/>
    <s v="First Class"/>
    <s v="JG-15310"/>
    <s v="Jason Gross"/>
    <x v="1"/>
    <x v="0"/>
    <x v="85"/>
    <x v="1"/>
    <n v="90805"/>
    <s v="West"/>
    <s v="FUR-CH-10003968"/>
    <x v="0"/>
    <s v="Chairs"/>
    <s v="Novimex Turbo Task Chair"/>
    <x v="4156"/>
    <n v="6"/>
    <x v="2"/>
    <n v="-340704"/>
  </r>
  <r>
    <x v="6150"/>
    <s v="US-2016-106600"/>
    <d v="2016-04-08T00:00:00"/>
    <x v="1182"/>
    <s v="First Class"/>
    <s v="RM-19375"/>
    <s v="Raymond Messe"/>
    <x v="0"/>
    <x v="0"/>
    <x v="38"/>
    <x v="32"/>
    <n v="31907"/>
    <s v="South"/>
    <s v="FUR-BO-10001608"/>
    <x v="0"/>
    <s v="Bookcases"/>
    <s v="Hon Metal Bookcases, Black"/>
    <x v="1365"/>
    <n v="5"/>
    <x v="0"/>
    <n v="88725"/>
  </r>
  <r>
    <x v="6151"/>
    <s v="CA-2014-111871"/>
    <d v="2014-03-18T00:00:00"/>
    <x v="757"/>
    <s v="Second Class"/>
    <s v="EK-13795"/>
    <s v="Eileen Kiefer"/>
    <x v="2"/>
    <x v="0"/>
    <x v="8"/>
    <x v="1"/>
    <n v="94110"/>
    <s v="West"/>
    <s v="FUR-BO-10004218"/>
    <x v="0"/>
    <s v="Bookcases"/>
    <s v="Bush Heritage Pine Collection 5-Shelf Bookcase, Albany Pine Finish, *Special Order"/>
    <x v="4157"/>
    <n v="10"/>
    <x v="11"/>
    <n v="70.489999999999995"/>
  </r>
  <r>
    <x v="6152"/>
    <s v="CA-2017-139437"/>
    <d v="2017-07-03T00:00:00"/>
    <x v="924"/>
    <s v="Standard Class"/>
    <s v="RD-19585"/>
    <s v="Rob Dowd"/>
    <x v="0"/>
    <x v="0"/>
    <x v="1"/>
    <x v="1"/>
    <n v="90004"/>
    <s v="West"/>
    <s v="OFF-ST-10002485"/>
    <x v="1"/>
    <s v="Storage"/>
    <s v="Rogers Deluxe File Chest"/>
    <x v="1176"/>
    <n v="4"/>
    <x v="0"/>
    <n v="0.87919999999999998"/>
  </r>
  <r>
    <x v="6153"/>
    <s v="CA-2017-151484"/>
    <d v="2017-04-20T00:00:00"/>
    <x v="880"/>
    <s v="First Class"/>
    <s v="CV-12805"/>
    <s v="Cynthia Voltz"/>
    <x v="1"/>
    <x v="0"/>
    <x v="10"/>
    <x v="9"/>
    <n v="19120"/>
    <s v="East"/>
    <s v="FUR-FU-10001876"/>
    <x v="0"/>
    <s v="Furnishings"/>
    <s v="Computer Room Manger, 14&quot;"/>
    <x v="3414"/>
    <n v="2"/>
    <x v="2"/>
    <n v="103936"/>
  </r>
  <r>
    <x v="6154"/>
    <s v="CA-2017-151484"/>
    <d v="2017-04-20T00:00:00"/>
    <x v="880"/>
    <s v="First Class"/>
    <s v="CV-12805"/>
    <s v="Cynthia Voltz"/>
    <x v="1"/>
    <x v="0"/>
    <x v="10"/>
    <x v="9"/>
    <n v="19120"/>
    <s v="East"/>
    <s v="OFF-ST-10002370"/>
    <x v="1"/>
    <s v="Storage"/>
    <s v="Sortfiler Multipurpose Personal File Organizer, Black"/>
    <x v="4158"/>
    <n v="3"/>
    <x v="2"/>
    <n v="57753"/>
  </r>
  <r>
    <x v="6155"/>
    <s v="CA-2017-151484"/>
    <d v="2017-04-20T00:00:00"/>
    <x v="880"/>
    <s v="First Class"/>
    <s v="CV-12805"/>
    <s v="Cynthia Voltz"/>
    <x v="1"/>
    <x v="0"/>
    <x v="10"/>
    <x v="9"/>
    <n v="19120"/>
    <s v="East"/>
    <s v="OFF-ST-10000142"/>
    <x v="1"/>
    <s v="Storage"/>
    <s v="Deluxe Rollaway Locking File with Drawer"/>
    <x v="4159"/>
    <n v="1"/>
    <x v="2"/>
    <n v="332704"/>
  </r>
  <r>
    <x v="6156"/>
    <s v="CA-2017-151484"/>
    <d v="2017-04-20T00:00:00"/>
    <x v="880"/>
    <s v="First Class"/>
    <s v="CV-12805"/>
    <s v="Cynthia Voltz"/>
    <x v="1"/>
    <x v="0"/>
    <x v="10"/>
    <x v="9"/>
    <n v="19120"/>
    <s v="East"/>
    <s v="FUR-FU-10004671"/>
    <x v="0"/>
    <s v="Furnishings"/>
    <s v="Executive Impressions 12&quot; Wall Clock"/>
    <x v="4160"/>
    <n v="3"/>
    <x v="2"/>
    <n v="95418"/>
  </r>
  <r>
    <x v="6157"/>
    <s v="CA-2016-104150"/>
    <d v="2016-08-03T00:00:00"/>
    <x v="816"/>
    <s v="Second Class"/>
    <s v="AG-10330"/>
    <s v="Alex Grayson"/>
    <x v="0"/>
    <x v="0"/>
    <x v="251"/>
    <x v="26"/>
    <n v="74133"/>
    <s v="Central"/>
    <s v="OFF-EN-10002504"/>
    <x v="1"/>
    <s v="Envelopes"/>
    <s v="Tyvek  Top-Opening Peel &amp; Seel Envelopes, Plain White"/>
    <x v="2615"/>
    <n v="3"/>
    <x v="0"/>
    <n v="383238"/>
  </r>
  <r>
    <x v="6158"/>
    <s v="CA-2016-104150"/>
    <d v="2016-08-03T00:00:00"/>
    <x v="816"/>
    <s v="Second Class"/>
    <s v="AG-10330"/>
    <s v="Alex Grayson"/>
    <x v="0"/>
    <x v="0"/>
    <x v="251"/>
    <x v="26"/>
    <n v="74133"/>
    <s v="Central"/>
    <s v="TEC-AC-10004803"/>
    <x v="2"/>
    <s v="Accessories"/>
    <s v="Sony Micro Vault Click 4 GB USB 2.0 Flash Drive"/>
    <x v="4161"/>
    <n v="12"/>
    <x v="0"/>
    <n v="234192"/>
  </r>
  <r>
    <x v="6159"/>
    <s v="CA-2016-161025"/>
    <d v="2016-12-03T00:00:00"/>
    <x v="66"/>
    <s v="Standard Class"/>
    <s v="GM-14440"/>
    <s v="Gary McGarr"/>
    <x v="0"/>
    <x v="0"/>
    <x v="1"/>
    <x v="1"/>
    <n v="90049"/>
    <s v="West"/>
    <s v="OFF-ST-10001932"/>
    <x v="1"/>
    <s v="Storage"/>
    <s v="Fellowes Staxonsteel Drawer Files"/>
    <x v="3401"/>
    <n v="4"/>
    <x v="0"/>
    <n v="1081752"/>
  </r>
  <r>
    <x v="6160"/>
    <s v="CA-2014-103989"/>
    <d v="2014-03-19T00:00:00"/>
    <x v="757"/>
    <s v="First Class"/>
    <s v="MC-17605"/>
    <s v="Matt Connell"/>
    <x v="1"/>
    <x v="0"/>
    <x v="121"/>
    <x v="2"/>
    <n v="33801"/>
    <s v="South"/>
    <s v="TEC-PH-10004667"/>
    <x v="2"/>
    <s v="Phones"/>
    <s v="Cisco 8x8 Inc. 6753i IP Business Phone System"/>
    <x v="823"/>
    <n v="3"/>
    <x v="2"/>
    <n v="283479"/>
  </r>
  <r>
    <x v="6161"/>
    <s v="CA-2014-103989"/>
    <d v="2014-03-19T00:00:00"/>
    <x v="757"/>
    <s v="First Class"/>
    <s v="MC-17605"/>
    <s v="Matt Connell"/>
    <x v="1"/>
    <x v="0"/>
    <x v="121"/>
    <x v="2"/>
    <n v="33801"/>
    <s v="South"/>
    <s v="OFF-LA-10000443"/>
    <x v="1"/>
    <s v="Labels"/>
    <s v="Avery 501"/>
    <x v="920"/>
    <n v="4"/>
    <x v="2"/>
    <n v="39852"/>
  </r>
  <r>
    <x v="6162"/>
    <s v="CA-2014-103989"/>
    <d v="2014-03-19T00:00:00"/>
    <x v="757"/>
    <s v="First Class"/>
    <s v="MC-17605"/>
    <s v="Matt Connell"/>
    <x v="1"/>
    <x v="0"/>
    <x v="121"/>
    <x v="2"/>
    <n v="33801"/>
    <s v="South"/>
    <s v="OFF-ST-10000918"/>
    <x v="1"/>
    <s v="Storage"/>
    <s v="Crate-A-Files"/>
    <x v="4162"/>
    <n v="3"/>
    <x v="2"/>
    <n v="1962"/>
  </r>
  <r>
    <x v="6163"/>
    <s v="CA-2014-103989"/>
    <d v="2014-03-19T00:00:00"/>
    <x v="757"/>
    <s v="First Class"/>
    <s v="MC-17605"/>
    <s v="Matt Connell"/>
    <x v="1"/>
    <x v="0"/>
    <x v="121"/>
    <x v="2"/>
    <n v="33801"/>
    <s v="South"/>
    <s v="OFF-BI-10001196"/>
    <x v="1"/>
    <s v="Binders"/>
    <s v="Avery Flip-Chart Easel Binder, Black"/>
    <x v="4163"/>
    <n v="5"/>
    <x v="6"/>
    <n v="-25737"/>
  </r>
  <r>
    <x v="6164"/>
    <s v="CA-2014-103989"/>
    <d v="2014-03-19T00:00:00"/>
    <x v="757"/>
    <s v="First Class"/>
    <s v="MC-17605"/>
    <s v="Matt Connell"/>
    <x v="1"/>
    <x v="0"/>
    <x v="121"/>
    <x v="2"/>
    <n v="33801"/>
    <s v="South"/>
    <s v="FUR-FU-10003981"/>
    <x v="0"/>
    <s v="Furnishings"/>
    <s v="Eldon Wave Desk Accessories"/>
    <x v="3685"/>
    <n v="3"/>
    <x v="2"/>
    <n v="13728"/>
  </r>
  <r>
    <x v="6165"/>
    <s v="CA-2014-103989"/>
    <d v="2014-03-19T00:00:00"/>
    <x v="757"/>
    <s v="First Class"/>
    <s v="MC-17605"/>
    <s v="Matt Connell"/>
    <x v="1"/>
    <x v="0"/>
    <x v="121"/>
    <x v="2"/>
    <n v="33801"/>
    <s v="South"/>
    <s v="FUR-FU-10002508"/>
    <x v="0"/>
    <s v="Furnishings"/>
    <s v="Document Clip Frames"/>
    <x v="184"/>
    <n v="3"/>
    <x v="2"/>
    <n v="55044"/>
  </r>
  <r>
    <x v="6166"/>
    <s v="CA-2014-103989"/>
    <d v="2014-03-19T00:00:00"/>
    <x v="757"/>
    <s v="First Class"/>
    <s v="MC-17605"/>
    <s v="Matt Connell"/>
    <x v="1"/>
    <x v="0"/>
    <x v="121"/>
    <x v="2"/>
    <n v="33801"/>
    <s v="South"/>
    <s v="TEC-AC-10002647"/>
    <x v="2"/>
    <s v="Accessories"/>
    <s v="Logitech Wireless Boombox Speaker - portable - wireless, wired"/>
    <x v="4164"/>
    <n v="2"/>
    <x v="2"/>
    <n v="53.2"/>
  </r>
  <r>
    <x v="6167"/>
    <s v="CA-2015-142433"/>
    <d v="2015-04-20T00:00:00"/>
    <x v="744"/>
    <s v="Standard Class"/>
    <s v="ES-14020"/>
    <s v="Erica Smith"/>
    <x v="0"/>
    <x v="0"/>
    <x v="12"/>
    <x v="5"/>
    <n v="77036"/>
    <s v="Central"/>
    <s v="OFF-PA-10002377"/>
    <x v="1"/>
    <s v="Paper"/>
    <s v="Xerox 1916"/>
    <x v="4165"/>
    <n v="3"/>
    <x v="2"/>
    <n v="44046"/>
  </r>
  <r>
    <x v="6168"/>
    <s v="CA-2015-132815"/>
    <d v="2015-09-19T00:00:00"/>
    <x v="238"/>
    <s v="Second Class"/>
    <s v="RW-19540"/>
    <s v="Rick Wilson"/>
    <x v="1"/>
    <x v="0"/>
    <x v="1"/>
    <x v="1"/>
    <n v="90008"/>
    <s v="West"/>
    <s v="OFF-PA-10004530"/>
    <x v="1"/>
    <s v="Paper"/>
    <s v="Personal Creations Ink Jet Cards and Labels"/>
    <x v="1002"/>
    <n v="2"/>
    <x v="0"/>
    <n v="112504"/>
  </r>
  <r>
    <x v="6169"/>
    <s v="CA-2014-101266"/>
    <d v="2014-08-27T00:00:00"/>
    <x v="83"/>
    <s v="Second Class"/>
    <s v="MM-17920"/>
    <s v="Michael Moore"/>
    <x v="0"/>
    <x v="0"/>
    <x v="24"/>
    <x v="17"/>
    <n v="22153"/>
    <s v="South"/>
    <s v="OFF-PA-10002986"/>
    <x v="1"/>
    <s v="Paper"/>
    <s v="Xerox 1898"/>
    <x v="517"/>
    <n v="2"/>
    <x v="0"/>
    <n v="64128"/>
  </r>
  <r>
    <x v="6170"/>
    <s v="CA-2016-141523"/>
    <d v="2016-12-19T00:00:00"/>
    <x v="746"/>
    <s v="Second Class"/>
    <s v="MH-17440"/>
    <s v="Mark Haberlin"/>
    <x v="1"/>
    <x v="0"/>
    <x v="20"/>
    <x v="15"/>
    <n v="10035"/>
    <s v="East"/>
    <s v="OFF-BI-10000948"/>
    <x v="1"/>
    <s v="Binders"/>
    <s v="GBC Laser Imprintable Binding System Covers, Desert Sand"/>
    <x v="4166"/>
    <n v="3"/>
    <x v="2"/>
    <n v="115587"/>
  </r>
  <r>
    <x v="6171"/>
    <s v="CA-2016-141523"/>
    <d v="2016-12-19T00:00:00"/>
    <x v="746"/>
    <s v="Second Class"/>
    <s v="MH-17440"/>
    <s v="Mark Haberlin"/>
    <x v="1"/>
    <x v="0"/>
    <x v="20"/>
    <x v="15"/>
    <n v="10035"/>
    <s v="East"/>
    <s v="OFF-AR-10001545"/>
    <x v="1"/>
    <s v="Art"/>
    <s v="Newell 326"/>
    <x v="2796"/>
    <n v="2"/>
    <x v="0"/>
    <n v="10208"/>
  </r>
  <r>
    <x v="6172"/>
    <s v="US-2014-106299"/>
    <d v="2014-08-02T00:00:00"/>
    <x v="338"/>
    <s v="Standard Class"/>
    <s v="NZ-18565"/>
    <s v="Nick Zandusky"/>
    <x v="2"/>
    <x v="0"/>
    <x v="24"/>
    <x v="25"/>
    <n v="65807"/>
    <s v="Central"/>
    <s v="OFF-BI-10001758"/>
    <x v="1"/>
    <s v="Binders"/>
    <s v="Wilson Jones 14 Line Acrylic Coated Pressboard Data Binders"/>
    <x v="4167"/>
    <n v="5"/>
    <x v="0"/>
    <n v="12549"/>
  </r>
  <r>
    <x v="6173"/>
    <s v="US-2014-106299"/>
    <d v="2014-08-02T00:00:00"/>
    <x v="338"/>
    <s v="Standard Class"/>
    <s v="NZ-18565"/>
    <s v="Nick Zandusky"/>
    <x v="2"/>
    <x v="0"/>
    <x v="24"/>
    <x v="25"/>
    <n v="65807"/>
    <s v="Central"/>
    <s v="TEC-AC-10003237"/>
    <x v="2"/>
    <s v="Accessories"/>
    <s v="Memorex Micro Travel Drive 4 GB"/>
    <x v="4168"/>
    <n v="2"/>
    <x v="0"/>
    <n v="9116"/>
  </r>
  <r>
    <x v="6174"/>
    <s v="US-2014-106299"/>
    <d v="2014-08-02T00:00:00"/>
    <x v="338"/>
    <s v="Standard Class"/>
    <s v="NZ-18565"/>
    <s v="Nick Zandusky"/>
    <x v="2"/>
    <x v="0"/>
    <x v="24"/>
    <x v="25"/>
    <n v="65807"/>
    <s v="Central"/>
    <s v="OFF-ST-10002011"/>
    <x v="1"/>
    <s v="Storage"/>
    <s v="Smead Adjustable Mobile File Trolley with Lockable Top"/>
    <x v="4169"/>
    <n v="2"/>
    <x v="0"/>
    <n v="2263626"/>
  </r>
  <r>
    <x v="6175"/>
    <s v="CA-2015-158421"/>
    <d v="2015-09-21T00:00:00"/>
    <x v="1068"/>
    <s v="Standard Class"/>
    <s v="GB-14575"/>
    <s v="Giulietta Baptist"/>
    <x v="0"/>
    <x v="0"/>
    <x v="29"/>
    <x v="20"/>
    <n v="29203"/>
    <s v="South"/>
    <s v="FUR-CH-10000309"/>
    <x v="0"/>
    <s v="Chairs"/>
    <s v="Global Comet Stacking Arm Chair"/>
    <x v="4170"/>
    <n v="4"/>
    <x v="0"/>
    <n v="422.51"/>
  </r>
  <r>
    <x v="6176"/>
    <s v="CA-2015-158421"/>
    <d v="2015-09-21T00:00:00"/>
    <x v="1068"/>
    <s v="Standard Class"/>
    <s v="GB-14575"/>
    <s v="Giulietta Baptist"/>
    <x v="0"/>
    <x v="0"/>
    <x v="29"/>
    <x v="20"/>
    <n v="29203"/>
    <s v="South"/>
    <s v="OFF-ST-10002444"/>
    <x v="1"/>
    <s v="Storage"/>
    <s v="Recycled Eldon Regeneration Jumbo File"/>
    <x v="2934"/>
    <n v="7"/>
    <x v="0"/>
    <n v="240688"/>
  </r>
  <r>
    <x v="6177"/>
    <s v="CA-2015-158421"/>
    <d v="2015-09-21T00:00:00"/>
    <x v="1068"/>
    <s v="Standard Class"/>
    <s v="GB-14575"/>
    <s v="Giulietta Baptist"/>
    <x v="0"/>
    <x v="0"/>
    <x v="29"/>
    <x v="20"/>
    <n v="29203"/>
    <s v="South"/>
    <s v="OFF-EN-10001453"/>
    <x v="1"/>
    <s v="Envelopes"/>
    <s v="Tyvek Interoffice Envelopes, 9 1/2&quot; x 12 1/2&quot;, 100/Box"/>
    <x v="4171"/>
    <n v="2"/>
    <x v="0"/>
    <n v="573212"/>
  </r>
  <r>
    <x v="6178"/>
    <s v="CA-2015-158421"/>
    <d v="2015-09-21T00:00:00"/>
    <x v="1068"/>
    <s v="Standard Class"/>
    <s v="GB-14575"/>
    <s v="Giulietta Baptist"/>
    <x v="0"/>
    <x v="0"/>
    <x v="29"/>
    <x v="20"/>
    <n v="29203"/>
    <s v="South"/>
    <s v="OFF-PA-10001801"/>
    <x v="1"/>
    <s v="Paper"/>
    <s v="Xerox 193"/>
    <x v="100"/>
    <n v="4"/>
    <x v="0"/>
    <n v="117208"/>
  </r>
  <r>
    <x v="6179"/>
    <s v="CA-2015-158421"/>
    <d v="2015-09-21T00:00:00"/>
    <x v="1068"/>
    <s v="Standard Class"/>
    <s v="GB-14575"/>
    <s v="Giulietta Baptist"/>
    <x v="0"/>
    <x v="0"/>
    <x v="29"/>
    <x v="20"/>
    <n v="29203"/>
    <s v="South"/>
    <s v="OFF-ST-10000563"/>
    <x v="1"/>
    <s v="Storage"/>
    <s v="Fellowes Bankers Box Stor/Drawer Steel Plus"/>
    <x v="1455"/>
    <n v="2"/>
    <x v="0"/>
    <n v="6396"/>
  </r>
  <r>
    <x v="6180"/>
    <s v="CA-2015-158421"/>
    <d v="2015-09-21T00:00:00"/>
    <x v="1068"/>
    <s v="Standard Class"/>
    <s v="GB-14575"/>
    <s v="Giulietta Baptist"/>
    <x v="0"/>
    <x v="0"/>
    <x v="29"/>
    <x v="20"/>
    <n v="29203"/>
    <s v="South"/>
    <s v="TEC-PH-10000369"/>
    <x v="2"/>
    <s v="Phones"/>
    <s v="HTC One Mini"/>
    <x v="3122"/>
    <n v="5"/>
    <x v="0"/>
    <n v="176386"/>
  </r>
  <r>
    <x v="6181"/>
    <s v="CA-2015-158421"/>
    <d v="2015-09-21T00:00:00"/>
    <x v="1068"/>
    <s v="Standard Class"/>
    <s v="GB-14575"/>
    <s v="Giulietta Baptist"/>
    <x v="0"/>
    <x v="0"/>
    <x v="29"/>
    <x v="20"/>
    <n v="29203"/>
    <s v="South"/>
    <s v="TEC-PH-10002538"/>
    <x v="2"/>
    <s v="Phones"/>
    <s v="Grandstream GXP1160 VoIP phone"/>
    <x v="4172"/>
    <n v="3"/>
    <x v="0"/>
    <n v="329817"/>
  </r>
  <r>
    <x v="6182"/>
    <s v="CA-2015-158421"/>
    <d v="2015-09-21T00:00:00"/>
    <x v="1068"/>
    <s v="Standard Class"/>
    <s v="GB-14575"/>
    <s v="Giulietta Baptist"/>
    <x v="0"/>
    <x v="0"/>
    <x v="29"/>
    <x v="20"/>
    <n v="29203"/>
    <s v="South"/>
    <s v="OFF-BI-10000050"/>
    <x v="1"/>
    <s v="Binders"/>
    <s v="Angle-D Binders with Locking Rings, Label Holders"/>
    <x v="4173"/>
    <n v="2"/>
    <x v="0"/>
    <n v="6862"/>
  </r>
  <r>
    <x v="6183"/>
    <s v="CA-2015-158421"/>
    <d v="2015-09-21T00:00:00"/>
    <x v="1068"/>
    <s v="Standard Class"/>
    <s v="GB-14575"/>
    <s v="Giulietta Baptist"/>
    <x v="0"/>
    <x v="0"/>
    <x v="29"/>
    <x v="20"/>
    <n v="29203"/>
    <s v="South"/>
    <s v="OFF-ST-10004186"/>
    <x v="1"/>
    <s v="Storage"/>
    <s v="Stur-D-Stor Shelving, Vertical 5-Shelf: 72&quot;H x 36&quot;W x 18 1/2&quot;D"/>
    <x v="4174"/>
    <n v="8"/>
    <x v="0"/>
    <n v="177568"/>
  </r>
  <r>
    <x v="6184"/>
    <s v="CA-2016-143609"/>
    <d v="2016-12-11T00:00:00"/>
    <x v="10"/>
    <s v="First Class"/>
    <s v="DB-13270"/>
    <s v="Deborah Brumfield"/>
    <x v="2"/>
    <x v="0"/>
    <x v="32"/>
    <x v="21"/>
    <n v="97206"/>
    <s v="West"/>
    <s v="FUR-CH-10004218"/>
    <x v="0"/>
    <s v="Chairs"/>
    <s v="Global Fabric Manager's Chair, Dark Gray"/>
    <x v="4175"/>
    <n v="5"/>
    <x v="2"/>
    <n v="25245"/>
  </r>
  <r>
    <x v="6185"/>
    <s v="CA-2015-138331"/>
    <d v="2015-08-07T00:00:00"/>
    <x v="576"/>
    <s v="Standard Class"/>
    <s v="JK-15625"/>
    <s v="Jim Karlsson"/>
    <x v="0"/>
    <x v="0"/>
    <x v="10"/>
    <x v="9"/>
    <n v="19120"/>
    <s v="East"/>
    <s v="OFF-AR-10002952"/>
    <x v="1"/>
    <s v="Art"/>
    <s v="Stanley Contemporary Battery Pencil Sharpeners"/>
    <x v="4176"/>
    <n v="10"/>
    <x v="2"/>
    <n v="10.68"/>
  </r>
  <r>
    <x v="6186"/>
    <s v="CA-2015-138954"/>
    <d v="2015-11-15T00:00:00"/>
    <x v="50"/>
    <s v="First Class"/>
    <s v="MH-17785"/>
    <s v="Maya Herman"/>
    <x v="1"/>
    <x v="0"/>
    <x v="20"/>
    <x v="15"/>
    <n v="10035"/>
    <s v="East"/>
    <s v="OFF-ST-10003058"/>
    <x v="1"/>
    <s v="Storage"/>
    <s v="Eldon Mobile Mega Data Cart  Mega Stackable  Add-On Trays"/>
    <x v="417"/>
    <n v="3"/>
    <x v="0"/>
    <n v="205755"/>
  </r>
  <r>
    <x v="6187"/>
    <s v="CA-2015-138954"/>
    <d v="2015-11-15T00:00:00"/>
    <x v="50"/>
    <s v="First Class"/>
    <s v="MH-17785"/>
    <s v="Maya Herman"/>
    <x v="1"/>
    <x v="0"/>
    <x v="20"/>
    <x v="15"/>
    <n v="10035"/>
    <s v="East"/>
    <s v="OFF-BI-10003963"/>
    <x v="1"/>
    <s v="Binders"/>
    <s v="Cardinal Holdit Data Disk Pockets"/>
    <x v="4177"/>
    <n v="6"/>
    <x v="2"/>
    <n v="117936"/>
  </r>
  <r>
    <x v="6188"/>
    <s v="CA-2015-138954"/>
    <d v="2015-11-15T00:00:00"/>
    <x v="50"/>
    <s v="First Class"/>
    <s v="MH-17785"/>
    <s v="Maya Herman"/>
    <x v="1"/>
    <x v="0"/>
    <x v="20"/>
    <x v="15"/>
    <n v="10035"/>
    <s v="East"/>
    <s v="OFF-AR-10001955"/>
    <x v="1"/>
    <s v="Art"/>
    <s v="Newell 319"/>
    <x v="4153"/>
    <n v="6"/>
    <x v="0"/>
    <n v="35712"/>
  </r>
  <r>
    <x v="6189"/>
    <s v="CA-2017-157903"/>
    <d v="2017-04-04T00:00:00"/>
    <x v="1183"/>
    <s v="Standard Class"/>
    <s v="AM-10705"/>
    <s v="Anne McFarland"/>
    <x v="0"/>
    <x v="0"/>
    <x v="467"/>
    <x v="10"/>
    <n v="60016"/>
    <s v="Central"/>
    <s v="TEC-PH-10004345"/>
    <x v="2"/>
    <s v="Phones"/>
    <s v="Cisco SPA 502G IP Phone"/>
    <x v="4178"/>
    <n v="4"/>
    <x v="2"/>
    <n v="47.98"/>
  </r>
  <r>
    <x v="6190"/>
    <s v="CA-2016-157259"/>
    <d v="2016-12-24T00:00:00"/>
    <x v="470"/>
    <s v="Standard Class"/>
    <s v="JM-15535"/>
    <s v="Jessica Myrick"/>
    <x v="0"/>
    <x v="0"/>
    <x v="20"/>
    <x v="15"/>
    <n v="10035"/>
    <s v="East"/>
    <s v="FUR-FU-10003192"/>
    <x v="0"/>
    <s v="Furnishings"/>
    <s v="Luxo Adjustable Task Clamp Lamp"/>
    <x v="4179"/>
    <n v="9"/>
    <x v="0"/>
    <n v="2078856"/>
  </r>
  <r>
    <x v="6191"/>
    <s v="CA-2017-107986"/>
    <d v="2017-12-13T00:00:00"/>
    <x v="114"/>
    <s v="Same Day"/>
    <s v="MW-18220"/>
    <s v="Mitch Webber"/>
    <x v="0"/>
    <x v="0"/>
    <x v="4"/>
    <x v="4"/>
    <n v="98103"/>
    <s v="West"/>
    <s v="OFF-ST-10001325"/>
    <x v="1"/>
    <s v="Storage"/>
    <s v="Sterilite Officeware Hinged File Box"/>
    <x v="965"/>
    <n v="3"/>
    <x v="0"/>
    <n v="84888"/>
  </r>
  <r>
    <x v="6192"/>
    <s v="CA-2017-104927"/>
    <d v="2017-12-22T00:00:00"/>
    <x v="738"/>
    <s v="Standard Class"/>
    <s v="AG-10330"/>
    <s v="Alex Grayson"/>
    <x v="0"/>
    <x v="0"/>
    <x v="12"/>
    <x v="5"/>
    <n v="77095"/>
    <s v="Central"/>
    <s v="OFF-PA-10000019"/>
    <x v="1"/>
    <s v="Paper"/>
    <s v="Xerox 1931"/>
    <x v="233"/>
    <n v="5"/>
    <x v="2"/>
    <n v="9072"/>
  </r>
  <r>
    <x v="6193"/>
    <s v="CA-2017-104927"/>
    <d v="2017-12-22T00:00:00"/>
    <x v="738"/>
    <s v="Standard Class"/>
    <s v="AG-10330"/>
    <s v="Alex Grayson"/>
    <x v="0"/>
    <x v="0"/>
    <x v="12"/>
    <x v="5"/>
    <n v="77095"/>
    <s v="Central"/>
    <s v="OFF-BI-10003429"/>
    <x v="1"/>
    <s v="Binders"/>
    <s v="Cardinal HOLDit! Binder Insert Strips,Extra Strips"/>
    <x v="4180"/>
    <n v="5"/>
    <x v="3"/>
    <n v="-98115"/>
  </r>
  <r>
    <x v="6194"/>
    <s v="CA-2017-104927"/>
    <d v="2017-12-22T00:00:00"/>
    <x v="738"/>
    <s v="Standard Class"/>
    <s v="AG-10330"/>
    <s v="Alex Grayson"/>
    <x v="0"/>
    <x v="0"/>
    <x v="12"/>
    <x v="5"/>
    <n v="77095"/>
    <s v="Central"/>
    <s v="OFF-PA-10000176"/>
    <x v="1"/>
    <s v="Paper"/>
    <s v="Xerox 1887"/>
    <x v="69"/>
    <n v="5"/>
    <x v="2"/>
    <n v="26558"/>
  </r>
  <r>
    <x v="6195"/>
    <s v="CA-2017-113453"/>
    <d v="2017-10-21T00:00:00"/>
    <x v="980"/>
    <s v="Standard Class"/>
    <s v="CM-12160"/>
    <s v="Charles McCrossin"/>
    <x v="0"/>
    <x v="0"/>
    <x v="10"/>
    <x v="9"/>
    <n v="19143"/>
    <s v="East"/>
    <s v="TEC-PH-10004165"/>
    <x v="2"/>
    <s v="Phones"/>
    <s v="Mitel MiVoice 5330e IP Phone"/>
    <x v="4181"/>
    <n v="2"/>
    <x v="10"/>
    <n v="-769972"/>
  </r>
  <r>
    <x v="6196"/>
    <s v="CA-2017-113453"/>
    <d v="2017-10-21T00:00:00"/>
    <x v="980"/>
    <s v="Standard Class"/>
    <s v="CM-12160"/>
    <s v="Charles McCrossin"/>
    <x v="0"/>
    <x v="0"/>
    <x v="10"/>
    <x v="9"/>
    <n v="19143"/>
    <s v="East"/>
    <s v="OFF-ST-10000352"/>
    <x v="1"/>
    <s v="Storage"/>
    <s v="Acco Perma 2700 Stacking Storage Drawers"/>
    <x v="4182"/>
    <n v="3"/>
    <x v="2"/>
    <n v="-4461"/>
  </r>
  <r>
    <x v="6197"/>
    <s v="CA-2015-149909"/>
    <d v="2015-11-13T00:00:00"/>
    <x v="50"/>
    <s v="Standard Class"/>
    <s v="RA-19915"/>
    <s v="Russell Applegate"/>
    <x v="0"/>
    <x v="0"/>
    <x v="38"/>
    <x v="14"/>
    <n v="47201"/>
    <s v="Central"/>
    <s v="OFF-PA-10000726"/>
    <x v="1"/>
    <s v="Paper"/>
    <s v="Black Print Carbonless Snap-Off Rapid Letter, 8 1/2&quot; x 7&quot;"/>
    <x v="4183"/>
    <n v="7"/>
    <x v="0"/>
    <n v="286965"/>
  </r>
  <r>
    <x v="6198"/>
    <s v="CA-2015-149909"/>
    <d v="2015-11-13T00:00:00"/>
    <x v="50"/>
    <s v="Standard Class"/>
    <s v="RA-19915"/>
    <s v="Russell Applegate"/>
    <x v="0"/>
    <x v="0"/>
    <x v="38"/>
    <x v="14"/>
    <n v="47201"/>
    <s v="Central"/>
    <s v="TEC-PH-10001536"/>
    <x v="2"/>
    <s v="Phones"/>
    <s v="Spigen Samsung Galaxy S5 Case Wallet"/>
    <x v="4184"/>
    <n v="3"/>
    <x v="0"/>
    <n v="132522"/>
  </r>
  <r>
    <x v="6199"/>
    <s v="CA-2015-149909"/>
    <d v="2015-11-13T00:00:00"/>
    <x v="50"/>
    <s v="Standard Class"/>
    <s v="RA-19915"/>
    <s v="Russell Applegate"/>
    <x v="0"/>
    <x v="0"/>
    <x v="38"/>
    <x v="14"/>
    <n v="47201"/>
    <s v="Central"/>
    <s v="OFF-PA-10001790"/>
    <x v="1"/>
    <s v="Paper"/>
    <s v="Xerox 1910"/>
    <x v="3539"/>
    <n v="2"/>
    <x v="0"/>
    <n v="461184"/>
  </r>
  <r>
    <x v="6200"/>
    <s v="CA-2015-146675"/>
    <d v="2015-04-16T00:00:00"/>
    <x v="1077"/>
    <s v="Standard Class"/>
    <s v="SB-20185"/>
    <s v="Sarah Brown"/>
    <x v="0"/>
    <x v="0"/>
    <x v="148"/>
    <x v="10"/>
    <n v="60201"/>
    <s v="Central"/>
    <s v="TEC-CO-10001766"/>
    <x v="2"/>
    <s v="Copiers"/>
    <s v="Canon PC940 Copier"/>
    <x v="4185"/>
    <n v="4"/>
    <x v="2"/>
    <n v="4859892"/>
  </r>
  <r>
    <x v="6201"/>
    <s v="CA-2015-146675"/>
    <d v="2015-04-16T00:00:00"/>
    <x v="1077"/>
    <s v="Standard Class"/>
    <s v="SB-20185"/>
    <s v="Sarah Brown"/>
    <x v="0"/>
    <x v="0"/>
    <x v="148"/>
    <x v="10"/>
    <n v="60201"/>
    <s v="Central"/>
    <s v="TEC-AC-10004396"/>
    <x v="2"/>
    <s v="Accessories"/>
    <s v="Logitech Keyboard K120"/>
    <x v="1872"/>
    <n v="3"/>
    <x v="2"/>
    <n v="-49005"/>
  </r>
  <r>
    <x v="6202"/>
    <s v="CA-2016-118332"/>
    <d v="2016-12-16T00:00:00"/>
    <x v="491"/>
    <s v="Standard Class"/>
    <s v="PK-19075"/>
    <s v="Pete Kriz"/>
    <x v="0"/>
    <x v="0"/>
    <x v="339"/>
    <x v="1"/>
    <n v="92307"/>
    <s v="West"/>
    <s v="FUR-CH-10001708"/>
    <x v="0"/>
    <s v="Chairs"/>
    <s v="Office Star - Contemporary Swivel Chair with Padded Adjustable Arms and Flex Back"/>
    <x v="4186"/>
    <n v="5"/>
    <x v="2"/>
    <n v="7049"/>
  </r>
  <r>
    <x v="6203"/>
    <s v="CA-2016-133669"/>
    <d v="2016-10-21T00:00:00"/>
    <x v="434"/>
    <s v="Standard Class"/>
    <s v="SV-20935"/>
    <s v="Susan Vittorini"/>
    <x v="0"/>
    <x v="0"/>
    <x v="38"/>
    <x v="24"/>
    <n v="43229"/>
    <s v="East"/>
    <s v="TEC-PH-10001305"/>
    <x v="2"/>
    <s v="Phones"/>
    <s v="Panasonic KX TS208W Corded phone"/>
    <x v="4187"/>
    <n v="8"/>
    <x v="10"/>
    <n v="-470304"/>
  </r>
  <r>
    <x v="6204"/>
    <s v="CA-2017-145660"/>
    <d v="2017-12-01T00:00:00"/>
    <x v="108"/>
    <s v="First Class"/>
    <s v="MG-17650"/>
    <s v="Matthew Grinstein"/>
    <x v="2"/>
    <x v="0"/>
    <x v="292"/>
    <x v="24"/>
    <n v="43302"/>
    <s v="East"/>
    <s v="FUR-FU-10002885"/>
    <x v="0"/>
    <s v="Furnishings"/>
    <s v="Magna Visual Magnetic Picture Hangers"/>
    <x v="323"/>
    <n v="2"/>
    <x v="2"/>
    <n v="17352"/>
  </r>
  <r>
    <x v="6205"/>
    <s v="CA-2016-133697"/>
    <d v="2016-10-20T00:00:00"/>
    <x v="351"/>
    <s v="Second Class"/>
    <s v="CM-12445"/>
    <s v="Chuck Magee"/>
    <x v="0"/>
    <x v="0"/>
    <x v="12"/>
    <x v="5"/>
    <n v="77095"/>
    <s v="Central"/>
    <s v="OFF-PA-10000726"/>
    <x v="1"/>
    <s v="Paper"/>
    <s v="Black Print Carbonless Snap-Off Rapid Letter, 8 1/2&quot; x 7&quot;"/>
    <x v="4188"/>
    <n v="7"/>
    <x v="2"/>
    <n v="159425"/>
  </r>
  <r>
    <x v="6206"/>
    <s v="CA-2016-133697"/>
    <d v="2016-10-20T00:00:00"/>
    <x v="351"/>
    <s v="Second Class"/>
    <s v="CM-12445"/>
    <s v="Chuck Magee"/>
    <x v="0"/>
    <x v="0"/>
    <x v="12"/>
    <x v="5"/>
    <n v="77095"/>
    <s v="Central"/>
    <s v="OFF-FA-10003112"/>
    <x v="1"/>
    <s v="Fasteners"/>
    <s v="Staples"/>
    <x v="4189"/>
    <n v="4"/>
    <x v="2"/>
    <n v="7.89"/>
  </r>
  <r>
    <x v="6207"/>
    <s v="CA-2016-133697"/>
    <d v="2016-10-20T00:00:00"/>
    <x v="351"/>
    <s v="Second Class"/>
    <s v="CM-12445"/>
    <s v="Chuck Magee"/>
    <x v="0"/>
    <x v="0"/>
    <x v="12"/>
    <x v="5"/>
    <n v="77095"/>
    <s v="Central"/>
    <s v="FUR-CH-10002372"/>
    <x v="0"/>
    <s v="Chairs"/>
    <s v="Office Star - Ergonomically Designed Knee Chair"/>
    <x v="4190"/>
    <n v="1"/>
    <x v="4"/>
    <n v="-145764"/>
  </r>
  <r>
    <x v="6208"/>
    <s v="CA-2017-148138"/>
    <d v="2017-09-29T00:00:00"/>
    <x v="914"/>
    <s v="Standard Class"/>
    <s v="ME-18010"/>
    <s v="Michelle Ellison"/>
    <x v="1"/>
    <x v="0"/>
    <x v="292"/>
    <x v="24"/>
    <n v="43302"/>
    <s v="East"/>
    <s v="OFF-ST-10000563"/>
    <x v="1"/>
    <s v="Storage"/>
    <s v="Fellowes Bankers Box Stor/Drawer Steel Plus"/>
    <x v="4191"/>
    <n v="2"/>
    <x v="2"/>
    <n v="-6396"/>
  </r>
  <r>
    <x v="6209"/>
    <s v="CA-2017-119809"/>
    <d v="2017-08-18T00:00:00"/>
    <x v="1171"/>
    <s v="Standard Class"/>
    <s v="YS-21880"/>
    <s v="Yana Sorensen"/>
    <x v="1"/>
    <x v="0"/>
    <x v="4"/>
    <x v="4"/>
    <n v="98103"/>
    <s v="West"/>
    <s v="OFF-BI-10003925"/>
    <x v="1"/>
    <s v="Binders"/>
    <s v="Fellowes PB300 Plastic Comb Binding Machine"/>
    <x v="4192"/>
    <n v="9"/>
    <x v="2"/>
    <n v="9428157"/>
  </r>
  <r>
    <x v="6210"/>
    <s v="CA-2017-119809"/>
    <d v="2017-08-18T00:00:00"/>
    <x v="1171"/>
    <s v="Standard Class"/>
    <s v="YS-21880"/>
    <s v="Yana Sorensen"/>
    <x v="1"/>
    <x v="0"/>
    <x v="4"/>
    <x v="4"/>
    <n v="98103"/>
    <s v="West"/>
    <s v="OFF-ST-10003306"/>
    <x v="1"/>
    <s v="Storage"/>
    <s v="Letter Size Cart"/>
    <x v="1395"/>
    <n v="7"/>
    <x v="0"/>
    <n v="2900058"/>
  </r>
  <r>
    <x v="6211"/>
    <s v="CA-2017-119809"/>
    <d v="2017-08-18T00:00:00"/>
    <x v="1171"/>
    <s v="Standard Class"/>
    <s v="YS-21880"/>
    <s v="Yana Sorensen"/>
    <x v="1"/>
    <x v="0"/>
    <x v="4"/>
    <x v="4"/>
    <n v="98103"/>
    <s v="West"/>
    <s v="FUR-FU-10001475"/>
    <x v="0"/>
    <s v="Furnishings"/>
    <s v="Contract Clock, 14&quot;, Brown"/>
    <x v="4193"/>
    <n v="3"/>
    <x v="0"/>
    <n v="224196"/>
  </r>
  <r>
    <x v="6212"/>
    <s v="CA-2017-149944"/>
    <d v="2017-11-12T00:00:00"/>
    <x v="38"/>
    <s v="Second Class"/>
    <s v="MB-17305"/>
    <s v="Maria Bertelson"/>
    <x v="0"/>
    <x v="0"/>
    <x v="468"/>
    <x v="4"/>
    <n v="98632"/>
    <s v="West"/>
    <s v="OFF-FA-10003495"/>
    <x v="1"/>
    <s v="Fasteners"/>
    <s v="Staples"/>
    <x v="2553"/>
    <n v="3"/>
    <x v="0"/>
    <n v="9.1199999999999992"/>
  </r>
  <r>
    <x v="6213"/>
    <s v="CA-2017-149944"/>
    <d v="2017-11-12T00:00:00"/>
    <x v="38"/>
    <s v="Second Class"/>
    <s v="MB-17305"/>
    <s v="Maria Bertelson"/>
    <x v="0"/>
    <x v="0"/>
    <x v="468"/>
    <x v="4"/>
    <n v="98632"/>
    <s v="West"/>
    <s v="OFF-AP-10004708"/>
    <x v="1"/>
    <s v="Appliances"/>
    <s v="Fellowes Superior 10 Outlet Split Surge Protector"/>
    <x v="561"/>
    <n v="2"/>
    <x v="0"/>
    <n v="220748"/>
  </r>
  <r>
    <x v="6214"/>
    <s v="CA-2014-128538"/>
    <d v="2014-10-11T00:00:00"/>
    <x v="323"/>
    <s v="Standard Class"/>
    <s v="AS-10240"/>
    <s v="Alan Shonely"/>
    <x v="0"/>
    <x v="0"/>
    <x v="332"/>
    <x v="1"/>
    <n v="90278"/>
    <s v="West"/>
    <s v="OFF-EN-10001219"/>
    <x v="1"/>
    <s v="Envelopes"/>
    <s v="#10- 4 1/8&quot; x 9 1/2&quot; Security-Tint Envelopes"/>
    <x v="2466"/>
    <n v="1"/>
    <x v="0"/>
    <n v="37436"/>
  </r>
  <r>
    <x v="6215"/>
    <s v="CA-2015-161711"/>
    <d v="2015-11-28T00:00:00"/>
    <x v="253"/>
    <s v="Standard Class"/>
    <s v="MC-17425"/>
    <s v="Mark Cousins"/>
    <x v="1"/>
    <x v="0"/>
    <x v="20"/>
    <x v="15"/>
    <n v="10035"/>
    <s v="East"/>
    <s v="FUR-FU-10000087"/>
    <x v="0"/>
    <s v="Furnishings"/>
    <s v="Executive Impressions 14&quot; Two-Color Numerals Wall Clock"/>
    <x v="4194"/>
    <n v="3"/>
    <x v="0"/>
    <n v="279456"/>
  </r>
  <r>
    <x v="6216"/>
    <s v="CA-2015-161711"/>
    <d v="2015-11-28T00:00:00"/>
    <x v="253"/>
    <s v="Standard Class"/>
    <s v="MC-17425"/>
    <s v="Mark Cousins"/>
    <x v="1"/>
    <x v="0"/>
    <x v="20"/>
    <x v="15"/>
    <n v="10035"/>
    <s v="East"/>
    <s v="OFF-EN-10001539"/>
    <x v="1"/>
    <s v="Envelopes"/>
    <s v="Staple envelope"/>
    <x v="2526"/>
    <n v="8"/>
    <x v="0"/>
    <n v="292528"/>
  </r>
  <r>
    <x v="6217"/>
    <s v="US-2015-129553"/>
    <d v="2015-07-27T00:00:00"/>
    <x v="1039"/>
    <s v="Standard Class"/>
    <s v="PG-18820"/>
    <s v="Patrick Gardner"/>
    <x v="0"/>
    <x v="0"/>
    <x v="103"/>
    <x v="0"/>
    <n v="40214"/>
    <s v="South"/>
    <s v="TEC-PH-10004897"/>
    <x v="2"/>
    <s v="Phones"/>
    <s v="Mediabridge Sport Armband iPhone 5s"/>
    <x v="2027"/>
    <n v="3"/>
    <x v="0"/>
    <n v="0.29970000000000002"/>
  </r>
  <r>
    <x v="6218"/>
    <s v="CA-2016-160220"/>
    <d v="2016-10-20T00:00:00"/>
    <x v="936"/>
    <s v="Standard Class"/>
    <s v="JS-16030"/>
    <s v="Joy Smith"/>
    <x v="0"/>
    <x v="0"/>
    <x v="149"/>
    <x v="12"/>
    <n v="48183"/>
    <s v="Central"/>
    <s v="TEC-PH-10001300"/>
    <x v="2"/>
    <s v="Phones"/>
    <s v="iKross Bluetooth Portable Keyboard + Cell Phone Stand Holder + Brush for Apple iPhone 5S 5C 5, 4S 4"/>
    <x v="4195"/>
    <n v="6"/>
    <x v="0"/>
    <n v="35196"/>
  </r>
  <r>
    <x v="6219"/>
    <s v="CA-2016-160220"/>
    <d v="2016-10-20T00:00:00"/>
    <x v="936"/>
    <s v="Standard Class"/>
    <s v="JS-16030"/>
    <s v="Joy Smith"/>
    <x v="0"/>
    <x v="0"/>
    <x v="149"/>
    <x v="12"/>
    <n v="48183"/>
    <s v="Central"/>
    <s v="TEC-PH-10001557"/>
    <x v="2"/>
    <s v="Phones"/>
    <s v="Pyle PMP37LED"/>
    <x v="765"/>
    <n v="2"/>
    <x v="0"/>
    <n v="518346"/>
  </r>
  <r>
    <x v="6220"/>
    <s v="CA-2016-160220"/>
    <d v="2016-10-20T00:00:00"/>
    <x v="936"/>
    <s v="Standard Class"/>
    <s v="JS-16030"/>
    <s v="Joy Smith"/>
    <x v="0"/>
    <x v="0"/>
    <x v="149"/>
    <x v="12"/>
    <n v="48183"/>
    <s v="Central"/>
    <s v="OFF-ST-10000617"/>
    <x v="1"/>
    <s v="Storage"/>
    <s v="Woodgrain Magazine Files by Perma"/>
    <x v="1513"/>
    <n v="7"/>
    <x v="0"/>
    <n v="14602"/>
  </r>
  <r>
    <x v="6221"/>
    <s v="US-2017-157224"/>
    <d v="2017-09-14T00:00:00"/>
    <x v="934"/>
    <s v="Second Class"/>
    <s v="JB-16000"/>
    <s v="Joy Bell-"/>
    <x v="0"/>
    <x v="0"/>
    <x v="1"/>
    <x v="1"/>
    <n v="90045"/>
    <s v="West"/>
    <s v="OFF-LA-10000121"/>
    <x v="1"/>
    <s v="Labels"/>
    <s v="Avery 48"/>
    <x v="3586"/>
    <n v="9"/>
    <x v="0"/>
    <n v="26082"/>
  </r>
  <r>
    <x v="6222"/>
    <s v="CA-2017-140627"/>
    <d v="2017-12-23T00:00:00"/>
    <x v="63"/>
    <s v="Standard Class"/>
    <s v="DK-12985"/>
    <s v="Darren Koutras"/>
    <x v="0"/>
    <x v="0"/>
    <x v="469"/>
    <x v="18"/>
    <n v="37075"/>
    <s v="South"/>
    <s v="FUR-FU-10000087"/>
    <x v="0"/>
    <s v="Furnishings"/>
    <s v="Executive Impressions 14&quot; Two-Color Numerals Wall Clock"/>
    <x v="218"/>
    <n v="4"/>
    <x v="2"/>
    <n v="190848"/>
  </r>
  <r>
    <x v="6223"/>
    <s v="CA-2017-140627"/>
    <d v="2017-12-23T00:00:00"/>
    <x v="63"/>
    <s v="Standard Class"/>
    <s v="DK-12985"/>
    <s v="Darren Koutras"/>
    <x v="0"/>
    <x v="0"/>
    <x v="469"/>
    <x v="18"/>
    <n v="37075"/>
    <s v="South"/>
    <s v="OFF-AR-10000422"/>
    <x v="1"/>
    <s v="Art"/>
    <s v="Pencil and Crayon Sharpener"/>
    <x v="4196"/>
    <n v="7"/>
    <x v="2"/>
    <n v="10731"/>
  </r>
  <r>
    <x v="6224"/>
    <s v="CA-2017-140627"/>
    <d v="2017-12-23T00:00:00"/>
    <x v="63"/>
    <s v="Standard Class"/>
    <s v="DK-12985"/>
    <s v="Darren Koutras"/>
    <x v="0"/>
    <x v="0"/>
    <x v="469"/>
    <x v="18"/>
    <n v="37075"/>
    <s v="South"/>
    <s v="OFF-ST-10004123"/>
    <x v="1"/>
    <s v="Storage"/>
    <s v="Safco Industrial Wire Shelving System"/>
    <x v="286"/>
    <n v="3"/>
    <x v="2"/>
    <n v="-54588"/>
  </r>
  <r>
    <x v="6225"/>
    <s v="CA-2015-133445"/>
    <d v="2015-10-05T00:00:00"/>
    <x v="256"/>
    <s v="Standard Class"/>
    <s v="JF-15490"/>
    <s v="Jeremy Farry"/>
    <x v="0"/>
    <x v="0"/>
    <x v="32"/>
    <x v="21"/>
    <n v="97206"/>
    <s v="West"/>
    <s v="FUR-BO-10003660"/>
    <x v="0"/>
    <s v="Bookcases"/>
    <s v="Bush Cubix Collection Bookcases, Fully Assembled"/>
    <x v="4197"/>
    <n v="1"/>
    <x v="6"/>
    <n v="-1038606"/>
  </r>
  <r>
    <x v="6226"/>
    <s v="CA-2015-133445"/>
    <d v="2015-10-05T00:00:00"/>
    <x v="256"/>
    <s v="Standard Class"/>
    <s v="JF-15490"/>
    <s v="Jeremy Farry"/>
    <x v="0"/>
    <x v="0"/>
    <x v="32"/>
    <x v="21"/>
    <n v="97206"/>
    <s v="West"/>
    <s v="FUR-CH-10000422"/>
    <x v="0"/>
    <s v="Chairs"/>
    <s v="Global Highback Leather Tilter in Burgundy"/>
    <x v="4198"/>
    <n v="4"/>
    <x v="2"/>
    <n v="-145584"/>
  </r>
  <r>
    <x v="6227"/>
    <s v="CA-2014-148782"/>
    <d v="2014-11-02T00:00:00"/>
    <x v="322"/>
    <s v="Standard Class"/>
    <s v="PO-18850"/>
    <s v="Patrick O'Brill"/>
    <x v="0"/>
    <x v="0"/>
    <x v="218"/>
    <x v="5"/>
    <n v="75061"/>
    <s v="Central"/>
    <s v="TEC-PH-10002923"/>
    <x v="2"/>
    <s v="Phones"/>
    <s v="Logitech B530 USB Headset - headset - Full size, Binaural"/>
    <x v="2492"/>
    <n v="3"/>
    <x v="2"/>
    <n v="77679"/>
  </r>
  <r>
    <x v="6228"/>
    <s v="CA-2016-148208"/>
    <d v="2016-01-22T00:00:00"/>
    <x v="1040"/>
    <s v="Standard Class"/>
    <s v="BT-11530"/>
    <s v="Bradley Talbott"/>
    <x v="2"/>
    <x v="0"/>
    <x v="138"/>
    <x v="24"/>
    <n v="44105"/>
    <s v="East"/>
    <s v="TEC-PH-10004093"/>
    <x v="2"/>
    <s v="Phones"/>
    <s v="Panasonic Kx-TS550"/>
    <x v="4199"/>
    <n v="4"/>
    <x v="10"/>
    <n v="-202356"/>
  </r>
  <r>
    <x v="6229"/>
    <s v="CA-2016-148208"/>
    <d v="2016-01-22T00:00:00"/>
    <x v="1040"/>
    <s v="Standard Class"/>
    <s v="BT-11530"/>
    <s v="Bradley Talbott"/>
    <x v="2"/>
    <x v="0"/>
    <x v="138"/>
    <x v="24"/>
    <n v="44105"/>
    <s v="East"/>
    <s v="TEC-AC-10000171"/>
    <x v="2"/>
    <s v="Accessories"/>
    <s v="Verbatim 25 GB 6x Blu-ray Single Layer Recordable Disc, 25/Pack"/>
    <x v="493"/>
    <n v="3"/>
    <x v="2"/>
    <n v="158631"/>
  </r>
  <r>
    <x v="6230"/>
    <s v="CA-2017-127656"/>
    <d v="2017-07-11T00:00:00"/>
    <x v="1089"/>
    <s v="Standard Class"/>
    <s v="NW-18400"/>
    <s v="Natalie Webber"/>
    <x v="0"/>
    <x v="0"/>
    <x v="470"/>
    <x v="23"/>
    <n v="50701"/>
    <s v="Central"/>
    <s v="OFF-AR-10001166"/>
    <x v="1"/>
    <s v="Art"/>
    <s v="Staples in misc. colors"/>
    <x v="4200"/>
    <n v="4"/>
    <x v="0"/>
    <n v="118248"/>
  </r>
  <r>
    <x v="6231"/>
    <s v="US-2017-142188"/>
    <d v="2017-09-11T00:00:00"/>
    <x v="218"/>
    <s v="Same Day"/>
    <s v="JF-15415"/>
    <s v="Jennifer Ferguson"/>
    <x v="0"/>
    <x v="0"/>
    <x v="4"/>
    <x v="4"/>
    <n v="98105"/>
    <s v="West"/>
    <s v="FUR-CH-10003199"/>
    <x v="0"/>
    <s v="Chairs"/>
    <s v="Office Star - Contemporary Task Swivel Chair"/>
    <x v="2784"/>
    <n v="2"/>
    <x v="2"/>
    <n v="88784"/>
  </r>
  <r>
    <x v="6232"/>
    <s v="US-2017-142188"/>
    <d v="2017-09-11T00:00:00"/>
    <x v="218"/>
    <s v="Same Day"/>
    <s v="JF-15415"/>
    <s v="Jennifer Ferguson"/>
    <x v="0"/>
    <x v="0"/>
    <x v="4"/>
    <x v="4"/>
    <n v="98105"/>
    <s v="West"/>
    <s v="OFF-PA-10002005"/>
    <x v="1"/>
    <s v="Paper"/>
    <s v="Xerox 225"/>
    <x v="536"/>
    <n v="3"/>
    <x v="0"/>
    <n v="93312"/>
  </r>
  <r>
    <x v="6233"/>
    <s v="US-2017-142188"/>
    <d v="2017-09-11T00:00:00"/>
    <x v="218"/>
    <s v="Same Day"/>
    <s v="JF-15415"/>
    <s v="Jennifer Ferguson"/>
    <x v="0"/>
    <x v="0"/>
    <x v="4"/>
    <x v="4"/>
    <n v="98105"/>
    <s v="West"/>
    <s v="OFF-PA-10004101"/>
    <x v="1"/>
    <s v="Paper"/>
    <s v="Xerox 1894"/>
    <x v="4201"/>
    <n v="11"/>
    <x v="0"/>
    <n v="342144"/>
  </r>
  <r>
    <x v="6234"/>
    <s v="US-2017-142188"/>
    <d v="2017-09-11T00:00:00"/>
    <x v="218"/>
    <s v="Same Day"/>
    <s v="JF-15415"/>
    <s v="Jennifer Ferguson"/>
    <x v="0"/>
    <x v="0"/>
    <x v="4"/>
    <x v="4"/>
    <n v="98105"/>
    <s v="West"/>
    <s v="OFF-BI-10004600"/>
    <x v="1"/>
    <s v="Binders"/>
    <s v="Ibico Ibimaster 300 Manual Binding System"/>
    <x v="4202"/>
    <n v="5"/>
    <x v="2"/>
    <n v="4599875"/>
  </r>
  <r>
    <x v="6235"/>
    <s v="US-2017-142188"/>
    <d v="2017-09-11T00:00:00"/>
    <x v="218"/>
    <s v="Same Day"/>
    <s v="JF-15415"/>
    <s v="Jennifer Ferguson"/>
    <x v="0"/>
    <x v="0"/>
    <x v="4"/>
    <x v="4"/>
    <n v="98105"/>
    <s v="West"/>
    <s v="TEC-PH-10000127"/>
    <x v="2"/>
    <s v="Phones"/>
    <s v="iOttie XL Car Mount"/>
    <x v="1094"/>
    <n v="5"/>
    <x v="2"/>
    <n v="-17991"/>
  </r>
  <r>
    <x v="6236"/>
    <s v="CA-2016-144400"/>
    <d v="2016-02-23T00:00:00"/>
    <x v="824"/>
    <s v="Standard Class"/>
    <s v="AC-10420"/>
    <s v="Alyssa Crouse"/>
    <x v="1"/>
    <x v="0"/>
    <x v="10"/>
    <x v="9"/>
    <n v="19120"/>
    <s v="East"/>
    <s v="OFF-EN-10004386"/>
    <x v="1"/>
    <s v="Envelopes"/>
    <s v="Recycled Interoffice Envelopes with String and Button Closure, 10 x 13"/>
    <x v="263"/>
    <n v="3"/>
    <x v="2"/>
    <n v="21591"/>
  </r>
  <r>
    <x v="6237"/>
    <s v="US-2016-155180"/>
    <d v="2016-01-22T00:00:00"/>
    <x v="1184"/>
    <s v="Standard Class"/>
    <s v="TB-21280"/>
    <s v="Toby Braunhardt"/>
    <x v="0"/>
    <x v="0"/>
    <x v="20"/>
    <x v="15"/>
    <n v="10009"/>
    <s v="East"/>
    <s v="OFF-BI-10004506"/>
    <x v="1"/>
    <s v="Binders"/>
    <s v="Wilson Jones data.warehouse D-Ring Binders with DublLock"/>
    <x v="4203"/>
    <n v="4"/>
    <x v="2"/>
    <n v="92176"/>
  </r>
  <r>
    <x v="6238"/>
    <s v="CA-2015-134075"/>
    <d v="2015-12-12T00:00:00"/>
    <x v="313"/>
    <s v="Standard Class"/>
    <s v="HA-14905"/>
    <s v="Helen Abelman"/>
    <x v="0"/>
    <x v="0"/>
    <x v="49"/>
    <x v="1"/>
    <n v="95123"/>
    <s v="West"/>
    <s v="FUR-FU-10004597"/>
    <x v="0"/>
    <s v="Furnishings"/>
    <s v="Eldon Cleatmat Chair Mats for Medium Pile Carpets"/>
    <x v="4204"/>
    <n v="3"/>
    <x v="0"/>
    <n v="21645"/>
  </r>
  <r>
    <x v="6239"/>
    <s v="CA-2015-134075"/>
    <d v="2015-12-12T00:00:00"/>
    <x v="313"/>
    <s v="Standard Class"/>
    <s v="HA-14905"/>
    <s v="Helen Abelman"/>
    <x v="0"/>
    <x v="0"/>
    <x v="49"/>
    <x v="1"/>
    <n v="95123"/>
    <s v="West"/>
    <s v="OFF-ST-10001496"/>
    <x v="1"/>
    <s v="Storage"/>
    <s v="Standard Rollaway File with Lock"/>
    <x v="2858"/>
    <n v="2"/>
    <x v="0"/>
    <n v="936988"/>
  </r>
  <r>
    <x v="6240"/>
    <s v="US-2016-131912"/>
    <d v="2016-10-29T00:00:00"/>
    <x v="97"/>
    <s v="Second Class"/>
    <s v="LH-17155"/>
    <s v="Logan Haushalter"/>
    <x v="0"/>
    <x v="0"/>
    <x v="1"/>
    <x v="1"/>
    <n v="90008"/>
    <s v="West"/>
    <s v="OFF-BI-10004236"/>
    <x v="1"/>
    <s v="Binders"/>
    <s v="XtraLife ClearVue Slant-D Ring Binder, White, 3&quot;"/>
    <x v="4205"/>
    <n v="1"/>
    <x v="2"/>
    <n v="38168"/>
  </r>
  <r>
    <x v="6241"/>
    <s v="CA-2017-141572"/>
    <d v="2017-05-28T00:00:00"/>
    <x v="1135"/>
    <s v="Second Class"/>
    <s v="LO-17170"/>
    <s v="Lori Olson"/>
    <x v="1"/>
    <x v="0"/>
    <x v="3"/>
    <x v="38"/>
    <n v="3301"/>
    <s v="East"/>
    <s v="FUR-FU-10001185"/>
    <x v="0"/>
    <s v="Furnishings"/>
    <s v="Advantus Employee of the Month Certificate Frame, 11 x 13-1/2"/>
    <x v="4206"/>
    <n v="8"/>
    <x v="0"/>
    <n v="1014504"/>
  </r>
  <r>
    <x v="6242"/>
    <s v="CA-2014-134621"/>
    <d v="2014-12-21T00:00:00"/>
    <x v="58"/>
    <s v="Standard Class"/>
    <s v="DP-13390"/>
    <s v="Dennis Pardue"/>
    <x v="2"/>
    <x v="0"/>
    <x v="29"/>
    <x v="18"/>
    <n v="38401"/>
    <s v="South"/>
    <s v="OFF-BI-10000977"/>
    <x v="1"/>
    <s v="Binders"/>
    <s v="Ibico Plastic Spiral Binding Combs"/>
    <x v="2553"/>
    <n v="2"/>
    <x v="6"/>
    <n v="-14592"/>
  </r>
  <r>
    <x v="6243"/>
    <s v="CA-2016-165561"/>
    <d v="2016-11-24T00:00:00"/>
    <x v="940"/>
    <s v="Standard Class"/>
    <s v="CR-12580"/>
    <s v="Clay Rozendal"/>
    <x v="2"/>
    <x v="0"/>
    <x v="234"/>
    <x v="4"/>
    <n v="98006"/>
    <s v="West"/>
    <s v="OFF-SU-10004782"/>
    <x v="1"/>
    <s v="Supplies"/>
    <s v="Elite 5&quot; Scissors"/>
    <x v="3448"/>
    <n v="3"/>
    <x v="0"/>
    <n v="7605"/>
  </r>
  <r>
    <x v="6244"/>
    <s v="CA-2015-112305"/>
    <d v="2015-11-20T00:00:00"/>
    <x v="332"/>
    <s v="Standard Class"/>
    <s v="KB-16405"/>
    <s v="Katrina Bavinger"/>
    <x v="2"/>
    <x v="0"/>
    <x v="4"/>
    <x v="4"/>
    <n v="98105"/>
    <s v="West"/>
    <s v="OFF-AR-10002067"/>
    <x v="1"/>
    <s v="Art"/>
    <s v="Newell 334"/>
    <x v="4153"/>
    <n v="6"/>
    <x v="0"/>
    <n v="309504"/>
  </r>
  <r>
    <x v="6245"/>
    <s v="CA-2015-112305"/>
    <d v="2015-11-20T00:00:00"/>
    <x v="332"/>
    <s v="Standard Class"/>
    <s v="KB-16405"/>
    <s v="Katrina Bavinger"/>
    <x v="2"/>
    <x v="0"/>
    <x v="4"/>
    <x v="4"/>
    <n v="98105"/>
    <s v="West"/>
    <s v="FUR-FU-10002364"/>
    <x v="0"/>
    <s v="Furnishings"/>
    <s v="Eldon Expressions Wood Desk Accessories, Oak"/>
    <x v="2994"/>
    <n v="3"/>
    <x v="0"/>
    <n v="64206"/>
  </r>
  <r>
    <x v="6246"/>
    <s v="CA-2015-112305"/>
    <d v="2015-11-20T00:00:00"/>
    <x v="332"/>
    <s v="Standard Class"/>
    <s v="KB-16405"/>
    <s v="Katrina Bavinger"/>
    <x v="2"/>
    <x v="0"/>
    <x v="4"/>
    <x v="4"/>
    <n v="98105"/>
    <s v="West"/>
    <s v="TEC-AC-10002018"/>
    <x v="2"/>
    <s v="Accessories"/>
    <s v="AmazonBasics 3-Button USB Wired Mouse"/>
    <x v="62"/>
    <n v="2"/>
    <x v="0"/>
    <n v="60114"/>
  </r>
  <r>
    <x v="6247"/>
    <s v="CA-2017-121580"/>
    <d v="2017-05-29T00:00:00"/>
    <x v="150"/>
    <s v="Standard Class"/>
    <s v="ML-17410"/>
    <s v="Maris LaWare"/>
    <x v="0"/>
    <x v="0"/>
    <x v="38"/>
    <x v="14"/>
    <n v="47201"/>
    <s v="Central"/>
    <s v="OFF-BI-10000632"/>
    <x v="1"/>
    <s v="Binders"/>
    <s v="Satellite Sectional Post Binders"/>
    <x v="4207"/>
    <n v="1"/>
    <x v="0"/>
    <n v="199686"/>
  </r>
  <r>
    <x v="6248"/>
    <s v="CA-2017-121580"/>
    <d v="2017-05-29T00:00:00"/>
    <x v="150"/>
    <s v="Standard Class"/>
    <s v="ML-17410"/>
    <s v="Maris LaWare"/>
    <x v="0"/>
    <x v="0"/>
    <x v="38"/>
    <x v="14"/>
    <n v="47201"/>
    <s v="Central"/>
    <s v="FUR-FU-10003981"/>
    <x v="0"/>
    <s v="Furnishings"/>
    <s v="Eldon Wave Desk Accessories"/>
    <x v="868"/>
    <n v="3"/>
    <x v="0"/>
    <n v="26208"/>
  </r>
  <r>
    <x v="6249"/>
    <s v="CA-2017-121580"/>
    <d v="2017-05-29T00:00:00"/>
    <x v="150"/>
    <s v="Standard Class"/>
    <s v="ML-17410"/>
    <s v="Maris LaWare"/>
    <x v="0"/>
    <x v="0"/>
    <x v="38"/>
    <x v="14"/>
    <n v="47201"/>
    <s v="Central"/>
    <s v="OFF-AP-10001564"/>
    <x v="1"/>
    <s v="Appliances"/>
    <s v="Hoover Commercial Lightweight Upright Vacuum with E-Z Empty Dirt Cup"/>
    <x v="4208"/>
    <n v="2"/>
    <x v="0"/>
    <n v="1209416"/>
  </r>
  <r>
    <x v="6250"/>
    <s v="CA-2017-121580"/>
    <d v="2017-05-29T00:00:00"/>
    <x v="150"/>
    <s v="Standard Class"/>
    <s v="ML-17410"/>
    <s v="Maris LaWare"/>
    <x v="0"/>
    <x v="0"/>
    <x v="38"/>
    <x v="14"/>
    <n v="47201"/>
    <s v="Central"/>
    <s v="OFF-PA-10004082"/>
    <x v="1"/>
    <s v="Paper"/>
    <s v="Adams Telephone Message Book w/Frequently-Called Numbers Space, 400 Messages per Book"/>
    <x v="3274"/>
    <n v="1"/>
    <x v="0"/>
    <n v="3.99"/>
  </r>
  <r>
    <x v="6251"/>
    <s v="CA-2014-101147"/>
    <d v="2014-12-02T00:00:00"/>
    <x v="283"/>
    <s v="First Class"/>
    <s v="MC-17575"/>
    <s v="Matt Collins"/>
    <x v="0"/>
    <x v="0"/>
    <x v="22"/>
    <x v="10"/>
    <n v="60623"/>
    <s v="Central"/>
    <s v="OFF-AP-10004249"/>
    <x v="1"/>
    <s v="Appliances"/>
    <s v="Staple holder"/>
    <x v="4209"/>
    <n v="1"/>
    <x v="3"/>
    <n v="-63441"/>
  </r>
  <r>
    <x v="6252"/>
    <s v="CA-2014-165806"/>
    <d v="2014-04-07T00:00:00"/>
    <x v="284"/>
    <s v="Same Day"/>
    <s v="VM-21685"/>
    <s v="Valerie Mitchum"/>
    <x v="2"/>
    <x v="0"/>
    <x v="419"/>
    <x v="32"/>
    <n v="30062"/>
    <s v="South"/>
    <s v="OFF-PA-10003441"/>
    <x v="1"/>
    <s v="Paper"/>
    <s v="Xerox 226"/>
    <x v="706"/>
    <n v="9"/>
    <x v="0"/>
    <n v="279936"/>
  </r>
  <r>
    <x v="6253"/>
    <s v="CA-2014-165806"/>
    <d v="2014-04-07T00:00:00"/>
    <x v="284"/>
    <s v="Same Day"/>
    <s v="VM-21685"/>
    <s v="Valerie Mitchum"/>
    <x v="2"/>
    <x v="0"/>
    <x v="419"/>
    <x v="32"/>
    <n v="30062"/>
    <s v="South"/>
    <s v="TEC-PH-10004922"/>
    <x v="2"/>
    <s v="Phones"/>
    <s v="RCA Visys Integrated PBX 8-Line Router"/>
    <x v="4210"/>
    <n v="3"/>
    <x v="0"/>
    <n v="502425"/>
  </r>
  <r>
    <x v="6254"/>
    <s v="CA-2015-151624"/>
    <d v="2015-09-08T00:00:00"/>
    <x v="240"/>
    <s v="Standard Class"/>
    <s v="VW-21775"/>
    <s v="Victoria Wilson"/>
    <x v="1"/>
    <x v="0"/>
    <x v="122"/>
    <x v="19"/>
    <n v="36116"/>
    <s v="South"/>
    <s v="FUR-FU-10001731"/>
    <x v="0"/>
    <s v="Furnishings"/>
    <s v="Acrylic Self-Standing Desk Frames"/>
    <x v="787"/>
    <n v="8"/>
    <x v="0"/>
    <n v="81168"/>
  </r>
  <r>
    <x v="6255"/>
    <s v="CA-2017-139444"/>
    <d v="2017-09-09T00:00:00"/>
    <x v="17"/>
    <s v="Standard Class"/>
    <s v="GK-14620"/>
    <s v="Grace Kelly"/>
    <x v="1"/>
    <x v="0"/>
    <x v="243"/>
    <x v="5"/>
    <n v="75023"/>
    <s v="Central"/>
    <s v="OFF-LA-10000134"/>
    <x v="1"/>
    <s v="Labels"/>
    <s v="Avery 511"/>
    <x v="4211"/>
    <n v="4"/>
    <x v="2"/>
    <n v="34496"/>
  </r>
  <r>
    <x v="6256"/>
    <s v="CA-2015-133977"/>
    <d v="2015-09-06T00:00:00"/>
    <x v="37"/>
    <s v="Second Class"/>
    <s v="AT-10435"/>
    <s v="Alyssa Tate"/>
    <x v="2"/>
    <x v="0"/>
    <x v="76"/>
    <x v="2"/>
    <n v="33319"/>
    <s v="South"/>
    <s v="OFF-BI-10003166"/>
    <x v="1"/>
    <s v="Binders"/>
    <s v="GBC Plasticlear Binding Covers"/>
    <x v="2686"/>
    <n v="1"/>
    <x v="6"/>
    <n v="-25256"/>
  </r>
  <r>
    <x v="6257"/>
    <s v="CA-2017-141425"/>
    <d v="2017-11-02T00:00:00"/>
    <x v="373"/>
    <s v="Second Class"/>
    <s v="AR-10825"/>
    <s v="Anthony Rawles"/>
    <x v="1"/>
    <x v="0"/>
    <x v="38"/>
    <x v="24"/>
    <n v="43229"/>
    <s v="East"/>
    <s v="OFF-SU-10000646"/>
    <x v="1"/>
    <s v="Supplies"/>
    <s v="Premier Automatic Letter Opener"/>
    <x v="4212"/>
    <n v="2"/>
    <x v="2"/>
    <n v="-817258"/>
  </r>
  <r>
    <x v="6258"/>
    <s v="CA-2015-133536"/>
    <d v="2015-03-28T00:00:00"/>
    <x v="803"/>
    <s v="Second Class"/>
    <s v="JH-15820"/>
    <s v="John Huston"/>
    <x v="0"/>
    <x v="0"/>
    <x v="20"/>
    <x v="15"/>
    <n v="10009"/>
    <s v="East"/>
    <s v="OFF-EN-10004459"/>
    <x v="1"/>
    <s v="Envelopes"/>
    <s v="Security-Tint Envelopes"/>
    <x v="987"/>
    <n v="3"/>
    <x v="0"/>
    <n v="112308"/>
  </r>
  <r>
    <x v="6259"/>
    <s v="CA-2015-150441"/>
    <d v="2015-08-13T00:00:00"/>
    <x v="1087"/>
    <s v="Second Class"/>
    <s v="RA-19285"/>
    <s v="Ralph Arnett"/>
    <x v="0"/>
    <x v="0"/>
    <x v="102"/>
    <x v="14"/>
    <n v="47374"/>
    <s v="Central"/>
    <s v="OFF-BI-10003529"/>
    <x v="1"/>
    <s v="Binders"/>
    <s v="Avery Round Ring Poly Binders"/>
    <x v="709"/>
    <n v="4"/>
    <x v="0"/>
    <n v="55664"/>
  </r>
  <r>
    <x v="6260"/>
    <s v="CA-2015-162607"/>
    <d v="2015-05-12T00:00:00"/>
    <x v="1185"/>
    <s v="Standard Class"/>
    <s v="RO-19780"/>
    <s v="Rose O'Brian"/>
    <x v="0"/>
    <x v="0"/>
    <x v="4"/>
    <x v="4"/>
    <n v="98115"/>
    <s v="West"/>
    <s v="OFF-BI-10002949"/>
    <x v="1"/>
    <s v="Binders"/>
    <s v="Prestige Round Ring Binders"/>
    <x v="844"/>
    <n v="3"/>
    <x v="2"/>
    <n v="49248"/>
  </r>
  <r>
    <x v="6261"/>
    <s v="CA-2017-103506"/>
    <d v="2017-07-23T00:00:00"/>
    <x v="1186"/>
    <s v="Standard Class"/>
    <s v="LR-17035"/>
    <s v="Lisa Ryan"/>
    <x v="1"/>
    <x v="0"/>
    <x v="85"/>
    <x v="15"/>
    <n v="11561"/>
    <s v="East"/>
    <s v="OFF-LA-10001158"/>
    <x v="1"/>
    <s v="Labels"/>
    <s v="Avery Address/Shipping Labels for Typewriters, 4&quot; x 2&quot;"/>
    <x v="1397"/>
    <n v="4"/>
    <x v="0"/>
    <n v="19872"/>
  </r>
  <r>
    <x v="6262"/>
    <s v="CA-2016-132479"/>
    <d v="2016-09-24T00:00:00"/>
    <x v="750"/>
    <s v="First Class"/>
    <s v="MK-17905"/>
    <s v="Michael Kennedy"/>
    <x v="1"/>
    <x v="0"/>
    <x v="179"/>
    <x v="10"/>
    <n v="61107"/>
    <s v="Central"/>
    <s v="OFF-BI-10004584"/>
    <x v="1"/>
    <s v="Binders"/>
    <s v="GBC ProClick 150 Presentation Binding System"/>
    <x v="4213"/>
    <n v="7"/>
    <x v="3"/>
    <n v="-7299138"/>
  </r>
  <r>
    <x v="6263"/>
    <s v="CA-2017-160724"/>
    <d v="2017-05-05T00:00:00"/>
    <x v="1187"/>
    <s v="Standard Class"/>
    <s v="YS-21880"/>
    <s v="Yana Sorensen"/>
    <x v="1"/>
    <x v="0"/>
    <x v="38"/>
    <x v="32"/>
    <n v="31907"/>
    <s v="South"/>
    <s v="OFF-BI-10004965"/>
    <x v="1"/>
    <s v="Binders"/>
    <s v="Ibico Covers for Plastic or Wire Binding Elements"/>
    <x v="1321"/>
    <n v="3"/>
    <x v="0"/>
    <n v="15525"/>
  </r>
  <r>
    <x v="6264"/>
    <s v="US-2016-115952"/>
    <d v="2016-10-06T00:00:00"/>
    <x v="358"/>
    <s v="Same Day"/>
    <s v="JH-15910"/>
    <s v="Jonathan Howell"/>
    <x v="0"/>
    <x v="0"/>
    <x v="251"/>
    <x v="26"/>
    <n v="74133"/>
    <s v="Central"/>
    <s v="OFF-BI-10004654"/>
    <x v="1"/>
    <s v="Binders"/>
    <s v="Avery Binding System Hidden Tab Executive Style Index Sets"/>
    <x v="4214"/>
    <n v="5"/>
    <x v="0"/>
    <n v="14425"/>
  </r>
  <r>
    <x v="6265"/>
    <s v="CA-2014-146731"/>
    <d v="2014-11-03T00:00:00"/>
    <x v="821"/>
    <s v="Standard Class"/>
    <s v="AT-10735"/>
    <s v="Annie Thurman"/>
    <x v="0"/>
    <x v="0"/>
    <x v="316"/>
    <x v="18"/>
    <n v="37211"/>
    <s v="South"/>
    <s v="OFF-PA-10000141"/>
    <x v="1"/>
    <s v="Paper"/>
    <s v="Ampad Evidence Wirebond Steno Books, 6&quot; x 9&quot;"/>
    <x v="4117"/>
    <n v="2"/>
    <x v="2"/>
    <n v="11772"/>
  </r>
  <r>
    <x v="6266"/>
    <s v="CA-2014-146731"/>
    <d v="2014-11-03T00:00:00"/>
    <x v="821"/>
    <s v="Standard Class"/>
    <s v="AT-10735"/>
    <s v="Annie Thurman"/>
    <x v="0"/>
    <x v="0"/>
    <x v="316"/>
    <x v="18"/>
    <n v="37211"/>
    <s v="South"/>
    <s v="OFF-PA-10001019"/>
    <x v="1"/>
    <s v="Paper"/>
    <s v="Xerox 1884"/>
    <x v="3771"/>
    <n v="9"/>
    <x v="2"/>
    <n v="485514"/>
  </r>
  <r>
    <x v="6267"/>
    <s v="CA-2015-115392"/>
    <d v="2015-10-01T00:00:00"/>
    <x v="1100"/>
    <s v="Second Class"/>
    <s v="RM-19675"/>
    <s v="Robert Marley"/>
    <x v="2"/>
    <x v="0"/>
    <x v="471"/>
    <x v="31"/>
    <n v="2138"/>
    <s v="East"/>
    <s v="TEC-PH-10002496"/>
    <x v="2"/>
    <s v="Phones"/>
    <s v="Cisco SPA301"/>
    <x v="4215"/>
    <n v="2"/>
    <x v="0"/>
    <n v="93594"/>
  </r>
  <r>
    <x v="6268"/>
    <s v="CA-2015-115392"/>
    <d v="2015-10-01T00:00:00"/>
    <x v="1100"/>
    <s v="Second Class"/>
    <s v="RM-19675"/>
    <s v="Robert Marley"/>
    <x v="2"/>
    <x v="0"/>
    <x v="471"/>
    <x v="31"/>
    <n v="2138"/>
    <s v="East"/>
    <s v="OFF-BI-10000829"/>
    <x v="1"/>
    <s v="Binders"/>
    <s v="Avery Non-Stick Binders"/>
    <x v="4216"/>
    <n v="5"/>
    <x v="0"/>
    <n v="10327"/>
  </r>
  <r>
    <x v="6269"/>
    <s v="CA-2017-102379"/>
    <d v="2017-12-02T00:00:00"/>
    <x v="792"/>
    <s v="Standard Class"/>
    <s v="BB-11545"/>
    <s v="Brenda Bowman"/>
    <x v="1"/>
    <x v="0"/>
    <x v="182"/>
    <x v="1"/>
    <n v="94601"/>
    <s v="West"/>
    <s v="TEC-PH-10001448"/>
    <x v="2"/>
    <s v="Phones"/>
    <s v="Anker Astro 15000mAh USB Portable Charger"/>
    <x v="3064"/>
    <n v="1"/>
    <x v="2"/>
    <n v="-79984"/>
  </r>
  <r>
    <x v="6270"/>
    <s v="CA-2017-102379"/>
    <d v="2017-12-02T00:00:00"/>
    <x v="792"/>
    <s v="Standard Class"/>
    <s v="BB-11545"/>
    <s v="Brenda Bowman"/>
    <x v="1"/>
    <x v="0"/>
    <x v="182"/>
    <x v="1"/>
    <n v="94601"/>
    <s v="West"/>
    <s v="FUR-CH-10004983"/>
    <x v="0"/>
    <s v="Chairs"/>
    <s v="Office Star - Mid Back Dual function Ergonomic High Back Chair with 2-Way Adjustable Arms"/>
    <x v="4217"/>
    <n v="9"/>
    <x v="2"/>
    <n v="434646"/>
  </r>
  <r>
    <x v="6271"/>
    <s v="CA-2017-102379"/>
    <d v="2017-12-02T00:00:00"/>
    <x v="792"/>
    <s v="Standard Class"/>
    <s v="BB-11545"/>
    <s v="Brenda Bowman"/>
    <x v="1"/>
    <x v="0"/>
    <x v="182"/>
    <x v="1"/>
    <n v="94601"/>
    <s v="West"/>
    <s v="OFF-AR-10004022"/>
    <x v="1"/>
    <s v="Art"/>
    <s v="Panasonic KP-380BK Classic Electric Pencil Sharpener"/>
    <x v="4218"/>
    <n v="5"/>
    <x v="0"/>
    <n v="44975"/>
  </r>
  <r>
    <x v="6272"/>
    <s v="CA-2017-149706"/>
    <d v="2017-12-11T00:00:00"/>
    <x v="169"/>
    <s v="First Class"/>
    <s v="AS-10285"/>
    <s v="Alejandro Savely"/>
    <x v="1"/>
    <x v="0"/>
    <x v="472"/>
    <x v="10"/>
    <n v="60067"/>
    <s v="Central"/>
    <s v="TEC-AC-10001284"/>
    <x v="2"/>
    <s v="Accessories"/>
    <s v="Enermax Briskie RF Wireless Keyboard and Mouse Combo"/>
    <x v="4219"/>
    <n v="7"/>
    <x v="2"/>
    <n v="232624"/>
  </r>
  <r>
    <x v="6273"/>
    <s v="US-2016-139087"/>
    <d v="2016-07-17T00:00:00"/>
    <x v="18"/>
    <s v="Second Class"/>
    <s v="DK-13375"/>
    <s v="Dennis Kane"/>
    <x v="0"/>
    <x v="0"/>
    <x v="4"/>
    <x v="4"/>
    <n v="98105"/>
    <s v="West"/>
    <s v="FUR-FU-10001847"/>
    <x v="0"/>
    <s v="Furnishings"/>
    <s v="Eldon Image Series Black Desk Accessories"/>
    <x v="2119"/>
    <n v="3"/>
    <x v="0"/>
    <n v="44712"/>
  </r>
  <r>
    <x v="6274"/>
    <s v="US-2016-139087"/>
    <d v="2016-07-17T00:00:00"/>
    <x v="18"/>
    <s v="Second Class"/>
    <s v="DK-13375"/>
    <s v="Dennis Kane"/>
    <x v="0"/>
    <x v="0"/>
    <x v="4"/>
    <x v="4"/>
    <n v="98105"/>
    <s v="West"/>
    <s v="TEC-AC-10004595"/>
    <x v="2"/>
    <s v="Accessories"/>
    <s v="First Data TMFD35 PIN Pad"/>
    <x v="4220"/>
    <n v="3"/>
    <x v="0"/>
    <n v="89964"/>
  </r>
  <r>
    <x v="6275"/>
    <s v="US-2016-139087"/>
    <d v="2016-07-17T00:00:00"/>
    <x v="18"/>
    <s v="Second Class"/>
    <s v="DK-13375"/>
    <s v="Dennis Kane"/>
    <x v="0"/>
    <x v="0"/>
    <x v="4"/>
    <x v="4"/>
    <n v="98105"/>
    <s v="West"/>
    <s v="FUR-FU-10004164"/>
    <x v="0"/>
    <s v="Furnishings"/>
    <s v="Eldon 300 Class Desk Accessories, Black"/>
    <x v="4221"/>
    <n v="5"/>
    <x v="0"/>
    <n v="10.89"/>
  </r>
  <r>
    <x v="6276"/>
    <s v="US-2016-139087"/>
    <d v="2016-07-17T00:00:00"/>
    <x v="18"/>
    <s v="Second Class"/>
    <s v="DK-13375"/>
    <s v="Dennis Kane"/>
    <x v="0"/>
    <x v="0"/>
    <x v="4"/>
    <x v="4"/>
    <n v="98105"/>
    <s v="West"/>
    <s v="OFF-LA-10001074"/>
    <x v="1"/>
    <s v="Labels"/>
    <s v="Round Specialty Laser Printer Labels"/>
    <x v="2038"/>
    <n v="7"/>
    <x v="0"/>
    <n v="412237"/>
  </r>
  <r>
    <x v="6277"/>
    <s v="US-2016-139087"/>
    <d v="2016-07-17T00:00:00"/>
    <x v="18"/>
    <s v="Second Class"/>
    <s v="DK-13375"/>
    <s v="Dennis Kane"/>
    <x v="0"/>
    <x v="0"/>
    <x v="4"/>
    <x v="4"/>
    <n v="98105"/>
    <s v="West"/>
    <s v="OFF-ST-10000604"/>
    <x v="1"/>
    <s v="Storage"/>
    <s v="Home/Office Personal File Carts"/>
    <x v="2800"/>
    <n v="2"/>
    <x v="0"/>
    <n v="17.38"/>
  </r>
  <r>
    <x v="6278"/>
    <s v="US-2016-139087"/>
    <d v="2016-07-17T00:00:00"/>
    <x v="18"/>
    <s v="Second Class"/>
    <s v="DK-13375"/>
    <s v="Dennis Kane"/>
    <x v="0"/>
    <x v="0"/>
    <x v="4"/>
    <x v="4"/>
    <n v="98105"/>
    <s v="West"/>
    <s v="TEC-PH-10000148"/>
    <x v="2"/>
    <s v="Phones"/>
    <s v="Cyber Acoustics AC-202b Speech Recognition Stereo Headset"/>
    <x v="4222"/>
    <n v="2"/>
    <x v="2"/>
    <n v="-46764"/>
  </r>
  <r>
    <x v="6279"/>
    <s v="US-2016-139087"/>
    <d v="2016-07-17T00:00:00"/>
    <x v="18"/>
    <s v="Second Class"/>
    <s v="DK-13375"/>
    <s v="Dennis Kane"/>
    <x v="0"/>
    <x v="0"/>
    <x v="4"/>
    <x v="4"/>
    <n v="98105"/>
    <s v="West"/>
    <s v="OFF-BI-10000042"/>
    <x v="1"/>
    <s v="Binders"/>
    <s v="Pressboard Data Binder, Crimson, 12&quot; X 8 1/2&quot;"/>
    <x v="2912"/>
    <n v="3"/>
    <x v="2"/>
    <n v="41652"/>
  </r>
  <r>
    <x v="6280"/>
    <s v="CA-2017-152226"/>
    <d v="2017-05-12T00:00:00"/>
    <x v="1188"/>
    <s v="Standard Class"/>
    <s v="JH-15910"/>
    <s v="Jonathan Howell"/>
    <x v="0"/>
    <x v="0"/>
    <x v="74"/>
    <x v="24"/>
    <n v="45231"/>
    <s v="East"/>
    <s v="OFF-LA-10000443"/>
    <x v="1"/>
    <s v="Labels"/>
    <s v="Avery 501"/>
    <x v="2141"/>
    <n v="2"/>
    <x v="2"/>
    <n v="19926"/>
  </r>
  <r>
    <x v="6281"/>
    <s v="CA-2015-116484"/>
    <d v="2015-11-20T00:00:00"/>
    <x v="6"/>
    <s v="Standard Class"/>
    <s v="JK-15205"/>
    <s v="Jamie Kunitz"/>
    <x v="0"/>
    <x v="0"/>
    <x v="292"/>
    <x v="24"/>
    <n v="43302"/>
    <s v="East"/>
    <s v="FUR-FU-10002874"/>
    <x v="0"/>
    <s v="Furnishings"/>
    <s v="Ultra Commercial Grade Dual Valve Door Closer"/>
    <x v="4223"/>
    <n v="2"/>
    <x v="2"/>
    <n v="95736"/>
  </r>
  <r>
    <x v="6282"/>
    <s v="CA-2015-116484"/>
    <d v="2015-11-20T00:00:00"/>
    <x v="6"/>
    <s v="Standard Class"/>
    <s v="JK-15205"/>
    <s v="Jamie Kunitz"/>
    <x v="0"/>
    <x v="0"/>
    <x v="292"/>
    <x v="24"/>
    <n v="43302"/>
    <s v="East"/>
    <s v="OFF-ST-10003994"/>
    <x v="1"/>
    <s v="Storage"/>
    <s v="Belkin 19&quot; Center-Weighted Shelf, Gray"/>
    <x v="4224"/>
    <n v="3"/>
    <x v="2"/>
    <n v="-26541"/>
  </r>
  <r>
    <x v="6283"/>
    <s v="CA-2016-100944"/>
    <d v="2016-09-24T00:00:00"/>
    <x v="961"/>
    <s v="Standard Class"/>
    <s v="EH-13765"/>
    <s v="Edward Hooks"/>
    <x v="1"/>
    <x v="0"/>
    <x v="1"/>
    <x v="1"/>
    <n v="90049"/>
    <s v="West"/>
    <s v="OFF-EN-10001453"/>
    <x v="1"/>
    <s v="Envelopes"/>
    <s v="Tyvek Interoffice Envelopes, 9 1/2&quot; x 12 1/2&quot;, 100/Box"/>
    <x v="4012"/>
    <n v="5"/>
    <x v="0"/>
    <n v="143303"/>
  </r>
  <r>
    <x v="6284"/>
    <s v="CA-2016-100944"/>
    <d v="2016-09-24T00:00:00"/>
    <x v="961"/>
    <s v="Standard Class"/>
    <s v="EH-13765"/>
    <s v="Edward Hooks"/>
    <x v="1"/>
    <x v="0"/>
    <x v="1"/>
    <x v="1"/>
    <n v="90049"/>
    <s v="West"/>
    <s v="FUR-CH-10000988"/>
    <x v="0"/>
    <s v="Chairs"/>
    <s v="Hon Olson Stacker Stools"/>
    <x v="4225"/>
    <n v="5"/>
    <x v="2"/>
    <n v="56324"/>
  </r>
  <r>
    <x v="6285"/>
    <s v="CA-2016-125080"/>
    <d v="2016-10-21T00:00:00"/>
    <x v="936"/>
    <s v="Standard Class"/>
    <s v="VW-21775"/>
    <s v="Victoria Wilson"/>
    <x v="1"/>
    <x v="0"/>
    <x v="80"/>
    <x v="24"/>
    <n v="44107"/>
    <s v="East"/>
    <s v="FUR-TA-10003238"/>
    <x v="0"/>
    <s v="Tables"/>
    <s v="Chromcraft Bull-Nose Wood 48&quot; x 96&quot; Rectangular Conference Tables"/>
    <x v="4226"/>
    <n v="2"/>
    <x v="10"/>
    <n v="-2314116"/>
  </r>
  <r>
    <x v="6286"/>
    <s v="CA-2016-121020"/>
    <d v="2016-10-24T00:00:00"/>
    <x v="894"/>
    <s v="Standard Class"/>
    <s v="CG-12040"/>
    <s v="Catherine Glotzbach"/>
    <x v="2"/>
    <x v="0"/>
    <x v="465"/>
    <x v="18"/>
    <n v="37087"/>
    <s v="South"/>
    <s v="TEC-PH-10001061"/>
    <x v="2"/>
    <s v="Phones"/>
    <s v="Apple iPhone 5C"/>
    <x v="1943"/>
    <n v="3"/>
    <x v="2"/>
    <n v="179982"/>
  </r>
  <r>
    <x v="6287"/>
    <s v="CA-2014-100090"/>
    <d v="2014-07-08T00:00:00"/>
    <x v="984"/>
    <s v="Standard Class"/>
    <s v="EB-13705"/>
    <s v="Ed Braxton"/>
    <x v="1"/>
    <x v="0"/>
    <x v="8"/>
    <x v="1"/>
    <n v="94122"/>
    <s v="West"/>
    <s v="FUR-TA-10003715"/>
    <x v="0"/>
    <s v="Tables"/>
    <s v="Hon 2111 Invitation Series Corner Table"/>
    <x v="4227"/>
    <n v="3"/>
    <x v="2"/>
    <n v="-879354"/>
  </r>
  <r>
    <x v="6288"/>
    <s v="CA-2014-100090"/>
    <d v="2014-07-08T00:00:00"/>
    <x v="984"/>
    <s v="Standard Class"/>
    <s v="EB-13705"/>
    <s v="Ed Braxton"/>
    <x v="1"/>
    <x v="0"/>
    <x v="8"/>
    <x v="1"/>
    <n v="94122"/>
    <s v="West"/>
    <s v="OFF-BI-10001597"/>
    <x v="1"/>
    <s v="Binders"/>
    <s v="Wilson Jones Ledger-Size, Piano-Hinge Binder, 2&quot;, Blue"/>
    <x v="4228"/>
    <n v="6"/>
    <x v="2"/>
    <n v="688464"/>
  </r>
  <r>
    <x v="6289"/>
    <s v="US-2015-139675"/>
    <d v="2015-03-13T00:00:00"/>
    <x v="567"/>
    <s v="Second Class"/>
    <s v="NF-18595"/>
    <s v="Nicole Fjeld"/>
    <x v="2"/>
    <x v="0"/>
    <x v="455"/>
    <x v="1"/>
    <n v="95928"/>
    <s v="West"/>
    <s v="FUR-CH-10004063"/>
    <x v="0"/>
    <s v="Chairs"/>
    <s v="Global Deluxe High-Back Manager's Chair"/>
    <x v="4229"/>
    <n v="4"/>
    <x v="2"/>
    <n v="1029528"/>
  </r>
  <r>
    <x v="6290"/>
    <s v="US-2015-139675"/>
    <d v="2015-03-13T00:00:00"/>
    <x v="567"/>
    <s v="Second Class"/>
    <s v="NF-18595"/>
    <s v="Nicole Fjeld"/>
    <x v="2"/>
    <x v="0"/>
    <x v="455"/>
    <x v="1"/>
    <n v="95928"/>
    <s v="West"/>
    <s v="FUR-FU-10001979"/>
    <x v="0"/>
    <s v="Furnishings"/>
    <s v="Dana Halogen Swing-Arm Architect Lamp"/>
    <x v="563"/>
    <n v="8"/>
    <x v="0"/>
    <n v="917728"/>
  </r>
  <r>
    <x v="6291"/>
    <s v="CA-2017-143756"/>
    <d v="2017-12-02T00:00:00"/>
    <x v="241"/>
    <s v="First Class"/>
    <s v="ME-17725"/>
    <s v="Max Engle"/>
    <x v="0"/>
    <x v="0"/>
    <x v="127"/>
    <x v="17"/>
    <n v="24153"/>
    <s v="South"/>
    <s v="FUR-CH-10001854"/>
    <x v="0"/>
    <s v="Chairs"/>
    <s v="Office Star - Professional Matrix Back Chair with 2-to-1 Synchro Tilt and Mesh Fabric Seat"/>
    <x v="4230"/>
    <n v="2"/>
    <x v="0"/>
    <n v="1684704"/>
  </r>
  <r>
    <x v="6292"/>
    <s v="CA-2015-151253"/>
    <d v="2015-04-22T00:00:00"/>
    <x v="1189"/>
    <s v="Standard Class"/>
    <s v="AZ-10750"/>
    <s v="Annie Zypern"/>
    <x v="0"/>
    <x v="0"/>
    <x v="1"/>
    <x v="1"/>
    <n v="90008"/>
    <s v="West"/>
    <s v="TEC-PH-10002923"/>
    <x v="2"/>
    <s v="Phones"/>
    <s v="Logitech B530 USB Headset - headset - Full size, Binaural"/>
    <x v="2492"/>
    <n v="3"/>
    <x v="2"/>
    <n v="77679"/>
  </r>
  <r>
    <x v="6293"/>
    <s v="CA-2015-151253"/>
    <d v="2015-04-22T00:00:00"/>
    <x v="1189"/>
    <s v="Standard Class"/>
    <s v="AZ-10750"/>
    <s v="Annie Zypern"/>
    <x v="0"/>
    <x v="0"/>
    <x v="1"/>
    <x v="1"/>
    <n v="90008"/>
    <s v="West"/>
    <s v="OFF-AR-10004691"/>
    <x v="1"/>
    <s v="Art"/>
    <s v="Boston 1730 StandUp Electric Pencil Sharpener"/>
    <x v="2158"/>
    <n v="3"/>
    <x v="0"/>
    <n v="166764"/>
  </r>
  <r>
    <x v="6294"/>
    <s v="CA-2014-141152"/>
    <d v="2014-09-16T00:00:00"/>
    <x v="76"/>
    <s v="First Class"/>
    <s v="RF-19345"/>
    <s v="Randy Ferguson"/>
    <x v="1"/>
    <x v="0"/>
    <x v="20"/>
    <x v="15"/>
    <n v="10024"/>
    <s v="East"/>
    <s v="OFF-BI-10002931"/>
    <x v="1"/>
    <s v="Binders"/>
    <s v="Avery Trapezoid Extra Heavy Duty 4&quot; Binders"/>
    <x v="4231"/>
    <n v="1"/>
    <x v="2"/>
    <n v="12582"/>
  </r>
  <r>
    <x v="6295"/>
    <s v="CA-2014-141313"/>
    <d v="2014-12-28T00:00:00"/>
    <x v="916"/>
    <s v="Standard Class"/>
    <s v="AJ-10780"/>
    <s v="Anthony Jacobs"/>
    <x v="1"/>
    <x v="0"/>
    <x v="473"/>
    <x v="31"/>
    <n v="1915"/>
    <s v="East"/>
    <s v="OFF-AP-10002651"/>
    <x v="1"/>
    <s v="Appliances"/>
    <s v="Hoover Upright Vacuum With Dirt Cup"/>
    <x v="4232"/>
    <n v="6"/>
    <x v="0"/>
    <n v="5037822"/>
  </r>
  <r>
    <x v="6296"/>
    <s v="CA-2014-141313"/>
    <d v="2014-12-28T00:00:00"/>
    <x v="916"/>
    <s v="Standard Class"/>
    <s v="AJ-10780"/>
    <s v="Anthony Jacobs"/>
    <x v="1"/>
    <x v="0"/>
    <x v="473"/>
    <x v="31"/>
    <n v="1915"/>
    <s v="East"/>
    <s v="OFF-ST-10000689"/>
    <x v="1"/>
    <s v="Storage"/>
    <s v="Fellowes Strictly Business Drawer File, Letter/Legal Size"/>
    <x v="453"/>
    <n v="5"/>
    <x v="0"/>
    <n v="84.51"/>
  </r>
  <r>
    <x v="6297"/>
    <s v="CA-2014-141313"/>
    <d v="2014-12-28T00:00:00"/>
    <x v="916"/>
    <s v="Standard Class"/>
    <s v="AJ-10780"/>
    <s v="Anthony Jacobs"/>
    <x v="1"/>
    <x v="0"/>
    <x v="473"/>
    <x v="31"/>
    <n v="1915"/>
    <s v="East"/>
    <s v="OFF-PA-10003302"/>
    <x v="1"/>
    <s v="Paper"/>
    <s v="Xerox 1906"/>
    <x v="274"/>
    <n v="4"/>
    <x v="0"/>
    <n v="666272"/>
  </r>
  <r>
    <x v="6298"/>
    <s v="CA-2014-169852"/>
    <d v="2014-10-21T00:00:00"/>
    <x v="1190"/>
    <s v="Standard Class"/>
    <s v="SF-20965"/>
    <s v="Sylvia Foulston"/>
    <x v="1"/>
    <x v="0"/>
    <x v="70"/>
    <x v="1"/>
    <n v="92024"/>
    <s v="West"/>
    <s v="OFF-BI-10001460"/>
    <x v="1"/>
    <s v="Binders"/>
    <s v="Plastic Binding Combs"/>
    <x v="4233"/>
    <n v="3"/>
    <x v="2"/>
    <n v="122715"/>
  </r>
  <r>
    <x v="6299"/>
    <s v="CA-2017-107314"/>
    <d v="2017-11-30T00:00:00"/>
    <x v="108"/>
    <s v="First Class"/>
    <s v="MZ-17335"/>
    <s v="Maria Zettner"/>
    <x v="2"/>
    <x v="0"/>
    <x v="8"/>
    <x v="1"/>
    <n v="94109"/>
    <s v="West"/>
    <s v="FUR-FU-10003489"/>
    <x v="0"/>
    <s v="Furnishings"/>
    <s v="Contemporary Borderless Frame"/>
    <x v="4234"/>
    <n v="3"/>
    <x v="0"/>
    <n v="95571"/>
  </r>
  <r>
    <x v="6300"/>
    <s v="US-2014-161305"/>
    <d v="2014-06-06T00:00:00"/>
    <x v="979"/>
    <s v="Standard Class"/>
    <s v="SB-20170"/>
    <s v="Sarah Bern"/>
    <x v="0"/>
    <x v="0"/>
    <x v="22"/>
    <x v="10"/>
    <n v="60623"/>
    <s v="Central"/>
    <s v="OFF-BI-10002794"/>
    <x v="1"/>
    <s v="Binders"/>
    <s v="Avery Trapezoid Ring Binder, 3&quot; Capacity, Black, 1040 sheets"/>
    <x v="4235"/>
    <n v="3"/>
    <x v="3"/>
    <n v="-381114"/>
  </r>
  <r>
    <x v="6301"/>
    <s v="US-2014-161305"/>
    <d v="2014-06-06T00:00:00"/>
    <x v="979"/>
    <s v="Standard Class"/>
    <s v="SB-20170"/>
    <s v="Sarah Bern"/>
    <x v="0"/>
    <x v="0"/>
    <x v="22"/>
    <x v="10"/>
    <n v="60623"/>
    <s v="Central"/>
    <s v="OFF-EN-10000461"/>
    <x v="1"/>
    <s v="Envelopes"/>
    <s v="#10- 4 1/8&quot; x 9 1/2&quot; Recycled Envelopes"/>
    <x v="4236"/>
    <n v="2"/>
    <x v="2"/>
    <n v="47196"/>
  </r>
  <r>
    <x v="6302"/>
    <s v="CA-2017-166919"/>
    <d v="2017-11-23T00:00:00"/>
    <x v="207"/>
    <s v="Standard Class"/>
    <s v="AH-10210"/>
    <s v="Alan Hwang"/>
    <x v="0"/>
    <x v="0"/>
    <x v="61"/>
    <x v="5"/>
    <n v="75220"/>
    <s v="Central"/>
    <s v="TEC-PH-10001305"/>
    <x v="2"/>
    <s v="Phones"/>
    <s v="Panasonic KX TS208W Corded phone"/>
    <x v="4237"/>
    <n v="5"/>
    <x v="2"/>
    <n v="19596"/>
  </r>
  <r>
    <x v="6303"/>
    <s v="CA-2017-162712"/>
    <d v="2017-06-18T00:00:00"/>
    <x v="46"/>
    <s v="Second Class"/>
    <s v="NK-18490"/>
    <s v="Neil Knudson"/>
    <x v="2"/>
    <x v="0"/>
    <x v="331"/>
    <x v="5"/>
    <n v="78415"/>
    <s v="Central"/>
    <s v="OFF-PA-10000167"/>
    <x v="1"/>
    <s v="Paper"/>
    <s v="Xerox 1925"/>
    <x v="1337"/>
    <n v="3"/>
    <x v="2"/>
    <n v="23235"/>
  </r>
  <r>
    <x v="6304"/>
    <s v="CA-2017-107552"/>
    <d v="2017-05-05T00:00:00"/>
    <x v="547"/>
    <s v="Same Day"/>
    <s v="AI-10855"/>
    <s v="Arianne Irving"/>
    <x v="0"/>
    <x v="0"/>
    <x v="20"/>
    <x v="15"/>
    <n v="10035"/>
    <s v="East"/>
    <s v="OFF-PA-10002947"/>
    <x v="1"/>
    <s v="Paper"/>
    <s v="Xerox 1923"/>
    <x v="3760"/>
    <n v="1"/>
    <x v="0"/>
    <n v="32064"/>
  </r>
  <r>
    <x v="6305"/>
    <s v="CA-2016-163328"/>
    <d v="2016-11-04T00:00:00"/>
    <x v="781"/>
    <s v="Second Class"/>
    <s v="TP-21565"/>
    <s v="Tracy Poddar"/>
    <x v="1"/>
    <x v="0"/>
    <x v="474"/>
    <x v="21"/>
    <n v="97405"/>
    <s v="West"/>
    <s v="OFF-SU-10002301"/>
    <x v="1"/>
    <s v="Supplies"/>
    <s v="Serrated Blade or Curved Handle Hand Letter Openers"/>
    <x v="4238"/>
    <n v="7"/>
    <x v="2"/>
    <n v="-41762"/>
  </r>
  <r>
    <x v="6306"/>
    <s v="CA-2016-163328"/>
    <d v="2016-11-04T00:00:00"/>
    <x v="781"/>
    <s v="Second Class"/>
    <s v="TP-21565"/>
    <s v="Tracy Poddar"/>
    <x v="1"/>
    <x v="0"/>
    <x v="474"/>
    <x v="21"/>
    <n v="97405"/>
    <s v="West"/>
    <s v="FUR-CH-10003298"/>
    <x v="0"/>
    <s v="Chairs"/>
    <s v="Office Star - Contemporary Task Swivel chair with Loop Arms, Charcoal"/>
    <x v="4239"/>
    <n v="1"/>
    <x v="2"/>
    <n v="-144078"/>
  </r>
  <r>
    <x v="6307"/>
    <s v="CA-2016-163328"/>
    <d v="2016-11-04T00:00:00"/>
    <x v="781"/>
    <s v="Second Class"/>
    <s v="TP-21565"/>
    <s v="Tracy Poddar"/>
    <x v="1"/>
    <x v="0"/>
    <x v="474"/>
    <x v="21"/>
    <n v="97405"/>
    <s v="West"/>
    <s v="OFF-PA-10004353"/>
    <x v="1"/>
    <s v="Paper"/>
    <s v="Southworth 25% Cotton Premium Laser Paper and Envelopes"/>
    <x v="1096"/>
    <n v="3"/>
    <x v="2"/>
    <n v="167832"/>
  </r>
  <r>
    <x v="6308"/>
    <s v="CA-2016-163328"/>
    <d v="2016-11-04T00:00:00"/>
    <x v="781"/>
    <s v="Second Class"/>
    <s v="TP-21565"/>
    <s v="Tracy Poddar"/>
    <x v="1"/>
    <x v="0"/>
    <x v="474"/>
    <x v="21"/>
    <n v="97405"/>
    <s v="West"/>
    <s v="FUR-CH-10000229"/>
    <x v="0"/>
    <s v="Chairs"/>
    <s v="Global Enterprise Series Seating High-Back Swivel/Tilt Chairs"/>
    <x v="4240"/>
    <n v="3"/>
    <x v="2"/>
    <n v="-975528"/>
  </r>
  <r>
    <x v="6309"/>
    <s v="CA-2016-163328"/>
    <d v="2016-11-04T00:00:00"/>
    <x v="781"/>
    <s v="Second Class"/>
    <s v="TP-21565"/>
    <s v="Tracy Poddar"/>
    <x v="1"/>
    <x v="0"/>
    <x v="474"/>
    <x v="21"/>
    <n v="97405"/>
    <s v="West"/>
    <s v="OFF-LA-10003930"/>
    <x v="1"/>
    <s v="Labels"/>
    <s v="Dot Matrix Printer Tape Reel Labels, White, 5000/Box"/>
    <x v="4241"/>
    <n v="8"/>
    <x v="2"/>
    <n v="2280792"/>
  </r>
  <r>
    <x v="6310"/>
    <s v="CA-2016-163328"/>
    <d v="2016-11-04T00:00:00"/>
    <x v="781"/>
    <s v="Second Class"/>
    <s v="TP-21565"/>
    <s v="Tracy Poddar"/>
    <x v="1"/>
    <x v="0"/>
    <x v="474"/>
    <x v="21"/>
    <n v="97405"/>
    <s v="West"/>
    <s v="OFF-PA-10000176"/>
    <x v="1"/>
    <s v="Paper"/>
    <s v="Xerox 1887"/>
    <x v="4242"/>
    <n v="1"/>
    <x v="2"/>
    <n v="53116"/>
  </r>
  <r>
    <x v="6311"/>
    <s v="CA-2014-112837"/>
    <d v="2014-09-11T00:00:00"/>
    <x v="370"/>
    <s v="Standard Class"/>
    <s v="LW-17125"/>
    <s v="Liz Willingham"/>
    <x v="0"/>
    <x v="0"/>
    <x v="475"/>
    <x v="1"/>
    <n v="93030"/>
    <s v="West"/>
    <s v="FUR-FU-10004006"/>
    <x v="0"/>
    <s v="Furnishings"/>
    <s v="Deflect-o DuraMat Lighweight, Studded, Beveled Mat for Low Pile Carpeting"/>
    <x v="4027"/>
    <n v="3"/>
    <x v="0"/>
    <n v="217515"/>
  </r>
  <r>
    <x v="6312"/>
    <s v="CA-2017-120019"/>
    <d v="2017-02-16T00:00:00"/>
    <x v="638"/>
    <s v="Standard Class"/>
    <s v="NG-18355"/>
    <s v="Nat Gilpin"/>
    <x v="1"/>
    <x v="0"/>
    <x v="54"/>
    <x v="29"/>
    <n v="6824"/>
    <s v="East"/>
    <s v="OFF-ST-10001932"/>
    <x v="1"/>
    <s v="Storage"/>
    <s v="Fellowes Staxonsteel Drawer Files"/>
    <x v="4243"/>
    <n v="3"/>
    <x v="0"/>
    <n v="811314"/>
  </r>
  <r>
    <x v="6313"/>
    <s v="CA-2017-120019"/>
    <d v="2017-02-16T00:00:00"/>
    <x v="638"/>
    <s v="Standard Class"/>
    <s v="NG-18355"/>
    <s v="Nat Gilpin"/>
    <x v="1"/>
    <x v="0"/>
    <x v="54"/>
    <x v="29"/>
    <n v="6824"/>
    <s v="East"/>
    <s v="TEC-PH-10000923"/>
    <x v="2"/>
    <s v="Phones"/>
    <s v="Belkin SportFit Armband For iPhone 5s/5c, Fuchsia"/>
    <x v="4244"/>
    <n v="1"/>
    <x v="0"/>
    <n v="73451"/>
  </r>
  <r>
    <x v="6314"/>
    <s v="CA-2014-100762"/>
    <d v="2014-11-24T00:00:00"/>
    <x v="695"/>
    <s v="Standard Class"/>
    <s v="NG-18355"/>
    <s v="Nat Gilpin"/>
    <x v="1"/>
    <x v="0"/>
    <x v="25"/>
    <x v="12"/>
    <n v="49201"/>
    <s v="Central"/>
    <s v="OFF-AR-10000380"/>
    <x v="1"/>
    <s v="Art"/>
    <s v="Hunt PowerHouse Electric Pencil Sharpener, Blue"/>
    <x v="4245"/>
    <n v="4"/>
    <x v="0"/>
    <n v="45576"/>
  </r>
  <r>
    <x v="6315"/>
    <s v="CA-2014-100762"/>
    <d v="2014-11-24T00:00:00"/>
    <x v="695"/>
    <s v="Standard Class"/>
    <s v="NG-18355"/>
    <s v="Nat Gilpin"/>
    <x v="1"/>
    <x v="0"/>
    <x v="25"/>
    <x v="12"/>
    <n v="49201"/>
    <s v="Central"/>
    <s v="OFF-LA-10003930"/>
    <x v="1"/>
    <s v="Labels"/>
    <s v="Dot Matrix Printer Tape Reel Labels, White, 5000/Box"/>
    <x v="1438"/>
    <n v="2"/>
    <x v="0"/>
    <n v="963438"/>
  </r>
  <r>
    <x v="6316"/>
    <s v="CA-2014-100762"/>
    <d v="2014-11-24T00:00:00"/>
    <x v="695"/>
    <s v="Standard Class"/>
    <s v="NG-18355"/>
    <s v="Nat Gilpin"/>
    <x v="1"/>
    <x v="0"/>
    <x v="25"/>
    <x v="12"/>
    <n v="49201"/>
    <s v="Central"/>
    <s v="OFF-PA-10001815"/>
    <x v="1"/>
    <s v="Paper"/>
    <s v="Xerox 1885"/>
    <x v="3680"/>
    <n v="3"/>
    <x v="0"/>
    <n v="691776"/>
  </r>
  <r>
    <x v="6317"/>
    <s v="CA-2014-100762"/>
    <d v="2014-11-24T00:00:00"/>
    <x v="695"/>
    <s v="Standard Class"/>
    <s v="NG-18355"/>
    <s v="Nat Gilpin"/>
    <x v="1"/>
    <x v="0"/>
    <x v="25"/>
    <x v="12"/>
    <n v="49201"/>
    <s v="Central"/>
    <s v="OFF-PA-10004082"/>
    <x v="1"/>
    <s v="Paper"/>
    <s v="Adams Telephone Message Book w/Frequently-Called Numbers Space, 400 Messages per Book"/>
    <x v="3758"/>
    <n v="2"/>
    <x v="0"/>
    <n v="7.98"/>
  </r>
  <r>
    <x v="6318"/>
    <s v="CA-2017-161459"/>
    <d v="2017-11-25T00:00:00"/>
    <x v="364"/>
    <s v="Second Class"/>
    <s v="EB-13750"/>
    <s v="Edward Becker"/>
    <x v="1"/>
    <x v="0"/>
    <x v="229"/>
    <x v="1"/>
    <n v="92677"/>
    <s v="West"/>
    <s v="TEC-PH-10004071"/>
    <x v="2"/>
    <s v="Phones"/>
    <s v="PayAnywhere Card Reader"/>
    <x v="785"/>
    <n v="5"/>
    <x v="2"/>
    <n v="34965"/>
  </r>
  <r>
    <x v="6319"/>
    <s v="CA-2017-161459"/>
    <d v="2017-11-25T00:00:00"/>
    <x v="364"/>
    <s v="Second Class"/>
    <s v="EB-13750"/>
    <s v="Edward Becker"/>
    <x v="1"/>
    <x v="0"/>
    <x v="229"/>
    <x v="1"/>
    <n v="92677"/>
    <s v="West"/>
    <s v="OFF-PA-10002377"/>
    <x v="1"/>
    <s v="Paper"/>
    <s v="Adams Telephone Message Book W/Dividers/Space For Phone Numbers, 5 1/4&quot;X8 1/2&quot;, 200/Messages"/>
    <x v="3139"/>
    <n v="6"/>
    <x v="0"/>
    <n v="15336"/>
  </r>
  <r>
    <x v="6320"/>
    <s v="CA-2017-160017"/>
    <d v="2017-09-28T00:00:00"/>
    <x v="725"/>
    <s v="Standard Class"/>
    <s v="SP-20860"/>
    <s v="Sung Pak"/>
    <x v="1"/>
    <x v="0"/>
    <x v="108"/>
    <x v="2"/>
    <n v="32216"/>
    <s v="South"/>
    <s v="OFF-PA-10001800"/>
    <x v="1"/>
    <s v="Paper"/>
    <s v="Xerox 220"/>
    <x v="558"/>
    <n v="2"/>
    <x v="2"/>
    <n v="36288"/>
  </r>
  <r>
    <x v="6321"/>
    <s v="CA-2014-123316"/>
    <d v="2014-10-13T00:00:00"/>
    <x v="1098"/>
    <s v="Standard Class"/>
    <s v="SP-20545"/>
    <s v="Sibella Parks"/>
    <x v="1"/>
    <x v="0"/>
    <x v="145"/>
    <x v="15"/>
    <n v="10550"/>
    <s v="East"/>
    <s v="OFF-BI-10002764"/>
    <x v="1"/>
    <s v="Binders"/>
    <s v="Recycled Pressboard Report Cover with Reinforced Top Hinge"/>
    <x v="3200"/>
    <n v="3"/>
    <x v="2"/>
    <n v="28101"/>
  </r>
  <r>
    <x v="6322"/>
    <s v="CA-2014-141299"/>
    <d v="2014-06-03T00:00:00"/>
    <x v="290"/>
    <s v="Second Class"/>
    <s v="RB-19795"/>
    <s v="Ross Baird"/>
    <x v="2"/>
    <x v="0"/>
    <x v="297"/>
    <x v="12"/>
    <n v="48640"/>
    <s v="Central"/>
    <s v="OFF-EN-10004459"/>
    <x v="1"/>
    <s v="Envelopes"/>
    <s v="Security-Tint Envelopes"/>
    <x v="763"/>
    <n v="2"/>
    <x v="0"/>
    <n v="74872"/>
  </r>
  <r>
    <x v="6323"/>
    <s v="CA-2014-104402"/>
    <d v="2014-06-17T00:00:00"/>
    <x v="278"/>
    <s v="Standard Class"/>
    <s v="DB-13660"/>
    <s v="Duane Benoit"/>
    <x v="0"/>
    <x v="0"/>
    <x v="46"/>
    <x v="13"/>
    <n v="19711"/>
    <s v="East"/>
    <s v="TEC-MA-10000423"/>
    <x v="2"/>
    <s v="Machines"/>
    <s v="Texas Instruments TI-34 Scientific Calculator"/>
    <x v="4246"/>
    <n v="3"/>
    <x v="0"/>
    <n v="310059"/>
  </r>
  <r>
    <x v="6324"/>
    <s v="CA-2015-110289"/>
    <d v="2015-10-29T00:00:00"/>
    <x v="450"/>
    <s v="Standard Class"/>
    <s v="NB-18655"/>
    <s v="Nona Balk"/>
    <x v="1"/>
    <x v="0"/>
    <x v="8"/>
    <x v="1"/>
    <n v="94109"/>
    <s v="West"/>
    <s v="OFF-PA-10002986"/>
    <x v="1"/>
    <s v="Paper"/>
    <s v="Xerox 1898"/>
    <x v="652"/>
    <n v="5"/>
    <x v="0"/>
    <n v="16032"/>
  </r>
  <r>
    <x v="6325"/>
    <s v="CA-2015-110289"/>
    <d v="2015-10-29T00:00:00"/>
    <x v="450"/>
    <s v="Standard Class"/>
    <s v="NB-18655"/>
    <s v="Nona Balk"/>
    <x v="1"/>
    <x v="0"/>
    <x v="8"/>
    <x v="1"/>
    <n v="94109"/>
    <s v="West"/>
    <s v="OFF-EN-10001434"/>
    <x v="1"/>
    <s v="Envelopes"/>
    <s v="Strathmore #10 Envelopes, Ultimate White"/>
    <x v="4247"/>
    <n v="4"/>
    <x v="0"/>
    <n v="1033116"/>
  </r>
  <r>
    <x v="6326"/>
    <s v="CA-2014-167927"/>
    <d v="2014-01-20T00:00:00"/>
    <x v="436"/>
    <s v="Standard Class"/>
    <s v="XP-21865"/>
    <s v="Xylona Preis"/>
    <x v="0"/>
    <x v="0"/>
    <x v="17"/>
    <x v="12"/>
    <n v="48185"/>
    <s v="Central"/>
    <s v="OFF-ST-10000760"/>
    <x v="1"/>
    <s v="Storage"/>
    <s v="Eldon Fold 'N Roll Cart System"/>
    <x v="62"/>
    <n v="1"/>
    <x v="0"/>
    <n v="40542"/>
  </r>
  <r>
    <x v="6327"/>
    <s v="CA-2014-167927"/>
    <d v="2014-01-20T00:00:00"/>
    <x v="436"/>
    <s v="Standard Class"/>
    <s v="XP-21865"/>
    <s v="Xylona Preis"/>
    <x v="0"/>
    <x v="0"/>
    <x v="17"/>
    <x v="12"/>
    <n v="48185"/>
    <s v="Central"/>
    <s v="FUR-FU-10002918"/>
    <x v="0"/>
    <s v="Furnishings"/>
    <s v="Eldon ClusterMat Chair Mat with Cordless Antistatic Protection"/>
    <x v="1041"/>
    <n v="3"/>
    <x v="0"/>
    <n v="300234"/>
  </r>
  <r>
    <x v="6328"/>
    <s v="CA-2014-167927"/>
    <d v="2014-01-20T00:00:00"/>
    <x v="436"/>
    <s v="Standard Class"/>
    <s v="XP-21865"/>
    <s v="Xylona Preis"/>
    <x v="0"/>
    <x v="0"/>
    <x v="17"/>
    <x v="12"/>
    <n v="48185"/>
    <s v="Central"/>
    <s v="OFF-BI-10000605"/>
    <x v="1"/>
    <s v="Binders"/>
    <s v="Acco Pressboard Covers with Storage Hooks, 9 1/2&quot; x 11&quot;, Executive Red"/>
    <x v="71"/>
    <n v="5"/>
    <x v="0"/>
    <n v="89535"/>
  </r>
  <r>
    <x v="6329"/>
    <s v="CA-2014-167927"/>
    <d v="2014-01-20T00:00:00"/>
    <x v="436"/>
    <s v="Standard Class"/>
    <s v="XP-21865"/>
    <s v="Xylona Preis"/>
    <x v="0"/>
    <x v="0"/>
    <x v="17"/>
    <x v="12"/>
    <n v="48185"/>
    <s v="Central"/>
    <s v="OFF-AP-10002311"/>
    <x v="1"/>
    <s v="Appliances"/>
    <s v="Holmes Replacement Filter for HEPA Air Cleaner, Very Large Room, HEPA Filter"/>
    <x v="4248"/>
    <n v="4"/>
    <x v="9"/>
    <n v="935816"/>
  </r>
  <r>
    <x v="6330"/>
    <s v="CA-2014-167927"/>
    <d v="2014-01-20T00:00:00"/>
    <x v="436"/>
    <s v="Standard Class"/>
    <s v="XP-21865"/>
    <s v="Xylona Preis"/>
    <x v="0"/>
    <x v="0"/>
    <x v="17"/>
    <x v="12"/>
    <n v="48185"/>
    <s v="Central"/>
    <s v="OFF-ST-10003123"/>
    <x v="1"/>
    <s v="Storage"/>
    <s v="Fellowes Bases and Tops For Staxonsteel/High-Stak Systems"/>
    <x v="4249"/>
    <n v="2"/>
    <x v="0"/>
    <n v="159792"/>
  </r>
  <r>
    <x v="6331"/>
    <s v="CA-2014-167927"/>
    <d v="2014-01-20T00:00:00"/>
    <x v="436"/>
    <s v="Standard Class"/>
    <s v="XP-21865"/>
    <s v="Xylona Preis"/>
    <x v="0"/>
    <x v="0"/>
    <x v="17"/>
    <x v="12"/>
    <n v="48185"/>
    <s v="Central"/>
    <s v="OFF-AR-10004456"/>
    <x v="1"/>
    <s v="Art"/>
    <s v="Panasonic KP-4ABK Battery-Operated Pencil Sharpener"/>
    <x v="2833"/>
    <n v="3"/>
    <x v="0"/>
    <n v="127368"/>
  </r>
  <r>
    <x v="6332"/>
    <s v="CA-2014-167927"/>
    <d v="2014-01-20T00:00:00"/>
    <x v="436"/>
    <s v="Standard Class"/>
    <s v="XP-21865"/>
    <s v="Xylona Preis"/>
    <x v="0"/>
    <x v="0"/>
    <x v="17"/>
    <x v="12"/>
    <n v="48185"/>
    <s v="Central"/>
    <s v="FUR-FU-10002268"/>
    <x v="0"/>
    <s v="Furnishings"/>
    <s v="Ultra Door Push Plate"/>
    <x v="1643"/>
    <n v="3"/>
    <x v="0"/>
    <n v="48609"/>
  </r>
  <r>
    <x v="6333"/>
    <s v="CA-2014-167927"/>
    <d v="2014-01-20T00:00:00"/>
    <x v="436"/>
    <s v="Standard Class"/>
    <s v="XP-21865"/>
    <s v="Xylona Preis"/>
    <x v="0"/>
    <x v="0"/>
    <x v="17"/>
    <x v="12"/>
    <n v="48185"/>
    <s v="Central"/>
    <s v="OFF-BI-10004364"/>
    <x v="1"/>
    <s v="Binders"/>
    <s v="Storex Dura Pro Binders"/>
    <x v="1269"/>
    <n v="5"/>
    <x v="0"/>
    <n v="13365"/>
  </r>
  <r>
    <x v="6334"/>
    <s v="CA-2014-133305"/>
    <d v="2014-07-11T00:00:00"/>
    <x v="406"/>
    <s v="Standard Class"/>
    <s v="MH-17455"/>
    <s v="Mark Hamilton"/>
    <x v="0"/>
    <x v="0"/>
    <x v="20"/>
    <x v="15"/>
    <n v="10011"/>
    <s v="East"/>
    <s v="OFF-PA-10001970"/>
    <x v="1"/>
    <s v="Paper"/>
    <s v="Xerox 1881"/>
    <x v="335"/>
    <n v="4"/>
    <x v="0"/>
    <n v="230864"/>
  </r>
  <r>
    <x v="6335"/>
    <s v="CA-2014-133305"/>
    <d v="2014-07-11T00:00:00"/>
    <x v="406"/>
    <s v="Standard Class"/>
    <s v="MH-17455"/>
    <s v="Mark Hamilton"/>
    <x v="0"/>
    <x v="0"/>
    <x v="20"/>
    <x v="15"/>
    <n v="10011"/>
    <s v="East"/>
    <s v="OFF-BI-10002954"/>
    <x v="1"/>
    <s v="Binders"/>
    <s v="Newell 3-Hole Punched Plastic Slotted Magazine Holders for Binders"/>
    <x v="716"/>
    <n v="5"/>
    <x v="2"/>
    <n v="6398"/>
  </r>
  <r>
    <x v="6336"/>
    <s v="CA-2016-165995"/>
    <d v="2016-08-30T00:00:00"/>
    <x v="479"/>
    <s v="Standard Class"/>
    <s v="BG-11740"/>
    <s v="Bruce Geld"/>
    <x v="0"/>
    <x v="0"/>
    <x v="1"/>
    <x v="1"/>
    <n v="90008"/>
    <s v="West"/>
    <s v="FUR-FU-10000672"/>
    <x v="0"/>
    <s v="Furnishings"/>
    <s v="Executive Impressions 10&quot; Spectator Wall Clock"/>
    <x v="116"/>
    <n v="4"/>
    <x v="0"/>
    <n v="159936"/>
  </r>
  <r>
    <x v="6337"/>
    <s v="CA-2016-165995"/>
    <d v="2016-08-30T00:00:00"/>
    <x v="479"/>
    <s v="Standard Class"/>
    <s v="BG-11740"/>
    <s v="Bruce Geld"/>
    <x v="0"/>
    <x v="0"/>
    <x v="1"/>
    <x v="1"/>
    <n v="90008"/>
    <s v="West"/>
    <s v="TEC-PH-10004908"/>
    <x v="2"/>
    <s v="Phones"/>
    <s v="Panasonic KX TS3282W Corded phone"/>
    <x v="107"/>
    <n v="5"/>
    <x v="2"/>
    <n v="42495"/>
  </r>
  <r>
    <x v="6338"/>
    <s v="CA-2017-143112"/>
    <d v="2017-10-05T00:00:00"/>
    <x v="1041"/>
    <s v="Standard Class"/>
    <s v="TS-21370"/>
    <s v="Todd Sumrall"/>
    <x v="1"/>
    <x v="0"/>
    <x v="20"/>
    <x v="15"/>
    <n v="10035"/>
    <s v="East"/>
    <s v="TEC-PH-10003095"/>
    <x v="2"/>
    <s v="Phones"/>
    <s v="Samsung HM1900 Bluetooth Headset"/>
    <x v="4250"/>
    <n v="4"/>
    <x v="0"/>
    <n v="43.9"/>
  </r>
  <r>
    <x v="6339"/>
    <s v="CA-2017-143112"/>
    <d v="2017-10-05T00:00:00"/>
    <x v="1041"/>
    <s v="Standard Class"/>
    <s v="TS-21370"/>
    <s v="Todd Sumrall"/>
    <x v="1"/>
    <x v="0"/>
    <x v="20"/>
    <x v="15"/>
    <n v="10035"/>
    <s v="East"/>
    <s v="FUR-CH-10002880"/>
    <x v="0"/>
    <s v="Chairs"/>
    <s v="Global High-Back Leather Tilter, Burgundy"/>
    <x v="4251"/>
    <n v="2"/>
    <x v="9"/>
    <n v="24598"/>
  </r>
  <r>
    <x v="6340"/>
    <s v="CA-2017-143112"/>
    <d v="2017-10-05T00:00:00"/>
    <x v="1041"/>
    <s v="Standard Class"/>
    <s v="TS-21370"/>
    <s v="Todd Sumrall"/>
    <x v="1"/>
    <x v="0"/>
    <x v="20"/>
    <x v="15"/>
    <n v="10035"/>
    <s v="East"/>
    <s v="TEC-MA-10001047"/>
    <x v="2"/>
    <s v="Machines"/>
    <s v="3D Systems Cube Printer, 2nd Generation, Magenta"/>
    <x v="4252"/>
    <n v="4"/>
    <x v="0"/>
    <n v="13519896"/>
  </r>
  <r>
    <x v="6341"/>
    <s v="US-2017-105830"/>
    <d v="2016-12-31T00:00:00"/>
    <x v="771"/>
    <s v="First Class"/>
    <s v="DB-13660"/>
    <s v="Duane Benoit"/>
    <x v="0"/>
    <x v="0"/>
    <x v="152"/>
    <x v="24"/>
    <n v="43130"/>
    <s v="East"/>
    <s v="OFF-ST-10002554"/>
    <x v="1"/>
    <s v="Storage"/>
    <s v="Tennsco Industrial Shelving"/>
    <x v="4253"/>
    <n v="4"/>
    <x v="2"/>
    <n v="-352152"/>
  </r>
  <r>
    <x v="6342"/>
    <s v="CA-2015-146255"/>
    <d v="2015-03-07T00:00:00"/>
    <x v="392"/>
    <s v="First Class"/>
    <s v="EM-14140"/>
    <s v="Eugene Moren"/>
    <x v="2"/>
    <x v="0"/>
    <x v="46"/>
    <x v="13"/>
    <n v="19711"/>
    <s v="East"/>
    <s v="TEC-AC-10004469"/>
    <x v="2"/>
    <s v="Accessories"/>
    <s v="Microsoft Sculpt Comfort Mouse"/>
    <x v="4254"/>
    <n v="3"/>
    <x v="0"/>
    <n v="52734"/>
  </r>
  <r>
    <x v="6343"/>
    <s v="CA-2015-146255"/>
    <d v="2015-03-07T00:00:00"/>
    <x v="392"/>
    <s v="First Class"/>
    <s v="EM-14140"/>
    <s v="Eugene Moren"/>
    <x v="2"/>
    <x v="0"/>
    <x v="46"/>
    <x v="13"/>
    <n v="19711"/>
    <s v="East"/>
    <s v="OFF-BI-10000309"/>
    <x v="1"/>
    <s v="Binders"/>
    <s v="GBC Twin Loop Wire Binding Elements, 9/16&quot; Spine, Black"/>
    <x v="2625"/>
    <n v="2"/>
    <x v="0"/>
    <n v="149156"/>
  </r>
  <r>
    <x v="6344"/>
    <s v="CA-2015-146255"/>
    <d v="2015-03-07T00:00:00"/>
    <x v="392"/>
    <s v="First Class"/>
    <s v="EM-14140"/>
    <s v="Eugene Moren"/>
    <x v="2"/>
    <x v="0"/>
    <x v="46"/>
    <x v="13"/>
    <n v="19711"/>
    <s v="East"/>
    <s v="OFF-BI-10001765"/>
    <x v="1"/>
    <s v="Binders"/>
    <s v="Wilson Jones Heavy-Duty Casebound Ring Binders with Metal Hinges"/>
    <x v="4255"/>
    <n v="2"/>
    <x v="0"/>
    <n v="332544"/>
  </r>
  <r>
    <x v="6345"/>
    <s v="CA-2015-146255"/>
    <d v="2015-03-07T00:00:00"/>
    <x v="392"/>
    <s v="First Class"/>
    <s v="EM-14140"/>
    <s v="Eugene Moren"/>
    <x v="2"/>
    <x v="0"/>
    <x v="46"/>
    <x v="13"/>
    <n v="19711"/>
    <s v="East"/>
    <s v="TEC-PH-10001619"/>
    <x v="2"/>
    <s v="Phones"/>
    <s v="LG G3"/>
    <x v="2130"/>
    <n v="3"/>
    <x v="0"/>
    <n v="1705113"/>
  </r>
  <r>
    <x v="6346"/>
    <s v="CA-2017-104822"/>
    <d v="2017-10-20T00:00:00"/>
    <x v="1191"/>
    <s v="Same Day"/>
    <s v="RB-19465"/>
    <s v="Rick Bensley"/>
    <x v="2"/>
    <x v="0"/>
    <x v="20"/>
    <x v="15"/>
    <n v="10024"/>
    <s v="East"/>
    <s v="OFF-LA-10002034"/>
    <x v="1"/>
    <s v="Labels"/>
    <s v="Avery 478"/>
    <x v="4256"/>
    <n v="5"/>
    <x v="0"/>
    <n v="120295"/>
  </r>
  <r>
    <x v="6347"/>
    <s v="CA-2015-104486"/>
    <d v="2015-05-01T00:00:00"/>
    <x v="1192"/>
    <s v="Standard Class"/>
    <s v="PO-18850"/>
    <s v="Patrick O'Brill"/>
    <x v="0"/>
    <x v="0"/>
    <x v="8"/>
    <x v="1"/>
    <n v="94109"/>
    <s v="West"/>
    <s v="OFF-BI-10000309"/>
    <x v="1"/>
    <s v="Binders"/>
    <s v="GBC Twin Loop Wire Binding Elements, 9/16&quot; Spine, Black"/>
    <x v="359"/>
    <n v="1"/>
    <x v="2"/>
    <n v="44138"/>
  </r>
  <r>
    <x v="6348"/>
    <s v="CA-2015-104486"/>
    <d v="2015-05-01T00:00:00"/>
    <x v="1192"/>
    <s v="Standard Class"/>
    <s v="PO-18850"/>
    <s v="Patrick O'Brill"/>
    <x v="0"/>
    <x v="0"/>
    <x v="8"/>
    <x v="1"/>
    <n v="94109"/>
    <s v="West"/>
    <s v="OFF-ST-10000876"/>
    <x v="1"/>
    <s v="Storage"/>
    <s v="Eldon Simplefile Box Office"/>
    <x v="2147"/>
    <n v="3"/>
    <x v="0"/>
    <n v="104496"/>
  </r>
  <r>
    <x v="6349"/>
    <s v="CA-2015-104486"/>
    <d v="2015-05-01T00:00:00"/>
    <x v="1192"/>
    <s v="Standard Class"/>
    <s v="PO-18850"/>
    <s v="Patrick O'Brill"/>
    <x v="0"/>
    <x v="0"/>
    <x v="8"/>
    <x v="1"/>
    <n v="94109"/>
    <s v="West"/>
    <s v="OFF-SU-10002573"/>
    <x v="1"/>
    <s v="Supplies"/>
    <s v="Acme 10&quot; Easy Grip Assistive Scissors"/>
    <x v="1504"/>
    <n v="2"/>
    <x v="0"/>
    <n v="10518"/>
  </r>
  <r>
    <x v="6350"/>
    <s v="CA-2017-161557"/>
    <d v="2017-09-03T00:00:00"/>
    <x v="221"/>
    <s v="Standard Class"/>
    <s v="AG-10900"/>
    <s v="Arthur Gainer"/>
    <x v="0"/>
    <x v="0"/>
    <x v="61"/>
    <x v="5"/>
    <n v="75217"/>
    <s v="Central"/>
    <s v="FUR-FU-10004622"/>
    <x v="0"/>
    <s v="Furnishings"/>
    <s v="Eldon Advantage Foldable Chair Mats for Low Pile Carpets"/>
    <x v="946"/>
    <n v="5"/>
    <x v="7"/>
    <n v="-105.69"/>
  </r>
  <r>
    <x v="6351"/>
    <s v="CA-2017-161130"/>
    <d v="2017-11-03T00:00:00"/>
    <x v="834"/>
    <s v="Standard Class"/>
    <s v="BF-11275"/>
    <s v="Beth Fritzler"/>
    <x v="1"/>
    <x v="0"/>
    <x v="100"/>
    <x v="2"/>
    <n v="33178"/>
    <s v="South"/>
    <s v="TEC-PH-10002549"/>
    <x v="2"/>
    <s v="Phones"/>
    <s v="Polycom SoundPoint IP 450 VoIP phone"/>
    <x v="3249"/>
    <n v="2"/>
    <x v="2"/>
    <n v="271032"/>
  </r>
  <r>
    <x v="6352"/>
    <s v="US-2015-161347"/>
    <d v="2015-09-13T00:00:00"/>
    <x v="400"/>
    <s v="Standard Class"/>
    <s v="HG-14845"/>
    <s v="Harry Greene"/>
    <x v="0"/>
    <x v="0"/>
    <x v="10"/>
    <x v="9"/>
    <n v="19120"/>
    <s v="East"/>
    <s v="OFF-BI-10004209"/>
    <x v="1"/>
    <s v="Binders"/>
    <s v="Fellowes Twister Kit, Gray/Clear, 3/pkg"/>
    <x v="4257"/>
    <n v="1"/>
    <x v="6"/>
    <n v="-2.0099999999999998"/>
  </r>
  <r>
    <x v="6353"/>
    <s v="US-2015-109015"/>
    <d v="2015-09-06T00:00:00"/>
    <x v="64"/>
    <s v="Standard Class"/>
    <s v="BS-11590"/>
    <s v="Brendan Sweed"/>
    <x v="1"/>
    <x v="0"/>
    <x v="20"/>
    <x v="15"/>
    <n v="10011"/>
    <s v="East"/>
    <s v="OFF-AP-10001962"/>
    <x v="1"/>
    <s v="Appliances"/>
    <s v="Black &amp; Decker Filter for Double Action Dustbuster Cordless Vac BLDV7210"/>
    <x v="4258"/>
    <n v="1"/>
    <x v="0"/>
    <n v="20975"/>
  </r>
  <r>
    <x v="6354"/>
    <s v="US-2015-109015"/>
    <d v="2015-09-06T00:00:00"/>
    <x v="64"/>
    <s v="Standard Class"/>
    <s v="BS-11590"/>
    <s v="Brendan Sweed"/>
    <x v="1"/>
    <x v="0"/>
    <x v="20"/>
    <x v="15"/>
    <n v="10011"/>
    <s v="East"/>
    <s v="TEC-PH-10002922"/>
    <x v="2"/>
    <s v="Phones"/>
    <s v="ShoreTel ShorePhone IP 230 VoIP phone"/>
    <x v="4259"/>
    <n v="2"/>
    <x v="0"/>
    <n v="101394"/>
  </r>
  <r>
    <x v="6355"/>
    <s v="CA-2014-110611"/>
    <d v="2014-10-06T00:00:00"/>
    <x v="293"/>
    <s v="Standard Class"/>
    <s v="JD-16015"/>
    <s v="Joy Daniels"/>
    <x v="0"/>
    <x v="0"/>
    <x v="10"/>
    <x v="9"/>
    <n v="19120"/>
    <s v="East"/>
    <s v="OFF-ST-10000642"/>
    <x v="1"/>
    <s v="Storage"/>
    <s v="Tennsco Lockers, Gray"/>
    <x v="202"/>
    <n v="5"/>
    <x v="2"/>
    <n v="-13637"/>
  </r>
  <r>
    <x v="6356"/>
    <s v="CA-2017-139080"/>
    <d v="2017-01-23T00:00:00"/>
    <x v="1193"/>
    <s v="Standard Class"/>
    <s v="CS-12250"/>
    <s v="Chris Selesnick"/>
    <x v="1"/>
    <x v="0"/>
    <x v="4"/>
    <x v="4"/>
    <n v="98103"/>
    <s v="West"/>
    <s v="OFF-BI-10001757"/>
    <x v="1"/>
    <s v="Binders"/>
    <s v="Pressboard Hanging Data Binders for Unburst Sheets"/>
    <x v="1194"/>
    <n v="5"/>
    <x v="2"/>
    <n v="6888"/>
  </r>
  <r>
    <x v="6357"/>
    <s v="CA-2017-139080"/>
    <d v="2017-01-23T00:00:00"/>
    <x v="1193"/>
    <s v="Standard Class"/>
    <s v="CS-12250"/>
    <s v="Chris Selesnick"/>
    <x v="1"/>
    <x v="0"/>
    <x v="4"/>
    <x v="4"/>
    <n v="98103"/>
    <s v="West"/>
    <s v="OFF-PA-10004621"/>
    <x v="1"/>
    <s v="Paper"/>
    <s v="Xerox 212"/>
    <x v="233"/>
    <n v="4"/>
    <x v="0"/>
    <n v="124416"/>
  </r>
  <r>
    <x v="6358"/>
    <s v="CA-2017-139080"/>
    <d v="2017-01-23T00:00:00"/>
    <x v="1193"/>
    <s v="Standard Class"/>
    <s v="CS-12250"/>
    <s v="Chris Selesnick"/>
    <x v="1"/>
    <x v="0"/>
    <x v="4"/>
    <x v="4"/>
    <n v="98103"/>
    <s v="West"/>
    <s v="OFF-PA-10002262"/>
    <x v="1"/>
    <s v="Paper"/>
    <s v="Xerox 192"/>
    <x v="90"/>
    <n v="1"/>
    <x v="0"/>
    <n v="31104"/>
  </r>
  <r>
    <x v="6359"/>
    <s v="CA-2017-139080"/>
    <d v="2017-01-23T00:00:00"/>
    <x v="1193"/>
    <s v="Standard Class"/>
    <s v="CS-12250"/>
    <s v="Chris Selesnick"/>
    <x v="1"/>
    <x v="0"/>
    <x v="4"/>
    <x v="4"/>
    <n v="98103"/>
    <s v="West"/>
    <s v="TEC-PH-10004100"/>
    <x v="2"/>
    <s v="Phones"/>
    <s v="Griffin GC17055 Auxiliary Audio Cable"/>
    <x v="1133"/>
    <n v="6"/>
    <x v="2"/>
    <n v="86352"/>
  </r>
  <r>
    <x v="6360"/>
    <s v="CA-2015-115693"/>
    <d v="2015-12-10T00:00:00"/>
    <x v="631"/>
    <s v="Standard Class"/>
    <s v="FC-14245"/>
    <s v="Frank Carlisle"/>
    <x v="2"/>
    <x v="0"/>
    <x v="1"/>
    <x v="1"/>
    <n v="90032"/>
    <s v="West"/>
    <s v="OFF-AR-10003582"/>
    <x v="1"/>
    <s v="Art"/>
    <s v="Boston Electric Pencil Sharpener, Model 1818, Charcoal Black"/>
    <x v="2417"/>
    <n v="2"/>
    <x v="0"/>
    <n v="15764"/>
  </r>
  <r>
    <x v="6361"/>
    <s v="US-2014-107993"/>
    <d v="2014-11-25T00:00:00"/>
    <x v="457"/>
    <s v="Standard Class"/>
    <s v="SE-20110"/>
    <s v="Sanjit Engle"/>
    <x v="0"/>
    <x v="0"/>
    <x v="24"/>
    <x v="21"/>
    <n v="97477"/>
    <s v="West"/>
    <s v="OFF-AR-10003179"/>
    <x v="1"/>
    <s v="Art"/>
    <s v="Dixon Ticonderoga Core-Lock Colored Pencils"/>
    <x v="4188"/>
    <n v="7"/>
    <x v="2"/>
    <n v="82901"/>
  </r>
  <r>
    <x v="6362"/>
    <s v="CA-2017-110443"/>
    <d v="2017-11-21T00:00:00"/>
    <x v="654"/>
    <s v="Standard Class"/>
    <s v="CK-12205"/>
    <s v="Chloris Kastensmidt"/>
    <x v="0"/>
    <x v="0"/>
    <x v="476"/>
    <x v="4"/>
    <n v="98059"/>
    <s v="West"/>
    <s v="OFF-BI-10001670"/>
    <x v="1"/>
    <s v="Binders"/>
    <s v="Vinyl Sectional Post Binders"/>
    <x v="4260"/>
    <n v="5"/>
    <x v="2"/>
    <n v="56.55"/>
  </r>
  <r>
    <x v="6363"/>
    <s v="CA-2017-110443"/>
    <d v="2017-11-21T00:00:00"/>
    <x v="654"/>
    <s v="Standard Class"/>
    <s v="CK-12205"/>
    <s v="Chloris Kastensmidt"/>
    <x v="0"/>
    <x v="0"/>
    <x v="476"/>
    <x v="4"/>
    <n v="98059"/>
    <s v="West"/>
    <s v="TEC-MA-10002073"/>
    <x v="2"/>
    <s v="Machines"/>
    <s v="3D Systems Cube Printer, 2nd Generation, White"/>
    <x v="4261"/>
    <n v="1"/>
    <x v="2"/>
    <n v="1039992"/>
  </r>
  <r>
    <x v="6364"/>
    <s v="CA-2017-110443"/>
    <d v="2017-11-21T00:00:00"/>
    <x v="654"/>
    <s v="Standard Class"/>
    <s v="CK-12205"/>
    <s v="Chloris Kastensmidt"/>
    <x v="0"/>
    <x v="0"/>
    <x v="476"/>
    <x v="4"/>
    <n v="98059"/>
    <s v="West"/>
    <s v="OFF-PA-10003797"/>
    <x v="1"/>
    <s v="Paper"/>
    <s v="Xerox 209"/>
    <x v="187"/>
    <n v="8"/>
    <x v="0"/>
    <n v="248832"/>
  </r>
  <r>
    <x v="6365"/>
    <s v="CA-2017-144848"/>
    <d v="2017-04-04T00:00:00"/>
    <x v="710"/>
    <s v="First Class"/>
    <s v="DS-13030"/>
    <s v="Darrin Sayre"/>
    <x v="2"/>
    <x v="0"/>
    <x v="20"/>
    <x v="15"/>
    <n v="10009"/>
    <s v="East"/>
    <s v="TEC-PH-10004006"/>
    <x v="2"/>
    <s v="Phones"/>
    <s v="Panasonic KX - TS880B Telephone"/>
    <x v="4262"/>
    <n v="1"/>
    <x v="0"/>
    <n v="111294"/>
  </r>
  <r>
    <x v="6366"/>
    <s v="CA-2017-144848"/>
    <d v="2017-04-04T00:00:00"/>
    <x v="710"/>
    <s v="First Class"/>
    <s v="DS-13030"/>
    <s v="Darrin Sayre"/>
    <x v="2"/>
    <x v="0"/>
    <x v="20"/>
    <x v="15"/>
    <n v="10009"/>
    <s v="East"/>
    <s v="OFF-SU-10000646"/>
    <x v="1"/>
    <s v="Supplies"/>
    <s v="Premier Automatic Letter Opener"/>
    <x v="4263"/>
    <n v="1"/>
    <x v="0"/>
    <n v="72111"/>
  </r>
  <r>
    <x v="6367"/>
    <s v="CA-2017-144848"/>
    <d v="2017-04-04T00:00:00"/>
    <x v="710"/>
    <s v="First Class"/>
    <s v="DS-13030"/>
    <s v="Darrin Sayre"/>
    <x v="2"/>
    <x v="0"/>
    <x v="20"/>
    <x v="15"/>
    <n v="10009"/>
    <s v="East"/>
    <s v="TEC-PH-10002262"/>
    <x v="2"/>
    <s v="Phones"/>
    <s v="LG Electronics Tone+ HBS-730 Bluetooth Headset"/>
    <x v="4264"/>
    <n v="2"/>
    <x v="0"/>
    <n v="333256"/>
  </r>
  <r>
    <x v="6368"/>
    <s v="US-2017-147998"/>
    <d v="2017-05-19T00:00:00"/>
    <x v="286"/>
    <s v="Standard Class"/>
    <s v="SA-20830"/>
    <s v="Sue Ann Reed"/>
    <x v="0"/>
    <x v="0"/>
    <x v="49"/>
    <x v="1"/>
    <n v="95123"/>
    <s v="West"/>
    <s v="OFF-BI-10002082"/>
    <x v="1"/>
    <s v="Binders"/>
    <s v="GBC Twin Loop Wire Binding Elements"/>
    <x v="4265"/>
    <n v="5"/>
    <x v="2"/>
    <n v="49.92"/>
  </r>
  <r>
    <x v="6369"/>
    <s v="CA-2016-103919"/>
    <d v="2016-10-03T00:00:00"/>
    <x v="1194"/>
    <s v="Standard Class"/>
    <s v="TP-21565"/>
    <s v="Tracy Poddar"/>
    <x v="1"/>
    <x v="0"/>
    <x v="55"/>
    <x v="5"/>
    <n v="75051"/>
    <s v="Central"/>
    <s v="FUR-FU-10001756"/>
    <x v="0"/>
    <s v="Furnishings"/>
    <s v="Eldon Expressions Desk Accessory, Wood Photo Frame, Mahogany"/>
    <x v="4266"/>
    <n v="5"/>
    <x v="7"/>
    <n v="-29512"/>
  </r>
  <r>
    <x v="6370"/>
    <s v="CA-2016-113425"/>
    <d v="2016-11-21T00:00:00"/>
    <x v="1143"/>
    <s v="Same Day"/>
    <s v="JK-16120"/>
    <s v="Julie Kriz"/>
    <x v="2"/>
    <x v="0"/>
    <x v="20"/>
    <x v="15"/>
    <n v="10009"/>
    <s v="East"/>
    <s v="FUR-BO-10002598"/>
    <x v="0"/>
    <s v="Bookcases"/>
    <s v="Hon Metal Bookcases, Putty"/>
    <x v="391"/>
    <n v="2"/>
    <x v="2"/>
    <n v="127764"/>
  </r>
  <r>
    <x v="6371"/>
    <s v="CA-2017-143035"/>
    <d v="2017-10-03T00:00:00"/>
    <x v="391"/>
    <s v="Second Class"/>
    <s v="CC-12430"/>
    <s v="Chuck Clark"/>
    <x v="2"/>
    <x v="0"/>
    <x v="20"/>
    <x v="15"/>
    <n v="10009"/>
    <s v="East"/>
    <s v="FUR-FU-10001934"/>
    <x v="0"/>
    <s v="Furnishings"/>
    <s v="Magnifier Swing Arm Lamp"/>
    <x v="202"/>
    <n v="4"/>
    <x v="0"/>
    <n v="218192"/>
  </r>
  <r>
    <x v="6372"/>
    <s v="CA-2017-143035"/>
    <d v="2017-10-03T00:00:00"/>
    <x v="391"/>
    <s v="Second Class"/>
    <s v="CC-12430"/>
    <s v="Chuck Clark"/>
    <x v="2"/>
    <x v="0"/>
    <x v="20"/>
    <x v="15"/>
    <n v="10009"/>
    <s v="East"/>
    <s v="OFF-AR-10001130"/>
    <x v="1"/>
    <s v="Art"/>
    <s v="Quartet Alpha White Chalk, 12/Pack"/>
    <x v="153"/>
    <n v="3"/>
    <x v="0"/>
    <n v="31161"/>
  </r>
  <r>
    <x v="6373"/>
    <s v="CA-2017-143035"/>
    <d v="2017-10-03T00:00:00"/>
    <x v="391"/>
    <s v="Second Class"/>
    <s v="CC-12430"/>
    <s v="Chuck Clark"/>
    <x v="2"/>
    <x v="0"/>
    <x v="20"/>
    <x v="15"/>
    <n v="10009"/>
    <s v="East"/>
    <s v="TEC-AC-10002049"/>
    <x v="2"/>
    <s v="Accessories"/>
    <s v="Logitech G19 Programmable Gaming Keyboard"/>
    <x v="803"/>
    <n v="3"/>
    <x v="0"/>
    <n v="669546"/>
  </r>
  <r>
    <x v="6374"/>
    <s v="CA-2014-107811"/>
    <d v="2014-04-29T00:00:00"/>
    <x v="617"/>
    <s v="Standard Class"/>
    <s v="LA-16780"/>
    <s v="Laura Armstrong"/>
    <x v="1"/>
    <x v="0"/>
    <x v="26"/>
    <x v="18"/>
    <n v="38109"/>
    <s v="South"/>
    <s v="FUR-CH-10001394"/>
    <x v="0"/>
    <s v="Chairs"/>
    <s v="Global Leather Executive Chair"/>
    <x v="4267"/>
    <n v="2"/>
    <x v="2"/>
    <n v="70198"/>
  </r>
  <r>
    <x v="6375"/>
    <s v="CA-2014-107811"/>
    <d v="2014-04-29T00:00:00"/>
    <x v="617"/>
    <s v="Standard Class"/>
    <s v="LA-16780"/>
    <s v="Laura Armstrong"/>
    <x v="1"/>
    <x v="0"/>
    <x v="26"/>
    <x v="18"/>
    <n v="38109"/>
    <s v="South"/>
    <s v="OFF-ST-10000798"/>
    <x v="1"/>
    <s v="Storage"/>
    <s v="2300 Heavy-Duty Transfer File Systems by Perma"/>
    <x v="4268"/>
    <n v="5"/>
    <x v="2"/>
    <n v="-1249"/>
  </r>
  <r>
    <x v="6376"/>
    <s v="CA-2016-163216"/>
    <d v="2016-10-07T00:00:00"/>
    <x v="1195"/>
    <s v="First Class"/>
    <s v="AW-10930"/>
    <s v="Arthur Wiediger"/>
    <x v="2"/>
    <x v="0"/>
    <x v="10"/>
    <x v="9"/>
    <n v="19143"/>
    <s v="East"/>
    <s v="OFF-LA-10000134"/>
    <x v="1"/>
    <s v="Labels"/>
    <s v="Avery 511"/>
    <x v="1251"/>
    <n v="2"/>
    <x v="2"/>
    <n v="17248"/>
  </r>
  <r>
    <x v="6377"/>
    <s v="US-2016-116442"/>
    <d v="2016-12-15T00:00:00"/>
    <x v="259"/>
    <s v="Standard Class"/>
    <s v="BP-11230"/>
    <s v="Benjamin Patterson"/>
    <x v="0"/>
    <x v="0"/>
    <x v="1"/>
    <x v="1"/>
    <n v="90004"/>
    <s v="West"/>
    <s v="FUR-FU-10002364"/>
    <x v="0"/>
    <s v="Furnishings"/>
    <s v="Eldon Expressions Wood Desk Accessories, Oak"/>
    <x v="1784"/>
    <n v="2"/>
    <x v="0"/>
    <n v="42804"/>
  </r>
  <r>
    <x v="6378"/>
    <s v="CA-2017-150623"/>
    <d v="2017-04-10T00:00:00"/>
    <x v="1001"/>
    <s v="Standard Class"/>
    <s v="DB-13360"/>
    <s v="Dennis Bolton"/>
    <x v="2"/>
    <x v="0"/>
    <x v="416"/>
    <x v="29"/>
    <n v="6708"/>
    <s v="East"/>
    <s v="TEC-AC-10004571"/>
    <x v="2"/>
    <s v="Accessories"/>
    <s v="Logitech G700s Rechargeable Gaming Mouse"/>
    <x v="311"/>
    <n v="1"/>
    <x v="0"/>
    <n v="419958"/>
  </r>
  <r>
    <x v="6379"/>
    <s v="CA-2017-150623"/>
    <d v="2017-04-10T00:00:00"/>
    <x v="1001"/>
    <s v="Standard Class"/>
    <s v="DB-13360"/>
    <s v="Dennis Bolton"/>
    <x v="2"/>
    <x v="0"/>
    <x v="416"/>
    <x v="29"/>
    <n v="6708"/>
    <s v="East"/>
    <s v="OFF-ST-10003692"/>
    <x v="1"/>
    <s v="Storage"/>
    <s v="Recycled Steel Personal File for Hanging File Folders"/>
    <x v="4269"/>
    <n v="5"/>
    <x v="0"/>
    <n v="715375"/>
  </r>
  <r>
    <x v="6380"/>
    <s v="US-2014-163797"/>
    <d v="2014-04-08T00:00:00"/>
    <x v="969"/>
    <s v="Standard Class"/>
    <s v="PC-19000"/>
    <s v="Pauline Chand"/>
    <x v="2"/>
    <x v="0"/>
    <x v="432"/>
    <x v="16"/>
    <n v="85224"/>
    <s v="West"/>
    <s v="OFF-FA-10001883"/>
    <x v="1"/>
    <s v="Fasteners"/>
    <s v="Alliance Super-Size Bands, Assorted Sizes"/>
    <x v="4270"/>
    <n v="8"/>
    <x v="2"/>
    <n v="-118256"/>
  </r>
  <r>
    <x v="6381"/>
    <s v="CA-2016-127236"/>
    <d v="2016-03-29T00:00:00"/>
    <x v="944"/>
    <s v="Standard Class"/>
    <s v="TB-21595"/>
    <s v="Troy Blackwell"/>
    <x v="0"/>
    <x v="0"/>
    <x v="24"/>
    <x v="24"/>
    <n v="45503"/>
    <s v="East"/>
    <s v="FUR-BO-10004015"/>
    <x v="0"/>
    <s v="Bookcases"/>
    <s v="Bush Andora Bookcase, Maple/Graphite Gray Finish"/>
    <x v="4271"/>
    <n v="5"/>
    <x v="5"/>
    <n v="-167986"/>
  </r>
  <r>
    <x v="6382"/>
    <s v="CA-2016-127236"/>
    <d v="2016-03-29T00:00:00"/>
    <x v="944"/>
    <s v="Standard Class"/>
    <s v="TB-21595"/>
    <s v="Troy Blackwell"/>
    <x v="0"/>
    <x v="0"/>
    <x v="24"/>
    <x v="24"/>
    <n v="45503"/>
    <s v="East"/>
    <s v="TEC-PH-10000141"/>
    <x v="2"/>
    <s v="Phones"/>
    <s v="Clearsounds A400"/>
    <x v="3094"/>
    <n v="4"/>
    <x v="10"/>
    <n v="-369544"/>
  </r>
  <r>
    <x v="6383"/>
    <s v="US-2017-104661"/>
    <d v="2017-01-15T00:00:00"/>
    <x v="827"/>
    <s v="First Class"/>
    <s v="TB-21250"/>
    <s v="Tim Brockman"/>
    <x v="0"/>
    <x v="0"/>
    <x v="89"/>
    <x v="5"/>
    <n v="78745"/>
    <s v="Central"/>
    <s v="OFF-BI-10001597"/>
    <x v="1"/>
    <s v="Binders"/>
    <s v="Wilson Jones Ledger-Size, Piano-Hinge Binder, 2&quot;, Blue"/>
    <x v="2062"/>
    <n v="4"/>
    <x v="3"/>
    <n v="-524544"/>
  </r>
  <r>
    <x v="6384"/>
    <s v="US-2017-104661"/>
    <d v="2017-01-15T00:00:00"/>
    <x v="827"/>
    <s v="First Class"/>
    <s v="TB-21250"/>
    <s v="Tim Brockman"/>
    <x v="0"/>
    <x v="0"/>
    <x v="89"/>
    <x v="5"/>
    <n v="78745"/>
    <s v="Central"/>
    <s v="TEC-AC-10003628"/>
    <x v="2"/>
    <s v="Accessories"/>
    <s v="Logitech 910-002974 M325 Wireless Mouse for Web Scrolling"/>
    <x v="729"/>
    <n v="2"/>
    <x v="2"/>
    <n v="143952"/>
  </r>
  <r>
    <x v="6385"/>
    <s v="US-2017-104661"/>
    <d v="2017-01-15T00:00:00"/>
    <x v="827"/>
    <s v="First Class"/>
    <s v="TB-21250"/>
    <s v="Tim Brockman"/>
    <x v="0"/>
    <x v="0"/>
    <x v="89"/>
    <x v="5"/>
    <n v="78745"/>
    <s v="Central"/>
    <s v="TEC-AC-10002331"/>
    <x v="2"/>
    <s v="Accessories"/>
    <s v="Maxell 74 Minute CDR, 10/Pack"/>
    <x v="4272"/>
    <n v="8"/>
    <x v="2"/>
    <n v="133008"/>
  </r>
  <r>
    <x v="6386"/>
    <s v="US-2017-104661"/>
    <d v="2017-01-15T00:00:00"/>
    <x v="827"/>
    <s v="First Class"/>
    <s v="TB-21250"/>
    <s v="Tim Brockman"/>
    <x v="0"/>
    <x v="0"/>
    <x v="89"/>
    <x v="5"/>
    <n v="78745"/>
    <s v="Central"/>
    <s v="OFF-BI-10001098"/>
    <x v="1"/>
    <s v="Binders"/>
    <s v="Acco D-Ring Binder w/DublLock"/>
    <x v="4273"/>
    <n v="1"/>
    <x v="3"/>
    <n v="-66278"/>
  </r>
  <r>
    <x v="6387"/>
    <s v="CA-2014-134103"/>
    <d v="2014-01-30T00:00:00"/>
    <x v="1196"/>
    <s v="Standard Class"/>
    <s v="MV-18190"/>
    <s v="Mike Vittorini"/>
    <x v="0"/>
    <x v="0"/>
    <x v="66"/>
    <x v="12"/>
    <n v="48234"/>
    <s v="Central"/>
    <s v="OFF-PA-10001204"/>
    <x v="1"/>
    <s v="Paper"/>
    <s v="Xerox 1972"/>
    <x v="232"/>
    <n v="2"/>
    <x v="0"/>
    <n v="4752"/>
  </r>
  <r>
    <x v="6388"/>
    <s v="CA-2014-134103"/>
    <d v="2014-01-30T00:00:00"/>
    <x v="1196"/>
    <s v="Standard Class"/>
    <s v="MV-18190"/>
    <s v="Mike Vittorini"/>
    <x v="0"/>
    <x v="0"/>
    <x v="66"/>
    <x v="12"/>
    <n v="48234"/>
    <s v="Central"/>
    <s v="OFF-ST-10000991"/>
    <x v="1"/>
    <s v="Storage"/>
    <s v="Space Solutions HD Industrial Steel Shelving."/>
    <x v="4274"/>
    <n v="2"/>
    <x v="0"/>
    <n v="68982"/>
  </r>
  <r>
    <x v="6389"/>
    <s v="CA-2015-147529"/>
    <d v="2015-02-07T00:00:00"/>
    <x v="640"/>
    <s v="Standard Class"/>
    <s v="DK-12835"/>
    <s v="Damala Kotsonis"/>
    <x v="1"/>
    <x v="0"/>
    <x v="24"/>
    <x v="17"/>
    <n v="22153"/>
    <s v="South"/>
    <s v="OFF-EN-10000056"/>
    <x v="1"/>
    <s v="Envelopes"/>
    <s v="Cameo Buff Policy Envelopes"/>
    <x v="4275"/>
    <n v="5"/>
    <x v="0"/>
    <n v="1462405"/>
  </r>
  <r>
    <x v="6390"/>
    <s v="CA-2015-147529"/>
    <d v="2015-02-07T00:00:00"/>
    <x v="640"/>
    <s v="Standard Class"/>
    <s v="DK-12835"/>
    <s v="Damala Kotsonis"/>
    <x v="1"/>
    <x v="0"/>
    <x v="24"/>
    <x v="17"/>
    <n v="22153"/>
    <s v="South"/>
    <s v="OFF-PA-10003349"/>
    <x v="1"/>
    <s v="Paper"/>
    <s v="Xerox 1957"/>
    <x v="91"/>
    <n v="2"/>
    <x v="0"/>
    <n v="63504"/>
  </r>
  <r>
    <x v="6391"/>
    <s v="CA-2016-129126"/>
    <d v="2016-12-14T00:00:00"/>
    <x v="292"/>
    <s v="Standard Class"/>
    <s v="PK-19075"/>
    <s v="Pete Kriz"/>
    <x v="0"/>
    <x v="0"/>
    <x v="20"/>
    <x v="15"/>
    <n v="10011"/>
    <s v="East"/>
    <s v="OFF-PA-10001471"/>
    <x v="1"/>
    <s v="Paper"/>
    <s v="Strathmore Photo Frame Cards"/>
    <x v="2"/>
    <n v="2"/>
    <x v="0"/>
    <n v="67252"/>
  </r>
  <r>
    <x v="6392"/>
    <s v="CA-2016-129126"/>
    <d v="2016-12-14T00:00:00"/>
    <x v="292"/>
    <s v="Standard Class"/>
    <s v="PK-19075"/>
    <s v="Pete Kriz"/>
    <x v="0"/>
    <x v="0"/>
    <x v="20"/>
    <x v="15"/>
    <n v="10011"/>
    <s v="East"/>
    <s v="OFF-LA-10003190"/>
    <x v="1"/>
    <s v="Labels"/>
    <s v="Avery 474"/>
    <x v="1752"/>
    <n v="2"/>
    <x v="0"/>
    <n v="28224"/>
  </r>
  <r>
    <x v="6393"/>
    <s v="CA-2016-129126"/>
    <d v="2016-12-14T00:00:00"/>
    <x v="292"/>
    <s v="Standard Class"/>
    <s v="PK-19075"/>
    <s v="Pete Kriz"/>
    <x v="0"/>
    <x v="0"/>
    <x v="20"/>
    <x v="15"/>
    <n v="10011"/>
    <s v="East"/>
    <s v="OFF-FA-10000621"/>
    <x v="1"/>
    <s v="Fasteners"/>
    <s v="OIC Colored Binder Clips, Assorted Sizes"/>
    <x v="1367"/>
    <n v="6"/>
    <x v="0"/>
    <n v="105252"/>
  </r>
  <r>
    <x v="6394"/>
    <s v="CA-2016-129126"/>
    <d v="2016-12-14T00:00:00"/>
    <x v="292"/>
    <s v="Standard Class"/>
    <s v="PK-19075"/>
    <s v="Pete Kriz"/>
    <x v="0"/>
    <x v="0"/>
    <x v="20"/>
    <x v="15"/>
    <n v="10011"/>
    <s v="East"/>
    <s v="FUR-FU-10002937"/>
    <x v="0"/>
    <s v="Furnishings"/>
    <s v="GE 48&quot; Fluorescent Tube, Cool White Energy Saver, 34 Watts, 30/Box"/>
    <x v="4276"/>
    <n v="4"/>
    <x v="0"/>
    <n v="198.46"/>
  </r>
  <r>
    <x v="6395"/>
    <s v="CA-2016-129126"/>
    <d v="2016-12-14T00:00:00"/>
    <x v="292"/>
    <s v="Standard Class"/>
    <s v="PK-19075"/>
    <s v="Pete Kriz"/>
    <x v="0"/>
    <x v="0"/>
    <x v="20"/>
    <x v="15"/>
    <n v="10011"/>
    <s v="East"/>
    <s v="OFF-ST-10004507"/>
    <x v="1"/>
    <s v="Storage"/>
    <s v="Advantus Rolling Storage Box"/>
    <x v="4277"/>
    <n v="1"/>
    <x v="0"/>
    <n v="46305"/>
  </r>
  <r>
    <x v="6396"/>
    <s v="CA-2016-129126"/>
    <d v="2016-12-14T00:00:00"/>
    <x v="292"/>
    <s v="Standard Class"/>
    <s v="PK-19075"/>
    <s v="Pete Kriz"/>
    <x v="0"/>
    <x v="0"/>
    <x v="20"/>
    <x v="15"/>
    <n v="10011"/>
    <s v="East"/>
    <s v="OFF-BI-10000279"/>
    <x v="1"/>
    <s v="Binders"/>
    <s v="Acco Recycled 2&quot; Capacity Laser Printer Hanging Data Binders"/>
    <x v="1061"/>
    <n v="2"/>
    <x v="2"/>
    <n v="7803"/>
  </r>
  <r>
    <x v="6397"/>
    <s v="CA-2017-131632"/>
    <d v="2017-10-31T00:00:00"/>
    <x v="276"/>
    <s v="Standard Class"/>
    <s v="AH-10120"/>
    <s v="Adrian Hane"/>
    <x v="2"/>
    <x v="0"/>
    <x v="61"/>
    <x v="5"/>
    <n v="75217"/>
    <s v="Central"/>
    <s v="OFF-AR-10003651"/>
    <x v="1"/>
    <s v="Art"/>
    <s v="Newell 350"/>
    <x v="790"/>
    <n v="2"/>
    <x v="2"/>
    <n v="0.59040000000000004"/>
  </r>
  <r>
    <x v="6398"/>
    <s v="CA-2017-151981"/>
    <d v="2017-08-06T00:00:00"/>
    <x v="948"/>
    <s v="Standard Class"/>
    <s v="GM-14455"/>
    <s v="Gary Mitchum"/>
    <x v="2"/>
    <x v="0"/>
    <x v="3"/>
    <x v="38"/>
    <n v="3301"/>
    <s v="East"/>
    <s v="TEC-PH-10003601"/>
    <x v="2"/>
    <s v="Phones"/>
    <s v="Ativa D5772 2-Line 5.8GHz Digital Expandable Corded/Cordless Phone System with Answering &amp; Caller ID/Call Waiting, Black/Silver"/>
    <x v="4278"/>
    <n v="5"/>
    <x v="0"/>
    <n v="247485"/>
  </r>
  <r>
    <x v="6399"/>
    <s v="CA-2017-151981"/>
    <d v="2017-08-06T00:00:00"/>
    <x v="948"/>
    <s v="Standard Class"/>
    <s v="GM-14455"/>
    <s v="Gary Mitchum"/>
    <x v="2"/>
    <x v="0"/>
    <x v="3"/>
    <x v="38"/>
    <n v="3301"/>
    <s v="East"/>
    <s v="OFF-LA-10002195"/>
    <x v="1"/>
    <s v="Labels"/>
    <s v="Avery 481"/>
    <x v="4279"/>
    <n v="8"/>
    <x v="0"/>
    <n v="118272"/>
  </r>
  <r>
    <x v="6400"/>
    <s v="CA-2017-151981"/>
    <d v="2017-08-06T00:00:00"/>
    <x v="948"/>
    <s v="Standard Class"/>
    <s v="GM-14455"/>
    <s v="Gary Mitchum"/>
    <x v="2"/>
    <x v="0"/>
    <x v="3"/>
    <x v="38"/>
    <n v="3301"/>
    <s v="East"/>
    <s v="OFF-AR-10000380"/>
    <x v="1"/>
    <s v="Art"/>
    <s v="Hunt PowerHouse Electric Pencil Sharpener, Blue"/>
    <x v="4280"/>
    <n v="6"/>
    <x v="0"/>
    <n v="68364"/>
  </r>
  <r>
    <x v="6401"/>
    <s v="CA-2017-125472"/>
    <d v="2017-05-30T00:00:00"/>
    <x v="1135"/>
    <s v="First Class"/>
    <s v="BD-11725"/>
    <s v="Bruce Degenhardt"/>
    <x v="0"/>
    <x v="0"/>
    <x v="240"/>
    <x v="28"/>
    <n v="70506"/>
    <s v="South"/>
    <s v="FUR-BO-10000330"/>
    <x v="0"/>
    <s v="Bookcases"/>
    <s v="Sauder Camden County Barrister Bookcase, Planked Cherry Finish"/>
    <x v="1773"/>
    <n v="2"/>
    <x v="0"/>
    <n v="338744"/>
  </r>
  <r>
    <x v="6402"/>
    <s v="CA-2017-125472"/>
    <d v="2017-05-30T00:00:00"/>
    <x v="1135"/>
    <s v="First Class"/>
    <s v="BD-11725"/>
    <s v="Bruce Degenhardt"/>
    <x v="0"/>
    <x v="0"/>
    <x v="240"/>
    <x v="28"/>
    <n v="70506"/>
    <s v="South"/>
    <s v="OFF-BI-10000591"/>
    <x v="1"/>
    <s v="Binders"/>
    <s v="Avery Binder Labels"/>
    <x v="3728"/>
    <n v="1"/>
    <x v="0"/>
    <n v="18672"/>
  </r>
  <r>
    <x v="6403"/>
    <s v="CA-2017-125472"/>
    <d v="2017-05-30T00:00:00"/>
    <x v="1135"/>
    <s v="First Class"/>
    <s v="BD-11725"/>
    <s v="Bruce Degenhardt"/>
    <x v="0"/>
    <x v="0"/>
    <x v="240"/>
    <x v="28"/>
    <n v="70506"/>
    <s v="South"/>
    <s v="FUR-FU-10001731"/>
    <x v="0"/>
    <s v="Furnishings"/>
    <s v="Acrylic Self-Standing Desk Frames"/>
    <x v="4281"/>
    <n v="3"/>
    <x v="0"/>
    <n v="30438"/>
  </r>
  <r>
    <x v="6404"/>
    <s v="CA-2015-156328"/>
    <d v="2015-11-30T00:00:00"/>
    <x v="1197"/>
    <s v="Standard Class"/>
    <s v="RM-19375"/>
    <s v="Raymond Messe"/>
    <x v="0"/>
    <x v="0"/>
    <x v="253"/>
    <x v="3"/>
    <n v="27604"/>
    <s v="South"/>
    <s v="TEC-PH-10001198"/>
    <x v="2"/>
    <s v="Phones"/>
    <s v="Avaya 4621SW VoIP phone"/>
    <x v="1634"/>
    <n v="3"/>
    <x v="2"/>
    <n v="199665"/>
  </r>
  <r>
    <x v="6405"/>
    <s v="CA-2017-154074"/>
    <d v="2017-08-31T00:00:00"/>
    <x v="1198"/>
    <s v="Second Class"/>
    <s v="BW-11110"/>
    <s v="Bart Watters"/>
    <x v="1"/>
    <x v="0"/>
    <x v="258"/>
    <x v="4"/>
    <n v="99207"/>
    <s v="West"/>
    <s v="FUR-CH-10002331"/>
    <x v="0"/>
    <s v="Chairs"/>
    <s v="Hon 4700 Series Mobuis Mid-Back Task Chairs with Adjustable Arms"/>
    <x v="4282"/>
    <n v="2"/>
    <x v="2"/>
    <n v="71196"/>
  </r>
  <r>
    <x v="6406"/>
    <s v="CA-2017-154074"/>
    <d v="2017-08-31T00:00:00"/>
    <x v="1198"/>
    <s v="Second Class"/>
    <s v="BW-11110"/>
    <s v="Bart Watters"/>
    <x v="1"/>
    <x v="0"/>
    <x v="258"/>
    <x v="4"/>
    <n v="99207"/>
    <s v="West"/>
    <s v="OFF-ST-10002370"/>
    <x v="1"/>
    <s v="Storage"/>
    <s v="Sortfiler Multipurpose Personal File Organizer, Black"/>
    <x v="4283"/>
    <n v="7"/>
    <x v="0"/>
    <n v="434217"/>
  </r>
  <r>
    <x v="6407"/>
    <s v="CA-2017-161774"/>
    <d v="2017-05-14T00:00:00"/>
    <x v="646"/>
    <s v="First Class"/>
    <s v="GT-14710"/>
    <s v="Greg Tran"/>
    <x v="0"/>
    <x v="0"/>
    <x v="12"/>
    <x v="5"/>
    <n v="77041"/>
    <s v="Central"/>
    <s v="FUR-CH-10003981"/>
    <x v="0"/>
    <s v="Chairs"/>
    <s v="Global Commerce Series Low-Back Swivel/Tilt Chairs"/>
    <x v="4284"/>
    <n v="5"/>
    <x v="4"/>
    <n v="-12849"/>
  </r>
  <r>
    <x v="6408"/>
    <s v="CA-2017-161774"/>
    <d v="2017-05-14T00:00:00"/>
    <x v="646"/>
    <s v="First Class"/>
    <s v="GT-14710"/>
    <s v="Greg Tran"/>
    <x v="0"/>
    <x v="0"/>
    <x v="12"/>
    <x v="5"/>
    <n v="77041"/>
    <s v="Central"/>
    <s v="OFF-AR-10001446"/>
    <x v="1"/>
    <s v="Art"/>
    <s v="Newell 309"/>
    <x v="842"/>
    <n v="5"/>
    <x v="2"/>
    <n v="5775"/>
  </r>
  <r>
    <x v="6409"/>
    <s v="CA-2017-161774"/>
    <d v="2017-05-14T00:00:00"/>
    <x v="646"/>
    <s v="First Class"/>
    <s v="GT-14710"/>
    <s v="Greg Tran"/>
    <x v="0"/>
    <x v="0"/>
    <x v="12"/>
    <x v="5"/>
    <n v="77041"/>
    <s v="Central"/>
    <s v="OFF-PA-10000300"/>
    <x v="1"/>
    <s v="Paper"/>
    <s v="Xerox 1936"/>
    <x v="1096"/>
    <n v="3"/>
    <x v="2"/>
    <n v="161838"/>
  </r>
  <r>
    <x v="6410"/>
    <s v="CA-2017-161774"/>
    <d v="2017-05-14T00:00:00"/>
    <x v="646"/>
    <s v="First Class"/>
    <s v="GT-14710"/>
    <s v="Greg Tran"/>
    <x v="0"/>
    <x v="0"/>
    <x v="12"/>
    <x v="5"/>
    <n v="77041"/>
    <s v="Central"/>
    <s v="TEC-PH-10004071"/>
    <x v="2"/>
    <s v="Phones"/>
    <s v="PayAnywhere Card Reader"/>
    <x v="461"/>
    <n v="1"/>
    <x v="2"/>
    <n v="0.69930000000000003"/>
  </r>
  <r>
    <x v="6411"/>
    <s v="CA-2017-161774"/>
    <d v="2017-05-14T00:00:00"/>
    <x v="646"/>
    <s v="First Class"/>
    <s v="GT-14710"/>
    <s v="Greg Tran"/>
    <x v="0"/>
    <x v="0"/>
    <x v="12"/>
    <x v="5"/>
    <n v="77041"/>
    <s v="Central"/>
    <s v="OFF-PA-10003134"/>
    <x v="1"/>
    <s v="Paper"/>
    <s v="Xerox 1937"/>
    <x v="4285"/>
    <n v="2"/>
    <x v="2"/>
    <n v="269024"/>
  </r>
  <r>
    <x v="6412"/>
    <s v="CA-2017-151211"/>
    <d v="2017-08-17T00:00:00"/>
    <x v="176"/>
    <s v="Standard Class"/>
    <s v="AH-10120"/>
    <s v="Adrian Hane"/>
    <x v="2"/>
    <x v="0"/>
    <x v="103"/>
    <x v="0"/>
    <n v="40214"/>
    <s v="South"/>
    <s v="OFF-BI-10002735"/>
    <x v="1"/>
    <s v="Binders"/>
    <s v="GBC Prestige Therm-A-Bind Covers"/>
    <x v="4286"/>
    <n v="3"/>
    <x v="0"/>
    <n v="483771"/>
  </r>
  <r>
    <x v="6413"/>
    <s v="CA-2017-151211"/>
    <d v="2017-08-17T00:00:00"/>
    <x v="176"/>
    <s v="Standard Class"/>
    <s v="AH-10120"/>
    <s v="Adrian Hane"/>
    <x v="2"/>
    <x v="0"/>
    <x v="103"/>
    <x v="0"/>
    <n v="40214"/>
    <s v="South"/>
    <s v="TEC-AC-10004510"/>
    <x v="2"/>
    <s v="Accessories"/>
    <s v="Logitech Desktop MK120 Mouse and keyboard Combo"/>
    <x v="1521"/>
    <n v="6"/>
    <x v="0"/>
    <n v="9816"/>
  </r>
  <r>
    <x v="6414"/>
    <s v="CA-2017-142671"/>
    <d v="2017-11-10T00:00:00"/>
    <x v="773"/>
    <s v="Second Class"/>
    <s v="DR-12940"/>
    <s v="Daniel Raglin"/>
    <x v="2"/>
    <x v="0"/>
    <x v="389"/>
    <x v="2"/>
    <n v="33021"/>
    <s v="South"/>
    <s v="OFF-BI-10004099"/>
    <x v="1"/>
    <s v="Binders"/>
    <s v="GBC VeloBinder Strips"/>
    <x v="132"/>
    <n v="5"/>
    <x v="6"/>
    <n v="-7.68"/>
  </r>
  <r>
    <x v="6415"/>
    <s v="CA-2017-144750"/>
    <d v="2017-08-21T00:00:00"/>
    <x v="783"/>
    <s v="Same Day"/>
    <s v="DL-13495"/>
    <s v="Dionis Lloyd"/>
    <x v="1"/>
    <x v="0"/>
    <x v="432"/>
    <x v="16"/>
    <n v="85224"/>
    <s v="West"/>
    <s v="OFF-PA-10003395"/>
    <x v="1"/>
    <s v="Paper"/>
    <s v="Xerox 1941"/>
    <x v="1135"/>
    <n v="1"/>
    <x v="2"/>
    <n v="29358"/>
  </r>
  <r>
    <x v="6416"/>
    <s v="CA-2016-111976"/>
    <d v="2016-03-08T00:00:00"/>
    <x v="331"/>
    <s v="Standard Class"/>
    <s v="BD-11620"/>
    <s v="Brian DeCherney"/>
    <x v="0"/>
    <x v="0"/>
    <x v="10"/>
    <x v="9"/>
    <n v="19120"/>
    <s v="East"/>
    <s v="TEC-PH-10002890"/>
    <x v="2"/>
    <s v="Phones"/>
    <s v="AT&amp;T 17929 Lendline Telephone"/>
    <x v="2194"/>
    <n v="4"/>
    <x v="10"/>
    <n v="-253344"/>
  </r>
  <r>
    <x v="6417"/>
    <s v="CA-2016-111976"/>
    <d v="2016-03-08T00:00:00"/>
    <x v="331"/>
    <s v="Standard Class"/>
    <s v="BD-11620"/>
    <s v="Brian DeCherney"/>
    <x v="0"/>
    <x v="0"/>
    <x v="10"/>
    <x v="9"/>
    <n v="19120"/>
    <s v="East"/>
    <s v="OFF-FA-10004968"/>
    <x v="1"/>
    <s v="Fasteners"/>
    <s v="Rubber Band Ball"/>
    <x v="4287"/>
    <n v="2"/>
    <x v="2"/>
    <n v="-13464"/>
  </r>
  <r>
    <x v="6418"/>
    <s v="CA-2016-140130"/>
    <d v="2016-10-31T00:00:00"/>
    <x v="519"/>
    <s v="Standard Class"/>
    <s v="HW-14935"/>
    <s v="Helen Wasserman"/>
    <x v="1"/>
    <x v="0"/>
    <x v="251"/>
    <x v="26"/>
    <n v="74133"/>
    <s v="Central"/>
    <s v="OFF-SU-10001218"/>
    <x v="1"/>
    <s v="Supplies"/>
    <s v="Fiskars Softgrip Scissors"/>
    <x v="2096"/>
    <n v="2"/>
    <x v="0"/>
    <n v="61488"/>
  </r>
  <r>
    <x v="6419"/>
    <s v="CA-2016-140130"/>
    <d v="2016-10-31T00:00:00"/>
    <x v="519"/>
    <s v="Standard Class"/>
    <s v="HW-14935"/>
    <s v="Helen Wasserman"/>
    <x v="1"/>
    <x v="0"/>
    <x v="251"/>
    <x v="26"/>
    <n v="74133"/>
    <s v="Central"/>
    <s v="FUR-CH-10002084"/>
    <x v="0"/>
    <s v="Chairs"/>
    <s v="Hon Mobius Operator's Chair"/>
    <x v="2360"/>
    <n v="3"/>
    <x v="0"/>
    <n v="811734"/>
  </r>
  <r>
    <x v="6420"/>
    <s v="CA-2016-140130"/>
    <d v="2016-10-31T00:00:00"/>
    <x v="519"/>
    <s v="Standard Class"/>
    <s v="HW-14935"/>
    <s v="Helen Wasserman"/>
    <x v="1"/>
    <x v="0"/>
    <x v="251"/>
    <x v="26"/>
    <n v="74133"/>
    <s v="Central"/>
    <s v="OFF-AR-10004269"/>
    <x v="1"/>
    <s v="Art"/>
    <s v="Newell 31"/>
    <x v="707"/>
    <n v="3"/>
    <x v="0"/>
    <n v="34692"/>
  </r>
  <r>
    <x v="6421"/>
    <s v="CA-2016-140130"/>
    <d v="2016-10-31T00:00:00"/>
    <x v="519"/>
    <s v="Standard Class"/>
    <s v="HW-14935"/>
    <s v="Helen Wasserman"/>
    <x v="1"/>
    <x v="0"/>
    <x v="251"/>
    <x v="26"/>
    <n v="74133"/>
    <s v="Central"/>
    <s v="OFF-ST-10001128"/>
    <x v="1"/>
    <s v="Storage"/>
    <s v="Carina Mini System Audio Rack, Model AR050B"/>
    <x v="736"/>
    <n v="3"/>
    <x v="0"/>
    <n v="99882"/>
  </r>
  <r>
    <x v="6422"/>
    <s v="CA-2014-159121"/>
    <d v="2014-07-26T00:00:00"/>
    <x v="1199"/>
    <s v="Standard Class"/>
    <s v="JO-15145"/>
    <s v="Jack O'Briant"/>
    <x v="1"/>
    <x v="0"/>
    <x v="446"/>
    <x v="7"/>
    <n v="84020"/>
    <s v="West"/>
    <s v="TEC-AC-10002006"/>
    <x v="2"/>
    <s v="Accessories"/>
    <s v="Memorex Micro Travel Drive 16 GB"/>
    <x v="4288"/>
    <n v="7"/>
    <x v="0"/>
    <n v="346983"/>
  </r>
  <r>
    <x v="6423"/>
    <s v="CA-2015-149650"/>
    <d v="2015-10-24T00:00:00"/>
    <x v="983"/>
    <s v="First Class"/>
    <s v="RD-19660"/>
    <s v="Robert Dilbeck"/>
    <x v="2"/>
    <x v="0"/>
    <x v="182"/>
    <x v="1"/>
    <n v="94601"/>
    <s v="West"/>
    <s v="FUR-CH-10003956"/>
    <x v="0"/>
    <s v="Chairs"/>
    <s v="Novimex High-Tech Fabric Mesh Task Chair"/>
    <x v="4289"/>
    <n v="8"/>
    <x v="2"/>
    <n v="-738192"/>
  </r>
  <r>
    <x v="6424"/>
    <s v="CA-2017-115777"/>
    <d v="2017-08-19T00:00:00"/>
    <x v="1178"/>
    <s v="Standard Class"/>
    <s v="DO-13645"/>
    <s v="Doug O'Connell"/>
    <x v="0"/>
    <x v="0"/>
    <x v="104"/>
    <x v="31"/>
    <n v="1841"/>
    <s v="East"/>
    <s v="OFF-PA-10000552"/>
    <x v="1"/>
    <s v="Paper"/>
    <s v="Xerox 200"/>
    <x v="536"/>
    <n v="3"/>
    <x v="0"/>
    <n v="93312"/>
  </r>
  <r>
    <x v="6425"/>
    <s v="CA-2016-143714"/>
    <d v="2016-05-23T00:00:00"/>
    <x v="500"/>
    <s v="Standard Class"/>
    <s v="CC-12370"/>
    <s v="Christopher Conant"/>
    <x v="0"/>
    <x v="0"/>
    <x v="10"/>
    <x v="9"/>
    <n v="19120"/>
    <s v="East"/>
    <s v="TEC-CO-10004722"/>
    <x v="2"/>
    <s v="Copiers"/>
    <s v="Canon imageCLASS 2200 Advanced Copier"/>
    <x v="4290"/>
    <n v="4"/>
    <x v="10"/>
    <n v="11199968"/>
  </r>
  <r>
    <x v="6426"/>
    <s v="CA-2016-143714"/>
    <d v="2016-05-23T00:00:00"/>
    <x v="500"/>
    <s v="Standard Class"/>
    <s v="CC-12370"/>
    <s v="Christopher Conant"/>
    <x v="0"/>
    <x v="0"/>
    <x v="10"/>
    <x v="9"/>
    <n v="19120"/>
    <s v="East"/>
    <s v="OFF-BI-10004308"/>
    <x v="1"/>
    <s v="Binders"/>
    <s v="Avery Legal 4-Ring Binder"/>
    <x v="4291"/>
    <n v="1"/>
    <x v="6"/>
    <n v="-4196"/>
  </r>
  <r>
    <x v="6427"/>
    <s v="CA-2016-143714"/>
    <d v="2016-05-23T00:00:00"/>
    <x v="500"/>
    <s v="Standard Class"/>
    <s v="CC-12370"/>
    <s v="Christopher Conant"/>
    <x v="0"/>
    <x v="0"/>
    <x v="10"/>
    <x v="9"/>
    <n v="19120"/>
    <s v="East"/>
    <s v="OFF-PA-10000029"/>
    <x v="1"/>
    <s v="Paper"/>
    <s v="Xerox 224"/>
    <x v="558"/>
    <n v="2"/>
    <x v="2"/>
    <n v="36288"/>
  </r>
  <r>
    <x v="6428"/>
    <s v="CA-2016-143714"/>
    <d v="2016-05-23T00:00:00"/>
    <x v="500"/>
    <s v="Standard Class"/>
    <s v="CC-12370"/>
    <s v="Christopher Conant"/>
    <x v="0"/>
    <x v="0"/>
    <x v="10"/>
    <x v="9"/>
    <n v="19120"/>
    <s v="East"/>
    <s v="TEC-PH-10004080"/>
    <x v="2"/>
    <s v="Phones"/>
    <s v="Avaya 5410 Digital phone"/>
    <x v="4292"/>
    <n v="3"/>
    <x v="10"/>
    <n v="-244764"/>
  </r>
  <r>
    <x v="6429"/>
    <s v="CA-2014-165764"/>
    <d v="2014-11-03T00:00:00"/>
    <x v="322"/>
    <s v="Standard Class"/>
    <s v="SH-20395"/>
    <s v="Shahid Hopkins"/>
    <x v="0"/>
    <x v="0"/>
    <x v="108"/>
    <x v="3"/>
    <n v="28540"/>
    <s v="South"/>
    <s v="OFF-ST-10001558"/>
    <x v="1"/>
    <s v="Storage"/>
    <s v="Acco Perma 4000 Stacking Storage Drawers"/>
    <x v="3247"/>
    <n v="2"/>
    <x v="2"/>
    <n v="-1624"/>
  </r>
  <r>
    <x v="6430"/>
    <s v="CA-2014-165764"/>
    <d v="2014-11-03T00:00:00"/>
    <x v="322"/>
    <s v="Standard Class"/>
    <s v="SH-20395"/>
    <s v="Shahid Hopkins"/>
    <x v="0"/>
    <x v="0"/>
    <x v="108"/>
    <x v="3"/>
    <n v="28540"/>
    <s v="South"/>
    <s v="FUR-TA-10001768"/>
    <x v="0"/>
    <s v="Tables"/>
    <s v="Hon Racetrack Conference Tables"/>
    <x v="4293"/>
    <n v="6"/>
    <x v="10"/>
    <n v="-2992614"/>
  </r>
  <r>
    <x v="6431"/>
    <s v="CA-2014-165764"/>
    <d v="2014-11-03T00:00:00"/>
    <x v="322"/>
    <s v="Standard Class"/>
    <s v="SH-20395"/>
    <s v="Shahid Hopkins"/>
    <x v="0"/>
    <x v="0"/>
    <x v="108"/>
    <x v="3"/>
    <n v="28540"/>
    <s v="South"/>
    <s v="OFF-BI-10002982"/>
    <x v="1"/>
    <s v="Binders"/>
    <s v="Avery Self-Adhesive Photo Pockets for Polaroid Photos"/>
    <x v="4294"/>
    <n v="7"/>
    <x v="6"/>
    <n v="-104874"/>
  </r>
  <r>
    <x v="6432"/>
    <s v="CA-2014-165764"/>
    <d v="2014-11-03T00:00:00"/>
    <x v="322"/>
    <s v="Standard Class"/>
    <s v="SH-20395"/>
    <s v="Shahid Hopkins"/>
    <x v="0"/>
    <x v="0"/>
    <x v="108"/>
    <x v="3"/>
    <n v="28540"/>
    <s v="South"/>
    <s v="FUR-FU-10001468"/>
    <x v="0"/>
    <s v="Furnishings"/>
    <s v="Tenex Antistatic Computer Chair Mats"/>
    <x v="4295"/>
    <n v="3"/>
    <x v="2"/>
    <n v="-51294"/>
  </r>
  <r>
    <x v="6433"/>
    <s v="CA-2015-121405"/>
    <d v="2015-03-30T00:00:00"/>
    <x v="442"/>
    <s v="Standard Class"/>
    <s v="FC-14335"/>
    <s v="Fred Chung"/>
    <x v="1"/>
    <x v="0"/>
    <x v="22"/>
    <x v="10"/>
    <n v="60610"/>
    <s v="Central"/>
    <s v="OFF-PA-10001838"/>
    <x v="1"/>
    <s v="Paper"/>
    <s v="Adams Telephone Message Book W/Dividers/Space For Phone Numbers, 5 1/4&quot;X8 1/2&quot;, 300/Messages"/>
    <x v="4296"/>
    <n v="5"/>
    <x v="2"/>
    <n v="8526"/>
  </r>
  <r>
    <x v="6434"/>
    <s v="CA-2015-121405"/>
    <d v="2015-03-30T00:00:00"/>
    <x v="442"/>
    <s v="Standard Class"/>
    <s v="FC-14335"/>
    <s v="Fred Chung"/>
    <x v="1"/>
    <x v="0"/>
    <x v="22"/>
    <x v="10"/>
    <n v="60610"/>
    <s v="Central"/>
    <s v="TEC-PH-10002890"/>
    <x v="2"/>
    <s v="Phones"/>
    <s v="AT&amp;T 17929 Lendline Telephone"/>
    <x v="2128"/>
    <n v="5"/>
    <x v="2"/>
    <n v="13572"/>
  </r>
  <r>
    <x v="6435"/>
    <s v="US-2017-116897"/>
    <d v="2017-05-27T00:00:00"/>
    <x v="990"/>
    <s v="First Class"/>
    <s v="JG-15160"/>
    <s v="James Galang"/>
    <x v="0"/>
    <x v="0"/>
    <x v="449"/>
    <x v="45"/>
    <n v="83201"/>
    <s v="West"/>
    <s v="FUR-FU-10004963"/>
    <x v="0"/>
    <s v="Furnishings"/>
    <s v="Eldon 400 Class Desk Accessories, Black Carbon"/>
    <x v="761"/>
    <n v="4"/>
    <x v="0"/>
    <n v="14.7"/>
  </r>
  <r>
    <x v="6436"/>
    <s v="US-2017-116897"/>
    <d v="2017-05-27T00:00:00"/>
    <x v="990"/>
    <s v="First Class"/>
    <s v="JG-15160"/>
    <s v="James Galang"/>
    <x v="0"/>
    <x v="0"/>
    <x v="449"/>
    <x v="45"/>
    <n v="83201"/>
    <s v="West"/>
    <s v="OFF-ST-10000025"/>
    <x v="1"/>
    <s v="Storage"/>
    <s v="Fellowes Stor/Drawer Steel Plus Storage Drawers"/>
    <x v="4297"/>
    <n v="5"/>
    <x v="0"/>
    <n v="28629"/>
  </r>
  <r>
    <x v="6437"/>
    <s v="US-2017-116897"/>
    <d v="2017-05-27T00:00:00"/>
    <x v="990"/>
    <s v="First Class"/>
    <s v="JG-15160"/>
    <s v="James Galang"/>
    <x v="0"/>
    <x v="0"/>
    <x v="449"/>
    <x v="45"/>
    <n v="83201"/>
    <s v="West"/>
    <s v="TEC-PH-10004389"/>
    <x v="2"/>
    <s v="Phones"/>
    <s v="Nokia Lumia 925"/>
    <x v="214"/>
    <n v="3"/>
    <x v="2"/>
    <n v="226782"/>
  </r>
  <r>
    <x v="6438"/>
    <s v="US-2017-113992"/>
    <d v="2017-12-14T00:00:00"/>
    <x v="857"/>
    <s v="Standard Class"/>
    <s v="LC-16885"/>
    <s v="Lena Creighton"/>
    <x v="0"/>
    <x v="0"/>
    <x v="243"/>
    <x v="5"/>
    <n v="75023"/>
    <s v="Central"/>
    <s v="FUR-TA-10000577"/>
    <x v="0"/>
    <s v="Tables"/>
    <s v="Bretford CR4500 Series Slim Rectangular Table"/>
    <x v="4298"/>
    <n v="4"/>
    <x v="4"/>
    <n v="-974988"/>
  </r>
  <r>
    <x v="6439"/>
    <s v="CA-2014-166891"/>
    <d v="2014-10-04T00:00:00"/>
    <x v="911"/>
    <s v="First Class"/>
    <s v="CC-12220"/>
    <s v="Chris Cortes"/>
    <x v="0"/>
    <x v="0"/>
    <x v="20"/>
    <x v="15"/>
    <n v="10024"/>
    <s v="East"/>
    <s v="FUR-CH-10003298"/>
    <x v="0"/>
    <s v="Chairs"/>
    <s v="Office Star - Contemporary Task Swivel chair with Loop Arms, Charcoal"/>
    <x v="4299"/>
    <n v="5"/>
    <x v="9"/>
    <n v="-6549"/>
  </r>
  <r>
    <x v="6440"/>
    <s v="CA-2016-101161"/>
    <d v="2016-10-13T00:00:00"/>
    <x v="550"/>
    <s v="Standard Class"/>
    <s v="BW-11110"/>
    <s v="Bart Watters"/>
    <x v="1"/>
    <x v="0"/>
    <x v="20"/>
    <x v="15"/>
    <n v="10024"/>
    <s v="East"/>
    <s v="OFF-AR-10001860"/>
    <x v="1"/>
    <s v="Art"/>
    <s v="BIC Liqua Brite Liner"/>
    <x v="2814"/>
    <n v="5"/>
    <x v="0"/>
    <n v="12492"/>
  </r>
  <r>
    <x v="6441"/>
    <s v="CA-2016-101161"/>
    <d v="2016-10-13T00:00:00"/>
    <x v="550"/>
    <s v="Standard Class"/>
    <s v="BW-11110"/>
    <s v="Bart Watters"/>
    <x v="1"/>
    <x v="0"/>
    <x v="20"/>
    <x v="15"/>
    <n v="10024"/>
    <s v="East"/>
    <s v="OFF-ST-10003123"/>
    <x v="1"/>
    <s v="Storage"/>
    <s v="Fellowes Bases and Tops For Staxonsteel/High-Stak Systems"/>
    <x v="4038"/>
    <n v="3"/>
    <x v="0"/>
    <n v="239688"/>
  </r>
  <r>
    <x v="6442"/>
    <s v="CA-2016-101161"/>
    <d v="2016-10-13T00:00:00"/>
    <x v="550"/>
    <s v="Standard Class"/>
    <s v="BW-11110"/>
    <s v="Bart Watters"/>
    <x v="1"/>
    <x v="0"/>
    <x v="20"/>
    <x v="15"/>
    <n v="10024"/>
    <s v="East"/>
    <s v="OFF-PA-10001295"/>
    <x v="1"/>
    <s v="Paper"/>
    <s v="Computer Printout Paper with Letter-Trim Perforations"/>
    <x v="2425"/>
    <n v="2"/>
    <x v="0"/>
    <n v="182112"/>
  </r>
  <r>
    <x v="6443"/>
    <s v="CA-2016-101161"/>
    <d v="2016-10-13T00:00:00"/>
    <x v="550"/>
    <s v="Standard Class"/>
    <s v="BW-11110"/>
    <s v="Bart Watters"/>
    <x v="1"/>
    <x v="0"/>
    <x v="20"/>
    <x v="15"/>
    <n v="10024"/>
    <s v="East"/>
    <s v="OFF-LA-10000407"/>
    <x v="1"/>
    <s v="Labels"/>
    <s v="Avery White Multi-Purpose Labels"/>
    <x v="1660"/>
    <n v="5"/>
    <x v="0"/>
    <n v="11454"/>
  </r>
  <r>
    <x v="6444"/>
    <s v="CA-2016-101161"/>
    <d v="2016-10-13T00:00:00"/>
    <x v="550"/>
    <s v="Standard Class"/>
    <s v="BW-11110"/>
    <s v="Bart Watters"/>
    <x v="1"/>
    <x v="0"/>
    <x v="20"/>
    <x v="15"/>
    <n v="10024"/>
    <s v="East"/>
    <s v="FUR-FU-10003535"/>
    <x v="0"/>
    <s v="Furnishings"/>
    <s v="Howard Miller Distant Time Traveler Alarm Clock"/>
    <x v="4300"/>
    <n v="3"/>
    <x v="0"/>
    <n v="337266"/>
  </r>
  <r>
    <x v="6445"/>
    <s v="CA-2015-151785"/>
    <d v="2015-03-05T00:00:00"/>
    <x v="392"/>
    <s v="Standard Class"/>
    <s v="JJ-15445"/>
    <s v="Jennifer Jackson"/>
    <x v="0"/>
    <x v="0"/>
    <x v="22"/>
    <x v="10"/>
    <n v="60623"/>
    <s v="Central"/>
    <s v="OFF-FA-10000611"/>
    <x v="1"/>
    <s v="Fasteners"/>
    <s v="Binder Clips by OIC"/>
    <x v="1601"/>
    <n v="6"/>
    <x v="2"/>
    <n v="24864"/>
  </r>
  <r>
    <x v="6446"/>
    <s v="US-2017-119816"/>
    <d v="2017-03-04T00:00:00"/>
    <x v="1200"/>
    <s v="Second Class"/>
    <s v="TT-21460"/>
    <s v="Tonja Turnell"/>
    <x v="2"/>
    <x v="0"/>
    <x v="12"/>
    <x v="5"/>
    <n v="77095"/>
    <s v="Central"/>
    <s v="FUR-FU-10004848"/>
    <x v="0"/>
    <s v="Furnishings"/>
    <s v="Howard Miller 13-3/4&quot; Diameter Brushed Chrome Round Wall Clock"/>
    <x v="4301"/>
    <n v="5"/>
    <x v="7"/>
    <n v="-77625"/>
  </r>
  <r>
    <x v="6447"/>
    <s v="US-2017-119816"/>
    <d v="2017-03-04T00:00:00"/>
    <x v="1200"/>
    <s v="Second Class"/>
    <s v="TT-21460"/>
    <s v="Tonja Turnell"/>
    <x v="2"/>
    <x v="0"/>
    <x v="12"/>
    <x v="5"/>
    <n v="77095"/>
    <s v="Central"/>
    <s v="OFF-LA-10002381"/>
    <x v="1"/>
    <s v="Labels"/>
    <s v="Avery 497"/>
    <x v="4302"/>
    <n v="1"/>
    <x v="2"/>
    <n v="0.86240000000000006"/>
  </r>
  <r>
    <x v="6448"/>
    <s v="US-2017-119816"/>
    <d v="2017-03-04T00:00:00"/>
    <x v="1200"/>
    <s v="Second Class"/>
    <s v="TT-21460"/>
    <s v="Tonja Turnell"/>
    <x v="2"/>
    <x v="0"/>
    <x v="12"/>
    <x v="5"/>
    <n v="77095"/>
    <s v="Central"/>
    <s v="OFF-ST-10000918"/>
    <x v="1"/>
    <s v="Storage"/>
    <s v="Crate-A-Files"/>
    <x v="520"/>
    <n v="1"/>
    <x v="2"/>
    <n v="0.65400000000000003"/>
  </r>
  <r>
    <x v="6449"/>
    <s v="CA-2015-156510"/>
    <d v="2015-09-25T00:00:00"/>
    <x v="591"/>
    <s v="Standard Class"/>
    <s v="EH-13990"/>
    <s v="Erica Hackney"/>
    <x v="0"/>
    <x v="0"/>
    <x v="255"/>
    <x v="29"/>
    <n v="6450"/>
    <s v="East"/>
    <s v="OFF-BI-10000822"/>
    <x v="1"/>
    <s v="Binders"/>
    <s v="Acco PRESSTEX Data Binder with Storage Hooks, Light Blue, 9 1/2&quot; X 11&quot;"/>
    <x v="4303"/>
    <n v="2"/>
    <x v="0"/>
    <n v="51648"/>
  </r>
  <r>
    <x v="6450"/>
    <s v="CA-2015-156510"/>
    <d v="2015-09-25T00:00:00"/>
    <x v="591"/>
    <s v="Standard Class"/>
    <s v="EH-13990"/>
    <s v="Erica Hackney"/>
    <x v="0"/>
    <x v="0"/>
    <x v="255"/>
    <x v="29"/>
    <n v="6450"/>
    <s v="East"/>
    <s v="OFF-PA-10002222"/>
    <x v="1"/>
    <s v="Paper"/>
    <s v="Xerox Color Copier Paper, 11&quot; x 17&quot;, Ream"/>
    <x v="1813"/>
    <n v="2"/>
    <x v="0"/>
    <n v="210128"/>
  </r>
  <r>
    <x v="6451"/>
    <s v="CA-2015-156510"/>
    <d v="2015-09-25T00:00:00"/>
    <x v="591"/>
    <s v="Standard Class"/>
    <s v="EH-13990"/>
    <s v="Erica Hackney"/>
    <x v="0"/>
    <x v="0"/>
    <x v="255"/>
    <x v="29"/>
    <n v="6450"/>
    <s v="East"/>
    <s v="OFF-AR-10004930"/>
    <x v="1"/>
    <s v="Art"/>
    <s v="Turquoise Lead Holder with Pocket Clip"/>
    <x v="4304"/>
    <n v="1"/>
    <x v="0"/>
    <n v="2211"/>
  </r>
  <r>
    <x v="6452"/>
    <s v="US-2015-110261"/>
    <d v="2015-12-19T00:00:00"/>
    <x v="226"/>
    <s v="Second Class"/>
    <s v="PR-18880"/>
    <s v="Patrick Ryan"/>
    <x v="0"/>
    <x v="0"/>
    <x v="477"/>
    <x v="10"/>
    <n v="60025"/>
    <s v="Central"/>
    <s v="TEC-PH-10001750"/>
    <x v="2"/>
    <s v="Phones"/>
    <s v="Samsung Rugby III"/>
    <x v="3094"/>
    <n v="3"/>
    <x v="2"/>
    <n v="138579"/>
  </r>
  <r>
    <x v="6453"/>
    <s v="CA-2015-125710"/>
    <d v="2015-10-08T00:00:00"/>
    <x v="349"/>
    <s v="Standard Class"/>
    <s v="BT-11680"/>
    <s v="Brian Thompson"/>
    <x v="0"/>
    <x v="0"/>
    <x v="12"/>
    <x v="5"/>
    <n v="77036"/>
    <s v="Central"/>
    <s v="OFF-AR-10000657"/>
    <x v="1"/>
    <s v="Art"/>
    <s v="Binney &amp; Smith inkTank Desk Highlighter, Chisel Tip, Yellow, 12/Box"/>
    <x v="4305"/>
    <n v="2"/>
    <x v="2"/>
    <n v="0.55900000000000005"/>
  </r>
  <r>
    <x v="6454"/>
    <s v="CA-2017-161102"/>
    <d v="2017-07-31T00:00:00"/>
    <x v="260"/>
    <s v="First Class"/>
    <s v="EC-14050"/>
    <s v="Erin Creighton"/>
    <x v="0"/>
    <x v="0"/>
    <x v="8"/>
    <x v="1"/>
    <n v="94110"/>
    <s v="West"/>
    <s v="OFF-ST-10003442"/>
    <x v="1"/>
    <s v="Storage"/>
    <s v="Eldon Portable Mobile Manager"/>
    <x v="400"/>
    <n v="2"/>
    <x v="0"/>
    <n v="152712"/>
  </r>
  <r>
    <x v="6455"/>
    <s v="CA-2017-161102"/>
    <d v="2017-07-31T00:00:00"/>
    <x v="260"/>
    <s v="First Class"/>
    <s v="EC-14050"/>
    <s v="Erin Creighton"/>
    <x v="0"/>
    <x v="0"/>
    <x v="8"/>
    <x v="1"/>
    <n v="94110"/>
    <s v="West"/>
    <s v="FUR-FU-10003142"/>
    <x v="0"/>
    <s v="Furnishings"/>
    <s v="Master Big Foot Doorstop, Beige"/>
    <x v="3225"/>
    <n v="7"/>
    <x v="0"/>
    <n v="114576"/>
  </r>
  <r>
    <x v="6456"/>
    <s v="CA-2014-110065"/>
    <d v="2014-08-05T00:00:00"/>
    <x v="826"/>
    <s v="Standard Class"/>
    <s v="SP-20650"/>
    <s v="Stephanie Phelps"/>
    <x v="1"/>
    <x v="0"/>
    <x v="20"/>
    <x v="15"/>
    <n v="10009"/>
    <s v="East"/>
    <s v="TEC-PH-10002468"/>
    <x v="2"/>
    <s v="Phones"/>
    <s v="Plantronics CS 50-USB - headset - Convertible, Monaural"/>
    <x v="4306"/>
    <n v="1"/>
    <x v="0"/>
    <n v="367173"/>
  </r>
  <r>
    <x v="6457"/>
    <s v="CA-2014-110065"/>
    <d v="2014-08-05T00:00:00"/>
    <x v="826"/>
    <s v="Standard Class"/>
    <s v="SP-20650"/>
    <s v="Stephanie Phelps"/>
    <x v="1"/>
    <x v="0"/>
    <x v="20"/>
    <x v="15"/>
    <n v="10009"/>
    <s v="East"/>
    <s v="OFF-AR-10004165"/>
    <x v="1"/>
    <s v="Art"/>
    <s v="Binney &amp; Smith inkTank Erasable Pocket Highlighter, Chisel Tip, Yellow"/>
    <x v="3758"/>
    <n v="7"/>
    <x v="0"/>
    <n v="70224"/>
  </r>
  <r>
    <x v="6458"/>
    <s v="US-2017-133361"/>
    <d v="2017-05-14T00:00:00"/>
    <x v="808"/>
    <s v="First Class"/>
    <s v="AJ-10780"/>
    <s v="Anthony Jacobs"/>
    <x v="1"/>
    <x v="0"/>
    <x v="248"/>
    <x v="39"/>
    <n v="21215"/>
    <s v="East"/>
    <s v="OFF-AR-10001919"/>
    <x v="1"/>
    <s v="Art"/>
    <s v="OIC #2 Pencils, Medium Soft"/>
    <x v="1052"/>
    <n v="2"/>
    <x v="0"/>
    <n v="10904"/>
  </r>
  <r>
    <x v="6459"/>
    <s v="US-2017-133361"/>
    <d v="2017-05-14T00:00:00"/>
    <x v="808"/>
    <s v="First Class"/>
    <s v="AJ-10780"/>
    <s v="Anthony Jacobs"/>
    <x v="1"/>
    <x v="0"/>
    <x v="248"/>
    <x v="39"/>
    <n v="21215"/>
    <s v="East"/>
    <s v="OFF-AR-10003045"/>
    <x v="1"/>
    <s v="Art"/>
    <s v="Prang Colored Pencils"/>
    <x v="452"/>
    <n v="5"/>
    <x v="0"/>
    <n v="6615"/>
  </r>
  <r>
    <x v="6460"/>
    <s v="US-2017-133361"/>
    <d v="2017-05-14T00:00:00"/>
    <x v="808"/>
    <s v="First Class"/>
    <s v="AJ-10780"/>
    <s v="Anthony Jacobs"/>
    <x v="1"/>
    <x v="0"/>
    <x v="248"/>
    <x v="39"/>
    <n v="21215"/>
    <s v="East"/>
    <s v="OFF-AR-10003338"/>
    <x v="1"/>
    <s v="Art"/>
    <s v="Eberhard Faber 3 1/2&quot; Golf Pencils"/>
    <x v="4307"/>
    <n v="5"/>
    <x v="0"/>
    <n v="9.3000000000000007"/>
  </r>
  <r>
    <x v="6461"/>
    <s v="US-2017-133361"/>
    <d v="2017-05-14T00:00:00"/>
    <x v="808"/>
    <s v="First Class"/>
    <s v="AJ-10780"/>
    <s v="Anthony Jacobs"/>
    <x v="1"/>
    <x v="0"/>
    <x v="248"/>
    <x v="39"/>
    <n v="21215"/>
    <s v="East"/>
    <s v="TEC-AC-10003280"/>
    <x v="2"/>
    <s v="Accessories"/>
    <s v="Belkin F8E887 USB Wired Ergonomic Keyboard"/>
    <x v="1307"/>
    <n v="3"/>
    <x v="0"/>
    <n v="188937"/>
  </r>
  <r>
    <x v="6462"/>
    <s v="US-2017-133361"/>
    <d v="2017-05-14T00:00:00"/>
    <x v="808"/>
    <s v="First Class"/>
    <s v="AJ-10780"/>
    <s v="Anthony Jacobs"/>
    <x v="1"/>
    <x v="0"/>
    <x v="248"/>
    <x v="39"/>
    <n v="21215"/>
    <s v="East"/>
    <s v="FUR-CH-10003298"/>
    <x v="0"/>
    <s v="Chairs"/>
    <s v="Office Star - Contemporary Task Swivel chair with Loop Arms, Charcoal"/>
    <x v="0"/>
    <n v="2"/>
    <x v="0"/>
    <n v="235764"/>
  </r>
  <r>
    <x v="6463"/>
    <s v="US-2017-133361"/>
    <d v="2017-05-14T00:00:00"/>
    <x v="808"/>
    <s v="First Class"/>
    <s v="AJ-10780"/>
    <s v="Anthony Jacobs"/>
    <x v="1"/>
    <x v="0"/>
    <x v="248"/>
    <x v="39"/>
    <n v="21215"/>
    <s v="East"/>
    <s v="OFF-LA-10004544"/>
    <x v="1"/>
    <s v="Labels"/>
    <s v="Avery 505"/>
    <x v="2983"/>
    <n v="5"/>
    <x v="0"/>
    <n v="37"/>
  </r>
  <r>
    <x v="6464"/>
    <s v="US-2016-155404"/>
    <d v="2016-09-22T00:00:00"/>
    <x v="961"/>
    <s v="Standard Class"/>
    <s v="AS-10630"/>
    <s v="Ann Steele"/>
    <x v="2"/>
    <x v="0"/>
    <x v="103"/>
    <x v="0"/>
    <n v="40214"/>
    <s v="South"/>
    <s v="FUR-FU-10004586"/>
    <x v="0"/>
    <s v="Furnishings"/>
    <s v="G.E. Longer-Life Indoor Recessed Floodlight Bulbs"/>
    <x v="2481"/>
    <n v="2"/>
    <x v="0"/>
    <n v="63744"/>
  </r>
  <r>
    <x v="6465"/>
    <s v="CA-2015-114503"/>
    <d v="2015-11-13T00:00:00"/>
    <x v="50"/>
    <s v="Standard Class"/>
    <s v="AA-10375"/>
    <s v="Allen Armold"/>
    <x v="0"/>
    <x v="0"/>
    <x v="465"/>
    <x v="18"/>
    <n v="37087"/>
    <s v="South"/>
    <s v="OFF-ST-10003572"/>
    <x v="1"/>
    <s v="Storage"/>
    <s v="Portfile Personal File Boxes"/>
    <x v="4308"/>
    <n v="6"/>
    <x v="2"/>
    <n v="6372"/>
  </r>
  <r>
    <x v="6466"/>
    <s v="CA-2017-153080"/>
    <d v="2017-05-22T00:00:00"/>
    <x v="1169"/>
    <s v="Second Class"/>
    <s v="EH-13945"/>
    <s v="Eric Hoffmann"/>
    <x v="0"/>
    <x v="0"/>
    <x v="1"/>
    <x v="1"/>
    <n v="90008"/>
    <s v="West"/>
    <s v="TEC-AC-10002331"/>
    <x v="2"/>
    <s v="Accessories"/>
    <s v="Maxell 74 Minute CDR, 10/Pack"/>
    <x v="3655"/>
    <n v="7"/>
    <x v="0"/>
    <n v="253302"/>
  </r>
  <r>
    <x v="6467"/>
    <s v="CA-2016-163804"/>
    <d v="2016-12-02T00:00:00"/>
    <x v="542"/>
    <s v="Standard Class"/>
    <s v="DB-13270"/>
    <s v="Deborah Brumfield"/>
    <x v="2"/>
    <x v="0"/>
    <x v="205"/>
    <x v="34"/>
    <n v="2908"/>
    <s v="East"/>
    <s v="OFF-ST-10000142"/>
    <x v="1"/>
    <s v="Storage"/>
    <s v="Deluxe Rollaway Locking File with Drawer"/>
    <x v="4309"/>
    <n v="5"/>
    <x v="0"/>
    <n v="582232"/>
  </r>
  <r>
    <x v="6468"/>
    <s v="CA-2016-163804"/>
    <d v="2016-12-02T00:00:00"/>
    <x v="542"/>
    <s v="Standard Class"/>
    <s v="DB-13270"/>
    <s v="Deborah Brumfield"/>
    <x v="2"/>
    <x v="0"/>
    <x v="205"/>
    <x v="34"/>
    <n v="2908"/>
    <s v="East"/>
    <s v="TEC-PH-10000441"/>
    <x v="2"/>
    <s v="Phones"/>
    <s v="VTech DS6151"/>
    <x v="3122"/>
    <n v="5"/>
    <x v="0"/>
    <n v="176386"/>
  </r>
  <r>
    <x v="6469"/>
    <s v="CA-2016-163804"/>
    <d v="2016-12-02T00:00:00"/>
    <x v="542"/>
    <s v="Standard Class"/>
    <s v="DB-13270"/>
    <s v="Deborah Brumfield"/>
    <x v="2"/>
    <x v="0"/>
    <x v="205"/>
    <x v="34"/>
    <n v="2908"/>
    <s v="East"/>
    <s v="FUR-FU-10004864"/>
    <x v="0"/>
    <s v="Furnishings"/>
    <s v="Eldon 500 Class Desk Accessories"/>
    <x v="4310"/>
    <n v="6"/>
    <x v="0"/>
    <n v="238986"/>
  </r>
  <r>
    <x v="6470"/>
    <s v="CA-2015-108532"/>
    <d v="2015-08-29T00:00:00"/>
    <x v="756"/>
    <s v="Standard Class"/>
    <s v="CC-12100"/>
    <s v="Chad Cunningham"/>
    <x v="2"/>
    <x v="0"/>
    <x v="66"/>
    <x v="12"/>
    <n v="48234"/>
    <s v="Central"/>
    <s v="TEC-PH-10001750"/>
    <x v="2"/>
    <s v="Phones"/>
    <s v="Samsung Rugby III"/>
    <x v="203"/>
    <n v="2"/>
    <x v="0"/>
    <n v="356346"/>
  </r>
  <r>
    <x v="6471"/>
    <s v="CA-2015-108532"/>
    <d v="2015-08-29T00:00:00"/>
    <x v="756"/>
    <s v="Standard Class"/>
    <s v="CC-12100"/>
    <s v="Chad Cunningham"/>
    <x v="2"/>
    <x v="0"/>
    <x v="66"/>
    <x v="12"/>
    <n v="48234"/>
    <s v="Central"/>
    <s v="TEC-AC-10004510"/>
    <x v="2"/>
    <s v="Accessories"/>
    <s v="Logitech Desktop MK120 Mouse and keyboard Combo"/>
    <x v="4311"/>
    <n v="7"/>
    <x v="0"/>
    <n v="11452"/>
  </r>
  <r>
    <x v="6472"/>
    <s v="CA-2014-151897"/>
    <d v="2014-06-06T00:00:00"/>
    <x v="161"/>
    <s v="Standard Class"/>
    <s v="VT-21700"/>
    <s v="Valerie Takahito"/>
    <x v="2"/>
    <x v="0"/>
    <x v="12"/>
    <x v="5"/>
    <n v="77070"/>
    <s v="Central"/>
    <s v="OFF-LA-10001074"/>
    <x v="1"/>
    <s v="Labels"/>
    <s v="Round Specialty Laser Printer Labels"/>
    <x v="316"/>
    <n v="10"/>
    <x v="2"/>
    <n v="33831"/>
  </r>
  <r>
    <x v="6473"/>
    <s v="CA-2016-113292"/>
    <d v="2016-03-18T00:00:00"/>
    <x v="1179"/>
    <s v="Second Class"/>
    <s v="DB-13060"/>
    <s v="Dave Brooks"/>
    <x v="0"/>
    <x v="0"/>
    <x v="29"/>
    <x v="18"/>
    <n v="38401"/>
    <s v="South"/>
    <s v="OFF-AP-10003590"/>
    <x v="1"/>
    <s v="Appliances"/>
    <s v="Hoover WindTunnel Plus Canister Vacuum"/>
    <x v="4312"/>
    <n v="3"/>
    <x v="2"/>
    <n v="87.18"/>
  </r>
  <r>
    <x v="6474"/>
    <s v="CA-2014-149524"/>
    <d v="2014-01-14T00:00:00"/>
    <x v="306"/>
    <s v="First Class"/>
    <s v="BS-11590"/>
    <s v="Brendan Sweed"/>
    <x v="1"/>
    <x v="0"/>
    <x v="10"/>
    <x v="9"/>
    <n v="19140"/>
    <s v="East"/>
    <s v="FUR-BO-10003433"/>
    <x v="0"/>
    <s v="Bookcases"/>
    <s v="Sauder Cornerstone Collection Library"/>
    <x v="1155"/>
    <n v="4"/>
    <x v="5"/>
    <n v="-532856"/>
  </r>
  <r>
    <x v="6475"/>
    <s v="CA-2017-140872"/>
    <d v="2017-06-03T00:00:00"/>
    <x v="272"/>
    <s v="Standard Class"/>
    <s v="NR-18550"/>
    <s v="Nick Radford"/>
    <x v="0"/>
    <x v="0"/>
    <x v="95"/>
    <x v="2"/>
    <n v="33024"/>
    <s v="South"/>
    <s v="OFF-BI-10002432"/>
    <x v="1"/>
    <s v="Binders"/>
    <s v="Wilson Jones Standard D-Ring Binders"/>
    <x v="4313"/>
    <n v="3"/>
    <x v="6"/>
    <n v="-34914"/>
  </r>
  <r>
    <x v="6476"/>
    <s v="CA-2017-140872"/>
    <d v="2017-06-03T00:00:00"/>
    <x v="272"/>
    <s v="Standard Class"/>
    <s v="NR-18550"/>
    <s v="Nick Radford"/>
    <x v="0"/>
    <x v="0"/>
    <x v="95"/>
    <x v="2"/>
    <n v="33024"/>
    <s v="South"/>
    <s v="OFF-AP-10003622"/>
    <x v="1"/>
    <s v="Appliances"/>
    <s v="Bravo II Megaboss 12-Amp Hard Body Upright, Replacement Belts, 2 Belts per Pack"/>
    <x v="4314"/>
    <n v="2"/>
    <x v="2"/>
    <n v="0.58499999999999996"/>
  </r>
  <r>
    <x v="6477"/>
    <s v="CA-2017-140872"/>
    <d v="2017-06-03T00:00:00"/>
    <x v="272"/>
    <s v="Standard Class"/>
    <s v="NR-18550"/>
    <s v="Nick Radford"/>
    <x v="0"/>
    <x v="0"/>
    <x v="95"/>
    <x v="2"/>
    <n v="33024"/>
    <s v="South"/>
    <s v="TEC-AC-10003832"/>
    <x v="2"/>
    <s v="Accessories"/>
    <s v="Logitech P710e Mobile Speakerphone"/>
    <x v="4315"/>
    <n v="1"/>
    <x v="2"/>
    <n v="-25749"/>
  </r>
  <r>
    <x v="6478"/>
    <s v="CA-2017-140872"/>
    <d v="2017-06-03T00:00:00"/>
    <x v="272"/>
    <s v="Standard Class"/>
    <s v="NR-18550"/>
    <s v="Nick Radford"/>
    <x v="0"/>
    <x v="0"/>
    <x v="95"/>
    <x v="2"/>
    <n v="33024"/>
    <s v="South"/>
    <s v="OFF-PA-10000809"/>
    <x v="1"/>
    <s v="Paper"/>
    <s v="Xerox 206"/>
    <x v="12"/>
    <n v="3"/>
    <x v="2"/>
    <n v="54432"/>
  </r>
  <r>
    <x v="6479"/>
    <s v="CA-2017-140872"/>
    <d v="2017-06-03T00:00:00"/>
    <x v="272"/>
    <s v="Standard Class"/>
    <s v="NR-18550"/>
    <s v="Nick Radford"/>
    <x v="0"/>
    <x v="0"/>
    <x v="95"/>
    <x v="2"/>
    <n v="33024"/>
    <s v="South"/>
    <s v="TEC-PH-10000441"/>
    <x v="2"/>
    <s v="Phones"/>
    <s v="VTech DS6151"/>
    <x v="178"/>
    <n v="5"/>
    <x v="2"/>
    <n v="50396"/>
  </r>
  <r>
    <x v="6480"/>
    <s v="CA-2017-140872"/>
    <d v="2017-06-03T00:00:00"/>
    <x v="272"/>
    <s v="Standard Class"/>
    <s v="NR-18550"/>
    <s v="Nick Radford"/>
    <x v="0"/>
    <x v="0"/>
    <x v="95"/>
    <x v="2"/>
    <n v="33024"/>
    <s v="South"/>
    <s v="OFF-AP-10002287"/>
    <x v="1"/>
    <s v="Appliances"/>
    <s v="Eureka Sanitaire  Multi-Pro Heavy-Duty Upright, Disposable Bags"/>
    <x v="4316"/>
    <n v="7"/>
    <x v="2"/>
    <n v="18354"/>
  </r>
  <r>
    <x v="6481"/>
    <s v="CA-2017-140872"/>
    <d v="2017-06-03T00:00:00"/>
    <x v="272"/>
    <s v="Standard Class"/>
    <s v="NR-18550"/>
    <s v="Nick Radford"/>
    <x v="0"/>
    <x v="0"/>
    <x v="95"/>
    <x v="2"/>
    <n v="33024"/>
    <s v="South"/>
    <s v="FUR-BO-10002824"/>
    <x v="0"/>
    <s v="Bookcases"/>
    <s v="Bush Mission Pointe Library"/>
    <x v="471"/>
    <n v="2"/>
    <x v="2"/>
    <n v="0"/>
  </r>
  <r>
    <x v="6482"/>
    <s v="CA-2017-140872"/>
    <d v="2017-06-03T00:00:00"/>
    <x v="272"/>
    <s v="Standard Class"/>
    <s v="NR-18550"/>
    <s v="Nick Radford"/>
    <x v="0"/>
    <x v="0"/>
    <x v="95"/>
    <x v="2"/>
    <n v="33024"/>
    <s v="South"/>
    <s v="TEC-AC-10002942"/>
    <x v="2"/>
    <s v="Accessories"/>
    <s v="WD My Passport Ultra 1TB Portable External Hard Drive"/>
    <x v="4317"/>
    <n v="2"/>
    <x v="2"/>
    <n v="-4.1399999999999997"/>
  </r>
  <r>
    <x v="6483"/>
    <s v="CA-2017-113908"/>
    <d v="2017-06-03T00:00:00"/>
    <x v="1201"/>
    <s v="Standard Class"/>
    <s v="KN-16390"/>
    <s v="Katherine Nockton"/>
    <x v="1"/>
    <x v="0"/>
    <x v="20"/>
    <x v="15"/>
    <n v="10011"/>
    <s v="East"/>
    <s v="FUR-TA-10001932"/>
    <x v="0"/>
    <s v="Tables"/>
    <s v="Chromcraft 48&quot; x 96&quot; Racetrack Double Pedestal Table"/>
    <x v="4318"/>
    <n v="2"/>
    <x v="10"/>
    <n v="-1154304"/>
  </r>
  <r>
    <x v="6484"/>
    <s v="CA-2017-113908"/>
    <d v="2017-06-03T00:00:00"/>
    <x v="1201"/>
    <s v="Standard Class"/>
    <s v="KN-16390"/>
    <s v="Katherine Nockton"/>
    <x v="1"/>
    <x v="0"/>
    <x v="20"/>
    <x v="15"/>
    <n v="10011"/>
    <s v="East"/>
    <s v="TEC-MA-10003173"/>
    <x v="2"/>
    <s v="Machines"/>
    <s v="Hewlett-Packard 300S Scientific Calculator"/>
    <x v="4319"/>
    <n v="6"/>
    <x v="0"/>
    <n v="361836"/>
  </r>
  <r>
    <x v="6485"/>
    <s v="CA-2017-113908"/>
    <d v="2017-06-03T00:00:00"/>
    <x v="1201"/>
    <s v="Standard Class"/>
    <s v="KN-16390"/>
    <s v="Katherine Nockton"/>
    <x v="1"/>
    <x v="0"/>
    <x v="20"/>
    <x v="15"/>
    <n v="10011"/>
    <s v="East"/>
    <s v="OFF-PA-10004156"/>
    <x v="1"/>
    <s v="Paper"/>
    <s v="Xerox 188"/>
    <x v="1541"/>
    <n v="4"/>
    <x v="0"/>
    <n v="222264"/>
  </r>
  <r>
    <x v="6486"/>
    <s v="CA-2015-120621"/>
    <d v="2015-03-21T00:00:00"/>
    <x v="211"/>
    <s v="Standard Class"/>
    <s v="JW-16075"/>
    <s v="Julia West"/>
    <x v="0"/>
    <x v="0"/>
    <x v="108"/>
    <x v="3"/>
    <n v="28540"/>
    <s v="South"/>
    <s v="OFF-AP-10002945"/>
    <x v="1"/>
    <s v="Appliances"/>
    <s v="Honeywell Enviracaire Portable HEPA Air Cleaner for 17' x 22' Room"/>
    <x v="4320"/>
    <n v="4"/>
    <x v="2"/>
    <n v="156338"/>
  </r>
  <r>
    <x v="6487"/>
    <s v="CA-2015-120621"/>
    <d v="2015-03-21T00:00:00"/>
    <x v="211"/>
    <s v="Standard Class"/>
    <s v="JW-16075"/>
    <s v="Julia West"/>
    <x v="0"/>
    <x v="0"/>
    <x v="108"/>
    <x v="3"/>
    <n v="28540"/>
    <s v="South"/>
    <s v="OFF-BI-10000948"/>
    <x v="1"/>
    <s v="Binders"/>
    <s v="GBC Laser Imprintable Binding System Covers, Desert Sand"/>
    <x v="4321"/>
    <n v="3"/>
    <x v="6"/>
    <n v="-98463"/>
  </r>
  <r>
    <x v="6488"/>
    <s v="CA-2015-120621"/>
    <d v="2015-03-21T00:00:00"/>
    <x v="211"/>
    <s v="Standard Class"/>
    <s v="JW-16075"/>
    <s v="Julia West"/>
    <x v="0"/>
    <x v="0"/>
    <x v="108"/>
    <x v="3"/>
    <n v="28540"/>
    <s v="South"/>
    <s v="OFF-PA-10002254"/>
    <x v="1"/>
    <s v="Paper"/>
    <s v="Xerox 1883"/>
    <x v="4322"/>
    <n v="14"/>
    <x v="2"/>
    <n v="960232"/>
  </r>
  <r>
    <x v="6489"/>
    <s v="US-2017-148866"/>
    <d v="2017-09-19T00:00:00"/>
    <x v="706"/>
    <s v="Standard Class"/>
    <s v="JM-15535"/>
    <s v="Jessica Myrick"/>
    <x v="0"/>
    <x v="0"/>
    <x v="20"/>
    <x v="15"/>
    <n v="10011"/>
    <s v="East"/>
    <s v="OFF-PA-10004782"/>
    <x v="1"/>
    <s v="Paper"/>
    <s v="Xerox 228"/>
    <x v="56"/>
    <n v="5"/>
    <x v="0"/>
    <n v="15552"/>
  </r>
  <r>
    <x v="6490"/>
    <s v="CA-2014-149594"/>
    <d v="2014-09-15T00:00:00"/>
    <x v="76"/>
    <s v="Standard Class"/>
    <s v="MF-18250"/>
    <s v="Monica Federle"/>
    <x v="1"/>
    <x v="0"/>
    <x v="10"/>
    <x v="9"/>
    <n v="19120"/>
    <s v="East"/>
    <s v="FUR-FU-10000222"/>
    <x v="0"/>
    <s v="Furnishings"/>
    <s v="Seth Thomas 16&quot; Steel Case Clock"/>
    <x v="4323"/>
    <n v="4"/>
    <x v="2"/>
    <n v="168896"/>
  </r>
  <r>
    <x v="6491"/>
    <s v="CA-2016-113845"/>
    <d v="2016-11-20T00:00:00"/>
    <x v="539"/>
    <s v="Standard Class"/>
    <s v="FA-14230"/>
    <s v="Frank Atkinson"/>
    <x v="1"/>
    <x v="0"/>
    <x v="333"/>
    <x v="2"/>
    <n v="32839"/>
    <s v="South"/>
    <s v="FUR-BO-10004695"/>
    <x v="0"/>
    <s v="Bookcases"/>
    <s v="O'Sullivan 2-Door Barrister Bookcase in Odessa Pine"/>
    <x v="4324"/>
    <n v="2"/>
    <x v="2"/>
    <n v="108588"/>
  </r>
  <r>
    <x v="6492"/>
    <s v="CA-2016-113845"/>
    <d v="2016-11-20T00:00:00"/>
    <x v="539"/>
    <s v="Standard Class"/>
    <s v="FA-14230"/>
    <s v="Frank Atkinson"/>
    <x v="1"/>
    <x v="0"/>
    <x v="333"/>
    <x v="2"/>
    <n v="32839"/>
    <s v="South"/>
    <s v="OFF-ST-10003327"/>
    <x v="1"/>
    <s v="Storage"/>
    <s v="Akro-Mils 12-Gallon Tote"/>
    <x v="4325"/>
    <n v="5"/>
    <x v="2"/>
    <n v="44685"/>
  </r>
  <r>
    <x v="6493"/>
    <s v="CA-2016-113845"/>
    <d v="2016-11-20T00:00:00"/>
    <x v="539"/>
    <s v="Standard Class"/>
    <s v="FA-14230"/>
    <s v="Frank Atkinson"/>
    <x v="1"/>
    <x v="0"/>
    <x v="333"/>
    <x v="2"/>
    <n v="32839"/>
    <s v="South"/>
    <s v="TEC-PH-10003357"/>
    <x v="2"/>
    <s v="Phones"/>
    <s v="Grandstream GXP2100 Mainstream Business Phone"/>
    <x v="4326"/>
    <n v="4"/>
    <x v="2"/>
    <n v="244768"/>
  </r>
  <r>
    <x v="6494"/>
    <s v="CA-2017-111262"/>
    <d v="2017-10-28T00:00:00"/>
    <x v="943"/>
    <s v="Second Class"/>
    <s v="KH-16510"/>
    <s v="Keith Herrera"/>
    <x v="0"/>
    <x v="0"/>
    <x v="12"/>
    <x v="5"/>
    <n v="77095"/>
    <s v="Central"/>
    <s v="TEC-AC-10002167"/>
    <x v="2"/>
    <s v="Accessories"/>
    <s v="Imation 8gb Micro Traveldrive Usb 2.0 Flash Drive"/>
    <x v="727"/>
    <n v="2"/>
    <x v="2"/>
    <n v="-2.7"/>
  </r>
  <r>
    <x v="6495"/>
    <s v="CA-2017-111262"/>
    <d v="2017-10-28T00:00:00"/>
    <x v="943"/>
    <s v="Second Class"/>
    <s v="KH-16510"/>
    <s v="Keith Herrera"/>
    <x v="0"/>
    <x v="0"/>
    <x v="12"/>
    <x v="5"/>
    <n v="77095"/>
    <s v="Central"/>
    <s v="OFF-PA-10001937"/>
    <x v="1"/>
    <s v="Paper"/>
    <s v="Xerox 21"/>
    <x v="12"/>
    <n v="3"/>
    <x v="2"/>
    <n v="54432"/>
  </r>
  <r>
    <x v="6496"/>
    <s v="CA-2017-111262"/>
    <d v="2017-10-28T00:00:00"/>
    <x v="943"/>
    <s v="Second Class"/>
    <s v="KH-16510"/>
    <s v="Keith Herrera"/>
    <x v="0"/>
    <x v="0"/>
    <x v="12"/>
    <x v="5"/>
    <n v="77095"/>
    <s v="Central"/>
    <s v="TEC-AC-10004510"/>
    <x v="2"/>
    <s v="Accessories"/>
    <s v="Logitech Desktop MK120 Mouse and keyboard Combo"/>
    <x v="2624"/>
    <n v="2"/>
    <x v="2"/>
    <n v="-3272"/>
  </r>
  <r>
    <x v="6497"/>
    <s v="CA-2015-103135"/>
    <d v="2015-07-24T00:00:00"/>
    <x v="376"/>
    <s v="Standard Class"/>
    <s v="SS-20515"/>
    <s v="Shirley Schmidt"/>
    <x v="2"/>
    <x v="0"/>
    <x v="103"/>
    <x v="0"/>
    <n v="40214"/>
    <s v="South"/>
    <s v="FUR-FU-10001487"/>
    <x v="0"/>
    <s v="Furnishings"/>
    <s v="Eldon Expressions Wood and Plastic Desk Accessories, Cherry Wood"/>
    <x v="167"/>
    <n v="3"/>
    <x v="0"/>
    <n v="60726"/>
  </r>
  <r>
    <x v="6498"/>
    <s v="CA-2015-103135"/>
    <d v="2015-07-24T00:00:00"/>
    <x v="376"/>
    <s v="Standard Class"/>
    <s v="SS-20515"/>
    <s v="Shirley Schmidt"/>
    <x v="2"/>
    <x v="0"/>
    <x v="103"/>
    <x v="0"/>
    <n v="40214"/>
    <s v="South"/>
    <s v="OFF-BI-10000069"/>
    <x v="1"/>
    <s v="Binders"/>
    <s v="GBC Prepunched Paper, 19-Hole, for Binding Systems, 24-lb"/>
    <x v="4327"/>
    <n v="9"/>
    <x v="0"/>
    <n v="621414"/>
  </r>
  <r>
    <x v="6499"/>
    <s v="CA-2015-103135"/>
    <d v="2015-07-24T00:00:00"/>
    <x v="376"/>
    <s v="Standard Class"/>
    <s v="SS-20515"/>
    <s v="Shirley Schmidt"/>
    <x v="2"/>
    <x v="0"/>
    <x v="103"/>
    <x v="0"/>
    <n v="40214"/>
    <s v="South"/>
    <s v="TEC-AC-10003289"/>
    <x v="2"/>
    <s v="Accessories"/>
    <s v="Anker Ultra-Slim Mini Bluetooth 3.0 Wireless Keyboard"/>
    <x v="4328"/>
    <n v="14"/>
    <x v="0"/>
    <n v="643678"/>
  </r>
  <r>
    <x v="6500"/>
    <s v="CA-2015-103135"/>
    <d v="2015-07-24T00:00:00"/>
    <x v="376"/>
    <s v="Standard Class"/>
    <s v="SS-20515"/>
    <s v="Shirley Schmidt"/>
    <x v="2"/>
    <x v="0"/>
    <x v="103"/>
    <x v="0"/>
    <n v="40214"/>
    <s v="South"/>
    <s v="OFF-BI-10000069"/>
    <x v="1"/>
    <s v="Binders"/>
    <s v="GBC Prepunched Paper, 19-Hole, for Binding Systems, 24-lb"/>
    <x v="4329"/>
    <n v="6"/>
    <x v="0"/>
    <n v="414276"/>
  </r>
  <r>
    <x v="6501"/>
    <s v="CA-2014-129147"/>
    <d v="2014-11-02T00:00:00"/>
    <x v="1057"/>
    <s v="Standard Class"/>
    <s v="LC-17050"/>
    <s v="Liz Carlisle"/>
    <x v="0"/>
    <x v="0"/>
    <x v="64"/>
    <x v="24"/>
    <n v="44256"/>
    <s v="East"/>
    <s v="TEC-PH-10001299"/>
    <x v="2"/>
    <s v="Phones"/>
    <s v="Polycom CX300 Desktop Phone USB VoIP phone"/>
    <x v="2587"/>
    <n v="6"/>
    <x v="10"/>
    <n v="-1079928"/>
  </r>
  <r>
    <x v="6502"/>
    <s v="CA-2014-129147"/>
    <d v="2014-11-02T00:00:00"/>
    <x v="1057"/>
    <s v="Standard Class"/>
    <s v="LC-17050"/>
    <s v="Liz Carlisle"/>
    <x v="0"/>
    <x v="0"/>
    <x v="64"/>
    <x v="24"/>
    <n v="44256"/>
    <s v="East"/>
    <s v="TEC-PH-10001552"/>
    <x v="2"/>
    <s v="Phones"/>
    <s v="I Need's 3d Hello Kitty Hybrid Silicone Case Cover for HTC One X 4g with 3d Hello Kitty Stylus Pen Green/pink"/>
    <x v="4330"/>
    <n v="7"/>
    <x v="10"/>
    <n v="-100464"/>
  </r>
  <r>
    <x v="6503"/>
    <s v="CA-2014-129147"/>
    <d v="2014-11-02T00:00:00"/>
    <x v="1057"/>
    <s v="Standard Class"/>
    <s v="LC-17050"/>
    <s v="Liz Carlisle"/>
    <x v="0"/>
    <x v="0"/>
    <x v="64"/>
    <x v="24"/>
    <n v="44256"/>
    <s v="East"/>
    <s v="OFF-BI-10001098"/>
    <x v="1"/>
    <s v="Binders"/>
    <s v="Acco D-Ring Binder w/DublLock"/>
    <x v="4331"/>
    <n v="3"/>
    <x v="6"/>
    <n v="-134694"/>
  </r>
  <r>
    <x v="6504"/>
    <s v="CA-2017-128265"/>
    <d v="2017-11-17T00:00:00"/>
    <x v="228"/>
    <s v="Second Class"/>
    <s v="VW-21775"/>
    <s v="Victoria Wilson"/>
    <x v="1"/>
    <x v="0"/>
    <x v="20"/>
    <x v="15"/>
    <n v="10011"/>
    <s v="East"/>
    <s v="OFF-ST-10000142"/>
    <x v="1"/>
    <s v="Storage"/>
    <s v="Deluxe Rollaway Locking File with Drawer"/>
    <x v="1419"/>
    <n v="3"/>
    <x v="0"/>
    <n v="3493392"/>
  </r>
  <r>
    <x v="6505"/>
    <s v="CA-2016-152331"/>
    <d v="2016-06-26T00:00:00"/>
    <x v="991"/>
    <s v="Standard Class"/>
    <s v="LD-16855"/>
    <s v="Lela Donovan"/>
    <x v="1"/>
    <x v="0"/>
    <x v="22"/>
    <x v="10"/>
    <n v="60653"/>
    <s v="Central"/>
    <s v="OFF-AR-10001547"/>
    <x v="1"/>
    <s v="Art"/>
    <s v="Newell 311"/>
    <x v="4332"/>
    <n v="3"/>
    <x v="2"/>
    <n v="0.46410000000000001"/>
  </r>
  <r>
    <x v="6506"/>
    <s v="US-2016-128909"/>
    <d v="2016-10-09T00:00:00"/>
    <x v="1202"/>
    <s v="Second Class"/>
    <s v="SP-20545"/>
    <s v="Sibella Parks"/>
    <x v="1"/>
    <x v="0"/>
    <x v="10"/>
    <x v="9"/>
    <n v="19143"/>
    <s v="East"/>
    <s v="OFF-PA-10001593"/>
    <x v="1"/>
    <s v="Paper"/>
    <s v="Xerox 1947"/>
    <x v="4333"/>
    <n v="4"/>
    <x v="2"/>
    <n v="5.98"/>
  </r>
  <r>
    <x v="6507"/>
    <s v="US-2016-128909"/>
    <d v="2016-10-09T00:00:00"/>
    <x v="1202"/>
    <s v="Second Class"/>
    <s v="SP-20545"/>
    <s v="Sibella Parks"/>
    <x v="1"/>
    <x v="0"/>
    <x v="10"/>
    <x v="9"/>
    <n v="19143"/>
    <s v="East"/>
    <s v="FUR-FU-10004071"/>
    <x v="0"/>
    <s v="Furnishings"/>
    <s v="Luxo Professional Magnifying Clamp-On Fluorescent Lamps"/>
    <x v="4334"/>
    <n v="4"/>
    <x v="2"/>
    <n v="-249624"/>
  </r>
  <r>
    <x v="6508"/>
    <s v="CA-2017-102197"/>
    <d v="2017-12-20T00:00:00"/>
    <x v="738"/>
    <s v="Standard Class"/>
    <s v="DK-13150"/>
    <s v="David Kendrick"/>
    <x v="1"/>
    <x v="0"/>
    <x v="20"/>
    <x v="15"/>
    <n v="10009"/>
    <s v="East"/>
    <s v="OFF-PA-10001970"/>
    <x v="1"/>
    <s v="Paper"/>
    <s v="Xerox 1908"/>
    <x v="998"/>
    <n v="5"/>
    <x v="0"/>
    <n v="137151"/>
  </r>
  <r>
    <x v="6509"/>
    <s v="CA-2017-102197"/>
    <d v="2017-12-20T00:00:00"/>
    <x v="738"/>
    <s v="Standard Class"/>
    <s v="DK-13150"/>
    <s v="David Kendrick"/>
    <x v="1"/>
    <x v="0"/>
    <x v="20"/>
    <x v="15"/>
    <n v="10009"/>
    <s v="East"/>
    <s v="OFF-BI-10001524"/>
    <x v="1"/>
    <s v="Binders"/>
    <s v="GBC Premium Transparent Covers with Diagonal Lined Pattern"/>
    <x v="4335"/>
    <n v="3"/>
    <x v="2"/>
    <n v="176232"/>
  </r>
  <r>
    <x v="6510"/>
    <s v="CA-2017-102197"/>
    <d v="2017-12-20T00:00:00"/>
    <x v="738"/>
    <s v="Standard Class"/>
    <s v="DK-13150"/>
    <s v="David Kendrick"/>
    <x v="1"/>
    <x v="0"/>
    <x v="20"/>
    <x v="15"/>
    <n v="10009"/>
    <s v="East"/>
    <s v="OFF-PA-10004156"/>
    <x v="1"/>
    <s v="Paper"/>
    <s v="Xerox 188"/>
    <x v="879"/>
    <n v="3"/>
    <x v="0"/>
    <n v="166698"/>
  </r>
  <r>
    <x v="6511"/>
    <s v="CA-2017-167640"/>
    <d v="2017-03-06T00:00:00"/>
    <x v="935"/>
    <s v="Standard Class"/>
    <s v="FC-14245"/>
    <s v="Frank Carlisle"/>
    <x v="2"/>
    <x v="0"/>
    <x v="8"/>
    <x v="1"/>
    <n v="94109"/>
    <s v="West"/>
    <s v="OFF-AR-10003158"/>
    <x v="1"/>
    <s v="Art"/>
    <s v="Fluorescent Highlighters by Dixon"/>
    <x v="1677"/>
    <n v="6"/>
    <x v="0"/>
    <n v="81192"/>
  </r>
  <r>
    <x v="6512"/>
    <s v="CA-2017-167640"/>
    <d v="2017-03-06T00:00:00"/>
    <x v="935"/>
    <s v="Standard Class"/>
    <s v="FC-14245"/>
    <s v="Frank Carlisle"/>
    <x v="2"/>
    <x v="0"/>
    <x v="8"/>
    <x v="1"/>
    <n v="94109"/>
    <s v="West"/>
    <s v="OFF-LA-10004559"/>
    <x v="1"/>
    <s v="Labels"/>
    <s v="Avery 49"/>
    <x v="132"/>
    <n v="4"/>
    <x v="0"/>
    <n v="56448"/>
  </r>
  <r>
    <x v="6513"/>
    <s v="CA-2017-167640"/>
    <d v="2017-03-06T00:00:00"/>
    <x v="935"/>
    <s v="Standard Class"/>
    <s v="FC-14245"/>
    <s v="Frank Carlisle"/>
    <x v="2"/>
    <x v="0"/>
    <x v="8"/>
    <x v="1"/>
    <n v="94109"/>
    <s v="West"/>
    <s v="OFF-PA-10001033"/>
    <x v="1"/>
    <s v="Paper"/>
    <s v="Xerox 1893"/>
    <x v="2310"/>
    <n v="7"/>
    <x v="0"/>
    <n v="1405957"/>
  </r>
  <r>
    <x v="6514"/>
    <s v="CA-2017-167640"/>
    <d v="2017-03-06T00:00:00"/>
    <x v="935"/>
    <s v="Standard Class"/>
    <s v="FC-14245"/>
    <s v="Frank Carlisle"/>
    <x v="2"/>
    <x v="0"/>
    <x v="8"/>
    <x v="1"/>
    <n v="94109"/>
    <s v="West"/>
    <s v="TEC-PH-10001336"/>
    <x v="2"/>
    <s v="Phones"/>
    <s v="Digium D40 VoIP phone"/>
    <x v="4336"/>
    <n v="2"/>
    <x v="2"/>
    <n v="232182"/>
  </r>
  <r>
    <x v="6515"/>
    <s v="US-2017-116652"/>
    <d v="2017-09-15T00:00:00"/>
    <x v="184"/>
    <s v="Standard Class"/>
    <s v="RD-19480"/>
    <s v="Rick Duston"/>
    <x v="0"/>
    <x v="0"/>
    <x v="8"/>
    <x v="1"/>
    <n v="94122"/>
    <s v="West"/>
    <s v="FUR-CH-10002961"/>
    <x v="0"/>
    <s v="Chairs"/>
    <s v="Leather Task Chair, Black"/>
    <x v="286"/>
    <n v="3"/>
    <x v="2"/>
    <n v="0"/>
  </r>
  <r>
    <x v="6516"/>
    <s v="US-2017-116652"/>
    <d v="2017-09-15T00:00:00"/>
    <x v="184"/>
    <s v="Standard Class"/>
    <s v="RD-19480"/>
    <s v="Rick Duston"/>
    <x v="0"/>
    <x v="0"/>
    <x v="8"/>
    <x v="1"/>
    <n v="94122"/>
    <s v="West"/>
    <s v="FUR-FU-10001488"/>
    <x v="0"/>
    <s v="Furnishings"/>
    <s v="Tenex 46&quot; x 60&quot; Computer Anti-Static Chairmat, Rectangular Shaped"/>
    <x v="4337"/>
    <n v="5"/>
    <x v="0"/>
    <n v="105.98"/>
  </r>
  <r>
    <x v="6517"/>
    <s v="US-2017-116652"/>
    <d v="2017-09-15T00:00:00"/>
    <x v="184"/>
    <s v="Standard Class"/>
    <s v="RD-19480"/>
    <s v="Rick Duston"/>
    <x v="0"/>
    <x v="0"/>
    <x v="8"/>
    <x v="1"/>
    <n v="94122"/>
    <s v="West"/>
    <s v="OFF-AR-10001915"/>
    <x v="1"/>
    <s v="Art"/>
    <s v="Peel-Off China Markers"/>
    <x v="4338"/>
    <n v="10"/>
    <x v="0"/>
    <n v="41706"/>
  </r>
  <r>
    <x v="6518"/>
    <s v="US-2017-116652"/>
    <d v="2017-09-15T00:00:00"/>
    <x v="184"/>
    <s v="Standard Class"/>
    <s v="RD-19480"/>
    <s v="Rick Duston"/>
    <x v="0"/>
    <x v="0"/>
    <x v="8"/>
    <x v="1"/>
    <n v="94122"/>
    <s v="West"/>
    <s v="OFF-AP-10001205"/>
    <x v="1"/>
    <s v="Appliances"/>
    <s v="Belkin 5 Outlet SurgeMaster Power Centers"/>
    <x v="4339"/>
    <n v="2"/>
    <x v="0"/>
    <n v="305088"/>
  </r>
  <r>
    <x v="6519"/>
    <s v="US-2017-116652"/>
    <d v="2017-09-15T00:00:00"/>
    <x v="184"/>
    <s v="Standard Class"/>
    <s v="RD-19480"/>
    <s v="Rick Duston"/>
    <x v="0"/>
    <x v="0"/>
    <x v="8"/>
    <x v="1"/>
    <n v="94122"/>
    <s v="West"/>
    <s v="OFF-BI-10004528"/>
    <x v="1"/>
    <s v="Binders"/>
    <s v="Cardinal Poly Pocket Divider Pockets for Ring Binders"/>
    <x v="637"/>
    <n v="1"/>
    <x v="2"/>
    <n v="0.84"/>
  </r>
  <r>
    <x v="6520"/>
    <s v="CA-2017-138289"/>
    <d v="2017-01-16T00:00:00"/>
    <x v="827"/>
    <s v="Second Class"/>
    <s v="AR-10540"/>
    <s v="Andy Reiter"/>
    <x v="0"/>
    <x v="0"/>
    <x v="25"/>
    <x v="12"/>
    <n v="49201"/>
    <s v="Central"/>
    <s v="OFF-BI-10004995"/>
    <x v="1"/>
    <s v="Binders"/>
    <s v="GBC DocuBind P400 Electric Binding System"/>
    <x v="4340"/>
    <n v="4"/>
    <x v="0"/>
    <n v="25042216"/>
  </r>
  <r>
    <x v="6521"/>
    <s v="CA-2017-138289"/>
    <d v="2017-01-16T00:00:00"/>
    <x v="827"/>
    <s v="Second Class"/>
    <s v="AR-10540"/>
    <s v="Andy Reiter"/>
    <x v="0"/>
    <x v="0"/>
    <x v="25"/>
    <x v="12"/>
    <n v="49201"/>
    <s v="Central"/>
    <s v="FUR-CH-10004626"/>
    <x v="0"/>
    <s v="Chairs"/>
    <s v="Office Star Flex Back Scooter Chair with Aluminum Finish Frame"/>
    <x v="3604"/>
    <n v="3"/>
    <x v="0"/>
    <n v="726408"/>
  </r>
  <r>
    <x v="6522"/>
    <s v="CA-2017-138289"/>
    <d v="2017-01-16T00:00:00"/>
    <x v="827"/>
    <s v="Second Class"/>
    <s v="AR-10540"/>
    <s v="Andy Reiter"/>
    <x v="0"/>
    <x v="0"/>
    <x v="25"/>
    <x v="12"/>
    <n v="49201"/>
    <s v="Central"/>
    <s v="OFF-PA-10001260"/>
    <x v="1"/>
    <s v="Paper"/>
    <s v="TOPS Money Receipt Book, Consecutively Numbered in Red,"/>
    <x v="4341"/>
    <n v="7"/>
    <x v="0"/>
    <n v="252315"/>
  </r>
  <r>
    <x v="6523"/>
    <s v="CA-2016-129308"/>
    <d v="2016-07-07T00:00:00"/>
    <x v="522"/>
    <s v="Standard Class"/>
    <s v="CC-12100"/>
    <s v="Chad Cunningham"/>
    <x v="2"/>
    <x v="0"/>
    <x v="10"/>
    <x v="9"/>
    <n v="19120"/>
    <s v="East"/>
    <s v="OFF-LA-10002945"/>
    <x v="1"/>
    <s v="Labels"/>
    <s v="Permanent Self-Adhesive File Folder Labels for Typewriters, 1 1/8 x 3 1/2, White"/>
    <x v="1939"/>
    <n v="2"/>
    <x v="2"/>
    <n v="3276"/>
  </r>
  <r>
    <x v="6524"/>
    <s v="CA-2016-129308"/>
    <d v="2016-07-07T00:00:00"/>
    <x v="522"/>
    <s v="Standard Class"/>
    <s v="CC-12100"/>
    <s v="Chad Cunningham"/>
    <x v="2"/>
    <x v="0"/>
    <x v="10"/>
    <x v="9"/>
    <n v="19120"/>
    <s v="East"/>
    <s v="TEC-PH-10002310"/>
    <x v="2"/>
    <s v="Phones"/>
    <s v="Panasonic KX T7731-B Digital phone"/>
    <x v="2834"/>
    <n v="1"/>
    <x v="10"/>
    <n v="-129987"/>
  </r>
  <r>
    <x v="6525"/>
    <s v="CA-2016-129308"/>
    <d v="2016-07-07T00:00:00"/>
    <x v="522"/>
    <s v="Standard Class"/>
    <s v="CC-12100"/>
    <s v="Chad Cunningham"/>
    <x v="2"/>
    <x v="0"/>
    <x v="10"/>
    <x v="9"/>
    <n v="19120"/>
    <s v="East"/>
    <s v="OFF-BI-10001525"/>
    <x v="1"/>
    <s v="Binders"/>
    <s v="Acco Pressboard Covers with Storage Hooks, 14 7/8&quot; x 11&quot;, Executive Red"/>
    <x v="3413"/>
    <n v="5"/>
    <x v="6"/>
    <n v="-47625"/>
  </r>
  <r>
    <x v="6526"/>
    <s v="CA-2016-129308"/>
    <d v="2016-07-07T00:00:00"/>
    <x v="522"/>
    <s v="Standard Class"/>
    <s v="CC-12100"/>
    <s v="Chad Cunningham"/>
    <x v="2"/>
    <x v="0"/>
    <x v="10"/>
    <x v="9"/>
    <n v="19120"/>
    <s v="East"/>
    <s v="OFF-BI-10001308"/>
    <x v="1"/>
    <s v="Binders"/>
    <s v="GBC Standard Plastic Binding Systems' Combs"/>
    <x v="2273"/>
    <n v="5"/>
    <x v="6"/>
    <n v="-7.85"/>
  </r>
  <r>
    <x v="6527"/>
    <s v="CA-2016-157791"/>
    <d v="2016-12-23T00:00:00"/>
    <x v="470"/>
    <s v="Second Class"/>
    <s v="CA-11965"/>
    <s v="Carol Adams"/>
    <x v="1"/>
    <x v="0"/>
    <x v="99"/>
    <x v="34"/>
    <n v="2886"/>
    <s v="East"/>
    <s v="TEC-CO-10002095"/>
    <x v="2"/>
    <s v="Copiers"/>
    <s v="Hewlett Packard 610 Color Digital Copier / Printer"/>
    <x v="3966"/>
    <n v="4"/>
    <x v="0"/>
    <n v="899982"/>
  </r>
  <r>
    <x v="6528"/>
    <s v="CA-2014-146864"/>
    <d v="2014-12-22T00:00:00"/>
    <x v="166"/>
    <s v="Standard Class"/>
    <s v="BT-11530"/>
    <s v="Bradley Talbott"/>
    <x v="2"/>
    <x v="0"/>
    <x v="20"/>
    <x v="15"/>
    <n v="10024"/>
    <s v="East"/>
    <s v="OFF-ST-10004946"/>
    <x v="1"/>
    <s v="Storage"/>
    <s v="Desktop 3-Pocket Hot File"/>
    <x v="4342"/>
    <n v="4"/>
    <x v="0"/>
    <n v="56264"/>
  </r>
  <r>
    <x v="6529"/>
    <s v="CA-2014-103744"/>
    <d v="2014-02-23T00:00:00"/>
    <x v="1203"/>
    <s v="Standard Class"/>
    <s v="MG-17875"/>
    <s v="Michael Grace"/>
    <x v="2"/>
    <x v="0"/>
    <x v="236"/>
    <x v="5"/>
    <n v="79907"/>
    <s v="Central"/>
    <s v="OFF-LA-10004425"/>
    <x v="1"/>
    <s v="Labels"/>
    <s v="Staple-on labels"/>
    <x v="4343"/>
    <n v="3"/>
    <x v="2"/>
    <n v="23409"/>
  </r>
  <r>
    <x v="6530"/>
    <s v="CA-2014-103744"/>
    <d v="2014-02-23T00:00:00"/>
    <x v="1203"/>
    <s v="Standard Class"/>
    <s v="MG-17875"/>
    <s v="Michael Grace"/>
    <x v="2"/>
    <x v="0"/>
    <x v="236"/>
    <x v="5"/>
    <n v="79907"/>
    <s v="Central"/>
    <s v="OFF-BI-10000320"/>
    <x v="1"/>
    <s v="Binders"/>
    <s v="GBC Plastic Binding Combs"/>
    <x v="4344"/>
    <n v="3"/>
    <x v="3"/>
    <n v="-68634"/>
  </r>
  <r>
    <x v="6531"/>
    <s v="US-2017-107384"/>
    <d v="2017-12-04T00:00:00"/>
    <x v="274"/>
    <s v="Standard Class"/>
    <s v="TP-21130"/>
    <s v="Theone Pippenger"/>
    <x v="0"/>
    <x v="0"/>
    <x v="30"/>
    <x v="11"/>
    <n v="55901"/>
    <s v="Central"/>
    <s v="OFF-AR-10001315"/>
    <x v="1"/>
    <s v="Art"/>
    <s v="Newell 310"/>
    <x v="3352"/>
    <n v="5"/>
    <x v="0"/>
    <n v="2552"/>
  </r>
  <r>
    <x v="6532"/>
    <s v="US-2017-107384"/>
    <d v="2017-12-04T00:00:00"/>
    <x v="274"/>
    <s v="Standard Class"/>
    <s v="TP-21130"/>
    <s v="Theone Pippenger"/>
    <x v="0"/>
    <x v="0"/>
    <x v="30"/>
    <x v="11"/>
    <n v="55901"/>
    <s v="Central"/>
    <s v="TEC-AC-10004595"/>
    <x v="2"/>
    <s v="Accessories"/>
    <s v="First Data TMFD35 PIN Pad"/>
    <x v="4345"/>
    <n v="1"/>
    <x v="0"/>
    <n v="29988"/>
  </r>
  <r>
    <x v="6533"/>
    <s v="US-2017-107384"/>
    <d v="2017-12-04T00:00:00"/>
    <x v="274"/>
    <s v="Standard Class"/>
    <s v="TP-21130"/>
    <s v="Theone Pippenger"/>
    <x v="0"/>
    <x v="0"/>
    <x v="30"/>
    <x v="11"/>
    <n v="55901"/>
    <s v="Central"/>
    <s v="TEC-AC-10001539"/>
    <x v="2"/>
    <s v="Accessories"/>
    <s v="Logitech G430 Surround Sound Gaming Headset with Dolby 7.1 Technology"/>
    <x v="4346"/>
    <n v="5"/>
    <x v="0"/>
    <n v="143982"/>
  </r>
  <r>
    <x v="6534"/>
    <s v="CA-2014-128209"/>
    <d v="2014-11-17T00:00:00"/>
    <x v="794"/>
    <s v="Standard Class"/>
    <s v="GT-14710"/>
    <s v="Greg Tran"/>
    <x v="0"/>
    <x v="0"/>
    <x v="198"/>
    <x v="15"/>
    <n v="14215"/>
    <s v="East"/>
    <s v="OFF-BI-10001359"/>
    <x v="1"/>
    <s v="Binders"/>
    <s v="GBC DocuBind TL300 Electric Binding System"/>
    <x v="4347"/>
    <n v="3"/>
    <x v="2"/>
    <n v="7265619"/>
  </r>
  <r>
    <x v="6535"/>
    <s v="CA-2014-128209"/>
    <d v="2014-11-17T00:00:00"/>
    <x v="794"/>
    <s v="Standard Class"/>
    <s v="GT-14710"/>
    <s v="Greg Tran"/>
    <x v="0"/>
    <x v="0"/>
    <x v="198"/>
    <x v="15"/>
    <n v="14215"/>
    <s v="East"/>
    <s v="FUR-BO-10002213"/>
    <x v="0"/>
    <s v="Bookcases"/>
    <s v="DMI Eclipse Executive Suite Bookcases"/>
    <x v="4348"/>
    <n v="10"/>
    <x v="2"/>
    <n v="-50098"/>
  </r>
  <r>
    <x v="6536"/>
    <s v="CA-2014-169684"/>
    <d v="2014-10-20T00:00:00"/>
    <x v="1204"/>
    <s v="First Class"/>
    <s v="FH-14365"/>
    <s v="Fred Hopkins"/>
    <x v="1"/>
    <x v="0"/>
    <x v="289"/>
    <x v="18"/>
    <n v="37918"/>
    <s v="South"/>
    <s v="FUR-TA-10003008"/>
    <x v="0"/>
    <s v="Tables"/>
    <s v="Lesro Round Back Collection Coffee Table, End Table"/>
    <x v="4085"/>
    <n v="3"/>
    <x v="10"/>
    <n v="-1478655"/>
  </r>
  <r>
    <x v="6537"/>
    <s v="CA-2014-169684"/>
    <d v="2014-10-20T00:00:00"/>
    <x v="1204"/>
    <s v="First Class"/>
    <s v="FH-14365"/>
    <s v="Fred Hopkins"/>
    <x v="1"/>
    <x v="0"/>
    <x v="289"/>
    <x v="18"/>
    <n v="37918"/>
    <s v="South"/>
    <s v="OFF-ST-10000934"/>
    <x v="1"/>
    <s v="Storage"/>
    <s v="Contico 72&quot;H Heavy-Duty Storage System"/>
    <x v="2028"/>
    <n v="3"/>
    <x v="2"/>
    <n v="-24588"/>
  </r>
  <r>
    <x v="6538"/>
    <s v="CA-2015-109862"/>
    <d v="2015-10-25T00:00:00"/>
    <x v="697"/>
    <s v="Standard Class"/>
    <s v="HK-14890"/>
    <s v="Heather Kirkland"/>
    <x v="1"/>
    <x v="0"/>
    <x v="46"/>
    <x v="13"/>
    <n v="19711"/>
    <s v="East"/>
    <s v="TEC-PH-10004042"/>
    <x v="2"/>
    <s v="Phones"/>
    <s v="ClearOne Communications CHAT 70 OC Speaker Phone"/>
    <x v="4349"/>
    <n v="1"/>
    <x v="0"/>
    <n v="413374"/>
  </r>
  <r>
    <x v="6539"/>
    <s v="CA-2015-109862"/>
    <d v="2015-10-25T00:00:00"/>
    <x v="697"/>
    <s v="Standard Class"/>
    <s v="HK-14890"/>
    <s v="Heather Kirkland"/>
    <x v="1"/>
    <x v="0"/>
    <x v="46"/>
    <x v="13"/>
    <n v="19711"/>
    <s v="East"/>
    <s v="FUR-CH-10002439"/>
    <x v="0"/>
    <s v="Chairs"/>
    <s v="Iceberg Nesting Folding Chair, 19w x 6d x 43h"/>
    <x v="4350"/>
    <n v="5"/>
    <x v="0"/>
    <n v="75686"/>
  </r>
  <r>
    <x v="6540"/>
    <s v="US-2017-107888"/>
    <d v="2017-11-16T00:00:00"/>
    <x v="381"/>
    <s v="First Class"/>
    <s v="CC-12220"/>
    <s v="Chris Cortes"/>
    <x v="0"/>
    <x v="0"/>
    <x v="4"/>
    <x v="4"/>
    <n v="98103"/>
    <s v="West"/>
    <s v="OFF-PA-10001363"/>
    <x v="1"/>
    <s v="Paper"/>
    <s v="Xerox 1933"/>
    <x v="4351"/>
    <n v="6"/>
    <x v="0"/>
    <n v="346296"/>
  </r>
  <r>
    <x v="6541"/>
    <s v="US-2017-107888"/>
    <d v="2017-11-16T00:00:00"/>
    <x v="381"/>
    <s v="First Class"/>
    <s v="CC-12220"/>
    <s v="Chris Cortes"/>
    <x v="0"/>
    <x v="0"/>
    <x v="4"/>
    <x v="4"/>
    <n v="98103"/>
    <s v="West"/>
    <s v="FUR-FU-10003394"/>
    <x v="0"/>
    <s v="Furnishings"/>
    <s v="Tenex &quot;The Solids&quot; Textured Chair Mats"/>
    <x v="1806"/>
    <n v="2"/>
    <x v="0"/>
    <n v="237864"/>
  </r>
  <r>
    <x v="6542"/>
    <s v="US-2017-107888"/>
    <d v="2017-11-16T00:00:00"/>
    <x v="381"/>
    <s v="First Class"/>
    <s v="CC-12220"/>
    <s v="Chris Cortes"/>
    <x v="0"/>
    <x v="0"/>
    <x v="4"/>
    <x v="4"/>
    <n v="98103"/>
    <s v="West"/>
    <s v="TEC-PH-10003171"/>
    <x v="2"/>
    <s v="Phones"/>
    <s v="Plantronics Encore H101 Dual Earpieces Headset"/>
    <x v="4067"/>
    <n v="3"/>
    <x v="2"/>
    <n v="10788"/>
  </r>
  <r>
    <x v="6543"/>
    <s v="US-2017-107888"/>
    <d v="2017-11-16T00:00:00"/>
    <x v="381"/>
    <s v="First Class"/>
    <s v="CC-12220"/>
    <s v="Chris Cortes"/>
    <x v="0"/>
    <x v="0"/>
    <x v="4"/>
    <x v="4"/>
    <n v="98103"/>
    <s v="West"/>
    <s v="OFF-ST-10003123"/>
    <x v="1"/>
    <s v="Storage"/>
    <s v="Fellowes Bases and Tops For Staxonsteel/High-Stak Systems"/>
    <x v="3209"/>
    <n v="1"/>
    <x v="0"/>
    <n v="79896"/>
  </r>
  <r>
    <x v="6544"/>
    <s v="US-2017-154872"/>
    <d v="2017-05-14T00:00:00"/>
    <x v="380"/>
    <s v="Standard Class"/>
    <s v="DP-13000"/>
    <s v="Darren Powers"/>
    <x v="0"/>
    <x v="0"/>
    <x v="138"/>
    <x v="24"/>
    <n v="44105"/>
    <s v="East"/>
    <s v="OFF-BI-10003007"/>
    <x v="1"/>
    <s v="Binders"/>
    <s v="Premium Transparent Presentation Covers, No Pattern/Clear, 8 1/2&quot; x 11&quot;"/>
    <x v="4352"/>
    <n v="5"/>
    <x v="6"/>
    <n v="-46536"/>
  </r>
  <r>
    <x v="6545"/>
    <s v="US-2017-154872"/>
    <d v="2017-05-14T00:00:00"/>
    <x v="380"/>
    <s v="Standard Class"/>
    <s v="DP-13000"/>
    <s v="Darren Powers"/>
    <x v="0"/>
    <x v="0"/>
    <x v="138"/>
    <x v="24"/>
    <n v="44105"/>
    <s v="East"/>
    <s v="OFF-LA-10000973"/>
    <x v="1"/>
    <s v="Labels"/>
    <s v="Avery 502"/>
    <x v="1308"/>
    <n v="2"/>
    <x v="2"/>
    <n v="1764"/>
  </r>
  <r>
    <x v="6546"/>
    <s v="US-2017-154872"/>
    <d v="2017-05-14T00:00:00"/>
    <x v="380"/>
    <s v="Standard Class"/>
    <s v="DP-13000"/>
    <s v="Darren Powers"/>
    <x v="0"/>
    <x v="0"/>
    <x v="138"/>
    <x v="24"/>
    <n v="44105"/>
    <s v="East"/>
    <s v="OFF-PA-10000483"/>
    <x v="1"/>
    <s v="Paper"/>
    <s v="Xerox 19"/>
    <x v="1606"/>
    <n v="1"/>
    <x v="2"/>
    <n v="7745"/>
  </r>
  <r>
    <x v="6547"/>
    <s v="CA-2014-113880"/>
    <d v="2014-03-01T00:00:00"/>
    <x v="1154"/>
    <s v="Standard Class"/>
    <s v="VF-21715"/>
    <s v="Vicky Freymann"/>
    <x v="2"/>
    <x v="0"/>
    <x v="308"/>
    <x v="10"/>
    <n v="60126"/>
    <s v="Central"/>
    <s v="FUR-CH-10000863"/>
    <x v="0"/>
    <s v="Chairs"/>
    <s v="Novimex Swivel Fabric Task Chair"/>
    <x v="4353"/>
    <n v="6"/>
    <x v="4"/>
    <n v="-1721172"/>
  </r>
  <r>
    <x v="6548"/>
    <s v="CA-2014-113880"/>
    <d v="2014-03-01T00:00:00"/>
    <x v="1154"/>
    <s v="Standard Class"/>
    <s v="VF-21715"/>
    <s v="Vicky Freymann"/>
    <x v="2"/>
    <x v="0"/>
    <x v="308"/>
    <x v="10"/>
    <n v="60126"/>
    <s v="Central"/>
    <s v="OFF-PA-10003036"/>
    <x v="1"/>
    <s v="Paper"/>
    <s v="Black Print Carbonless 8 1/2&quot; x 8 1/4&quot; Rapid Memo Book"/>
    <x v="1120"/>
    <n v="3"/>
    <x v="2"/>
    <n v="56784"/>
  </r>
  <r>
    <x v="6549"/>
    <s v="US-2015-164966"/>
    <d v="2015-07-30T00:00:00"/>
    <x v="1205"/>
    <s v="First Class"/>
    <s v="GH-14410"/>
    <s v="Gary Hansen"/>
    <x v="2"/>
    <x v="0"/>
    <x v="69"/>
    <x v="11"/>
    <n v="55044"/>
    <s v="Central"/>
    <s v="FUR-CH-10002304"/>
    <x v="0"/>
    <s v="Chairs"/>
    <s v="Global Stack Chair without Arms, Black"/>
    <x v="4354"/>
    <n v="6"/>
    <x v="0"/>
    <n v="38.97"/>
  </r>
  <r>
    <x v="6550"/>
    <s v="CA-2015-126739"/>
    <d v="2015-11-01T00:00:00"/>
    <x v="397"/>
    <s v="Second Class"/>
    <s v="JH-16180"/>
    <s v="Justin Hirsh"/>
    <x v="0"/>
    <x v="0"/>
    <x v="20"/>
    <x v="15"/>
    <n v="10035"/>
    <s v="East"/>
    <s v="FUR-CH-10000422"/>
    <x v="0"/>
    <s v="Chairs"/>
    <s v="Global Highback Leather Tilter in Burgundy"/>
    <x v="4355"/>
    <n v="4"/>
    <x v="9"/>
    <n v="218376"/>
  </r>
  <r>
    <x v="6551"/>
    <s v="CA-2017-161578"/>
    <d v="2017-12-16T00:00:00"/>
    <x v="91"/>
    <s v="Second Class"/>
    <s v="RB-19465"/>
    <s v="Rick Bensley"/>
    <x v="2"/>
    <x v="0"/>
    <x v="1"/>
    <x v="1"/>
    <n v="90036"/>
    <s v="West"/>
    <s v="OFF-PA-10002986"/>
    <x v="1"/>
    <s v="Paper"/>
    <s v="Xerox 1898"/>
    <x v="517"/>
    <n v="2"/>
    <x v="0"/>
    <n v="64128"/>
  </r>
  <r>
    <x v="6552"/>
    <s v="CA-2017-161578"/>
    <d v="2017-12-16T00:00:00"/>
    <x v="91"/>
    <s v="Second Class"/>
    <s v="RB-19465"/>
    <s v="Rick Bensley"/>
    <x v="2"/>
    <x v="0"/>
    <x v="1"/>
    <x v="1"/>
    <n v="90036"/>
    <s v="West"/>
    <s v="OFF-ST-10002289"/>
    <x v="1"/>
    <s v="Storage"/>
    <s v="Safco Wire Cube Shelving System, For Use as 4 or 5 14&quot; Cubes, Black"/>
    <x v="1221"/>
    <n v="5"/>
    <x v="0"/>
    <n v="7945"/>
  </r>
  <r>
    <x v="6553"/>
    <s v="CA-2014-137092"/>
    <d v="2014-10-20T00:00:00"/>
    <x v="657"/>
    <s v="Second Class"/>
    <s v="LS-16975"/>
    <s v="Lindsay Shagiari"/>
    <x v="2"/>
    <x v="0"/>
    <x v="22"/>
    <x v="10"/>
    <n v="60653"/>
    <s v="Central"/>
    <s v="TEC-AC-10001606"/>
    <x v="2"/>
    <s v="Accessories"/>
    <s v="Logitech Wireless Performance Mouse MX for PC and Mac"/>
    <x v="1861"/>
    <n v="4"/>
    <x v="2"/>
    <n v="719928"/>
  </r>
  <r>
    <x v="6554"/>
    <s v="CA-2014-137092"/>
    <d v="2014-10-20T00:00:00"/>
    <x v="657"/>
    <s v="Second Class"/>
    <s v="LS-16975"/>
    <s v="Lindsay Shagiari"/>
    <x v="2"/>
    <x v="0"/>
    <x v="22"/>
    <x v="10"/>
    <n v="60653"/>
    <s v="Central"/>
    <s v="OFF-ST-10003805"/>
    <x v="1"/>
    <s v="Storage"/>
    <s v="24 Capacity Maxi Data Binder Racks, Pearl"/>
    <x v="4356"/>
    <n v="3"/>
    <x v="2"/>
    <n v="315825"/>
  </r>
  <r>
    <x v="6555"/>
    <s v="CA-2014-137092"/>
    <d v="2014-10-20T00:00:00"/>
    <x v="657"/>
    <s v="Second Class"/>
    <s v="LS-16975"/>
    <s v="Lindsay Shagiari"/>
    <x v="2"/>
    <x v="0"/>
    <x v="22"/>
    <x v="10"/>
    <n v="60653"/>
    <s v="Central"/>
    <s v="OFF-PA-10002109"/>
    <x v="1"/>
    <s v="Paper"/>
    <s v="Wirebound Voice Message Log Book"/>
    <x v="4357"/>
    <n v="1"/>
    <x v="2"/>
    <n v="12376"/>
  </r>
  <r>
    <x v="6556"/>
    <s v="CA-2014-137092"/>
    <d v="2014-10-20T00:00:00"/>
    <x v="657"/>
    <s v="Second Class"/>
    <s v="LS-16975"/>
    <s v="Lindsay Shagiari"/>
    <x v="2"/>
    <x v="0"/>
    <x v="22"/>
    <x v="10"/>
    <n v="60653"/>
    <s v="Central"/>
    <s v="OFF-BI-10000632"/>
    <x v="1"/>
    <s v="Binders"/>
    <s v="Satellite Sectional Post Binders"/>
    <x v="4358"/>
    <n v="1"/>
    <x v="3"/>
    <n v="-147594"/>
  </r>
  <r>
    <x v="6557"/>
    <s v="CA-2014-137092"/>
    <d v="2014-10-20T00:00:00"/>
    <x v="657"/>
    <s v="Second Class"/>
    <s v="LS-16975"/>
    <s v="Lindsay Shagiari"/>
    <x v="2"/>
    <x v="0"/>
    <x v="22"/>
    <x v="10"/>
    <n v="60653"/>
    <s v="Central"/>
    <s v="OFF-LA-10003510"/>
    <x v="1"/>
    <s v="Labels"/>
    <s v="Avery 4027 File Folder Labels for Dot Matrix Printers, 5000 Labels per Box, White"/>
    <x v="4359"/>
    <n v="1"/>
    <x v="2"/>
    <n v="79378"/>
  </r>
  <r>
    <x v="6558"/>
    <s v="CA-2015-166947"/>
    <d v="2015-06-05T00:00:00"/>
    <x v="1206"/>
    <s v="Standard Class"/>
    <s v="EB-13750"/>
    <s v="Edward Becker"/>
    <x v="1"/>
    <x v="0"/>
    <x v="198"/>
    <x v="15"/>
    <n v="14215"/>
    <s v="East"/>
    <s v="FUR-CH-10004997"/>
    <x v="0"/>
    <s v="Chairs"/>
    <s v="Hon Every-Day Series Multi-Task Chairs"/>
    <x v="4360"/>
    <n v="9"/>
    <x v="9"/>
    <n v="169182"/>
  </r>
  <r>
    <x v="6559"/>
    <s v="CA-2016-160941"/>
    <d v="2016-07-21T00:00:00"/>
    <x v="1050"/>
    <s v="Standard Class"/>
    <s v="DK-12835"/>
    <s v="Damala Kotsonis"/>
    <x v="1"/>
    <x v="0"/>
    <x v="43"/>
    <x v="1"/>
    <n v="95661"/>
    <s v="West"/>
    <s v="OFF-EN-10003001"/>
    <x v="1"/>
    <s v="Envelopes"/>
    <s v="Ames Color-File Green Diamond Border X-ray Mailers"/>
    <x v="4361"/>
    <n v="5"/>
    <x v="0"/>
    <n v="197353"/>
  </r>
  <r>
    <x v="6560"/>
    <s v="CA-2016-160941"/>
    <d v="2016-07-21T00:00:00"/>
    <x v="1050"/>
    <s v="Standard Class"/>
    <s v="DK-12835"/>
    <s v="Damala Kotsonis"/>
    <x v="1"/>
    <x v="0"/>
    <x v="43"/>
    <x v="1"/>
    <n v="95661"/>
    <s v="West"/>
    <s v="OFF-LA-10003766"/>
    <x v="1"/>
    <s v="Labels"/>
    <s v="Self-Adhesive Removable Labels"/>
    <x v="973"/>
    <n v="1"/>
    <x v="0"/>
    <n v="1512"/>
  </r>
  <r>
    <x v="6561"/>
    <s v="CA-2017-144680"/>
    <d v="2017-03-31T00:00:00"/>
    <x v="504"/>
    <s v="First Class"/>
    <s v="SC-20260"/>
    <s v="Scott Cohen"/>
    <x v="1"/>
    <x v="0"/>
    <x v="81"/>
    <x v="5"/>
    <n v="76017"/>
    <s v="Central"/>
    <s v="OFF-AP-10003040"/>
    <x v="1"/>
    <s v="Appliances"/>
    <s v="Fellowes 8 Outlet Superior Workstation Surge Protector w/o Phone/Fax/Modem Protection"/>
    <x v="4362"/>
    <n v="5"/>
    <x v="3"/>
    <n v="-90774"/>
  </r>
  <r>
    <x v="6562"/>
    <s v="CA-2014-166086"/>
    <d v="2014-05-07T00:00:00"/>
    <x v="1207"/>
    <s v="Standard Class"/>
    <s v="CT-11995"/>
    <s v="Carol Triggs"/>
    <x v="0"/>
    <x v="0"/>
    <x v="104"/>
    <x v="31"/>
    <n v="1841"/>
    <s v="East"/>
    <s v="OFF-BI-10001078"/>
    <x v="1"/>
    <s v="Binders"/>
    <s v="Acco PRESSTEX Data Binder with Storage Hooks, Dark Blue, 14 7/8&quot; X 11&quot;"/>
    <x v="4363"/>
    <n v="3"/>
    <x v="0"/>
    <n v="79086"/>
  </r>
  <r>
    <x v="6563"/>
    <s v="CA-2014-166086"/>
    <d v="2014-05-07T00:00:00"/>
    <x v="1207"/>
    <s v="Standard Class"/>
    <s v="CT-11995"/>
    <s v="Carol Triggs"/>
    <x v="0"/>
    <x v="0"/>
    <x v="104"/>
    <x v="31"/>
    <n v="1841"/>
    <s v="East"/>
    <s v="FUR-TA-10003469"/>
    <x v="0"/>
    <s v="Tables"/>
    <s v="Balt Split Level Computer Training Table"/>
    <x v="4364"/>
    <n v="2"/>
    <x v="4"/>
    <n v="-38.85"/>
  </r>
  <r>
    <x v="6564"/>
    <s v="CA-2014-166086"/>
    <d v="2014-05-07T00:00:00"/>
    <x v="1207"/>
    <s v="Standard Class"/>
    <s v="CT-11995"/>
    <s v="Carol Triggs"/>
    <x v="0"/>
    <x v="0"/>
    <x v="104"/>
    <x v="31"/>
    <n v="1841"/>
    <s v="East"/>
    <s v="OFF-AR-10002578"/>
    <x v="1"/>
    <s v="Art"/>
    <s v="Newell 335"/>
    <x v="873"/>
    <n v="3"/>
    <x v="0"/>
    <n v="25056"/>
  </r>
  <r>
    <x v="6565"/>
    <s v="CA-2014-166086"/>
    <d v="2014-05-07T00:00:00"/>
    <x v="1207"/>
    <s v="Standard Class"/>
    <s v="CT-11995"/>
    <s v="Carol Triggs"/>
    <x v="0"/>
    <x v="0"/>
    <x v="104"/>
    <x v="31"/>
    <n v="1841"/>
    <s v="East"/>
    <s v="FUR-CH-10004675"/>
    <x v="0"/>
    <s v="Chairs"/>
    <s v="Lifetime Advantage Folding Chairs, 4/Carton"/>
    <x v="1708"/>
    <n v="4"/>
    <x v="0"/>
    <n v="2442496"/>
  </r>
  <r>
    <x v="6566"/>
    <s v="CA-2017-131282"/>
    <d v="2017-02-05T00:00:00"/>
    <x v="493"/>
    <s v="Second Class"/>
    <s v="CB-12025"/>
    <s v="Cassandra Brandow"/>
    <x v="0"/>
    <x v="0"/>
    <x v="435"/>
    <x v="5"/>
    <n v="76706"/>
    <s v="Central"/>
    <s v="OFF-BI-10004632"/>
    <x v="1"/>
    <s v="Binders"/>
    <s v="Ibico Hi-Tech Manual Binding System"/>
    <x v="124"/>
    <n v="4"/>
    <x v="3"/>
    <n v="-426986"/>
  </r>
  <r>
    <x v="6567"/>
    <s v="CA-2017-131282"/>
    <d v="2017-02-05T00:00:00"/>
    <x v="493"/>
    <s v="Second Class"/>
    <s v="CB-12025"/>
    <s v="Cassandra Brandow"/>
    <x v="0"/>
    <x v="0"/>
    <x v="435"/>
    <x v="5"/>
    <n v="76706"/>
    <s v="Central"/>
    <s v="OFF-AR-10003087"/>
    <x v="1"/>
    <s v="Art"/>
    <s v="Staples in misc. colors"/>
    <x v="4365"/>
    <n v="5"/>
    <x v="2"/>
    <n v="0.71199999999999997"/>
  </r>
  <r>
    <x v="6568"/>
    <s v="CA-2014-100678"/>
    <d v="2014-04-18T00:00:00"/>
    <x v="1117"/>
    <s v="Standard Class"/>
    <s v="KM-16720"/>
    <s v="Kunst Miller"/>
    <x v="0"/>
    <x v="0"/>
    <x v="12"/>
    <x v="5"/>
    <n v="77095"/>
    <s v="Central"/>
    <s v="OFF-AR-10001868"/>
    <x v="1"/>
    <s v="Art"/>
    <s v="Prang Dustless Chalk Sticks"/>
    <x v="637"/>
    <n v="2"/>
    <x v="2"/>
    <n v="1008"/>
  </r>
  <r>
    <x v="6569"/>
    <s v="CA-2014-100678"/>
    <d v="2014-04-18T00:00:00"/>
    <x v="1117"/>
    <s v="Standard Class"/>
    <s v="KM-16720"/>
    <s v="Kunst Miller"/>
    <x v="0"/>
    <x v="0"/>
    <x v="12"/>
    <x v="5"/>
    <n v="77095"/>
    <s v="Central"/>
    <s v="FUR-CH-10002602"/>
    <x v="0"/>
    <s v="Chairs"/>
    <s v="DMI Arturo Collection Mission-style Design Wood Chair"/>
    <x v="2552"/>
    <n v="3"/>
    <x v="4"/>
    <n v="-181176"/>
  </r>
  <r>
    <x v="6570"/>
    <s v="CA-2014-100678"/>
    <d v="2014-04-18T00:00:00"/>
    <x v="1117"/>
    <s v="Standard Class"/>
    <s v="KM-16720"/>
    <s v="Kunst Miller"/>
    <x v="0"/>
    <x v="0"/>
    <x v="12"/>
    <x v="5"/>
    <n v="77095"/>
    <s v="Central"/>
    <s v="OFF-EN-10000056"/>
    <x v="1"/>
    <s v="Envelopes"/>
    <s v="Cameo Buff Policy Envelopes"/>
    <x v="835"/>
    <n v="3"/>
    <x v="2"/>
    <n v="504063"/>
  </r>
  <r>
    <x v="6571"/>
    <s v="CA-2014-100678"/>
    <d v="2014-04-18T00:00:00"/>
    <x v="1117"/>
    <s v="Standard Class"/>
    <s v="KM-16720"/>
    <s v="Kunst Miller"/>
    <x v="0"/>
    <x v="0"/>
    <x v="12"/>
    <x v="5"/>
    <n v="77095"/>
    <s v="Central"/>
    <s v="TEC-AC-10000474"/>
    <x v="2"/>
    <s v="Accessories"/>
    <s v="Kensington Expert Mouse Optical USB Trackball for PC or Mac"/>
    <x v="2606"/>
    <n v="3"/>
    <x v="2"/>
    <n v="28497"/>
  </r>
  <r>
    <x v="6572"/>
    <s v="CA-2016-161543"/>
    <d v="2016-05-10T00:00:00"/>
    <x v="577"/>
    <s v="Standard Class"/>
    <s v="RD-19720"/>
    <s v="Roger Demir"/>
    <x v="0"/>
    <x v="0"/>
    <x v="4"/>
    <x v="4"/>
    <n v="98105"/>
    <s v="West"/>
    <s v="OFF-PA-10003971"/>
    <x v="1"/>
    <s v="Paper"/>
    <s v="Xerox 1965"/>
    <x v="488"/>
    <n v="2"/>
    <x v="0"/>
    <n v="58604"/>
  </r>
  <r>
    <x v="6573"/>
    <s v="CA-2016-160535"/>
    <d v="2016-11-25T00:00:00"/>
    <x v="724"/>
    <s v="Standard Class"/>
    <s v="BP-11050"/>
    <s v="Barry Pond"/>
    <x v="1"/>
    <x v="0"/>
    <x v="135"/>
    <x v="30"/>
    <n v="7060"/>
    <s v="East"/>
    <s v="OFF-ST-10000689"/>
    <x v="1"/>
    <s v="Storage"/>
    <s v="Fellowes Strictly Business Drawer File, Letter/Legal Size"/>
    <x v="1598"/>
    <n v="4"/>
    <x v="0"/>
    <n v="67608"/>
  </r>
  <r>
    <x v="6574"/>
    <s v="CA-2016-160535"/>
    <d v="2016-11-25T00:00:00"/>
    <x v="724"/>
    <s v="Standard Class"/>
    <s v="BP-11050"/>
    <s v="Barry Pond"/>
    <x v="1"/>
    <x v="0"/>
    <x v="135"/>
    <x v="30"/>
    <n v="7060"/>
    <s v="East"/>
    <s v="TEC-MA-10004255"/>
    <x v="2"/>
    <s v="Machines"/>
    <s v="Konica Minolta magicolor 1690MF Multifunction Printer"/>
    <x v="4366"/>
    <n v="8"/>
    <x v="0"/>
    <n v="1183704"/>
  </r>
  <r>
    <x v="6575"/>
    <s v="CA-2017-123085"/>
    <d v="2017-03-03T00:00:00"/>
    <x v="494"/>
    <s v="Standard Class"/>
    <s v="EJ-13720"/>
    <s v="Ed Jacobs"/>
    <x v="0"/>
    <x v="0"/>
    <x v="1"/>
    <x v="1"/>
    <n v="90008"/>
    <s v="West"/>
    <s v="TEC-AC-10000990"/>
    <x v="2"/>
    <s v="Accessories"/>
    <s v="Imation Bio 2GB USB Flash Drive Imation Corp"/>
    <x v="4367"/>
    <n v="8"/>
    <x v="0"/>
    <n v="4407648"/>
  </r>
  <r>
    <x v="6576"/>
    <s v="CA-2017-123085"/>
    <d v="2017-03-03T00:00:00"/>
    <x v="494"/>
    <s v="Standard Class"/>
    <s v="EJ-13720"/>
    <s v="Ed Jacobs"/>
    <x v="0"/>
    <x v="0"/>
    <x v="1"/>
    <x v="1"/>
    <n v="90008"/>
    <s v="West"/>
    <s v="FUR-CH-10003968"/>
    <x v="0"/>
    <s v="Chairs"/>
    <s v="Novimex Turbo Task Chair"/>
    <x v="2929"/>
    <n v="3"/>
    <x v="2"/>
    <n v="-170352"/>
  </r>
  <r>
    <x v="6577"/>
    <s v="CA-2015-153752"/>
    <d v="2015-12-06T00:00:00"/>
    <x v="223"/>
    <s v="Second Class"/>
    <s v="RO-19780"/>
    <s v="Rose O'Brian"/>
    <x v="0"/>
    <x v="0"/>
    <x v="81"/>
    <x v="17"/>
    <n v="22204"/>
    <s v="South"/>
    <s v="TEC-PH-10001615"/>
    <x v="2"/>
    <s v="Phones"/>
    <s v="AT&amp;T CL82213"/>
    <x v="2090"/>
    <n v="6"/>
    <x v="0"/>
    <n v="504426"/>
  </r>
  <r>
    <x v="6578"/>
    <s v="CA-2014-103660"/>
    <d v="2014-08-25T00:00:00"/>
    <x v="83"/>
    <s v="Standard Class"/>
    <s v="MW-18220"/>
    <s v="Mitch Webber"/>
    <x v="0"/>
    <x v="0"/>
    <x v="4"/>
    <x v="4"/>
    <n v="98103"/>
    <s v="West"/>
    <s v="TEC-PH-10000895"/>
    <x v="2"/>
    <s v="Phones"/>
    <s v="Polycom VVX 310 VoIP phone"/>
    <x v="4368"/>
    <n v="7"/>
    <x v="2"/>
    <n v="755958"/>
  </r>
  <r>
    <x v="6579"/>
    <s v="CA-2016-169887"/>
    <d v="2016-10-22T00:00:00"/>
    <x v="856"/>
    <s v="Same Day"/>
    <s v="MS-17530"/>
    <s v="MaryBeth Skach"/>
    <x v="0"/>
    <x v="0"/>
    <x v="4"/>
    <x v="4"/>
    <n v="98105"/>
    <s v="West"/>
    <s v="OFF-PA-10003001"/>
    <x v="1"/>
    <s v="Paper"/>
    <s v="Xerox 1986"/>
    <x v="3760"/>
    <n v="1"/>
    <x v="0"/>
    <n v="32064"/>
  </r>
  <r>
    <x v="6580"/>
    <s v="CA-2016-169887"/>
    <d v="2016-10-22T00:00:00"/>
    <x v="856"/>
    <s v="Same Day"/>
    <s v="MS-17530"/>
    <s v="MaryBeth Skach"/>
    <x v="0"/>
    <x v="0"/>
    <x v="4"/>
    <x v="4"/>
    <n v="98105"/>
    <s v="West"/>
    <s v="OFF-AR-10002766"/>
    <x v="1"/>
    <s v="Art"/>
    <s v="Prang Drawing Pencil Set"/>
    <x v="479"/>
    <n v="3"/>
    <x v="0"/>
    <n v="22518"/>
  </r>
  <r>
    <x v="6581"/>
    <s v="CA-2016-169887"/>
    <d v="2016-10-22T00:00:00"/>
    <x v="856"/>
    <s v="Same Day"/>
    <s v="MS-17530"/>
    <s v="MaryBeth Skach"/>
    <x v="0"/>
    <x v="0"/>
    <x v="4"/>
    <x v="4"/>
    <n v="98105"/>
    <s v="West"/>
    <s v="FUR-FU-10003095"/>
    <x v="0"/>
    <s v="Furnishings"/>
    <s v="Linden 12&quot; Wall Clock With Oak Frame"/>
    <x v="3030"/>
    <n v="3"/>
    <x v="0"/>
    <n v="30582"/>
  </r>
  <r>
    <x v="6582"/>
    <s v="CA-2016-148516"/>
    <d v="2016-08-07T00:00:00"/>
    <x v="1208"/>
    <s v="Standard Class"/>
    <s v="DW-13585"/>
    <s v="Dorothy Wardle"/>
    <x v="1"/>
    <x v="0"/>
    <x v="156"/>
    <x v="4"/>
    <n v="98026"/>
    <s v="West"/>
    <s v="TEC-AC-10003610"/>
    <x v="2"/>
    <s v="Accessories"/>
    <s v="Logitech Illuminated - Keyboard"/>
    <x v="685"/>
    <n v="3"/>
    <x v="0"/>
    <n v="863856"/>
  </r>
  <r>
    <x v="6583"/>
    <s v="CA-2017-104731"/>
    <d v="2017-07-21T00:00:00"/>
    <x v="1186"/>
    <s v="Standard Class"/>
    <s v="AM-10705"/>
    <s v="Anne McFarland"/>
    <x v="0"/>
    <x v="0"/>
    <x v="127"/>
    <x v="17"/>
    <n v="24153"/>
    <s v="South"/>
    <s v="OFF-AR-10003727"/>
    <x v="1"/>
    <s v="Art"/>
    <s v="Berol Giant Pencil Sharpener"/>
    <x v="3030"/>
    <n v="6"/>
    <x v="0"/>
    <n v="295626"/>
  </r>
  <r>
    <x v="6584"/>
    <s v="CA-2017-104731"/>
    <d v="2017-07-21T00:00:00"/>
    <x v="1186"/>
    <s v="Standard Class"/>
    <s v="AM-10705"/>
    <s v="Anne McFarland"/>
    <x v="0"/>
    <x v="0"/>
    <x v="127"/>
    <x v="17"/>
    <n v="24153"/>
    <s v="South"/>
    <s v="TEC-PH-10002660"/>
    <x v="2"/>
    <s v="Phones"/>
    <s v="Nortel Networks T7316 E Nt8 B27"/>
    <x v="1070"/>
    <n v="4"/>
    <x v="0"/>
    <n v="67.989999999999995"/>
  </r>
  <r>
    <x v="6585"/>
    <s v="CA-2017-104731"/>
    <d v="2017-07-21T00:00:00"/>
    <x v="1186"/>
    <s v="Standard Class"/>
    <s v="AM-10705"/>
    <s v="Anne McFarland"/>
    <x v="0"/>
    <x v="0"/>
    <x v="127"/>
    <x v="17"/>
    <n v="24153"/>
    <s v="South"/>
    <s v="FUR-FU-10003274"/>
    <x v="0"/>
    <s v="Furnishings"/>
    <s v="Regeneration Desk Collection"/>
    <x v="3352"/>
    <n v="5"/>
    <x v="0"/>
    <n v="3872"/>
  </r>
  <r>
    <x v="6586"/>
    <s v="CA-2017-104731"/>
    <d v="2017-07-21T00:00:00"/>
    <x v="1186"/>
    <s v="Standard Class"/>
    <s v="AM-10705"/>
    <s v="Anne McFarland"/>
    <x v="0"/>
    <x v="0"/>
    <x v="127"/>
    <x v="17"/>
    <n v="24153"/>
    <s v="South"/>
    <s v="OFF-AR-10003829"/>
    <x v="1"/>
    <s v="Art"/>
    <s v="Newell 35"/>
    <x v="1194"/>
    <n v="6"/>
    <x v="0"/>
    <n v="57072"/>
  </r>
  <r>
    <x v="6587"/>
    <s v="CA-2017-104731"/>
    <d v="2017-07-21T00:00:00"/>
    <x v="1186"/>
    <s v="Standard Class"/>
    <s v="AM-10705"/>
    <s v="Anne McFarland"/>
    <x v="0"/>
    <x v="0"/>
    <x v="127"/>
    <x v="17"/>
    <n v="24153"/>
    <s v="South"/>
    <s v="FUR-BO-10003441"/>
    <x v="0"/>
    <s v="Bookcases"/>
    <s v="Bush Westfield Collection Bookcases, Fully Assembled"/>
    <x v="3268"/>
    <n v="3"/>
    <x v="0"/>
    <n v="696762"/>
  </r>
  <r>
    <x v="6588"/>
    <s v="CA-2017-104731"/>
    <d v="2017-07-21T00:00:00"/>
    <x v="1186"/>
    <s v="Standard Class"/>
    <s v="AM-10705"/>
    <s v="Anne McFarland"/>
    <x v="0"/>
    <x v="0"/>
    <x v="127"/>
    <x v="17"/>
    <n v="24153"/>
    <s v="South"/>
    <s v="OFF-BI-10003355"/>
    <x v="1"/>
    <s v="Binders"/>
    <s v="Cardinal Holdit Business Card Pockets"/>
    <x v="1798"/>
    <n v="3"/>
    <x v="0"/>
    <n v="71712"/>
  </r>
  <r>
    <x v="6589"/>
    <s v="CA-2017-104731"/>
    <d v="2017-07-21T00:00:00"/>
    <x v="1186"/>
    <s v="Standard Class"/>
    <s v="AM-10705"/>
    <s v="Anne McFarland"/>
    <x v="0"/>
    <x v="0"/>
    <x v="127"/>
    <x v="17"/>
    <n v="24153"/>
    <s v="South"/>
    <s v="OFF-SU-10003505"/>
    <x v="1"/>
    <s v="Supplies"/>
    <s v="Premier Electric Letter Opener"/>
    <x v="4369"/>
    <n v="2"/>
    <x v="0"/>
    <n v="11586"/>
  </r>
  <r>
    <x v="6590"/>
    <s v="CA-2014-164749"/>
    <d v="2014-03-23T00:00:00"/>
    <x v="616"/>
    <s v="First Class"/>
    <s v="BG-11740"/>
    <s v="Bruce Geld"/>
    <x v="0"/>
    <x v="0"/>
    <x v="478"/>
    <x v="2"/>
    <n v="33445"/>
    <s v="South"/>
    <s v="OFF-LA-10004484"/>
    <x v="1"/>
    <s v="Labels"/>
    <s v="Avery 476"/>
    <x v="4370"/>
    <n v="3"/>
    <x v="2"/>
    <n v="32214"/>
  </r>
  <r>
    <x v="6591"/>
    <s v="CA-2015-103716"/>
    <d v="2015-04-30T00:00:00"/>
    <x v="1192"/>
    <s v="Standard Class"/>
    <s v="KB-16585"/>
    <s v="Ken Black"/>
    <x v="1"/>
    <x v="0"/>
    <x v="8"/>
    <x v="1"/>
    <n v="94110"/>
    <s v="West"/>
    <s v="OFF-AR-10000658"/>
    <x v="1"/>
    <s v="Art"/>
    <s v="Newell 324"/>
    <x v="1607"/>
    <n v="3"/>
    <x v="0"/>
    <n v="9702"/>
  </r>
  <r>
    <x v="6592"/>
    <s v="CA-2015-103716"/>
    <d v="2015-04-30T00:00:00"/>
    <x v="1192"/>
    <s v="Standard Class"/>
    <s v="KB-16585"/>
    <s v="Ken Black"/>
    <x v="1"/>
    <x v="0"/>
    <x v="8"/>
    <x v="1"/>
    <n v="94110"/>
    <s v="West"/>
    <s v="TEC-PH-10000347"/>
    <x v="2"/>
    <s v="Phones"/>
    <s v="Cush Cases Heavy Duty Rugged Cover Case for Samsung Galaxy S5 - Purple"/>
    <x v="4371"/>
    <n v="5"/>
    <x v="2"/>
    <n v="17325"/>
  </r>
  <r>
    <x v="6593"/>
    <s v="CA-2016-126795"/>
    <d v="2016-06-13T00:00:00"/>
    <x v="1"/>
    <s v="Second Class"/>
    <s v="GT-14710"/>
    <s v="Greg Tran"/>
    <x v="0"/>
    <x v="0"/>
    <x v="20"/>
    <x v="15"/>
    <n v="10024"/>
    <s v="East"/>
    <s v="OFF-BI-10001989"/>
    <x v="1"/>
    <s v="Binders"/>
    <s v="Premium Transparent Presentation Covers by GBC"/>
    <x v="2936"/>
    <n v="2"/>
    <x v="2"/>
    <n v="117488"/>
  </r>
  <r>
    <x v="6594"/>
    <s v="CA-2015-146290"/>
    <d v="2015-05-04T00:00:00"/>
    <x v="1209"/>
    <s v="Standard Class"/>
    <s v="SV-20815"/>
    <s v="Stuart Van"/>
    <x v="1"/>
    <x v="0"/>
    <x v="245"/>
    <x v="14"/>
    <n v="46203"/>
    <s v="Central"/>
    <s v="OFF-AR-10001897"/>
    <x v="1"/>
    <s v="Art"/>
    <s v="Model L Table or Wall-Mount Pencil Sharpener"/>
    <x v="4372"/>
    <n v="7"/>
    <x v="0"/>
    <n v="352604"/>
  </r>
  <r>
    <x v="6595"/>
    <s v="CA-2017-157112"/>
    <d v="2017-04-23T00:00:00"/>
    <x v="732"/>
    <s v="First Class"/>
    <s v="GG-14650"/>
    <s v="Greg Guthrie"/>
    <x v="1"/>
    <x v="0"/>
    <x v="38"/>
    <x v="24"/>
    <n v="43229"/>
    <s v="East"/>
    <s v="OFF-BI-10000285"/>
    <x v="1"/>
    <s v="Binders"/>
    <s v="XtraLife ClearVue Slant-D Ring Binders by Cardinal"/>
    <x v="2657"/>
    <n v="5"/>
    <x v="6"/>
    <n v="-7.84"/>
  </r>
  <r>
    <x v="6596"/>
    <s v="CA-2017-157112"/>
    <d v="2017-04-23T00:00:00"/>
    <x v="732"/>
    <s v="First Class"/>
    <s v="GG-14650"/>
    <s v="Greg Guthrie"/>
    <x v="1"/>
    <x v="0"/>
    <x v="38"/>
    <x v="24"/>
    <n v="43229"/>
    <s v="East"/>
    <s v="OFF-PA-10001804"/>
    <x v="1"/>
    <s v="Paper"/>
    <s v="Xerox 195"/>
    <x v="751"/>
    <n v="1"/>
    <x v="2"/>
    <n v="18704"/>
  </r>
  <r>
    <x v="6597"/>
    <s v="CA-2014-169257"/>
    <d v="2014-06-06T00:00:00"/>
    <x v="979"/>
    <s v="Standard Class"/>
    <s v="SV-20785"/>
    <s v="Stewart Visinsky"/>
    <x v="0"/>
    <x v="0"/>
    <x v="108"/>
    <x v="2"/>
    <n v="32216"/>
    <s v="South"/>
    <s v="OFF-BI-10002557"/>
    <x v="1"/>
    <s v="Binders"/>
    <s v="Presstex Flexible Ring Binders"/>
    <x v="4373"/>
    <n v="1"/>
    <x v="6"/>
    <n v="-0.91"/>
  </r>
  <r>
    <x v="6598"/>
    <s v="CA-2014-169257"/>
    <d v="2014-06-06T00:00:00"/>
    <x v="979"/>
    <s v="Standard Class"/>
    <s v="SV-20785"/>
    <s v="Stewart Visinsky"/>
    <x v="0"/>
    <x v="0"/>
    <x v="108"/>
    <x v="2"/>
    <n v="32216"/>
    <s v="South"/>
    <s v="OFF-PA-10002319"/>
    <x v="1"/>
    <s v="Paper"/>
    <s v="Xerox 1944"/>
    <x v="4374"/>
    <n v="2"/>
    <x v="2"/>
    <n v="224808"/>
  </r>
  <r>
    <x v="6599"/>
    <s v="CA-2014-154095"/>
    <d v="2014-12-02T00:00:00"/>
    <x v="899"/>
    <s v="Standard Class"/>
    <s v="ON-18715"/>
    <s v="Odella Nelson"/>
    <x v="1"/>
    <x v="0"/>
    <x v="183"/>
    <x v="39"/>
    <n v="20735"/>
    <s v="East"/>
    <s v="FUR-FU-10003849"/>
    <x v="0"/>
    <s v="Furnishings"/>
    <s v="DAX Metal Frame, Desktop, Stepped-Edge"/>
    <x v="3221"/>
    <n v="3"/>
    <x v="0"/>
    <n v="236808"/>
  </r>
  <r>
    <x v="6600"/>
    <s v="CA-2014-154095"/>
    <d v="2014-12-02T00:00:00"/>
    <x v="899"/>
    <s v="Standard Class"/>
    <s v="ON-18715"/>
    <s v="Odella Nelson"/>
    <x v="1"/>
    <x v="0"/>
    <x v="183"/>
    <x v="39"/>
    <n v="20735"/>
    <s v="East"/>
    <s v="OFF-PA-10002923"/>
    <x v="1"/>
    <s v="Paper"/>
    <s v="Xerox 1942"/>
    <x v="673"/>
    <n v="3"/>
    <x v="0"/>
    <n v="73.41"/>
  </r>
  <r>
    <x v="6601"/>
    <s v="CA-2014-154095"/>
    <d v="2014-12-02T00:00:00"/>
    <x v="899"/>
    <s v="Standard Class"/>
    <s v="ON-18715"/>
    <s v="Odella Nelson"/>
    <x v="1"/>
    <x v="0"/>
    <x v="183"/>
    <x v="39"/>
    <n v="20735"/>
    <s v="East"/>
    <s v="FUR-CH-10004754"/>
    <x v="0"/>
    <s v="Chairs"/>
    <s v="Global Stack Chair with Arms, Black"/>
    <x v="4375"/>
    <n v="8"/>
    <x v="0"/>
    <n v="647568"/>
  </r>
  <r>
    <x v="6602"/>
    <s v="CA-2014-154095"/>
    <d v="2014-12-02T00:00:00"/>
    <x v="899"/>
    <s v="Standard Class"/>
    <s v="ON-18715"/>
    <s v="Odella Nelson"/>
    <x v="1"/>
    <x v="0"/>
    <x v="183"/>
    <x v="39"/>
    <n v="20735"/>
    <s v="East"/>
    <s v="OFF-LA-10000634"/>
    <x v="1"/>
    <s v="Labels"/>
    <s v="Avery 509"/>
    <x v="1188"/>
    <n v="6"/>
    <x v="0"/>
    <n v="72036"/>
  </r>
  <r>
    <x v="6603"/>
    <s v="CA-2017-146346"/>
    <d v="2017-06-17T00:00:00"/>
    <x v="46"/>
    <s v="First Class"/>
    <s v="RA-19945"/>
    <s v="Ryan Akin"/>
    <x v="0"/>
    <x v="0"/>
    <x v="479"/>
    <x v="22"/>
    <n v="80022"/>
    <s v="West"/>
    <s v="OFF-ST-10001418"/>
    <x v="1"/>
    <s v="Storage"/>
    <s v="Carina Media Storage Towers in Natural &amp; Black"/>
    <x v="1738"/>
    <n v="3"/>
    <x v="2"/>
    <n v="-329292"/>
  </r>
  <r>
    <x v="6604"/>
    <s v="CA-2016-148852"/>
    <d v="2016-05-26T00:00:00"/>
    <x v="388"/>
    <s v="Standard Class"/>
    <s v="SV-20785"/>
    <s v="Stewart Visinsky"/>
    <x v="0"/>
    <x v="0"/>
    <x v="157"/>
    <x v="1"/>
    <n v="92704"/>
    <s v="West"/>
    <s v="OFF-FA-10003467"/>
    <x v="1"/>
    <s v="Fasteners"/>
    <s v="Alliance Big Bands Rubber Bands, 12/Pack"/>
    <x v="3946"/>
    <n v="3"/>
    <x v="0"/>
    <n v="0"/>
  </r>
  <r>
    <x v="6605"/>
    <s v="CA-2016-148852"/>
    <d v="2016-05-26T00:00:00"/>
    <x v="388"/>
    <s v="Standard Class"/>
    <s v="SV-20785"/>
    <s v="Stewart Visinsky"/>
    <x v="0"/>
    <x v="0"/>
    <x v="157"/>
    <x v="1"/>
    <n v="92704"/>
    <s v="West"/>
    <s v="OFF-PA-10001293"/>
    <x v="1"/>
    <s v="Paper"/>
    <s v="Xerox 1946"/>
    <x v="1541"/>
    <n v="7"/>
    <x v="0"/>
    <n v="217728"/>
  </r>
  <r>
    <x v="6606"/>
    <s v="CA-2016-148852"/>
    <d v="2016-05-26T00:00:00"/>
    <x v="388"/>
    <s v="Standard Class"/>
    <s v="SV-20785"/>
    <s v="Stewart Visinsky"/>
    <x v="0"/>
    <x v="0"/>
    <x v="157"/>
    <x v="1"/>
    <n v="92704"/>
    <s v="West"/>
    <s v="TEC-PH-10003885"/>
    <x v="2"/>
    <s v="Phones"/>
    <s v="Cisco SPA508G"/>
    <x v="1969"/>
    <n v="4"/>
    <x v="2"/>
    <n v="237564"/>
  </r>
  <r>
    <x v="6607"/>
    <s v="CA-2016-148852"/>
    <d v="2016-05-26T00:00:00"/>
    <x v="388"/>
    <s v="Standard Class"/>
    <s v="SV-20785"/>
    <s v="Stewart Visinsky"/>
    <x v="0"/>
    <x v="0"/>
    <x v="157"/>
    <x v="1"/>
    <n v="92704"/>
    <s v="West"/>
    <s v="FUR-CH-10004860"/>
    <x v="0"/>
    <s v="Chairs"/>
    <s v="Global Low Back Tilter Chair"/>
    <x v="4376"/>
    <n v="6"/>
    <x v="2"/>
    <n v="-848232"/>
  </r>
  <r>
    <x v="6608"/>
    <s v="CA-2016-148852"/>
    <d v="2016-05-26T00:00:00"/>
    <x v="388"/>
    <s v="Standard Class"/>
    <s v="SV-20785"/>
    <s v="Stewart Visinsky"/>
    <x v="0"/>
    <x v="0"/>
    <x v="157"/>
    <x v="1"/>
    <n v="92704"/>
    <s v="West"/>
    <s v="TEC-MA-10002428"/>
    <x v="2"/>
    <s v="Machines"/>
    <s v="Fellowes Powershred HS-440 4-Sheet High Security Shredder"/>
    <x v="4377"/>
    <n v="3"/>
    <x v="2"/>
    <n v="1162425"/>
  </r>
  <r>
    <x v="6609"/>
    <s v="US-2015-118906"/>
    <d v="2015-03-10T00:00:00"/>
    <x v="392"/>
    <s v="Same Day"/>
    <s v="KB-16585"/>
    <s v="Ken Black"/>
    <x v="1"/>
    <x v="0"/>
    <x v="183"/>
    <x v="39"/>
    <n v="20735"/>
    <s v="East"/>
    <s v="OFF-ST-10002406"/>
    <x v="1"/>
    <s v="Storage"/>
    <s v="Pizazz Global Quick File"/>
    <x v="4378"/>
    <n v="6"/>
    <x v="0"/>
    <n v="251496"/>
  </r>
  <r>
    <x v="6610"/>
    <s v="CA-2016-168921"/>
    <d v="2016-10-20T00:00:00"/>
    <x v="856"/>
    <s v="First Class"/>
    <s v="AG-10495"/>
    <s v="Andrew Gjertsen"/>
    <x v="1"/>
    <x v="0"/>
    <x v="1"/>
    <x v="1"/>
    <n v="90049"/>
    <s v="West"/>
    <s v="OFF-BI-10004209"/>
    <x v="1"/>
    <s v="Binders"/>
    <s v="Fellowes Twister Kit, Gray/Clear, 3/pkg"/>
    <x v="1736"/>
    <n v="3"/>
    <x v="2"/>
    <n v="6.03"/>
  </r>
  <r>
    <x v="6611"/>
    <s v="CA-2015-107678"/>
    <d v="2015-04-21T00:00:00"/>
    <x v="353"/>
    <s v="Standard Class"/>
    <s v="JK-16090"/>
    <s v="Juliana Krohn"/>
    <x v="0"/>
    <x v="0"/>
    <x v="103"/>
    <x v="0"/>
    <n v="40214"/>
    <s v="South"/>
    <s v="FUR-CH-10001891"/>
    <x v="0"/>
    <s v="Chairs"/>
    <s v="Global Deluxe Office Fabric Chairs"/>
    <x v="2768"/>
    <n v="2"/>
    <x v="0"/>
    <n v="518292"/>
  </r>
  <r>
    <x v="6612"/>
    <s v="CA-2015-107678"/>
    <d v="2015-04-21T00:00:00"/>
    <x v="353"/>
    <s v="Standard Class"/>
    <s v="JK-16090"/>
    <s v="Juliana Krohn"/>
    <x v="0"/>
    <x v="0"/>
    <x v="103"/>
    <x v="0"/>
    <n v="40214"/>
    <s v="South"/>
    <s v="OFF-BI-10002215"/>
    <x v="1"/>
    <s v="Binders"/>
    <s v="Wilson Jones Hanging View Binder, White, 1&quot;"/>
    <x v="3892"/>
    <n v="3"/>
    <x v="0"/>
    <n v="9798"/>
  </r>
  <r>
    <x v="6613"/>
    <s v="CA-2015-107678"/>
    <d v="2015-04-21T00:00:00"/>
    <x v="353"/>
    <s v="Standard Class"/>
    <s v="JK-16090"/>
    <s v="Juliana Krohn"/>
    <x v="0"/>
    <x v="0"/>
    <x v="103"/>
    <x v="0"/>
    <n v="40214"/>
    <s v="South"/>
    <s v="TEC-PH-10002103"/>
    <x v="2"/>
    <s v="Phones"/>
    <s v="Jabra SPEAK 410"/>
    <x v="4379"/>
    <n v="5"/>
    <x v="0"/>
    <n v="131586"/>
  </r>
  <r>
    <x v="6614"/>
    <s v="CA-2015-107678"/>
    <d v="2015-04-21T00:00:00"/>
    <x v="353"/>
    <s v="Standard Class"/>
    <s v="JK-16090"/>
    <s v="Juliana Krohn"/>
    <x v="0"/>
    <x v="0"/>
    <x v="103"/>
    <x v="0"/>
    <n v="40214"/>
    <s v="South"/>
    <s v="FUR-FU-10003394"/>
    <x v="0"/>
    <s v="Furnishings"/>
    <s v="Tenex &quot;The Solids&quot; Textured Chair Mats"/>
    <x v="659"/>
    <n v="3"/>
    <x v="0"/>
    <n v="356796"/>
  </r>
  <r>
    <x v="6615"/>
    <s v="CA-2016-123512"/>
    <d v="2016-06-17T00:00:00"/>
    <x v="1210"/>
    <s v="First Class"/>
    <s v="MV-18190"/>
    <s v="Mike Vittorini"/>
    <x v="0"/>
    <x v="0"/>
    <x v="1"/>
    <x v="1"/>
    <n v="90045"/>
    <s v="West"/>
    <s v="FUR-BO-10004218"/>
    <x v="0"/>
    <s v="Bookcases"/>
    <s v="Bush Heritage Pine Collection 5-Shelf Bookcase, Albany Pine Finish, *Special Order"/>
    <x v="4022"/>
    <n v="2"/>
    <x v="11"/>
    <n v="14098"/>
  </r>
  <r>
    <x v="6616"/>
    <s v="CA-2016-123512"/>
    <d v="2016-06-17T00:00:00"/>
    <x v="1210"/>
    <s v="First Class"/>
    <s v="MV-18190"/>
    <s v="Mike Vittorini"/>
    <x v="0"/>
    <x v="0"/>
    <x v="1"/>
    <x v="1"/>
    <n v="90045"/>
    <s v="West"/>
    <s v="OFF-LA-10000081"/>
    <x v="1"/>
    <s v="Labels"/>
    <s v="Avery 496"/>
    <x v="3792"/>
    <n v="6"/>
    <x v="0"/>
    <n v="10.8"/>
  </r>
  <r>
    <x v="6617"/>
    <s v="CA-2016-123512"/>
    <d v="2016-06-17T00:00:00"/>
    <x v="1210"/>
    <s v="First Class"/>
    <s v="MV-18190"/>
    <s v="Mike Vittorini"/>
    <x v="0"/>
    <x v="0"/>
    <x v="1"/>
    <x v="1"/>
    <n v="90045"/>
    <s v="West"/>
    <s v="OFF-PA-10001497"/>
    <x v="1"/>
    <s v="Paper"/>
    <s v="Xerox 1914"/>
    <x v="1520"/>
    <n v="4"/>
    <x v="0"/>
    <n v="1077216"/>
  </r>
  <r>
    <x v="6618"/>
    <s v="US-2017-167402"/>
    <d v="2017-01-13T00:00:00"/>
    <x v="827"/>
    <s v="Second Class"/>
    <s v="CP-12085"/>
    <s v="Cathy Prescott"/>
    <x v="1"/>
    <x v="0"/>
    <x v="24"/>
    <x v="25"/>
    <n v="65807"/>
    <s v="Central"/>
    <s v="OFF-PA-10004983"/>
    <x v="1"/>
    <s v="Paper"/>
    <s v="Xerox 23"/>
    <x v="56"/>
    <n v="5"/>
    <x v="0"/>
    <n v="15552"/>
  </r>
  <r>
    <x v="6619"/>
    <s v="US-2017-167402"/>
    <d v="2017-01-13T00:00:00"/>
    <x v="827"/>
    <s v="Second Class"/>
    <s v="CP-12085"/>
    <s v="Cathy Prescott"/>
    <x v="1"/>
    <x v="0"/>
    <x v="24"/>
    <x v="25"/>
    <n v="65807"/>
    <s v="Central"/>
    <s v="OFF-AR-10004010"/>
    <x v="1"/>
    <s v="Art"/>
    <s v="Hunt Boston Vacuum Mount KS Pencil Sharpener"/>
    <x v="4380"/>
    <n v="6"/>
    <x v="0"/>
    <n v="545844"/>
  </r>
  <r>
    <x v="6620"/>
    <s v="US-2017-167402"/>
    <d v="2017-01-13T00:00:00"/>
    <x v="827"/>
    <s v="Second Class"/>
    <s v="CP-12085"/>
    <s v="Cathy Prescott"/>
    <x v="1"/>
    <x v="0"/>
    <x v="24"/>
    <x v="25"/>
    <n v="65807"/>
    <s v="Central"/>
    <s v="OFF-SU-10002881"/>
    <x v="1"/>
    <s v="Supplies"/>
    <s v="Martin Yale Chadless Opener Electric Letter Opener"/>
    <x v="2573"/>
    <n v="5"/>
    <x v="0"/>
    <n v="83281"/>
  </r>
  <r>
    <x v="6621"/>
    <s v="US-2017-167402"/>
    <d v="2017-01-13T00:00:00"/>
    <x v="827"/>
    <s v="Second Class"/>
    <s v="CP-12085"/>
    <s v="Cathy Prescott"/>
    <x v="1"/>
    <x v="0"/>
    <x v="24"/>
    <x v="25"/>
    <n v="65807"/>
    <s v="Central"/>
    <s v="FUR-BO-10001608"/>
    <x v="0"/>
    <s v="Bookcases"/>
    <s v="Hon Metal Bookcases, Black"/>
    <x v="3606"/>
    <n v="3"/>
    <x v="0"/>
    <n v="53235"/>
  </r>
  <r>
    <x v="6622"/>
    <s v="CA-2014-130449"/>
    <d v="2014-09-06T00:00:00"/>
    <x v="1211"/>
    <s v="First Class"/>
    <s v="VP-21760"/>
    <s v="Victoria Pisteka"/>
    <x v="1"/>
    <x v="0"/>
    <x v="8"/>
    <x v="1"/>
    <n v="94109"/>
    <s v="West"/>
    <s v="FUR-FU-10001487"/>
    <x v="0"/>
    <s v="Furnishings"/>
    <s v="Eldon Expressions Wood and Plastic Desk Accessories, Cherry Wood"/>
    <x v="3620"/>
    <n v="6"/>
    <x v="0"/>
    <n v="121452"/>
  </r>
  <r>
    <x v="6623"/>
    <s v="CA-2014-130449"/>
    <d v="2014-09-06T00:00:00"/>
    <x v="1211"/>
    <s v="First Class"/>
    <s v="VP-21760"/>
    <s v="Victoria Pisteka"/>
    <x v="1"/>
    <x v="0"/>
    <x v="8"/>
    <x v="1"/>
    <n v="94109"/>
    <s v="West"/>
    <s v="OFF-LA-10001934"/>
    <x v="1"/>
    <s v="Labels"/>
    <s v="Avery 516"/>
    <x v="2000"/>
    <n v="8"/>
    <x v="0"/>
    <n v="274856"/>
  </r>
  <r>
    <x v="6624"/>
    <s v="CA-2015-141250"/>
    <d v="2015-01-19T00:00:00"/>
    <x v="1177"/>
    <s v="Standard Class"/>
    <s v="PM-18940"/>
    <s v="Paul MacIntyre"/>
    <x v="0"/>
    <x v="0"/>
    <x v="480"/>
    <x v="5"/>
    <n v="77590"/>
    <s v="Central"/>
    <s v="FUR-TA-10002855"/>
    <x v="0"/>
    <s v="Tables"/>
    <s v="Bevis Round Conference Table Top &amp; Single Column Base"/>
    <x v="4381"/>
    <n v="1"/>
    <x v="4"/>
    <n v="-131706"/>
  </r>
  <r>
    <x v="6625"/>
    <s v="CA-2015-141250"/>
    <d v="2015-01-19T00:00:00"/>
    <x v="1177"/>
    <s v="Standard Class"/>
    <s v="PM-18940"/>
    <s v="Paul MacIntyre"/>
    <x v="0"/>
    <x v="0"/>
    <x v="480"/>
    <x v="5"/>
    <n v="77590"/>
    <s v="Central"/>
    <s v="FUR-CH-10004875"/>
    <x v="0"/>
    <s v="Chairs"/>
    <s v="Harbour Creations 67200 Series Stacking Chairs"/>
    <x v="4382"/>
    <n v="4"/>
    <x v="4"/>
    <n v="-85416"/>
  </r>
  <r>
    <x v="6626"/>
    <s v="CA-2014-145541"/>
    <d v="2014-12-14T00:00:00"/>
    <x v="444"/>
    <s v="Standard Class"/>
    <s v="TB-21400"/>
    <s v="Tom Boeckenhauer"/>
    <x v="0"/>
    <x v="0"/>
    <x v="20"/>
    <x v="15"/>
    <n v="10024"/>
    <s v="East"/>
    <s v="TEC-MA-10001127"/>
    <x v="2"/>
    <s v="Machines"/>
    <s v="HP Designjet T520 Inkjet Large Format Printer - 24&quot; Color"/>
    <x v="4383"/>
    <n v="4"/>
    <x v="0"/>
    <n v="22399872"/>
  </r>
  <r>
    <x v="6627"/>
    <s v="CA-2014-138513"/>
    <d v="2014-05-23T00:00:00"/>
    <x v="248"/>
    <s v="Standard Class"/>
    <s v="EH-13990"/>
    <s v="Erica Hackney"/>
    <x v="0"/>
    <x v="0"/>
    <x v="234"/>
    <x v="4"/>
    <n v="98006"/>
    <s v="West"/>
    <s v="OFF-PA-10003177"/>
    <x v="1"/>
    <s v="Paper"/>
    <s v="Xerox 1999"/>
    <x v="91"/>
    <n v="2"/>
    <x v="0"/>
    <n v="62208"/>
  </r>
  <r>
    <x v="6628"/>
    <s v="CA-2015-135489"/>
    <d v="2015-09-19T00:00:00"/>
    <x v="238"/>
    <s v="Second Class"/>
    <s v="GW-14605"/>
    <s v="Giulietta Weimer"/>
    <x v="0"/>
    <x v="0"/>
    <x v="20"/>
    <x v="15"/>
    <n v="10024"/>
    <s v="East"/>
    <s v="TEC-PH-10000011"/>
    <x v="2"/>
    <s v="Phones"/>
    <s v="PureGear Roll-On Screen Protector"/>
    <x v="4328"/>
    <n v="14"/>
    <x v="0"/>
    <n v="1343328"/>
  </r>
  <r>
    <x v="6629"/>
    <s v="CA-2015-125696"/>
    <d v="2015-10-02T00:00:00"/>
    <x v="310"/>
    <s v="Standard Class"/>
    <s v="NP-18685"/>
    <s v="Nora Pelletier"/>
    <x v="2"/>
    <x v="0"/>
    <x v="481"/>
    <x v="3"/>
    <n v="27893"/>
    <s v="South"/>
    <s v="OFF-BI-10001757"/>
    <x v="1"/>
    <s v="Binders"/>
    <s v="Pressboard Hanging Data Binders for Unburst Sheets"/>
    <x v="1549"/>
    <n v="5"/>
    <x v="6"/>
    <n v="-5412"/>
  </r>
  <r>
    <x v="6630"/>
    <s v="CA-2016-105081"/>
    <d v="2016-12-25T00:00:00"/>
    <x v="525"/>
    <s v="Standard Class"/>
    <s v="JE-15715"/>
    <s v="Joe Elijah"/>
    <x v="0"/>
    <x v="0"/>
    <x v="4"/>
    <x v="4"/>
    <n v="98115"/>
    <s v="West"/>
    <s v="FUR-CH-10000847"/>
    <x v="0"/>
    <s v="Chairs"/>
    <s v="Global Executive Mid-Back Manager's Chair"/>
    <x v="324"/>
    <n v="3"/>
    <x v="2"/>
    <n v="523764"/>
  </r>
  <r>
    <x v="6631"/>
    <s v="CA-2016-105081"/>
    <d v="2016-12-25T00:00:00"/>
    <x v="525"/>
    <s v="Standard Class"/>
    <s v="JE-15715"/>
    <s v="Joe Elijah"/>
    <x v="0"/>
    <x v="0"/>
    <x v="4"/>
    <x v="4"/>
    <n v="98115"/>
    <s v="West"/>
    <s v="FUR-TA-10001307"/>
    <x v="0"/>
    <s v="Tables"/>
    <s v="SAFCO PlanMaster Heigh-Adjustable Drafting Table Base, 43w x 30d x 30-37h, Black"/>
    <x v="4384"/>
    <n v="5"/>
    <x v="0"/>
    <n v="629.01"/>
  </r>
  <r>
    <x v="6632"/>
    <s v="US-2016-146857"/>
    <d v="2016-05-06T00:00:00"/>
    <x v="588"/>
    <s v="Second Class"/>
    <s v="BE-11455"/>
    <s v="Brad Eason"/>
    <x v="2"/>
    <x v="0"/>
    <x v="24"/>
    <x v="25"/>
    <n v="65807"/>
    <s v="Central"/>
    <s v="OFF-AP-10001205"/>
    <x v="1"/>
    <s v="Appliances"/>
    <s v="Belkin 5 Outlet SurgeMaster Power Centers"/>
    <x v="4385"/>
    <n v="1"/>
    <x v="0"/>
    <n v="152544"/>
  </r>
  <r>
    <x v="6633"/>
    <s v="CA-2016-166275"/>
    <d v="2016-10-24T00:00:00"/>
    <x v="351"/>
    <s v="Same Day"/>
    <s v="SS-20590"/>
    <s v="Sonia Sunley"/>
    <x v="0"/>
    <x v="0"/>
    <x v="8"/>
    <x v="1"/>
    <n v="94109"/>
    <s v="West"/>
    <s v="TEC-AC-10001838"/>
    <x v="2"/>
    <s v="Accessories"/>
    <s v="Razer Tiamat Over Ear 7.1 Surround Sound PC Gaming Headset"/>
    <x v="4386"/>
    <n v="1"/>
    <x v="0"/>
    <n v="859957"/>
  </r>
  <r>
    <x v="6634"/>
    <s v="CA-2017-144498"/>
    <d v="2017-05-06T00:00:00"/>
    <x v="593"/>
    <s v="Same Day"/>
    <s v="MB-18085"/>
    <s v="Mick Brown"/>
    <x v="0"/>
    <x v="0"/>
    <x v="35"/>
    <x v="3"/>
    <n v="28205"/>
    <s v="South"/>
    <s v="OFF-BI-10003982"/>
    <x v="1"/>
    <s v="Binders"/>
    <s v="Wilson Jones Century Plastic Molded Ring Binders"/>
    <x v="4387"/>
    <n v="11"/>
    <x v="6"/>
    <n v="-525481"/>
  </r>
  <r>
    <x v="6635"/>
    <s v="CA-2017-144498"/>
    <d v="2017-05-06T00:00:00"/>
    <x v="593"/>
    <s v="Same Day"/>
    <s v="MB-18085"/>
    <s v="Mick Brown"/>
    <x v="0"/>
    <x v="0"/>
    <x v="35"/>
    <x v="3"/>
    <n v="28205"/>
    <s v="South"/>
    <s v="TEC-PH-10004977"/>
    <x v="2"/>
    <s v="Phones"/>
    <s v="GE 30524EE4"/>
    <x v="2480"/>
    <n v="4"/>
    <x v="2"/>
    <n v="705564"/>
  </r>
  <r>
    <x v="6636"/>
    <s v="CA-2017-144498"/>
    <d v="2017-05-06T00:00:00"/>
    <x v="593"/>
    <s v="Same Day"/>
    <s v="MB-18085"/>
    <s v="Mick Brown"/>
    <x v="0"/>
    <x v="0"/>
    <x v="35"/>
    <x v="3"/>
    <n v="28205"/>
    <s v="South"/>
    <s v="OFF-LA-10003510"/>
    <x v="1"/>
    <s v="Labels"/>
    <s v="Avery 4027 File Folder Labels for Dot Matrix Printers, 5000 Labels per Box, White"/>
    <x v="1163"/>
    <n v="5"/>
    <x v="2"/>
    <n v="39689"/>
  </r>
  <r>
    <x v="6637"/>
    <s v="CA-2017-103352"/>
    <d v="2017-11-27T00:00:00"/>
    <x v="524"/>
    <s v="Second Class"/>
    <s v="RP-19390"/>
    <s v="Resi Pölking"/>
    <x v="0"/>
    <x v="0"/>
    <x v="20"/>
    <x v="15"/>
    <n v="10011"/>
    <s v="East"/>
    <s v="OFF-AR-10001573"/>
    <x v="1"/>
    <s v="Art"/>
    <s v="American Pencil"/>
    <x v="4388"/>
    <n v="3"/>
    <x v="0"/>
    <n v="20271"/>
  </r>
  <r>
    <x v="6638"/>
    <s v="CA-2017-103352"/>
    <d v="2017-11-27T00:00:00"/>
    <x v="524"/>
    <s v="Second Class"/>
    <s v="RP-19390"/>
    <s v="Resi Pölking"/>
    <x v="0"/>
    <x v="0"/>
    <x v="20"/>
    <x v="15"/>
    <n v="10011"/>
    <s v="East"/>
    <s v="OFF-BI-10001196"/>
    <x v="1"/>
    <s v="Binders"/>
    <s v="Avery Flip-Chart Easel Binder, Black"/>
    <x v="583"/>
    <n v="6"/>
    <x v="2"/>
    <n v="362556"/>
  </r>
  <r>
    <x v="6639"/>
    <s v="CA-2014-108609"/>
    <d v="2014-10-31T00:00:00"/>
    <x v="1024"/>
    <s v="Second Class"/>
    <s v="AJ-10780"/>
    <s v="Anthony Jacobs"/>
    <x v="1"/>
    <x v="0"/>
    <x v="160"/>
    <x v="24"/>
    <n v="44052"/>
    <s v="East"/>
    <s v="FUR-TA-10003954"/>
    <x v="0"/>
    <s v="Tables"/>
    <s v="Hon 94000 Series Round Tables"/>
    <x v="2699"/>
    <n v="8"/>
    <x v="10"/>
    <n v="-7345264"/>
  </r>
  <r>
    <x v="6640"/>
    <s v="CA-2017-128328"/>
    <d v="2017-08-05T00:00:00"/>
    <x v="1212"/>
    <s v="Standard Class"/>
    <s v="PO-18865"/>
    <s v="Patrick O'Donnell"/>
    <x v="0"/>
    <x v="0"/>
    <x v="245"/>
    <x v="14"/>
    <n v="46203"/>
    <s v="Central"/>
    <s v="OFF-BI-10001989"/>
    <x v="1"/>
    <s v="Binders"/>
    <s v="Premium Transparent Presentation Covers by GBC"/>
    <x v="4389"/>
    <n v="6"/>
    <x v="0"/>
    <n v="604224"/>
  </r>
  <r>
    <x v="6641"/>
    <s v="CA-2017-128328"/>
    <d v="2017-08-05T00:00:00"/>
    <x v="1212"/>
    <s v="Standard Class"/>
    <s v="PO-18865"/>
    <s v="Patrick O'Donnell"/>
    <x v="0"/>
    <x v="0"/>
    <x v="245"/>
    <x v="14"/>
    <n v="46203"/>
    <s v="Central"/>
    <s v="TEC-AC-10001714"/>
    <x v="2"/>
    <s v="Accessories"/>
    <s v="Logitech MX Performance Wireless Mouse"/>
    <x v="4390"/>
    <n v="2"/>
    <x v="0"/>
    <n v="295186"/>
  </r>
  <r>
    <x v="6642"/>
    <s v="CA-2017-128328"/>
    <d v="2017-08-05T00:00:00"/>
    <x v="1212"/>
    <s v="Standard Class"/>
    <s v="PO-18865"/>
    <s v="Patrick O'Donnell"/>
    <x v="0"/>
    <x v="0"/>
    <x v="245"/>
    <x v="14"/>
    <n v="46203"/>
    <s v="Central"/>
    <s v="OFF-LA-10003498"/>
    <x v="1"/>
    <s v="Labels"/>
    <s v="Avery 475"/>
    <x v="4391"/>
    <n v="9"/>
    <x v="0"/>
    <n v="66.599999999999994"/>
  </r>
  <r>
    <x v="6643"/>
    <s v="US-2015-156496"/>
    <d v="2015-08-10T00:00:00"/>
    <x v="99"/>
    <s v="Standard Class"/>
    <s v="WB-21850"/>
    <s v="William Brown"/>
    <x v="0"/>
    <x v="0"/>
    <x v="252"/>
    <x v="21"/>
    <n v="97756"/>
    <s v="West"/>
    <s v="TEC-PH-10000576"/>
    <x v="2"/>
    <s v="Phones"/>
    <s v="AT&amp;T 1080 Corded phone"/>
    <x v="2266"/>
    <n v="4"/>
    <x v="2"/>
    <n v="383572"/>
  </r>
  <r>
    <x v="6644"/>
    <s v="US-2015-156496"/>
    <d v="2015-08-10T00:00:00"/>
    <x v="99"/>
    <s v="Standard Class"/>
    <s v="WB-21850"/>
    <s v="William Brown"/>
    <x v="0"/>
    <x v="0"/>
    <x v="252"/>
    <x v="21"/>
    <n v="97756"/>
    <s v="West"/>
    <s v="TEC-PH-10004188"/>
    <x v="2"/>
    <s v="Phones"/>
    <s v="OtterBox Commuter Series Case - Samsung Galaxy S4"/>
    <x v="4392"/>
    <n v="7"/>
    <x v="2"/>
    <n v="-314874"/>
  </r>
  <r>
    <x v="6645"/>
    <s v="US-2015-156496"/>
    <d v="2015-08-10T00:00:00"/>
    <x v="99"/>
    <s v="Standard Class"/>
    <s v="WB-21850"/>
    <s v="William Brown"/>
    <x v="0"/>
    <x v="0"/>
    <x v="252"/>
    <x v="21"/>
    <n v="97756"/>
    <s v="West"/>
    <s v="OFF-AP-10001469"/>
    <x v="1"/>
    <s v="Appliances"/>
    <s v="Fellowes 8 Outlet Superior Workstation Surge Protector"/>
    <x v="4393"/>
    <n v="4"/>
    <x v="2"/>
    <n v="150156"/>
  </r>
  <r>
    <x v="6646"/>
    <s v="US-2016-127334"/>
    <d v="2016-12-15T00:00:00"/>
    <x v="967"/>
    <s v="Standard Class"/>
    <s v="MP-18175"/>
    <s v="Mike Pelletier"/>
    <x v="2"/>
    <x v="0"/>
    <x v="24"/>
    <x v="21"/>
    <n v="97477"/>
    <s v="West"/>
    <s v="FUR-TA-10003473"/>
    <x v="0"/>
    <s v="Tables"/>
    <s v="Bretford Rectangular Conference Table Tops"/>
    <x v="4394"/>
    <n v="3"/>
    <x v="5"/>
    <n v="-3046653"/>
  </r>
  <r>
    <x v="6647"/>
    <s v="US-2016-127334"/>
    <d v="2016-12-15T00:00:00"/>
    <x v="967"/>
    <s v="Standard Class"/>
    <s v="MP-18175"/>
    <s v="Mike Pelletier"/>
    <x v="2"/>
    <x v="0"/>
    <x v="24"/>
    <x v="21"/>
    <n v="97477"/>
    <s v="West"/>
    <s v="OFF-AP-10001205"/>
    <x v="1"/>
    <s v="Appliances"/>
    <s v="Belkin 5 Outlet SurgeMaster Power Centers"/>
    <x v="2731"/>
    <n v="2"/>
    <x v="2"/>
    <n v="87168"/>
  </r>
  <r>
    <x v="6648"/>
    <s v="US-2017-124779"/>
    <d v="2017-09-08T00:00:00"/>
    <x v="218"/>
    <s v="First Class"/>
    <s v="BF-11020"/>
    <s v="Barry Französisch"/>
    <x v="1"/>
    <x v="0"/>
    <x v="81"/>
    <x v="5"/>
    <n v="76017"/>
    <s v="Central"/>
    <s v="OFF-BI-10002429"/>
    <x v="1"/>
    <s v="Binders"/>
    <s v="Premier Elliptical Ring Binder, Black"/>
    <x v="506"/>
    <n v="7"/>
    <x v="3"/>
    <n v="-681856"/>
  </r>
  <r>
    <x v="6649"/>
    <s v="US-2017-124779"/>
    <d v="2017-09-08T00:00:00"/>
    <x v="218"/>
    <s v="First Class"/>
    <s v="BF-11020"/>
    <s v="Barry Französisch"/>
    <x v="1"/>
    <x v="0"/>
    <x v="81"/>
    <x v="5"/>
    <n v="76017"/>
    <s v="Central"/>
    <s v="TEC-CO-10001943"/>
    <x v="2"/>
    <s v="Copiers"/>
    <s v="Canon PC-428 Personal Copier"/>
    <x v="4395"/>
    <n v="2"/>
    <x v="2"/>
    <n v="1079946"/>
  </r>
  <r>
    <x v="6650"/>
    <s v="US-2017-124779"/>
    <d v="2017-09-08T00:00:00"/>
    <x v="218"/>
    <s v="First Class"/>
    <s v="BF-11020"/>
    <s v="Barry Französisch"/>
    <x v="1"/>
    <x v="0"/>
    <x v="81"/>
    <x v="5"/>
    <n v="76017"/>
    <s v="Central"/>
    <s v="OFF-FA-10004854"/>
    <x v="1"/>
    <s v="Fasteners"/>
    <s v="Vinyl Coated Wire Paper Clips in Organizer Box, 800/Box"/>
    <x v="1928"/>
    <n v="5"/>
    <x v="2"/>
    <n v="15498"/>
  </r>
  <r>
    <x v="6651"/>
    <s v="US-2017-124779"/>
    <d v="2017-09-08T00:00:00"/>
    <x v="218"/>
    <s v="First Class"/>
    <s v="BF-11020"/>
    <s v="Barry Französisch"/>
    <x v="1"/>
    <x v="0"/>
    <x v="81"/>
    <x v="5"/>
    <n v="76017"/>
    <s v="Central"/>
    <s v="FUR-FU-10001095"/>
    <x v="0"/>
    <s v="Furnishings"/>
    <s v="DAX Black Cherry Wood-Tone Poster Frame"/>
    <x v="4396"/>
    <n v="2"/>
    <x v="7"/>
    <n v="-116512"/>
  </r>
  <r>
    <x v="6652"/>
    <s v="US-2017-124779"/>
    <d v="2017-09-08T00:00:00"/>
    <x v="218"/>
    <s v="First Class"/>
    <s v="BF-11020"/>
    <s v="Barry Französisch"/>
    <x v="1"/>
    <x v="0"/>
    <x v="81"/>
    <x v="5"/>
    <n v="76017"/>
    <s v="Central"/>
    <s v="OFF-PA-10000061"/>
    <x v="1"/>
    <s v="Paper"/>
    <s v="Xerox 205"/>
    <x v="556"/>
    <n v="4"/>
    <x v="2"/>
    <n v="72576"/>
  </r>
  <r>
    <x v="6653"/>
    <s v="US-2017-124779"/>
    <d v="2017-09-08T00:00:00"/>
    <x v="218"/>
    <s v="First Class"/>
    <s v="BF-11020"/>
    <s v="Barry Französisch"/>
    <x v="1"/>
    <x v="0"/>
    <x v="81"/>
    <x v="5"/>
    <n v="76017"/>
    <s v="Central"/>
    <s v="FUR-CH-10003535"/>
    <x v="0"/>
    <s v="Chairs"/>
    <s v="Global Armless Task Chair, Royal Blue"/>
    <x v="4397"/>
    <n v="5"/>
    <x v="4"/>
    <n v="-39637"/>
  </r>
  <r>
    <x v="6654"/>
    <s v="CA-2017-135937"/>
    <d v="2017-02-20T00:00:00"/>
    <x v="1213"/>
    <s v="Standard Class"/>
    <s v="KM-16375"/>
    <s v="Katherine Murray"/>
    <x v="2"/>
    <x v="0"/>
    <x v="23"/>
    <x v="16"/>
    <n v="85234"/>
    <s v="West"/>
    <s v="TEC-PH-10004447"/>
    <x v="2"/>
    <s v="Phones"/>
    <s v="Toshiba IPT2010-SD IP Telephone"/>
    <x v="3717"/>
    <n v="3"/>
    <x v="2"/>
    <n v="250182"/>
  </r>
  <r>
    <x v="6655"/>
    <s v="CA-2017-135937"/>
    <d v="2017-02-20T00:00:00"/>
    <x v="1213"/>
    <s v="Standard Class"/>
    <s v="KM-16375"/>
    <s v="Katherine Murray"/>
    <x v="2"/>
    <x v="0"/>
    <x v="23"/>
    <x v="16"/>
    <n v="85234"/>
    <s v="West"/>
    <s v="TEC-AC-10001114"/>
    <x v="2"/>
    <s v="Accessories"/>
    <s v="Microsoft Wireless Mobile Mouse 4000"/>
    <x v="4398"/>
    <n v="1"/>
    <x v="2"/>
    <n v="47988"/>
  </r>
  <r>
    <x v="6656"/>
    <s v="CA-2017-135937"/>
    <d v="2017-02-20T00:00:00"/>
    <x v="1213"/>
    <s v="Standard Class"/>
    <s v="KM-16375"/>
    <s v="Katherine Murray"/>
    <x v="2"/>
    <x v="0"/>
    <x v="23"/>
    <x v="16"/>
    <n v="85234"/>
    <s v="West"/>
    <s v="OFF-ST-10000563"/>
    <x v="1"/>
    <s v="Storage"/>
    <s v="Fellowes Bankers Box Stor/Drawer Steel Plus"/>
    <x v="4191"/>
    <n v="2"/>
    <x v="2"/>
    <n v="-6396"/>
  </r>
  <r>
    <x v="6657"/>
    <s v="CA-2017-135937"/>
    <d v="2017-02-20T00:00:00"/>
    <x v="1213"/>
    <s v="Standard Class"/>
    <s v="KM-16375"/>
    <s v="Katherine Murray"/>
    <x v="2"/>
    <x v="0"/>
    <x v="23"/>
    <x v="16"/>
    <n v="85234"/>
    <s v="West"/>
    <s v="OFF-EN-10004846"/>
    <x v="1"/>
    <s v="Envelopes"/>
    <s v="Letter or Legal Size Expandable Poly String Tie Envelopes"/>
    <x v="2942"/>
    <n v="5"/>
    <x v="2"/>
    <n v="3857"/>
  </r>
  <r>
    <x v="6658"/>
    <s v="CA-2017-135937"/>
    <d v="2017-02-20T00:00:00"/>
    <x v="1213"/>
    <s v="Standard Class"/>
    <s v="KM-16375"/>
    <s v="Katherine Murray"/>
    <x v="2"/>
    <x v="0"/>
    <x v="23"/>
    <x v="16"/>
    <n v="85234"/>
    <s v="West"/>
    <s v="FUR-FU-10002253"/>
    <x v="0"/>
    <s v="Furnishings"/>
    <s v="Howard Miller 13&quot; Diameter Pewter Finish Round Wall Clock"/>
    <x v="4399"/>
    <n v="2"/>
    <x v="2"/>
    <n v="163172"/>
  </r>
  <r>
    <x v="6659"/>
    <s v="CA-2017-135937"/>
    <d v="2017-02-20T00:00:00"/>
    <x v="1213"/>
    <s v="Standard Class"/>
    <s v="KM-16375"/>
    <s v="Katherine Murray"/>
    <x v="2"/>
    <x v="0"/>
    <x v="23"/>
    <x v="16"/>
    <n v="85234"/>
    <s v="West"/>
    <s v="FUR-TA-10001039"/>
    <x v="0"/>
    <s v="Tables"/>
    <s v="KI Adjustable-Height Table"/>
    <x v="4400"/>
    <n v="9"/>
    <x v="5"/>
    <n v="-1857168"/>
  </r>
  <r>
    <x v="6660"/>
    <s v="CA-2015-129322"/>
    <d v="2015-08-08T00:00:00"/>
    <x v="1214"/>
    <s v="Second Class"/>
    <s v="DB-13405"/>
    <s v="Denny Blanton"/>
    <x v="0"/>
    <x v="0"/>
    <x v="104"/>
    <x v="31"/>
    <n v="1841"/>
    <s v="East"/>
    <s v="OFF-AR-10004587"/>
    <x v="1"/>
    <s v="Art"/>
    <s v="Boston 1827 Commercial Additional Cutter, Drive Gear &amp; Gear Rack for 1606"/>
    <x v="4401"/>
    <n v="2"/>
    <x v="0"/>
    <n v="11898"/>
  </r>
  <r>
    <x v="6661"/>
    <s v="CA-2015-129322"/>
    <d v="2015-08-08T00:00:00"/>
    <x v="1214"/>
    <s v="Second Class"/>
    <s v="DB-13405"/>
    <s v="Denny Blanton"/>
    <x v="0"/>
    <x v="0"/>
    <x v="104"/>
    <x v="31"/>
    <n v="1841"/>
    <s v="East"/>
    <s v="OFF-AP-10004336"/>
    <x v="1"/>
    <s v="Appliances"/>
    <s v="Conquest 14 Commercial Heavy-Duty Upright Vacuum, Collection System, Accessory Kit"/>
    <x v="1973"/>
    <n v="2"/>
    <x v="0"/>
    <n v="330368"/>
  </r>
  <r>
    <x v="6662"/>
    <s v="CA-2015-129322"/>
    <d v="2015-08-08T00:00:00"/>
    <x v="1214"/>
    <s v="Second Class"/>
    <s v="DB-13405"/>
    <s v="Denny Blanton"/>
    <x v="0"/>
    <x v="0"/>
    <x v="104"/>
    <x v="31"/>
    <n v="1841"/>
    <s v="East"/>
    <s v="OFF-BI-10001718"/>
    <x v="1"/>
    <s v="Binders"/>
    <s v="GBC DocuBind P50 Personal Binding Machine"/>
    <x v="2453"/>
    <n v="7"/>
    <x v="0"/>
    <n v="2104942"/>
  </r>
  <r>
    <x v="6663"/>
    <s v="CA-2017-162173"/>
    <d v="2017-10-26T00:00:00"/>
    <x v="943"/>
    <s v="Standard Class"/>
    <s v="OT-18730"/>
    <s v="Olvera Toch"/>
    <x v="0"/>
    <x v="0"/>
    <x v="173"/>
    <x v="17"/>
    <n v="23464"/>
    <s v="South"/>
    <s v="FUR-TA-10001520"/>
    <x v="0"/>
    <s v="Tables"/>
    <s v="Lesro Sheffield Collection Coffee Table, End Table, Center Table, Corner Table"/>
    <x v="4402"/>
    <n v="5"/>
    <x v="0"/>
    <n v="606645"/>
  </r>
  <r>
    <x v="6664"/>
    <s v="CA-2017-162173"/>
    <d v="2017-10-26T00:00:00"/>
    <x v="943"/>
    <s v="Standard Class"/>
    <s v="OT-18730"/>
    <s v="Olvera Toch"/>
    <x v="0"/>
    <x v="0"/>
    <x v="173"/>
    <x v="17"/>
    <n v="23464"/>
    <s v="South"/>
    <s v="OFF-EN-10002831"/>
    <x v="1"/>
    <s v="Envelopes"/>
    <s v="Tyvek  Top-Opening Peel &amp; Seel  Envelopes, Gray"/>
    <x v="4403"/>
    <n v="7"/>
    <x v="0"/>
    <n v="113211"/>
  </r>
  <r>
    <x v="6665"/>
    <s v="CA-2016-115483"/>
    <d v="2016-07-14T00:00:00"/>
    <x v="461"/>
    <s v="Second Class"/>
    <s v="JS-15880"/>
    <s v="John Stevenson"/>
    <x v="0"/>
    <x v="0"/>
    <x v="218"/>
    <x v="5"/>
    <n v="75061"/>
    <s v="Central"/>
    <s v="OFF-PA-10001497"/>
    <x v="1"/>
    <s v="Paper"/>
    <s v="Xerox 1914"/>
    <x v="1520"/>
    <n v="5"/>
    <x v="2"/>
    <n v="79692"/>
  </r>
  <r>
    <x v="6666"/>
    <s v="CA-2017-122175"/>
    <d v="2017-05-12T00:00:00"/>
    <x v="324"/>
    <s v="Second Class"/>
    <s v="CA-12775"/>
    <s v="Cynthia Arntzen"/>
    <x v="0"/>
    <x v="0"/>
    <x v="219"/>
    <x v="30"/>
    <n v="8360"/>
    <s v="East"/>
    <s v="FUR-FU-10000719"/>
    <x v="0"/>
    <s v="Furnishings"/>
    <s v="DAX Cubicle Frames, 8-1/2 x 11"/>
    <x v="4404"/>
    <n v="5"/>
    <x v="0"/>
    <n v="15426"/>
  </r>
  <r>
    <x v="6667"/>
    <s v="CA-2017-122175"/>
    <d v="2017-05-12T00:00:00"/>
    <x v="324"/>
    <s v="Second Class"/>
    <s v="CA-12775"/>
    <s v="Cynthia Arntzen"/>
    <x v="0"/>
    <x v="0"/>
    <x v="219"/>
    <x v="30"/>
    <n v="8360"/>
    <s v="East"/>
    <s v="OFF-LA-10002271"/>
    <x v="1"/>
    <s v="Labels"/>
    <s v="Smead Alpha-Z Color-Coded Second Alphabetical Labels and Starter Set"/>
    <x v="51"/>
    <n v="2"/>
    <x v="0"/>
    <n v="29568"/>
  </r>
  <r>
    <x v="6668"/>
    <s v="CA-2017-122175"/>
    <d v="2017-05-12T00:00:00"/>
    <x v="324"/>
    <s v="Second Class"/>
    <s v="CA-12775"/>
    <s v="Cynthia Arntzen"/>
    <x v="0"/>
    <x v="0"/>
    <x v="219"/>
    <x v="30"/>
    <n v="8360"/>
    <s v="East"/>
    <s v="OFF-SU-10004661"/>
    <x v="1"/>
    <s v="Supplies"/>
    <s v="Acme Titanium Bonded Scissors"/>
    <x v="4405"/>
    <n v="2"/>
    <x v="0"/>
    <n v="4.42"/>
  </r>
  <r>
    <x v="6669"/>
    <s v="CA-2017-122175"/>
    <d v="2017-05-12T00:00:00"/>
    <x v="324"/>
    <s v="Second Class"/>
    <s v="CA-12775"/>
    <s v="Cynthia Arntzen"/>
    <x v="0"/>
    <x v="0"/>
    <x v="219"/>
    <x v="30"/>
    <n v="8360"/>
    <s v="East"/>
    <s v="TEC-AC-10004859"/>
    <x v="2"/>
    <s v="Accessories"/>
    <s v="Maxell Pro 80 Minute CD-R, 10/Pack"/>
    <x v="4406"/>
    <n v="5"/>
    <x v="0"/>
    <n v="34.96"/>
  </r>
  <r>
    <x v="6670"/>
    <s v="CA-2017-161088"/>
    <d v="2017-05-25T00:00:00"/>
    <x v="990"/>
    <s v="Standard Class"/>
    <s v="MH-18115"/>
    <s v="Mick Hernandez"/>
    <x v="2"/>
    <x v="0"/>
    <x v="38"/>
    <x v="32"/>
    <n v="31907"/>
    <s v="South"/>
    <s v="OFF-BI-10002824"/>
    <x v="1"/>
    <s v="Binders"/>
    <s v="Recycled Easel Ring Binders"/>
    <x v="3442"/>
    <n v="2"/>
    <x v="0"/>
    <n v="13428"/>
  </r>
  <r>
    <x v="6671"/>
    <s v="CA-2014-154837"/>
    <d v="2014-08-23T00:00:00"/>
    <x v="55"/>
    <s v="Second Class"/>
    <s v="RB-19645"/>
    <s v="Robert Barroso"/>
    <x v="1"/>
    <x v="0"/>
    <x v="1"/>
    <x v="1"/>
    <n v="90032"/>
    <s v="West"/>
    <s v="OFF-BI-10001575"/>
    <x v="1"/>
    <s v="Binders"/>
    <s v="GBC Linen Binding Covers"/>
    <x v="1964"/>
    <n v="2"/>
    <x v="2"/>
    <n v="173488"/>
  </r>
  <r>
    <x v="6672"/>
    <s v="CA-2015-153794"/>
    <d v="2015-09-11T00:00:00"/>
    <x v="1215"/>
    <s v="Standard Class"/>
    <s v="SB-20290"/>
    <s v="Sean Braxton"/>
    <x v="1"/>
    <x v="0"/>
    <x v="70"/>
    <x v="1"/>
    <n v="92024"/>
    <s v="West"/>
    <s v="OFF-AR-10000380"/>
    <x v="1"/>
    <s v="Art"/>
    <s v="Hunt PowerHouse Electric Pencil Sharpener, Blue"/>
    <x v="4407"/>
    <n v="7"/>
    <x v="0"/>
    <n v="79758"/>
  </r>
  <r>
    <x v="6673"/>
    <s v="CA-2015-135510"/>
    <d v="2015-09-05T00:00:00"/>
    <x v="64"/>
    <s v="Standard Class"/>
    <s v="TW-21025"/>
    <s v="Tamara Willingham"/>
    <x v="2"/>
    <x v="0"/>
    <x v="262"/>
    <x v="17"/>
    <n v="22901"/>
    <s v="South"/>
    <s v="FUR-FU-10000820"/>
    <x v="0"/>
    <s v="Furnishings"/>
    <s v="Tensor Brushed Steel Torchiere Floor Lamp"/>
    <x v="4408"/>
    <n v="4"/>
    <x v="0"/>
    <n v="122328"/>
  </r>
  <r>
    <x v="6674"/>
    <s v="CA-2015-109337"/>
    <d v="2015-11-21T00:00:00"/>
    <x v="78"/>
    <s v="Second Class"/>
    <s v="DL-13330"/>
    <s v="Denise Leinenbach"/>
    <x v="0"/>
    <x v="0"/>
    <x v="104"/>
    <x v="14"/>
    <n v="46226"/>
    <s v="Central"/>
    <s v="OFF-AR-10003759"/>
    <x v="1"/>
    <s v="Art"/>
    <s v="Crayola Anti Dust Chalk, 12/Pack"/>
    <x v="267"/>
    <n v="6"/>
    <x v="0"/>
    <n v="4914"/>
  </r>
  <r>
    <x v="6675"/>
    <s v="CA-2015-109337"/>
    <d v="2015-11-21T00:00:00"/>
    <x v="78"/>
    <s v="Second Class"/>
    <s v="DL-13330"/>
    <s v="Denise Leinenbach"/>
    <x v="0"/>
    <x v="0"/>
    <x v="104"/>
    <x v="14"/>
    <n v="46226"/>
    <s v="Central"/>
    <s v="TEC-MA-10002930"/>
    <x v="2"/>
    <s v="Machines"/>
    <s v="Ricoh - Ink Collector Unit for GX3000 Series Printers"/>
    <x v="4409"/>
    <n v="2"/>
    <x v="0"/>
    <n v="22653"/>
  </r>
  <r>
    <x v="6676"/>
    <s v="CA-2015-109337"/>
    <d v="2015-11-21T00:00:00"/>
    <x v="78"/>
    <s v="Second Class"/>
    <s v="DL-13330"/>
    <s v="Denise Leinenbach"/>
    <x v="0"/>
    <x v="0"/>
    <x v="104"/>
    <x v="14"/>
    <n v="46226"/>
    <s v="Central"/>
    <s v="OFF-AP-10004052"/>
    <x v="1"/>
    <s v="Appliances"/>
    <s v="Hoover Replacement Belts For Soft Guard &amp; Commercial Ltweight Upright Vacs, 2/Pk"/>
    <x v="4410"/>
    <n v="5"/>
    <x v="0"/>
    <n v="5135"/>
  </r>
  <r>
    <x v="6677"/>
    <s v="CA-2015-109337"/>
    <d v="2015-11-21T00:00:00"/>
    <x v="78"/>
    <s v="Second Class"/>
    <s v="DL-13330"/>
    <s v="Denise Leinenbach"/>
    <x v="0"/>
    <x v="0"/>
    <x v="104"/>
    <x v="14"/>
    <n v="46226"/>
    <s v="Central"/>
    <s v="TEC-AC-10000990"/>
    <x v="2"/>
    <s v="Accessories"/>
    <s v="Imation Bio 2GB USB Flash Drive Imation Corp"/>
    <x v="4411"/>
    <n v="3"/>
    <x v="0"/>
    <n v="1652868"/>
  </r>
  <r>
    <x v="6678"/>
    <s v="CA-2014-150329"/>
    <d v="2014-10-10T00:00:00"/>
    <x v="1216"/>
    <s v="Standard Class"/>
    <s v="SD-20485"/>
    <s v="Shirley Daniels"/>
    <x v="2"/>
    <x v="0"/>
    <x v="42"/>
    <x v="16"/>
    <n v="85023"/>
    <s v="West"/>
    <s v="FUR-FU-10003724"/>
    <x v="0"/>
    <s v="Furnishings"/>
    <s v="Westinghouse Clip-On Gooseneck Lamps"/>
    <x v="4412"/>
    <n v="7"/>
    <x v="2"/>
    <n v="35154"/>
  </r>
  <r>
    <x v="6679"/>
    <s v="CA-2017-145037"/>
    <d v="2017-09-02T00:00:00"/>
    <x v="285"/>
    <s v="Second Class"/>
    <s v="TB-21055"/>
    <s v="Ted Butterfield"/>
    <x v="0"/>
    <x v="0"/>
    <x v="255"/>
    <x v="29"/>
    <n v="6450"/>
    <s v="East"/>
    <s v="OFF-ST-10000918"/>
    <x v="1"/>
    <s v="Storage"/>
    <s v="Crate-A-Files"/>
    <x v="2865"/>
    <n v="1"/>
    <x v="0"/>
    <n v="2834"/>
  </r>
  <r>
    <x v="6680"/>
    <s v="CA-2017-145037"/>
    <d v="2017-09-02T00:00:00"/>
    <x v="285"/>
    <s v="Second Class"/>
    <s v="TB-21055"/>
    <s v="Ted Butterfield"/>
    <x v="0"/>
    <x v="0"/>
    <x v="255"/>
    <x v="29"/>
    <n v="6450"/>
    <s v="East"/>
    <s v="OFF-PA-10000157"/>
    <x v="1"/>
    <s v="Paper"/>
    <s v="Xerox 191"/>
    <x v="704"/>
    <n v="4"/>
    <x v="0"/>
    <n v="375624"/>
  </r>
  <r>
    <x v="6681"/>
    <s v="CA-2017-145037"/>
    <d v="2017-09-02T00:00:00"/>
    <x v="285"/>
    <s v="Second Class"/>
    <s v="TB-21055"/>
    <s v="Ted Butterfield"/>
    <x v="0"/>
    <x v="0"/>
    <x v="255"/>
    <x v="29"/>
    <n v="6450"/>
    <s v="East"/>
    <s v="OFF-PA-10002499"/>
    <x v="1"/>
    <s v="Paper"/>
    <s v="Xerox 1890"/>
    <x v="673"/>
    <n v="3"/>
    <x v="0"/>
    <n v="73.41"/>
  </r>
  <r>
    <x v="6682"/>
    <s v="CA-2017-154466"/>
    <d v="2017-01-01T00:00:00"/>
    <x v="771"/>
    <s v="First Class"/>
    <s v="DP-13390"/>
    <s v="Dennis Pardue"/>
    <x v="2"/>
    <x v="0"/>
    <x v="47"/>
    <x v="6"/>
    <n v="53132"/>
    <s v="Central"/>
    <s v="OFF-BI-10002012"/>
    <x v="1"/>
    <s v="Binders"/>
    <s v="Wilson Jones Easy Flow II Sheet Lifters"/>
    <x v="4413"/>
    <n v="2"/>
    <x v="0"/>
    <n v="1728"/>
  </r>
  <r>
    <x v="6683"/>
    <s v="CA-2014-109134"/>
    <d v="2014-11-05T00:00:00"/>
    <x v="1105"/>
    <s v="Standard Class"/>
    <s v="DE-13255"/>
    <s v="Deanra Eno"/>
    <x v="2"/>
    <x v="0"/>
    <x v="1"/>
    <x v="1"/>
    <n v="90008"/>
    <s v="West"/>
    <s v="FUR-FU-10000320"/>
    <x v="0"/>
    <s v="Furnishings"/>
    <s v="OIC Stacking Trays"/>
    <x v="130"/>
    <n v="6"/>
    <x v="0"/>
    <n v="88176"/>
  </r>
  <r>
    <x v="6684"/>
    <s v="US-2015-129637"/>
    <d v="2015-12-17T00:00:00"/>
    <x v="190"/>
    <s v="Standard Class"/>
    <s v="MC-18100"/>
    <s v="Mick Crebagga"/>
    <x v="0"/>
    <x v="0"/>
    <x v="41"/>
    <x v="10"/>
    <n v="61701"/>
    <s v="Central"/>
    <s v="OFF-ST-10003716"/>
    <x v="1"/>
    <s v="Storage"/>
    <s v="Tennsco Double-Tier Lockers"/>
    <x v="4414"/>
    <n v="1"/>
    <x v="2"/>
    <n v="-157514"/>
  </r>
  <r>
    <x v="6685"/>
    <s v="US-2015-129637"/>
    <d v="2015-12-17T00:00:00"/>
    <x v="190"/>
    <s v="Standard Class"/>
    <s v="MC-18100"/>
    <s v="Mick Crebagga"/>
    <x v="0"/>
    <x v="0"/>
    <x v="41"/>
    <x v="10"/>
    <n v="61701"/>
    <s v="Central"/>
    <s v="FUR-FU-10000965"/>
    <x v="0"/>
    <s v="Furnishings"/>
    <s v="Howard Miller 11-1/2&quot; Diameter Ridgewood Wall Clock"/>
    <x v="4415"/>
    <n v="2"/>
    <x v="7"/>
    <n v="-197372"/>
  </r>
  <r>
    <x v="6686"/>
    <s v="US-2015-129637"/>
    <d v="2015-12-17T00:00:00"/>
    <x v="190"/>
    <s v="Standard Class"/>
    <s v="MC-18100"/>
    <s v="Mick Crebagga"/>
    <x v="0"/>
    <x v="0"/>
    <x v="41"/>
    <x v="10"/>
    <n v="61701"/>
    <s v="Central"/>
    <s v="OFF-AR-10003829"/>
    <x v="1"/>
    <s v="Art"/>
    <s v="Newell 35"/>
    <x v="1315"/>
    <n v="5"/>
    <x v="2"/>
    <n v="1476"/>
  </r>
  <r>
    <x v="6687"/>
    <s v="CA-2015-165162"/>
    <d v="2015-05-14T00:00:00"/>
    <x v="1033"/>
    <s v="Standard Class"/>
    <s v="HG-15025"/>
    <s v="Hunter Glantz"/>
    <x v="0"/>
    <x v="0"/>
    <x v="1"/>
    <x v="1"/>
    <n v="90032"/>
    <s v="West"/>
    <s v="OFF-ST-10003470"/>
    <x v="1"/>
    <s v="Storage"/>
    <s v="Tennsco Snap-Together Open Shelving Units, Starter Sets and Add-On Units"/>
    <x v="2065"/>
    <n v="4"/>
    <x v="0"/>
    <n v="55896"/>
  </r>
  <r>
    <x v="6688"/>
    <s v="CA-2017-140494"/>
    <d v="2017-03-10T00:00:00"/>
    <x v="1097"/>
    <s v="Second Class"/>
    <s v="CM-11815"/>
    <s v="Candace McMahon"/>
    <x v="1"/>
    <x v="0"/>
    <x v="8"/>
    <x v="1"/>
    <n v="94109"/>
    <s v="West"/>
    <s v="TEC-AC-10004568"/>
    <x v="2"/>
    <s v="Accessories"/>
    <s v="Maxell LTO Ultrium - 800 GB"/>
    <x v="1357"/>
    <n v="4"/>
    <x v="0"/>
    <n v="212724"/>
  </r>
  <r>
    <x v="6689"/>
    <s v="CA-2017-104108"/>
    <d v="2017-12-02T00:00:00"/>
    <x v="784"/>
    <s v="Standard Class"/>
    <s v="RP-19855"/>
    <s v="Roy Phan"/>
    <x v="1"/>
    <x v="0"/>
    <x v="12"/>
    <x v="5"/>
    <n v="77095"/>
    <s v="Central"/>
    <s v="OFF-AR-10000817"/>
    <x v="1"/>
    <s v="Art"/>
    <s v="Manco Dry-Lighter Erasable Highlighter"/>
    <x v="4416"/>
    <n v="5"/>
    <x v="2"/>
    <n v="2128"/>
  </r>
  <r>
    <x v="6690"/>
    <s v="US-2017-165869"/>
    <d v="2017-07-31T00:00:00"/>
    <x v="727"/>
    <s v="Standard Class"/>
    <s v="LS-17200"/>
    <s v="Luke Schmidt"/>
    <x v="1"/>
    <x v="0"/>
    <x v="158"/>
    <x v="6"/>
    <n v="53209"/>
    <s v="Central"/>
    <s v="OFF-BI-10003460"/>
    <x v="1"/>
    <s v="Binders"/>
    <s v="Acco 3-Hole Punch"/>
    <x v="254"/>
    <n v="4"/>
    <x v="0"/>
    <n v="84096"/>
  </r>
  <r>
    <x v="6691"/>
    <s v="US-2017-165869"/>
    <d v="2017-07-31T00:00:00"/>
    <x v="727"/>
    <s v="Standard Class"/>
    <s v="LS-17200"/>
    <s v="Luke Schmidt"/>
    <x v="1"/>
    <x v="0"/>
    <x v="158"/>
    <x v="6"/>
    <n v="53209"/>
    <s v="Central"/>
    <s v="OFF-AP-10002472"/>
    <x v="1"/>
    <s v="Appliances"/>
    <s v="3M Office Air Cleaner"/>
    <x v="4354"/>
    <n v="6"/>
    <x v="0"/>
    <n v="54558"/>
  </r>
  <r>
    <x v="6692"/>
    <s v="CA-2017-160899"/>
    <d v="2017-08-11T00:00:00"/>
    <x v="851"/>
    <s v="Second Class"/>
    <s v="DR-12940"/>
    <s v="Daniel Raglin"/>
    <x v="2"/>
    <x v="0"/>
    <x v="335"/>
    <x v="28"/>
    <n v="70601"/>
    <s v="South"/>
    <s v="OFF-BI-10000632"/>
    <x v="1"/>
    <s v="Binders"/>
    <s v="Satellite Sectional Post Binders"/>
    <x v="4417"/>
    <n v="11"/>
    <x v="0"/>
    <n v="2196546"/>
  </r>
  <r>
    <x v="6693"/>
    <s v="CA-2017-144225"/>
    <d v="2017-09-30T00:00:00"/>
    <x v="725"/>
    <s v="Second Class"/>
    <s v="CC-12475"/>
    <s v="Cindy Chapman"/>
    <x v="0"/>
    <x v="0"/>
    <x v="248"/>
    <x v="39"/>
    <n v="21215"/>
    <s v="East"/>
    <s v="OFF-PA-10000062"/>
    <x v="1"/>
    <s v="Paper"/>
    <s v="Green Bar Computer Printout Paper"/>
    <x v="2166"/>
    <n v="3"/>
    <x v="0"/>
    <n v="807912"/>
  </r>
  <r>
    <x v="6694"/>
    <s v="US-2016-163538"/>
    <d v="2016-08-26T00:00:00"/>
    <x v="881"/>
    <s v="Standard Class"/>
    <s v="SS-20515"/>
    <s v="Shirley Schmidt"/>
    <x v="2"/>
    <x v="0"/>
    <x v="47"/>
    <x v="6"/>
    <n v="53132"/>
    <s v="Central"/>
    <s v="TEC-AC-10002006"/>
    <x v="2"/>
    <s v="Accessories"/>
    <s v="Memorex Micro Travel Drive 16 GB"/>
    <x v="4418"/>
    <n v="3"/>
    <x v="0"/>
    <n v="148707"/>
  </r>
  <r>
    <x v="6695"/>
    <s v="US-2016-155103"/>
    <d v="2016-12-02T00:00:00"/>
    <x v="439"/>
    <s v="Standard Class"/>
    <s v="JF-15190"/>
    <s v="Jamie Frazer"/>
    <x v="0"/>
    <x v="0"/>
    <x v="20"/>
    <x v="15"/>
    <n v="10024"/>
    <s v="East"/>
    <s v="OFF-BI-10004318"/>
    <x v="1"/>
    <s v="Binders"/>
    <s v="Ibico EB-19 Dual Function Manual Binding System"/>
    <x v="4419"/>
    <n v="3"/>
    <x v="2"/>
    <n v="1349322"/>
  </r>
  <r>
    <x v="6696"/>
    <s v="US-2016-155103"/>
    <d v="2016-12-02T00:00:00"/>
    <x v="439"/>
    <s v="Standard Class"/>
    <s v="JF-15190"/>
    <s v="Jamie Frazer"/>
    <x v="0"/>
    <x v="0"/>
    <x v="20"/>
    <x v="15"/>
    <n v="10024"/>
    <s v="East"/>
    <s v="OFF-BI-10004236"/>
    <x v="1"/>
    <s v="Binders"/>
    <s v="XtraLife ClearVue Slant-D Ring Binder, White, 3&quot;"/>
    <x v="4420"/>
    <n v="3"/>
    <x v="2"/>
    <n v="114504"/>
  </r>
  <r>
    <x v="6697"/>
    <s v="US-2016-155103"/>
    <d v="2016-12-02T00:00:00"/>
    <x v="439"/>
    <s v="Standard Class"/>
    <s v="JF-15190"/>
    <s v="Jamie Frazer"/>
    <x v="0"/>
    <x v="0"/>
    <x v="20"/>
    <x v="15"/>
    <n v="10024"/>
    <s v="East"/>
    <s v="OFF-PA-10000062"/>
    <x v="1"/>
    <s v="Paper"/>
    <s v="Green Bar Computer Printout Paper"/>
    <x v="3712"/>
    <n v="1"/>
    <x v="0"/>
    <n v="269304"/>
  </r>
  <r>
    <x v="6698"/>
    <s v="CA-2017-145429"/>
    <d v="2017-07-21T00:00:00"/>
    <x v="262"/>
    <s v="Standard Class"/>
    <s v="SW-20455"/>
    <s v="Shaun Weien"/>
    <x v="0"/>
    <x v="0"/>
    <x v="70"/>
    <x v="1"/>
    <n v="92024"/>
    <s v="West"/>
    <s v="OFF-PA-10003205"/>
    <x v="1"/>
    <s v="Paper"/>
    <s v="Wirebound Message Forms, Four 2 3/4 x 5 Forms per Page, Pink Paper"/>
    <x v="4421"/>
    <n v="2"/>
    <x v="0"/>
    <n v="76798"/>
  </r>
  <r>
    <x v="6699"/>
    <s v="CA-2017-145429"/>
    <d v="2017-07-21T00:00:00"/>
    <x v="262"/>
    <s v="Standard Class"/>
    <s v="SW-20455"/>
    <s v="Shaun Weien"/>
    <x v="0"/>
    <x v="0"/>
    <x v="70"/>
    <x v="1"/>
    <n v="92024"/>
    <s v="West"/>
    <s v="FUR-CH-10000988"/>
    <x v="0"/>
    <s v="Chairs"/>
    <s v="Hon Olson Stacker Stools"/>
    <x v="2238"/>
    <n v="2"/>
    <x v="2"/>
    <n v="225296"/>
  </r>
  <r>
    <x v="6700"/>
    <s v="CA-2017-145429"/>
    <d v="2017-07-21T00:00:00"/>
    <x v="262"/>
    <s v="Standard Class"/>
    <s v="SW-20455"/>
    <s v="Shaun Weien"/>
    <x v="0"/>
    <x v="0"/>
    <x v="70"/>
    <x v="1"/>
    <n v="92024"/>
    <s v="West"/>
    <s v="OFF-BI-10001524"/>
    <x v="1"/>
    <s v="Binders"/>
    <s v="GBC Premium Transparent Covers with Diagonal Lined Pattern"/>
    <x v="4335"/>
    <n v="3"/>
    <x v="2"/>
    <n v="176232"/>
  </r>
  <r>
    <x v="6701"/>
    <s v="CA-2015-153535"/>
    <d v="2015-05-20T00:00:00"/>
    <x v="1217"/>
    <s v="Standard Class"/>
    <s v="SG-20470"/>
    <s v="Sheri Gordon"/>
    <x v="0"/>
    <x v="0"/>
    <x v="481"/>
    <x v="3"/>
    <n v="27893"/>
    <s v="South"/>
    <s v="FUR-FU-10001986"/>
    <x v="0"/>
    <s v="Furnishings"/>
    <s v="Dana Fluorescent Magnifying Lamp, White, 36&quot;"/>
    <x v="4422"/>
    <n v="4"/>
    <x v="2"/>
    <n v="20392"/>
  </r>
  <r>
    <x v="6702"/>
    <s v="CA-2015-153535"/>
    <d v="2015-05-20T00:00:00"/>
    <x v="1217"/>
    <s v="Standard Class"/>
    <s v="SG-20470"/>
    <s v="Sheri Gordon"/>
    <x v="0"/>
    <x v="0"/>
    <x v="481"/>
    <x v="3"/>
    <n v="27893"/>
    <s v="South"/>
    <s v="OFF-BI-10001031"/>
    <x v="1"/>
    <s v="Binders"/>
    <s v="Pressboard Data Binders by Wilson Jones"/>
    <x v="1666"/>
    <n v="4"/>
    <x v="6"/>
    <n v="-49128"/>
  </r>
  <r>
    <x v="6703"/>
    <s v="CA-2015-139164"/>
    <d v="2015-06-23T00:00:00"/>
    <x v="1218"/>
    <s v="Standard Class"/>
    <s v="CS-12355"/>
    <s v="Christine Sundaresam"/>
    <x v="0"/>
    <x v="0"/>
    <x v="85"/>
    <x v="1"/>
    <n v="90805"/>
    <s v="West"/>
    <s v="TEC-PH-10002468"/>
    <x v="2"/>
    <s v="Phones"/>
    <s v="Plantronics CS 50-USB - headset - Convertible, Monaural"/>
    <x v="2036"/>
    <n v="2"/>
    <x v="2"/>
    <n v="190386"/>
  </r>
  <r>
    <x v="6704"/>
    <s v="CA-2015-139164"/>
    <d v="2015-06-23T00:00:00"/>
    <x v="1218"/>
    <s v="Standard Class"/>
    <s v="CS-12355"/>
    <s v="Christine Sundaresam"/>
    <x v="0"/>
    <x v="0"/>
    <x v="85"/>
    <x v="1"/>
    <n v="90805"/>
    <s v="West"/>
    <s v="OFF-FA-10003059"/>
    <x v="1"/>
    <s v="Fasteners"/>
    <s v="Assorted Color Push Pins"/>
    <x v="4423"/>
    <n v="3"/>
    <x v="0"/>
    <n v="17919"/>
  </r>
  <r>
    <x v="6705"/>
    <s v="CA-2015-139164"/>
    <d v="2015-06-23T00:00:00"/>
    <x v="1218"/>
    <s v="Standard Class"/>
    <s v="CS-12355"/>
    <s v="Christine Sundaresam"/>
    <x v="0"/>
    <x v="0"/>
    <x v="85"/>
    <x v="1"/>
    <n v="90805"/>
    <s v="West"/>
    <s v="TEC-PH-10003931"/>
    <x v="2"/>
    <s v="Phones"/>
    <s v="JBL Micro Wireless Portable Bluetooth Speaker"/>
    <x v="166"/>
    <n v="3"/>
    <x v="2"/>
    <n v="89985"/>
  </r>
  <r>
    <x v="6706"/>
    <s v="CA-2016-112277"/>
    <d v="2016-09-10T00:00:00"/>
    <x v="1219"/>
    <s v="Standard Class"/>
    <s v="SC-20695"/>
    <s v="Steve Chapman"/>
    <x v="1"/>
    <x v="0"/>
    <x v="2"/>
    <x v="2"/>
    <n v="33311"/>
    <s v="South"/>
    <s v="TEC-PH-10003505"/>
    <x v="2"/>
    <s v="Phones"/>
    <s v="Geemarc AmpliPOWER60"/>
    <x v="4424"/>
    <n v="7"/>
    <x v="2"/>
    <n v="58464"/>
  </r>
  <r>
    <x v="6707"/>
    <s v="CA-2014-167724"/>
    <d v="2014-04-13T00:00:00"/>
    <x v="1220"/>
    <s v="Standard Class"/>
    <s v="BF-11170"/>
    <s v="Ben Ferrer"/>
    <x v="2"/>
    <x v="0"/>
    <x v="248"/>
    <x v="39"/>
    <n v="21215"/>
    <s v="East"/>
    <s v="OFF-LA-10002368"/>
    <x v="1"/>
    <s v="Labels"/>
    <s v="Avery 479"/>
    <x v="1481"/>
    <n v="3"/>
    <x v="0"/>
    <n v="36018"/>
  </r>
  <r>
    <x v="6708"/>
    <s v="CA-2015-123141"/>
    <d v="2015-11-14T00:00:00"/>
    <x v="765"/>
    <s v="Standard Class"/>
    <s v="GZ-14470"/>
    <s v="Gary Zandusky"/>
    <x v="0"/>
    <x v="0"/>
    <x v="482"/>
    <x v="27"/>
    <n v="87124"/>
    <s v="West"/>
    <s v="FUR-CH-10004287"/>
    <x v="0"/>
    <s v="Chairs"/>
    <s v="SAFCO Arco Folding Chair"/>
    <x v="2170"/>
    <n v="4"/>
    <x v="2"/>
    <n v="99432"/>
  </r>
  <r>
    <x v="6709"/>
    <s v="CA-2015-123141"/>
    <d v="2015-11-14T00:00:00"/>
    <x v="765"/>
    <s v="Standard Class"/>
    <s v="GZ-14470"/>
    <s v="Gary Zandusky"/>
    <x v="0"/>
    <x v="0"/>
    <x v="482"/>
    <x v="27"/>
    <n v="87124"/>
    <s v="West"/>
    <s v="FUR-CH-10001891"/>
    <x v="0"/>
    <s v="Chairs"/>
    <s v="Global Deluxe Office Fabric Chairs"/>
    <x v="285"/>
    <n v="3"/>
    <x v="2"/>
    <n v="201558"/>
  </r>
  <r>
    <x v="6710"/>
    <s v="CA-2016-149503"/>
    <d v="2016-12-09T00:00:00"/>
    <x v="485"/>
    <s v="First Class"/>
    <s v="SP-20650"/>
    <s v="Stephanie Phelps"/>
    <x v="1"/>
    <x v="0"/>
    <x v="280"/>
    <x v="1"/>
    <n v="95207"/>
    <s v="West"/>
    <s v="OFF-BI-10002133"/>
    <x v="1"/>
    <s v="Binders"/>
    <s v="Wilson Jones Elliptical Ring 3 1/2&quot; Capacity Binders, 800 sheets"/>
    <x v="4425"/>
    <n v="8"/>
    <x v="2"/>
    <n v="99296"/>
  </r>
  <r>
    <x v="6711"/>
    <s v="CA-2017-163069"/>
    <d v="2017-08-18T00:00:00"/>
    <x v="783"/>
    <s v="Second Class"/>
    <s v="PJ-19015"/>
    <s v="Pauline Johnson"/>
    <x v="0"/>
    <x v="0"/>
    <x v="38"/>
    <x v="24"/>
    <n v="43229"/>
    <s v="East"/>
    <s v="OFF-AR-10001419"/>
    <x v="1"/>
    <s v="Art"/>
    <s v="Newell 325"/>
    <x v="4370"/>
    <n v="3"/>
    <x v="2"/>
    <n v="1239"/>
  </r>
  <r>
    <x v="6712"/>
    <s v="CA-2017-107629"/>
    <d v="2017-12-14T00:00:00"/>
    <x v="93"/>
    <s v="Same Day"/>
    <s v="DB-13060"/>
    <s v="Dave Brooks"/>
    <x v="0"/>
    <x v="0"/>
    <x v="242"/>
    <x v="10"/>
    <n v="60076"/>
    <s v="Central"/>
    <s v="FUR-FU-10002298"/>
    <x v="0"/>
    <s v="Furnishings"/>
    <s v="Rubbermaid ClusterMat Chairmats, Mat Size- 66&quot; x 60&quot;, Lip 20&quot; x 11&quot; -90 Degree Angle"/>
    <x v="4426"/>
    <n v="6"/>
    <x v="7"/>
    <n v="-2929872"/>
  </r>
  <r>
    <x v="6713"/>
    <s v="CA-2017-107629"/>
    <d v="2017-12-14T00:00:00"/>
    <x v="93"/>
    <s v="Same Day"/>
    <s v="DB-13060"/>
    <s v="Dave Brooks"/>
    <x v="0"/>
    <x v="0"/>
    <x v="242"/>
    <x v="10"/>
    <n v="60076"/>
    <s v="Central"/>
    <s v="FUR-FU-10004091"/>
    <x v="0"/>
    <s v="Furnishings"/>
    <s v="Howard Miller 13&quot; Diameter Goldtone Round Wall Clock"/>
    <x v="4427"/>
    <n v="3"/>
    <x v="7"/>
    <n v="-267558"/>
  </r>
  <r>
    <x v="6714"/>
    <s v="CA-2017-107629"/>
    <d v="2017-12-14T00:00:00"/>
    <x v="93"/>
    <s v="Same Day"/>
    <s v="DB-13060"/>
    <s v="Dave Brooks"/>
    <x v="0"/>
    <x v="0"/>
    <x v="242"/>
    <x v="10"/>
    <n v="60076"/>
    <s v="Central"/>
    <s v="TEC-AC-10004510"/>
    <x v="2"/>
    <s v="Accessories"/>
    <s v="Logitech Desktop MK120 Mouse and keyboard Combo"/>
    <x v="4428"/>
    <n v="3"/>
    <x v="2"/>
    <n v="-4908"/>
  </r>
  <r>
    <x v="6715"/>
    <s v="CA-2017-107629"/>
    <d v="2017-12-14T00:00:00"/>
    <x v="93"/>
    <s v="Same Day"/>
    <s v="DB-13060"/>
    <s v="Dave Brooks"/>
    <x v="0"/>
    <x v="0"/>
    <x v="242"/>
    <x v="10"/>
    <n v="60076"/>
    <s v="Central"/>
    <s v="OFF-AR-10002987"/>
    <x v="1"/>
    <s v="Art"/>
    <s v="Prismacolor Color Pencil Set"/>
    <x v="4429"/>
    <n v="6"/>
    <x v="2"/>
    <n v="249984"/>
  </r>
  <r>
    <x v="6716"/>
    <s v="CA-2016-134789"/>
    <d v="2016-04-08T00:00:00"/>
    <x v="1221"/>
    <s v="Standard Class"/>
    <s v="CK-12325"/>
    <s v="Christine Kargatis"/>
    <x v="2"/>
    <x v="0"/>
    <x v="322"/>
    <x v="36"/>
    <n v="71901"/>
    <s v="South"/>
    <s v="OFF-FA-10002280"/>
    <x v="1"/>
    <s v="Fasteners"/>
    <s v="Advantus Plastic Paper Clips"/>
    <x v="59"/>
    <n v="6"/>
    <x v="0"/>
    <n v="14.4"/>
  </r>
  <r>
    <x v="6717"/>
    <s v="CA-2016-134789"/>
    <d v="2016-04-08T00:00:00"/>
    <x v="1221"/>
    <s v="Standard Class"/>
    <s v="CK-12325"/>
    <s v="Christine Kargatis"/>
    <x v="2"/>
    <x v="0"/>
    <x v="322"/>
    <x v="36"/>
    <n v="71901"/>
    <s v="South"/>
    <s v="OFF-PA-10001934"/>
    <x v="1"/>
    <s v="Paper"/>
    <s v="Xerox 1993"/>
    <x v="233"/>
    <n v="4"/>
    <x v="0"/>
    <n v="127008"/>
  </r>
  <r>
    <x v="6718"/>
    <s v="CA-2016-134789"/>
    <d v="2016-04-08T00:00:00"/>
    <x v="1221"/>
    <s v="Standard Class"/>
    <s v="CK-12325"/>
    <s v="Christine Kargatis"/>
    <x v="2"/>
    <x v="0"/>
    <x v="322"/>
    <x v="36"/>
    <n v="71901"/>
    <s v="South"/>
    <s v="FUR-FU-10003268"/>
    <x v="0"/>
    <s v="Furnishings"/>
    <s v="Eldon Radial Chair Mat for Low to Medium Pile Carpets"/>
    <x v="4430"/>
    <n v="4"/>
    <x v="0"/>
    <n v="31984"/>
  </r>
  <r>
    <x v="6719"/>
    <s v="CA-2016-130442"/>
    <d v="2016-12-16T00:00:00"/>
    <x v="292"/>
    <s v="First Class"/>
    <s v="SF-20065"/>
    <s v="Sandra Flanagan"/>
    <x v="0"/>
    <x v="0"/>
    <x v="483"/>
    <x v="3"/>
    <n v="27534"/>
    <s v="South"/>
    <s v="OFF-AP-10004859"/>
    <x v="1"/>
    <s v="Appliances"/>
    <s v="Acco 6 Outlet Guardian Premium Surge Suppressor"/>
    <x v="4177"/>
    <n v="3"/>
    <x v="2"/>
    <n v="30576"/>
  </r>
  <r>
    <x v="6720"/>
    <s v="CA-2017-102974"/>
    <d v="2017-09-19T00:00:00"/>
    <x v="706"/>
    <s v="Standard Class"/>
    <s v="DP-13105"/>
    <s v="Dave Poirier"/>
    <x v="1"/>
    <x v="0"/>
    <x v="1"/>
    <x v="1"/>
    <n v="90032"/>
    <s v="West"/>
    <s v="TEC-AC-10000057"/>
    <x v="2"/>
    <s v="Accessories"/>
    <s v="Microsoft Natural Ergonomic Keyboard 4000"/>
    <x v="179"/>
    <n v="5"/>
    <x v="0"/>
    <n v="314895"/>
  </r>
  <r>
    <x v="6721"/>
    <s v="CA-2017-102974"/>
    <d v="2017-09-19T00:00:00"/>
    <x v="706"/>
    <s v="Standard Class"/>
    <s v="DP-13105"/>
    <s v="Dave Poirier"/>
    <x v="1"/>
    <x v="0"/>
    <x v="1"/>
    <x v="1"/>
    <n v="90032"/>
    <s v="West"/>
    <s v="OFF-AR-10000914"/>
    <x v="1"/>
    <s v="Art"/>
    <s v="Boston 16765 Mini Stand Up Battery Pencil Sharpener"/>
    <x v="4431"/>
    <n v="2"/>
    <x v="0"/>
    <n v="60632"/>
  </r>
  <r>
    <x v="6722"/>
    <s v="CA-2017-102974"/>
    <d v="2017-09-19T00:00:00"/>
    <x v="706"/>
    <s v="Standard Class"/>
    <s v="DP-13105"/>
    <s v="Dave Poirier"/>
    <x v="1"/>
    <x v="0"/>
    <x v="1"/>
    <x v="1"/>
    <n v="90032"/>
    <s v="West"/>
    <s v="OFF-AR-10004956"/>
    <x v="1"/>
    <s v="Art"/>
    <s v="Newell 33"/>
    <x v="80"/>
    <n v="3"/>
    <x v="0"/>
    <n v="48546"/>
  </r>
  <r>
    <x v="6723"/>
    <s v="US-2017-166394"/>
    <d v="2017-09-04T00:00:00"/>
    <x v="371"/>
    <s v="Second Class"/>
    <s v="VM-21835"/>
    <s v="Vivian Mathis"/>
    <x v="0"/>
    <x v="0"/>
    <x v="462"/>
    <x v="38"/>
    <n v="3060"/>
    <s v="East"/>
    <s v="OFF-FA-10001843"/>
    <x v="1"/>
    <s v="Fasteners"/>
    <s v="Staples"/>
    <x v="1448"/>
    <n v="6"/>
    <x v="0"/>
    <n v="69654"/>
  </r>
  <r>
    <x v="6724"/>
    <s v="CA-2016-128811"/>
    <d v="2016-09-12T00:00:00"/>
    <x v="1069"/>
    <s v="Standard Class"/>
    <s v="SF-20200"/>
    <s v="Sarah Foster"/>
    <x v="0"/>
    <x v="0"/>
    <x v="4"/>
    <x v="4"/>
    <n v="98103"/>
    <s v="West"/>
    <s v="OFF-FA-10000585"/>
    <x v="1"/>
    <s v="Fasteners"/>
    <s v="OIC Bulk Pack Metal Binder Clips"/>
    <x v="4432"/>
    <n v="3"/>
    <x v="0"/>
    <n v="48162"/>
  </r>
  <r>
    <x v="6725"/>
    <s v="CA-2016-128811"/>
    <d v="2016-09-12T00:00:00"/>
    <x v="1069"/>
    <s v="Standard Class"/>
    <s v="SF-20200"/>
    <s v="Sarah Foster"/>
    <x v="0"/>
    <x v="0"/>
    <x v="4"/>
    <x v="4"/>
    <n v="98103"/>
    <s v="West"/>
    <s v="OFF-LA-10003720"/>
    <x v="1"/>
    <s v="Labels"/>
    <s v="Avery 487"/>
    <x v="465"/>
    <n v="3"/>
    <x v="0"/>
    <n v="52029"/>
  </r>
  <r>
    <x v="6726"/>
    <s v="CA-2016-128811"/>
    <d v="2016-09-12T00:00:00"/>
    <x v="1069"/>
    <s v="Standard Class"/>
    <s v="SF-20200"/>
    <s v="Sarah Foster"/>
    <x v="0"/>
    <x v="0"/>
    <x v="4"/>
    <x v="4"/>
    <n v="98103"/>
    <s v="West"/>
    <s v="OFF-BI-10000301"/>
    <x v="1"/>
    <s v="Binders"/>
    <s v="GBC Instant Report Kit"/>
    <x v="4433"/>
    <n v="4"/>
    <x v="2"/>
    <n v="7764"/>
  </r>
  <r>
    <x v="6727"/>
    <s v="CA-2017-145443"/>
    <d v="2017-08-10T00:00:00"/>
    <x v="719"/>
    <s v="Second Class"/>
    <s v="SC-20695"/>
    <s v="Steve Chapman"/>
    <x v="1"/>
    <x v="0"/>
    <x v="102"/>
    <x v="14"/>
    <n v="47374"/>
    <s v="Central"/>
    <s v="OFF-PA-10003302"/>
    <x v="1"/>
    <s v="Paper"/>
    <s v="Xerox 1906"/>
    <x v="923"/>
    <n v="5"/>
    <x v="0"/>
    <n v="83284"/>
  </r>
  <r>
    <x v="6728"/>
    <s v="CA-2016-165827"/>
    <d v="2016-11-04T00:00:00"/>
    <x v="333"/>
    <s v="Standard Class"/>
    <s v="MF-17665"/>
    <s v="Maureen Fritzler"/>
    <x v="1"/>
    <x v="0"/>
    <x v="100"/>
    <x v="2"/>
    <n v="33180"/>
    <s v="South"/>
    <s v="FUR-FU-10001889"/>
    <x v="0"/>
    <s v="Furnishings"/>
    <s v="Ultra Door Pull Handle"/>
    <x v="4434"/>
    <n v="6"/>
    <x v="2"/>
    <n v="82056"/>
  </r>
  <r>
    <x v="6729"/>
    <s v="CA-2015-156734"/>
    <d v="2015-06-18T00:00:00"/>
    <x v="403"/>
    <s v="First Class"/>
    <s v="BV-11245"/>
    <s v="Benjamin Venier"/>
    <x v="1"/>
    <x v="0"/>
    <x v="214"/>
    <x v="18"/>
    <n v="37167"/>
    <s v="South"/>
    <s v="OFF-BI-10002982"/>
    <x v="1"/>
    <s v="Binders"/>
    <s v="Avery Self-Adhesive Photo Pockets for Polaroid Photos"/>
    <x v="4435"/>
    <n v="3"/>
    <x v="6"/>
    <n v="-44946"/>
  </r>
  <r>
    <x v="6730"/>
    <s v="CA-2015-156734"/>
    <d v="2015-06-18T00:00:00"/>
    <x v="403"/>
    <s v="First Class"/>
    <s v="BV-11245"/>
    <s v="Benjamin Venier"/>
    <x v="1"/>
    <x v="0"/>
    <x v="214"/>
    <x v="18"/>
    <n v="37167"/>
    <s v="South"/>
    <s v="FUR-CH-10002965"/>
    <x v="0"/>
    <s v="Chairs"/>
    <s v="Global Leather Highback Executive Chair with Pneumatic Height Adjustment, Black"/>
    <x v="4436"/>
    <n v="4"/>
    <x v="2"/>
    <n v="562744"/>
  </r>
  <r>
    <x v="6731"/>
    <s v="CA-2015-156734"/>
    <d v="2015-06-18T00:00:00"/>
    <x v="403"/>
    <s v="First Class"/>
    <s v="BV-11245"/>
    <s v="Benjamin Venier"/>
    <x v="1"/>
    <x v="0"/>
    <x v="214"/>
    <x v="18"/>
    <n v="37167"/>
    <s v="South"/>
    <s v="OFF-PA-10001937"/>
    <x v="1"/>
    <s v="Paper"/>
    <s v="Xerox 21"/>
    <x v="556"/>
    <n v="4"/>
    <x v="2"/>
    <n v="72576"/>
  </r>
  <r>
    <x v="6732"/>
    <s v="CA-2014-120096"/>
    <d v="2014-07-04T00:00:00"/>
    <x v="1222"/>
    <s v="First Class"/>
    <s v="KE-16420"/>
    <s v="Katrina Edelman"/>
    <x v="1"/>
    <x v="0"/>
    <x v="34"/>
    <x v="22"/>
    <n v="80013"/>
    <s v="West"/>
    <s v="OFF-PA-10001977"/>
    <x v="1"/>
    <s v="Paper"/>
    <s v="Xerox 194"/>
    <x v="3377"/>
    <n v="4"/>
    <x v="2"/>
    <n v="621376"/>
  </r>
  <r>
    <x v="6733"/>
    <s v="CA-2014-120096"/>
    <d v="2014-07-04T00:00:00"/>
    <x v="1222"/>
    <s v="First Class"/>
    <s v="KE-16420"/>
    <s v="Katrina Edelman"/>
    <x v="1"/>
    <x v="0"/>
    <x v="34"/>
    <x v="22"/>
    <n v="80013"/>
    <s v="West"/>
    <s v="OFF-AP-10000692"/>
    <x v="1"/>
    <s v="Appliances"/>
    <s v="Fellowes Mighty 8 Compact Surge Protector"/>
    <x v="4437"/>
    <n v="2"/>
    <x v="2"/>
    <n v="32432"/>
  </r>
  <r>
    <x v="6734"/>
    <s v="CA-2015-141754"/>
    <d v="2015-12-20T00:00:00"/>
    <x v="603"/>
    <s v="Standard Class"/>
    <s v="EM-14200"/>
    <s v="Evan Minnotte"/>
    <x v="2"/>
    <x v="0"/>
    <x v="100"/>
    <x v="2"/>
    <n v="33142"/>
    <s v="South"/>
    <s v="OFF-LA-10004093"/>
    <x v="1"/>
    <s v="Labels"/>
    <s v="Avery 486"/>
    <x v="3187"/>
    <n v="2"/>
    <x v="2"/>
    <n v="39474"/>
  </r>
  <r>
    <x v="6735"/>
    <s v="CA-2016-123358"/>
    <d v="2016-04-10T00:00:00"/>
    <x v="229"/>
    <s v="Standard Class"/>
    <s v="BT-11680"/>
    <s v="Brian Thompson"/>
    <x v="0"/>
    <x v="0"/>
    <x v="8"/>
    <x v="1"/>
    <n v="94122"/>
    <s v="West"/>
    <s v="OFF-AP-10004980"/>
    <x v="1"/>
    <s v="Appliances"/>
    <s v="3M Replacement Filter for Office Air Cleaner for 20' x 33' Room"/>
    <x v="4438"/>
    <n v="3"/>
    <x v="0"/>
    <n v="443664"/>
  </r>
  <r>
    <x v="6736"/>
    <s v="CA-2016-123358"/>
    <d v="2016-04-10T00:00:00"/>
    <x v="229"/>
    <s v="Standard Class"/>
    <s v="BT-11680"/>
    <s v="Brian Thompson"/>
    <x v="0"/>
    <x v="0"/>
    <x v="8"/>
    <x v="1"/>
    <n v="94122"/>
    <s v="West"/>
    <s v="OFF-ST-10001932"/>
    <x v="1"/>
    <s v="Storage"/>
    <s v="Fellowes Staxonsteel Drawer Files"/>
    <x v="4243"/>
    <n v="3"/>
    <x v="0"/>
    <n v="811314"/>
  </r>
  <r>
    <x v="6737"/>
    <s v="CA-2016-123358"/>
    <d v="2016-04-10T00:00:00"/>
    <x v="229"/>
    <s v="Standard Class"/>
    <s v="BT-11680"/>
    <s v="Brian Thompson"/>
    <x v="0"/>
    <x v="0"/>
    <x v="8"/>
    <x v="1"/>
    <n v="94122"/>
    <s v="West"/>
    <s v="OFF-ST-10000636"/>
    <x v="1"/>
    <s v="Storage"/>
    <s v="Rogers Profile Extra Capacity Storage Tub"/>
    <x v="4439"/>
    <n v="9"/>
    <x v="0"/>
    <n v="60264"/>
  </r>
  <r>
    <x v="6738"/>
    <s v="CA-2016-123358"/>
    <d v="2016-04-10T00:00:00"/>
    <x v="229"/>
    <s v="Standard Class"/>
    <s v="BT-11680"/>
    <s v="Brian Thompson"/>
    <x v="0"/>
    <x v="0"/>
    <x v="8"/>
    <x v="1"/>
    <n v="94122"/>
    <s v="West"/>
    <s v="OFF-BI-10000069"/>
    <x v="1"/>
    <s v="Binders"/>
    <s v="GBC Prepunched Paper, 19-Hole, for Binding Systems, 24-lb"/>
    <x v="4440"/>
    <n v="4"/>
    <x v="2"/>
    <n v="156104"/>
  </r>
  <r>
    <x v="6739"/>
    <s v="CA-2014-144029"/>
    <d v="2014-05-26T00:00:00"/>
    <x v="1223"/>
    <s v="Standard Class"/>
    <s v="MM-18055"/>
    <s v="Michelle Moray"/>
    <x v="0"/>
    <x v="0"/>
    <x v="22"/>
    <x v="10"/>
    <n v="60623"/>
    <s v="Central"/>
    <s v="OFF-ST-10001837"/>
    <x v="1"/>
    <s v="Storage"/>
    <s v="SAFCO Mobile Desk Side File, Wire Frame"/>
    <x v="4441"/>
    <n v="3"/>
    <x v="2"/>
    <n v="76968"/>
  </r>
  <r>
    <x v="6740"/>
    <s v="CA-2014-144029"/>
    <d v="2014-05-26T00:00:00"/>
    <x v="1223"/>
    <s v="Standard Class"/>
    <s v="MM-18055"/>
    <s v="Michelle Moray"/>
    <x v="0"/>
    <x v="0"/>
    <x v="22"/>
    <x v="10"/>
    <n v="60623"/>
    <s v="Central"/>
    <s v="FUR-CH-10003981"/>
    <x v="0"/>
    <s v="Chairs"/>
    <s v="Global Commerce Series Low-Back Swivel/Tilt Chairs"/>
    <x v="4442"/>
    <n v="2"/>
    <x v="4"/>
    <n v="-51396"/>
  </r>
  <r>
    <x v="6741"/>
    <s v="CA-2014-144029"/>
    <d v="2014-05-26T00:00:00"/>
    <x v="1223"/>
    <s v="Standard Class"/>
    <s v="MM-18055"/>
    <s v="Michelle Moray"/>
    <x v="0"/>
    <x v="0"/>
    <x v="22"/>
    <x v="10"/>
    <n v="60623"/>
    <s v="Central"/>
    <s v="OFF-AR-10000716"/>
    <x v="1"/>
    <s v="Art"/>
    <s v="DIXON Ticonderoga Erasable Checking Pencils"/>
    <x v="2510"/>
    <n v="3"/>
    <x v="2"/>
    <n v="31806"/>
  </r>
  <r>
    <x v="6742"/>
    <s v="US-2017-101784"/>
    <d v="2017-07-06T00:00:00"/>
    <x v="513"/>
    <s v="Standard Class"/>
    <s v="PO-18850"/>
    <s v="Patrick O'Brill"/>
    <x v="0"/>
    <x v="0"/>
    <x v="1"/>
    <x v="1"/>
    <n v="90008"/>
    <s v="West"/>
    <s v="FUR-CH-10001146"/>
    <x v="0"/>
    <s v="Chairs"/>
    <s v="Global Task Chair, Black"/>
    <x v="4443"/>
    <n v="3"/>
    <x v="2"/>
    <n v="-137403"/>
  </r>
  <r>
    <x v="6743"/>
    <s v="CA-2015-156923"/>
    <d v="2015-02-16T00:00:00"/>
    <x v="1224"/>
    <s v="Standard Class"/>
    <s v="SP-20860"/>
    <s v="Sung Pak"/>
    <x v="1"/>
    <x v="0"/>
    <x v="18"/>
    <x v="38"/>
    <n v="3820"/>
    <s v="East"/>
    <s v="OFF-PA-10002751"/>
    <x v="1"/>
    <s v="Paper"/>
    <s v="Xerox 1920"/>
    <x v="1196"/>
    <n v="6"/>
    <x v="0"/>
    <n v="16146"/>
  </r>
  <r>
    <x v="6744"/>
    <s v="CA-2017-111269"/>
    <d v="2017-06-16T00:00:00"/>
    <x v="812"/>
    <s v="Second Class"/>
    <s v="CS-12355"/>
    <s v="Christine Sundaresam"/>
    <x v="0"/>
    <x v="0"/>
    <x v="65"/>
    <x v="24"/>
    <n v="43017"/>
    <s v="East"/>
    <s v="TEC-AC-10001606"/>
    <x v="2"/>
    <s v="Accessories"/>
    <s v="Logitech Wireless Performance Mouse MX for PC and Mac"/>
    <x v="4444"/>
    <n v="6"/>
    <x v="2"/>
    <n v="1079892"/>
  </r>
  <r>
    <x v="6745"/>
    <s v="CA-2017-111269"/>
    <d v="2017-06-16T00:00:00"/>
    <x v="812"/>
    <s v="Second Class"/>
    <s v="CS-12355"/>
    <s v="Christine Sundaresam"/>
    <x v="0"/>
    <x v="0"/>
    <x v="65"/>
    <x v="24"/>
    <n v="43017"/>
    <s v="East"/>
    <s v="OFF-AR-10001427"/>
    <x v="1"/>
    <s v="Art"/>
    <s v="Newell 330"/>
    <x v="100"/>
    <n v="5"/>
    <x v="2"/>
    <n v="1794"/>
  </r>
  <r>
    <x v="6746"/>
    <s v="CA-2017-159156"/>
    <d v="2017-11-13T00:00:00"/>
    <x v="38"/>
    <s v="First Class"/>
    <s v="KB-16600"/>
    <s v="Ken Brennan"/>
    <x v="1"/>
    <x v="0"/>
    <x v="20"/>
    <x v="15"/>
    <n v="10009"/>
    <s v="East"/>
    <s v="TEC-PH-10004389"/>
    <x v="2"/>
    <s v="Phones"/>
    <s v="Nokia Lumia 925"/>
    <x v="3122"/>
    <n v="5"/>
    <x v="0"/>
    <n v="163787"/>
  </r>
  <r>
    <x v="6747"/>
    <s v="CA-2017-100230"/>
    <d v="2017-12-11T00:00:00"/>
    <x v="159"/>
    <s v="Standard Class"/>
    <s v="AA-10375"/>
    <s v="Allen Armold"/>
    <x v="0"/>
    <x v="0"/>
    <x v="20"/>
    <x v="15"/>
    <n v="10035"/>
    <s v="East"/>
    <s v="OFF-BI-10002498"/>
    <x v="1"/>
    <s v="Binders"/>
    <s v="Clear Mylar Reinforcing Strips"/>
    <x v="474"/>
    <n v="1"/>
    <x v="2"/>
    <n v="50463"/>
  </r>
  <r>
    <x v="6748"/>
    <s v="CA-2017-100230"/>
    <d v="2017-12-11T00:00:00"/>
    <x v="159"/>
    <s v="Standard Class"/>
    <s v="AA-10375"/>
    <s v="Allen Armold"/>
    <x v="0"/>
    <x v="0"/>
    <x v="20"/>
    <x v="15"/>
    <n v="10035"/>
    <s v="East"/>
    <s v="OFF-PA-10002245"/>
    <x v="1"/>
    <s v="Paper"/>
    <s v="Xerox 1895"/>
    <x v="1442"/>
    <n v="3"/>
    <x v="0"/>
    <n v="8073"/>
  </r>
  <r>
    <x v="6749"/>
    <s v="CA-2017-100230"/>
    <d v="2017-12-11T00:00:00"/>
    <x v="159"/>
    <s v="Standard Class"/>
    <s v="AA-10375"/>
    <s v="Allen Armold"/>
    <x v="0"/>
    <x v="0"/>
    <x v="20"/>
    <x v="15"/>
    <n v="10035"/>
    <s v="East"/>
    <s v="TEC-PH-10004522"/>
    <x v="2"/>
    <s v="Phones"/>
    <s v="Dexim XPower Skin Super-Thin Power Case for iPhone 5 - Black"/>
    <x v="4445"/>
    <n v="2"/>
    <x v="0"/>
    <n v="29245"/>
  </r>
  <r>
    <x v="6750"/>
    <s v="CA-2016-154767"/>
    <d v="2016-06-28T00:00:00"/>
    <x v="991"/>
    <s v="Second Class"/>
    <s v="BP-11155"/>
    <s v="Becky Pak"/>
    <x v="0"/>
    <x v="0"/>
    <x v="267"/>
    <x v="30"/>
    <n v="7501"/>
    <s v="East"/>
    <s v="FUR-CH-10003535"/>
    <x v="0"/>
    <s v="Chairs"/>
    <s v="Global Armless Task Chair, Royal Blue"/>
    <x v="4171"/>
    <n v="2"/>
    <x v="0"/>
    <n v="207332"/>
  </r>
  <r>
    <x v="6751"/>
    <s v="CA-2016-154767"/>
    <d v="2016-06-28T00:00:00"/>
    <x v="991"/>
    <s v="Second Class"/>
    <s v="BP-11155"/>
    <s v="Becky Pak"/>
    <x v="0"/>
    <x v="0"/>
    <x v="267"/>
    <x v="30"/>
    <n v="7501"/>
    <s v="East"/>
    <s v="OFF-AP-10000595"/>
    <x v="1"/>
    <s v="Appliances"/>
    <s v="Disposable Triple-Filter Dust Bags"/>
    <x v="4446"/>
    <n v="2"/>
    <x v="0"/>
    <n v="22724"/>
  </r>
  <r>
    <x v="6752"/>
    <s v="CA-2016-154767"/>
    <d v="2016-06-28T00:00:00"/>
    <x v="991"/>
    <s v="Second Class"/>
    <s v="BP-11155"/>
    <s v="Becky Pak"/>
    <x v="0"/>
    <x v="0"/>
    <x v="267"/>
    <x v="30"/>
    <n v="7501"/>
    <s v="East"/>
    <s v="OFF-PA-10003039"/>
    <x v="1"/>
    <s v="Paper"/>
    <s v="Xerox 1960"/>
    <x v="1155"/>
    <n v="2"/>
    <x v="0"/>
    <n v="27882"/>
  </r>
  <r>
    <x v="6753"/>
    <s v="CA-2016-154767"/>
    <d v="2016-06-28T00:00:00"/>
    <x v="991"/>
    <s v="Second Class"/>
    <s v="BP-11155"/>
    <s v="Becky Pak"/>
    <x v="0"/>
    <x v="0"/>
    <x v="267"/>
    <x v="30"/>
    <n v="7501"/>
    <s v="East"/>
    <s v="OFF-BI-10002003"/>
    <x v="1"/>
    <s v="Binders"/>
    <s v="Ibico Presentation Index for Binding Systems"/>
    <x v="1180"/>
    <n v="2"/>
    <x v="0"/>
    <n v="37412"/>
  </r>
  <r>
    <x v="6754"/>
    <s v="CA-2016-154767"/>
    <d v="2016-06-28T00:00:00"/>
    <x v="991"/>
    <s v="Second Class"/>
    <s v="BP-11155"/>
    <s v="Becky Pak"/>
    <x v="0"/>
    <x v="0"/>
    <x v="267"/>
    <x v="30"/>
    <n v="7501"/>
    <s v="East"/>
    <s v="OFF-AP-10002311"/>
    <x v="1"/>
    <s v="Appliances"/>
    <s v="Holmes Replacement Filter for HEPA Air Cleaner, Very Large Room, HEPA Filter"/>
    <x v="4447"/>
    <n v="4"/>
    <x v="0"/>
    <n v="1211056"/>
  </r>
  <r>
    <x v="6755"/>
    <s v="CA-2017-124205"/>
    <d v="2017-09-15T00:00:00"/>
    <x v="184"/>
    <s v="Standard Class"/>
    <s v="TC-21145"/>
    <s v="Theresa Coyne"/>
    <x v="1"/>
    <x v="0"/>
    <x v="80"/>
    <x v="30"/>
    <n v="8701"/>
    <s v="East"/>
    <s v="FUR-FU-10002445"/>
    <x v="0"/>
    <s v="Furnishings"/>
    <s v="DAX Two-Tone Rosewood/Black Document Frame, Desktop, 5 x 7"/>
    <x v="4448"/>
    <n v="5"/>
    <x v="0"/>
    <n v="18.96"/>
  </r>
  <r>
    <x v="6756"/>
    <s v="CA-2017-124205"/>
    <d v="2017-09-15T00:00:00"/>
    <x v="184"/>
    <s v="Standard Class"/>
    <s v="TC-21145"/>
    <s v="Theresa Coyne"/>
    <x v="1"/>
    <x v="0"/>
    <x v="80"/>
    <x v="30"/>
    <n v="8701"/>
    <s v="East"/>
    <s v="FUR-CH-10003606"/>
    <x v="0"/>
    <s v="Chairs"/>
    <s v="SAFCO Folding Chair Trolley"/>
    <x v="4449"/>
    <n v="4"/>
    <x v="0"/>
    <n v="1436288"/>
  </r>
  <r>
    <x v="6757"/>
    <s v="CA-2017-124205"/>
    <d v="2017-09-15T00:00:00"/>
    <x v="184"/>
    <s v="Standard Class"/>
    <s v="TC-21145"/>
    <s v="Theresa Coyne"/>
    <x v="1"/>
    <x v="0"/>
    <x v="80"/>
    <x v="30"/>
    <n v="8701"/>
    <s v="East"/>
    <s v="TEC-PH-10002115"/>
    <x v="2"/>
    <s v="Phones"/>
    <s v="Plantronics 81402"/>
    <x v="4450"/>
    <n v="6"/>
    <x v="0"/>
    <n v="1029444"/>
  </r>
  <r>
    <x v="6758"/>
    <s v="CA-2017-124205"/>
    <d v="2017-09-15T00:00:00"/>
    <x v="184"/>
    <s v="Standard Class"/>
    <s v="TC-21145"/>
    <s v="Theresa Coyne"/>
    <x v="1"/>
    <x v="0"/>
    <x v="80"/>
    <x v="30"/>
    <n v="8701"/>
    <s v="East"/>
    <s v="OFF-ST-10000934"/>
    <x v="1"/>
    <s v="Storage"/>
    <s v="Contico 72&quot;H Heavy-Duty Storage System"/>
    <x v="3311"/>
    <n v="2"/>
    <x v="0"/>
    <n v="0"/>
  </r>
  <r>
    <x v="6759"/>
    <s v="CA-2017-165715"/>
    <d v="2017-12-02T00:00:00"/>
    <x v="274"/>
    <s v="Standard Class"/>
    <s v="BG-11035"/>
    <s v="Barry Gonzalez"/>
    <x v="0"/>
    <x v="0"/>
    <x v="247"/>
    <x v="3"/>
    <n v="27405"/>
    <s v="South"/>
    <s v="OFF-AR-10003903"/>
    <x v="1"/>
    <s v="Art"/>
    <s v="Sanford 52201 APSCO Electric Pencil Sharpener"/>
    <x v="3288"/>
    <n v="1"/>
    <x v="2"/>
    <n v="24582"/>
  </r>
  <r>
    <x v="6760"/>
    <s v="CA-2017-100636"/>
    <d v="2017-06-26T00:00:00"/>
    <x v="569"/>
    <s v="Standard Class"/>
    <s v="DO-13435"/>
    <s v="Denny Ordway"/>
    <x v="0"/>
    <x v="0"/>
    <x v="20"/>
    <x v="15"/>
    <n v="10035"/>
    <s v="East"/>
    <s v="OFF-ST-10004123"/>
    <x v="1"/>
    <s v="Storage"/>
    <s v="Safco Industrial Wire Shelving System"/>
    <x v="1041"/>
    <n v="3"/>
    <x v="0"/>
    <n v="0"/>
  </r>
  <r>
    <x v="6761"/>
    <s v="CA-2016-162943"/>
    <d v="2016-07-24T00:00:00"/>
    <x v="1050"/>
    <s v="Second Class"/>
    <s v="DB-12970"/>
    <s v="Darren Budd"/>
    <x v="1"/>
    <x v="0"/>
    <x v="20"/>
    <x v="15"/>
    <n v="10035"/>
    <s v="East"/>
    <s v="FUR-CH-10001708"/>
    <x v="0"/>
    <s v="Chairs"/>
    <s v="Office Star - Contemporary Swivel Chair with Padded Adjustable Arms and Flex Back"/>
    <x v="4451"/>
    <n v="2"/>
    <x v="9"/>
    <n v="310156"/>
  </r>
  <r>
    <x v="6762"/>
    <s v="CA-2016-144764"/>
    <d v="2016-09-02T00:00:00"/>
    <x v="1054"/>
    <s v="Standard Class"/>
    <s v="RL-19615"/>
    <s v="Rob Lucas"/>
    <x v="0"/>
    <x v="0"/>
    <x v="22"/>
    <x v="10"/>
    <n v="60623"/>
    <s v="Central"/>
    <s v="OFF-LA-10000240"/>
    <x v="1"/>
    <s v="Labels"/>
    <s v="Self-Adhesive Address Labels for Typewriters by Universal"/>
    <x v="3116"/>
    <n v="5"/>
    <x v="2"/>
    <n v="98685"/>
  </r>
  <r>
    <x v="6763"/>
    <s v="CA-2016-144764"/>
    <d v="2016-09-02T00:00:00"/>
    <x v="1054"/>
    <s v="Standard Class"/>
    <s v="RL-19615"/>
    <s v="Rob Lucas"/>
    <x v="0"/>
    <x v="0"/>
    <x v="22"/>
    <x v="10"/>
    <n v="60623"/>
    <s v="Central"/>
    <s v="OFF-ST-10002485"/>
    <x v="1"/>
    <s v="Storage"/>
    <s v="Rogers Deluxe File Chest"/>
    <x v="200"/>
    <n v="2"/>
    <x v="2"/>
    <n v="-83524"/>
  </r>
  <r>
    <x v="6764"/>
    <s v="CA-2016-144764"/>
    <d v="2016-09-02T00:00:00"/>
    <x v="1054"/>
    <s v="Standard Class"/>
    <s v="RL-19615"/>
    <s v="Rob Lucas"/>
    <x v="0"/>
    <x v="0"/>
    <x v="22"/>
    <x v="10"/>
    <n v="60623"/>
    <s v="Central"/>
    <s v="TEC-MA-10003230"/>
    <x v="2"/>
    <s v="Machines"/>
    <s v="Okidata C610n Printer"/>
    <x v="4452"/>
    <n v="3"/>
    <x v="4"/>
    <n v="-19.47"/>
  </r>
  <r>
    <x v="6765"/>
    <s v="CA-2017-100615"/>
    <d v="2017-04-20T00:00:00"/>
    <x v="321"/>
    <s v="Standard Class"/>
    <s v="SJ-20215"/>
    <s v="Sarah Jordon"/>
    <x v="0"/>
    <x v="0"/>
    <x v="22"/>
    <x v="10"/>
    <n v="60653"/>
    <s v="Central"/>
    <s v="FUR-CH-10002602"/>
    <x v="0"/>
    <s v="Chairs"/>
    <s v="DMI Arturo Collection Mission-style Design Wood Chair"/>
    <x v="2552"/>
    <n v="3"/>
    <x v="4"/>
    <n v="-181176"/>
  </r>
  <r>
    <x v="6766"/>
    <s v="CA-2017-100615"/>
    <d v="2017-04-20T00:00:00"/>
    <x v="321"/>
    <s v="Standard Class"/>
    <s v="SJ-20215"/>
    <s v="Sarah Jordon"/>
    <x v="0"/>
    <x v="0"/>
    <x v="22"/>
    <x v="10"/>
    <n v="60653"/>
    <s v="Central"/>
    <s v="OFF-AR-10001683"/>
    <x v="1"/>
    <s v="Art"/>
    <s v="Lumber Crayons"/>
    <x v="33"/>
    <n v="2"/>
    <x v="2"/>
    <n v="3546"/>
  </r>
  <r>
    <x v="6767"/>
    <s v="CA-2017-100615"/>
    <d v="2017-04-20T00:00:00"/>
    <x v="321"/>
    <s v="Standard Class"/>
    <s v="SJ-20215"/>
    <s v="Sarah Jordon"/>
    <x v="0"/>
    <x v="0"/>
    <x v="22"/>
    <x v="10"/>
    <n v="60653"/>
    <s v="Central"/>
    <s v="FUR-FU-10002456"/>
    <x v="0"/>
    <s v="Furnishings"/>
    <s v="Master Caster Door Stop, Large Neon Orange"/>
    <x v="58"/>
    <n v="5"/>
    <x v="7"/>
    <n v="-6188"/>
  </r>
  <r>
    <x v="6768"/>
    <s v="CA-2014-109302"/>
    <d v="2014-08-12T00:00:00"/>
    <x v="128"/>
    <s v="Standard Class"/>
    <s v="CS-12175"/>
    <s v="Charles Sheldon"/>
    <x v="1"/>
    <x v="0"/>
    <x v="80"/>
    <x v="30"/>
    <n v="8701"/>
    <s v="East"/>
    <s v="OFF-BI-10002854"/>
    <x v="1"/>
    <s v="Binders"/>
    <s v="Performers Binder/Pad Holder, Black"/>
    <x v="4453"/>
    <n v="7"/>
    <x v="0"/>
    <n v="98105"/>
  </r>
  <r>
    <x v="6769"/>
    <s v="CA-2017-139787"/>
    <d v="2017-09-19T00:00:00"/>
    <x v="19"/>
    <s v="Standard Class"/>
    <s v="JP-16135"/>
    <s v="Julie Prescott"/>
    <x v="2"/>
    <x v="0"/>
    <x v="38"/>
    <x v="32"/>
    <n v="31907"/>
    <s v="South"/>
    <s v="OFF-AR-10002445"/>
    <x v="1"/>
    <s v="Art"/>
    <s v="SANFORD Major Accent Highlighters"/>
    <x v="3701"/>
    <n v="5"/>
    <x v="0"/>
    <n v="13452"/>
  </r>
  <r>
    <x v="6770"/>
    <s v="CA-2017-139402"/>
    <d v="2017-12-09T00:00:00"/>
    <x v="114"/>
    <s v="Standard Class"/>
    <s v="NC-18535"/>
    <s v="Nick Crebassa"/>
    <x v="1"/>
    <x v="0"/>
    <x v="42"/>
    <x v="16"/>
    <n v="85023"/>
    <s v="West"/>
    <s v="OFF-PA-10004359"/>
    <x v="1"/>
    <s v="Paper"/>
    <s v="Multicolor Computer Printout Paper"/>
    <x v="1241"/>
    <n v="5"/>
    <x v="2"/>
    <n v="146.79"/>
  </r>
  <r>
    <x v="6771"/>
    <s v="CA-2017-139402"/>
    <d v="2017-12-09T00:00:00"/>
    <x v="114"/>
    <s v="Standard Class"/>
    <s v="NC-18535"/>
    <s v="Nick Crebassa"/>
    <x v="1"/>
    <x v="0"/>
    <x v="42"/>
    <x v="16"/>
    <n v="85023"/>
    <s v="West"/>
    <s v="OFF-BI-10000279"/>
    <x v="1"/>
    <s v="Binders"/>
    <s v="Acco Recycled 2&quot; Capacity Laser Printer Hanging Data Binders"/>
    <x v="4454"/>
    <n v="3"/>
    <x v="6"/>
    <n v="-99705"/>
  </r>
  <r>
    <x v="6772"/>
    <s v="CA-2016-119018"/>
    <d v="2016-11-04T00:00:00"/>
    <x v="281"/>
    <s v="Standard Class"/>
    <s v="CW-11905"/>
    <s v="Carl Weiss"/>
    <x v="2"/>
    <x v="0"/>
    <x v="1"/>
    <x v="1"/>
    <n v="90004"/>
    <s v="West"/>
    <s v="OFF-BI-10003314"/>
    <x v="1"/>
    <s v="Binders"/>
    <s v="Tuff Stuff Recycled Round Ring Binders"/>
    <x v="323"/>
    <n v="2"/>
    <x v="2"/>
    <n v="27956"/>
  </r>
  <r>
    <x v="6773"/>
    <s v="CA-2016-119018"/>
    <d v="2016-11-04T00:00:00"/>
    <x v="281"/>
    <s v="Standard Class"/>
    <s v="CW-11905"/>
    <s v="Carl Weiss"/>
    <x v="2"/>
    <x v="0"/>
    <x v="1"/>
    <x v="1"/>
    <n v="90004"/>
    <s v="West"/>
    <s v="OFF-BI-10000494"/>
    <x v="1"/>
    <s v="Binders"/>
    <s v="Acco Economy Flexible Poly Round Ring Binder"/>
    <x v="4455"/>
    <n v="1"/>
    <x v="2"/>
    <n v="1305"/>
  </r>
  <r>
    <x v="6774"/>
    <s v="CA-2016-119018"/>
    <d v="2016-11-04T00:00:00"/>
    <x v="281"/>
    <s v="Standard Class"/>
    <s v="CW-11905"/>
    <s v="Carl Weiss"/>
    <x v="2"/>
    <x v="0"/>
    <x v="1"/>
    <x v="1"/>
    <n v="90004"/>
    <s v="West"/>
    <s v="OFF-PA-10000295"/>
    <x v="1"/>
    <s v="Paper"/>
    <s v="Xerox 229"/>
    <x v="782"/>
    <n v="6"/>
    <x v="0"/>
    <n v="186624"/>
  </r>
  <r>
    <x v="6775"/>
    <s v="CA-2015-105361"/>
    <d v="2015-03-29T00:00:00"/>
    <x v="442"/>
    <s v="Standard Class"/>
    <s v="CM-12115"/>
    <s v="Chad McGuire"/>
    <x v="0"/>
    <x v="0"/>
    <x v="20"/>
    <x v="15"/>
    <n v="10024"/>
    <s v="East"/>
    <s v="OFF-PA-10002615"/>
    <x v="1"/>
    <s v="Paper"/>
    <s v="Ampad Gold Fibre Wirebound Steno Books, 6&quot; x 9&quot;, Gregg Ruled"/>
    <x v="4456"/>
    <n v="4"/>
    <x v="0"/>
    <n v="81144"/>
  </r>
  <r>
    <x v="6776"/>
    <s v="US-2016-152373"/>
    <d v="2016-09-05T00:00:00"/>
    <x v="47"/>
    <s v="Standard Class"/>
    <s v="PT-19090"/>
    <s v="Pete Takahito"/>
    <x v="0"/>
    <x v="0"/>
    <x v="52"/>
    <x v="5"/>
    <n v="78207"/>
    <s v="Central"/>
    <s v="OFF-ST-10003479"/>
    <x v="1"/>
    <s v="Storage"/>
    <s v="Eldon Base for stackable storage shelf, platinum"/>
    <x v="4457"/>
    <n v="3"/>
    <x v="2"/>
    <n v="-17523"/>
  </r>
  <r>
    <x v="6777"/>
    <s v="US-2017-166037"/>
    <d v="2017-01-28T00:00:00"/>
    <x v="1085"/>
    <s v="Standard Class"/>
    <s v="CL-12700"/>
    <s v="Craig Leslie"/>
    <x v="2"/>
    <x v="0"/>
    <x v="20"/>
    <x v="15"/>
    <n v="10009"/>
    <s v="East"/>
    <s v="TEC-AC-10002800"/>
    <x v="2"/>
    <s v="Accessories"/>
    <s v="Plantronics Audio 478 Stereo USB Headset"/>
    <x v="4458"/>
    <n v="9"/>
    <x v="0"/>
    <n v="1574685"/>
  </r>
  <r>
    <x v="6778"/>
    <s v="US-2016-147711"/>
    <d v="2016-09-03T00:00:00"/>
    <x v="1054"/>
    <s v="Second Class"/>
    <s v="HF-14995"/>
    <s v="Herbert Flentye"/>
    <x v="0"/>
    <x v="0"/>
    <x v="248"/>
    <x v="39"/>
    <n v="21215"/>
    <s v="East"/>
    <s v="FUR-BO-10003159"/>
    <x v="0"/>
    <s v="Bookcases"/>
    <s v="Sauder Camden County Collection Libraries, Planked Cherry Finish"/>
    <x v="4459"/>
    <n v="3"/>
    <x v="0"/>
    <n v="310446"/>
  </r>
  <r>
    <x v="6779"/>
    <s v="US-2016-147711"/>
    <d v="2016-09-03T00:00:00"/>
    <x v="1054"/>
    <s v="Second Class"/>
    <s v="HF-14995"/>
    <s v="Herbert Flentye"/>
    <x v="0"/>
    <x v="0"/>
    <x v="248"/>
    <x v="39"/>
    <n v="21215"/>
    <s v="East"/>
    <s v="FUR-FU-10002364"/>
    <x v="0"/>
    <s v="Furnishings"/>
    <s v="Eldon Expressions Wood Desk Accessories, Oak"/>
    <x v="1784"/>
    <n v="2"/>
    <x v="0"/>
    <n v="42804"/>
  </r>
  <r>
    <x v="6780"/>
    <s v="US-2016-147711"/>
    <d v="2016-09-03T00:00:00"/>
    <x v="1054"/>
    <s v="Second Class"/>
    <s v="HF-14995"/>
    <s v="Herbert Flentye"/>
    <x v="0"/>
    <x v="0"/>
    <x v="248"/>
    <x v="39"/>
    <n v="21215"/>
    <s v="East"/>
    <s v="OFF-BI-10003350"/>
    <x v="1"/>
    <s v="Binders"/>
    <s v="Acco Expandable Hanging Binders"/>
    <x v="1021"/>
    <n v="2"/>
    <x v="0"/>
    <n v="58696"/>
  </r>
  <r>
    <x v="6781"/>
    <s v="US-2016-147711"/>
    <d v="2016-09-03T00:00:00"/>
    <x v="1054"/>
    <s v="Second Class"/>
    <s v="HF-14995"/>
    <s v="Herbert Flentye"/>
    <x v="0"/>
    <x v="0"/>
    <x v="248"/>
    <x v="39"/>
    <n v="21215"/>
    <s v="East"/>
    <s v="OFF-LA-10004093"/>
    <x v="1"/>
    <s v="Labels"/>
    <s v="Avery 486"/>
    <x v="2000"/>
    <n v="8"/>
    <x v="0"/>
    <n v="274856"/>
  </r>
  <r>
    <x v="6782"/>
    <s v="CA-2017-121293"/>
    <d v="2017-07-25T00:00:00"/>
    <x v="303"/>
    <s v="Second Class"/>
    <s v="JC-15775"/>
    <s v="John Castell"/>
    <x v="0"/>
    <x v="0"/>
    <x v="10"/>
    <x v="9"/>
    <n v="19143"/>
    <s v="East"/>
    <s v="FUR-FU-10000732"/>
    <x v="0"/>
    <s v="Furnishings"/>
    <s v="Eldon 200 Class Desk Accessories"/>
    <x v="4460"/>
    <n v="4"/>
    <x v="2"/>
    <n v="30144"/>
  </r>
  <r>
    <x v="6783"/>
    <s v="CA-2017-121293"/>
    <d v="2017-07-25T00:00:00"/>
    <x v="303"/>
    <s v="Second Class"/>
    <s v="JC-15775"/>
    <s v="John Castell"/>
    <x v="0"/>
    <x v="0"/>
    <x v="10"/>
    <x v="9"/>
    <n v="19143"/>
    <s v="East"/>
    <s v="OFF-SU-10004884"/>
    <x v="1"/>
    <s v="Supplies"/>
    <s v="Acme Galleria Hot Forged Steel Scissors with Colored Handles"/>
    <x v="4461"/>
    <n v="3"/>
    <x v="2"/>
    <n v="42471"/>
  </r>
  <r>
    <x v="6784"/>
    <s v="CA-2017-121293"/>
    <d v="2017-07-25T00:00:00"/>
    <x v="303"/>
    <s v="Second Class"/>
    <s v="JC-15775"/>
    <s v="John Castell"/>
    <x v="0"/>
    <x v="0"/>
    <x v="10"/>
    <x v="9"/>
    <n v="19143"/>
    <s v="East"/>
    <s v="FUR-TA-10001771"/>
    <x v="0"/>
    <s v="Tables"/>
    <s v="Bush Cubix Conference Tables, Fully Assembled"/>
    <x v="4462"/>
    <n v="1"/>
    <x v="10"/>
    <n v="-34647"/>
  </r>
  <r>
    <x v="6785"/>
    <s v="CA-2017-121293"/>
    <d v="2017-07-25T00:00:00"/>
    <x v="303"/>
    <s v="Second Class"/>
    <s v="JC-15775"/>
    <s v="John Castell"/>
    <x v="0"/>
    <x v="0"/>
    <x v="10"/>
    <x v="9"/>
    <n v="19143"/>
    <s v="East"/>
    <s v="OFF-ST-10000060"/>
    <x v="1"/>
    <s v="Storage"/>
    <s v="Fellowes Bankers Box Staxonsteel Drawer File/Stacking System"/>
    <x v="4463"/>
    <n v="5"/>
    <x v="2"/>
    <n v="-25992"/>
  </r>
  <r>
    <x v="6786"/>
    <s v="CA-2017-121293"/>
    <d v="2017-07-25T00:00:00"/>
    <x v="303"/>
    <s v="Second Class"/>
    <s v="JC-15775"/>
    <s v="John Castell"/>
    <x v="0"/>
    <x v="0"/>
    <x v="10"/>
    <x v="9"/>
    <n v="19143"/>
    <s v="East"/>
    <s v="OFF-PA-10004100"/>
    <x v="1"/>
    <s v="Paper"/>
    <s v="Xerox 216"/>
    <x v="556"/>
    <n v="4"/>
    <x v="2"/>
    <n v="72576"/>
  </r>
  <r>
    <x v="6787"/>
    <s v="CA-2015-118843"/>
    <d v="2015-09-13T00:00:00"/>
    <x v="1006"/>
    <s v="Standard Class"/>
    <s v="JH-15910"/>
    <s v="Jonathan Howell"/>
    <x v="0"/>
    <x v="0"/>
    <x v="118"/>
    <x v="32"/>
    <n v="30318"/>
    <s v="South"/>
    <s v="FUR-FU-10003975"/>
    <x v="0"/>
    <s v="Furnishings"/>
    <s v="Eldon Advantage Chair Mats for Low to Medium Pile Carpets"/>
    <x v="2070"/>
    <n v="3"/>
    <x v="0"/>
    <n v="12993"/>
  </r>
  <r>
    <x v="6788"/>
    <s v="CA-2015-118843"/>
    <d v="2015-09-13T00:00:00"/>
    <x v="1006"/>
    <s v="Standard Class"/>
    <s v="JH-15910"/>
    <s v="Jonathan Howell"/>
    <x v="0"/>
    <x v="0"/>
    <x v="118"/>
    <x v="32"/>
    <n v="30318"/>
    <s v="South"/>
    <s v="OFF-PA-10001712"/>
    <x v="1"/>
    <s v="Paper"/>
    <s v="Xerox 1948"/>
    <x v="1543"/>
    <n v="7"/>
    <x v="0"/>
    <n v="314685"/>
  </r>
  <r>
    <x v="6789"/>
    <s v="CA-2015-161445"/>
    <d v="2015-09-07T00:00:00"/>
    <x v="609"/>
    <s v="Second Class"/>
    <s v="CC-12610"/>
    <s v="Corey Catlett"/>
    <x v="1"/>
    <x v="0"/>
    <x v="28"/>
    <x v="3"/>
    <n v="27707"/>
    <s v="South"/>
    <s v="OFF-AR-10001953"/>
    <x v="1"/>
    <s v="Art"/>
    <s v="Boston 1645 Deluxe Heavier-Duty Electric Pencil Sharpener"/>
    <x v="1181"/>
    <n v="4"/>
    <x v="2"/>
    <n v="123144"/>
  </r>
  <r>
    <x v="6790"/>
    <s v="CA-2016-124527"/>
    <d v="2016-11-16T00:00:00"/>
    <x v="398"/>
    <s v="First Class"/>
    <s v="IM-15055"/>
    <s v="Ionia McGrath"/>
    <x v="0"/>
    <x v="0"/>
    <x v="43"/>
    <x v="1"/>
    <n v="95661"/>
    <s v="West"/>
    <s v="OFF-BI-10004967"/>
    <x v="1"/>
    <s v="Binders"/>
    <s v="Round Ring Binders"/>
    <x v="1348"/>
    <n v="5"/>
    <x v="2"/>
    <n v="2808"/>
  </r>
  <r>
    <x v="6791"/>
    <s v="CA-2016-162348"/>
    <d v="2016-11-10T00:00:00"/>
    <x v="441"/>
    <s v="Standard Class"/>
    <s v="BF-11170"/>
    <s v="Ben Ferrer"/>
    <x v="2"/>
    <x v="0"/>
    <x v="301"/>
    <x v="1"/>
    <n v="95823"/>
    <s v="West"/>
    <s v="FUR-FU-10003731"/>
    <x v="0"/>
    <s v="Furnishings"/>
    <s v="Eldon Expressions Wood and Plastic Desk Accessories, Oak"/>
    <x v="2963"/>
    <n v="1"/>
    <x v="0"/>
    <n v="27944"/>
  </r>
  <r>
    <x v="6792"/>
    <s v="CA-2014-141005"/>
    <d v="2014-08-15T00:00:00"/>
    <x v="913"/>
    <s v="First Class"/>
    <s v="CS-12355"/>
    <s v="Christine Sundaresam"/>
    <x v="0"/>
    <x v="0"/>
    <x v="54"/>
    <x v="29"/>
    <n v="6824"/>
    <s v="East"/>
    <s v="OFF-BI-10001989"/>
    <x v="1"/>
    <s v="Binders"/>
    <s v="Premium Transparent Presentation Covers by GBC"/>
    <x v="2711"/>
    <n v="3"/>
    <x v="0"/>
    <n v="302112"/>
  </r>
  <r>
    <x v="6793"/>
    <s v="CA-2015-145394"/>
    <d v="2015-11-16T00:00:00"/>
    <x v="988"/>
    <s v="Standard Class"/>
    <s v="MC-17605"/>
    <s v="Matt Connell"/>
    <x v="1"/>
    <x v="0"/>
    <x v="22"/>
    <x v="10"/>
    <n v="60610"/>
    <s v="Central"/>
    <s v="OFF-ST-10000344"/>
    <x v="1"/>
    <s v="Storage"/>
    <s v="Neat Ideas Personal Hanging Folder Files, Black"/>
    <x v="4464"/>
    <n v="2"/>
    <x v="2"/>
    <n v="16116"/>
  </r>
  <r>
    <x v="6794"/>
    <s v="CA-2015-145394"/>
    <d v="2015-11-16T00:00:00"/>
    <x v="988"/>
    <s v="Standard Class"/>
    <s v="MC-17605"/>
    <s v="Matt Connell"/>
    <x v="1"/>
    <x v="0"/>
    <x v="22"/>
    <x v="10"/>
    <n v="60610"/>
    <s v="Central"/>
    <s v="TEC-PH-10001051"/>
    <x v="2"/>
    <s v="Phones"/>
    <s v="HTC One"/>
    <x v="1943"/>
    <n v="3"/>
    <x v="2"/>
    <n v="269973"/>
  </r>
  <r>
    <x v="6795"/>
    <s v="CA-2015-145394"/>
    <d v="2015-11-16T00:00:00"/>
    <x v="988"/>
    <s v="Standard Class"/>
    <s v="MC-17605"/>
    <s v="Matt Connell"/>
    <x v="1"/>
    <x v="0"/>
    <x v="22"/>
    <x v="10"/>
    <n v="60610"/>
    <s v="Central"/>
    <s v="FUR-FU-10001215"/>
    <x v="0"/>
    <s v="Furnishings"/>
    <s v="Howard Miller 11-1/2&quot; Diameter Brentwood Wall Clock"/>
    <x v="522"/>
    <n v="2"/>
    <x v="7"/>
    <n v="-155268"/>
  </r>
  <r>
    <x v="6796"/>
    <s v="CA-2015-168809"/>
    <d v="2015-08-25T00:00:00"/>
    <x v="454"/>
    <s v="Same Day"/>
    <s v="MC-18100"/>
    <s v="Mick Crebagga"/>
    <x v="0"/>
    <x v="0"/>
    <x v="12"/>
    <x v="5"/>
    <n v="77041"/>
    <s v="Central"/>
    <s v="FUR-FU-10001473"/>
    <x v="0"/>
    <s v="Furnishings"/>
    <s v="Eldon Executive Woodline II Desk Accessories, Mahogany"/>
    <x v="1836"/>
    <n v="2"/>
    <x v="7"/>
    <n v="-165858"/>
  </r>
  <r>
    <x v="6797"/>
    <s v="CA-2015-168809"/>
    <d v="2015-08-25T00:00:00"/>
    <x v="454"/>
    <s v="Same Day"/>
    <s v="MC-18100"/>
    <s v="Mick Crebagga"/>
    <x v="0"/>
    <x v="0"/>
    <x v="12"/>
    <x v="5"/>
    <n v="77041"/>
    <s v="Central"/>
    <s v="OFF-BI-10000315"/>
    <x v="1"/>
    <s v="Binders"/>
    <s v="Poly Designer Cover &amp; Back"/>
    <x v="3494"/>
    <n v="1"/>
    <x v="3"/>
    <n v="-60768"/>
  </r>
  <r>
    <x v="6798"/>
    <s v="CA-2015-168809"/>
    <d v="2015-08-25T00:00:00"/>
    <x v="454"/>
    <s v="Same Day"/>
    <s v="MC-18100"/>
    <s v="Mick Crebagga"/>
    <x v="0"/>
    <x v="0"/>
    <x v="12"/>
    <x v="5"/>
    <n v="77041"/>
    <s v="Central"/>
    <s v="FUR-FU-10002240"/>
    <x v="0"/>
    <s v="Furnishings"/>
    <s v="Nu-Dell EZ-Mount Plastic Wall Frames"/>
    <x v="2270"/>
    <n v="5"/>
    <x v="7"/>
    <n v="-3.94"/>
  </r>
  <r>
    <x v="6799"/>
    <s v="CA-2016-109827"/>
    <d v="2016-12-25T00:00:00"/>
    <x v="1015"/>
    <s v="Standard Class"/>
    <s v="LW-16825"/>
    <s v="Laurel Workman"/>
    <x v="1"/>
    <x v="0"/>
    <x v="42"/>
    <x v="16"/>
    <n v="85023"/>
    <s v="West"/>
    <s v="FUR-TA-10002607"/>
    <x v="0"/>
    <s v="Tables"/>
    <s v="KI Conference Tables"/>
    <x v="4465"/>
    <n v="1"/>
    <x v="5"/>
    <n v="-241026"/>
  </r>
  <r>
    <x v="6800"/>
    <s v="CA-2016-109827"/>
    <d v="2016-12-25T00:00:00"/>
    <x v="1015"/>
    <s v="Standard Class"/>
    <s v="LW-16825"/>
    <s v="Laurel Workman"/>
    <x v="1"/>
    <x v="0"/>
    <x v="42"/>
    <x v="16"/>
    <n v="85023"/>
    <s v="West"/>
    <s v="TEC-MA-10003356"/>
    <x v="2"/>
    <s v="Machines"/>
    <s v="Panasonic KX MC6040 Color Laser Multifunction Printer"/>
    <x v="1717"/>
    <n v="2"/>
    <x v="6"/>
    <n v="-386957"/>
  </r>
  <r>
    <x v="6801"/>
    <s v="CA-2016-109827"/>
    <d v="2016-12-25T00:00:00"/>
    <x v="1015"/>
    <s v="Standard Class"/>
    <s v="LW-16825"/>
    <s v="Laurel Workman"/>
    <x v="1"/>
    <x v="0"/>
    <x v="42"/>
    <x v="16"/>
    <n v="85023"/>
    <s v="West"/>
    <s v="TEC-AC-10002217"/>
    <x v="2"/>
    <s v="Accessories"/>
    <s v="Imation Clip USB flash drive - 8 GB"/>
    <x v="4466"/>
    <n v="3"/>
    <x v="2"/>
    <n v="-7896"/>
  </r>
  <r>
    <x v="6802"/>
    <s v="CA-2016-109827"/>
    <d v="2016-12-25T00:00:00"/>
    <x v="1015"/>
    <s v="Standard Class"/>
    <s v="LW-16825"/>
    <s v="Laurel Workman"/>
    <x v="1"/>
    <x v="0"/>
    <x v="42"/>
    <x v="16"/>
    <n v="85023"/>
    <s v="West"/>
    <s v="TEC-AC-10004353"/>
    <x v="2"/>
    <s v="Accessories"/>
    <s v="Hypercom P1300 Pinpad"/>
    <x v="4467"/>
    <n v="2"/>
    <x v="2"/>
    <n v="21.42"/>
  </r>
  <r>
    <x v="6803"/>
    <s v="CA-2016-109827"/>
    <d v="2016-12-25T00:00:00"/>
    <x v="1015"/>
    <s v="Standard Class"/>
    <s v="LW-16825"/>
    <s v="Laurel Workman"/>
    <x v="1"/>
    <x v="0"/>
    <x v="42"/>
    <x v="16"/>
    <n v="85023"/>
    <s v="West"/>
    <s v="FUR-CH-10004754"/>
    <x v="0"/>
    <s v="Chairs"/>
    <s v="Global Stack Chair with Arms, Black"/>
    <x v="4468"/>
    <n v="2"/>
    <x v="2"/>
    <n v="41972"/>
  </r>
  <r>
    <x v="6804"/>
    <s v="CA-2014-152233"/>
    <d v="2014-10-05T00:00:00"/>
    <x v="911"/>
    <s v="First Class"/>
    <s v="KH-16510"/>
    <s v="Keith Herrera"/>
    <x v="0"/>
    <x v="0"/>
    <x v="225"/>
    <x v="1"/>
    <n v="91767"/>
    <s v="West"/>
    <s v="TEC-AC-10002800"/>
    <x v="2"/>
    <s v="Accessories"/>
    <s v="Plantronics Audio 478 Stereo USB Headset"/>
    <x v="2561"/>
    <n v="2"/>
    <x v="0"/>
    <n v="34993"/>
  </r>
  <r>
    <x v="6805"/>
    <s v="CA-2014-125682"/>
    <d v="2014-11-22T00:00:00"/>
    <x v="573"/>
    <s v="First Class"/>
    <s v="RB-19645"/>
    <s v="Robert Barroso"/>
    <x v="1"/>
    <x v="0"/>
    <x v="118"/>
    <x v="32"/>
    <n v="30318"/>
    <s v="South"/>
    <s v="OFF-PA-10001752"/>
    <x v="1"/>
    <s v="Paper"/>
    <s v="Hammermill CopyPlus Copy Paper (20Lb. and 84 Bright)"/>
    <x v="738"/>
    <n v="2"/>
    <x v="0"/>
    <n v="48804"/>
  </r>
  <r>
    <x v="6806"/>
    <s v="CA-2017-162880"/>
    <d v="2017-12-25T00:00:00"/>
    <x v="168"/>
    <s v="Standard Class"/>
    <s v="GD-14590"/>
    <s v="Giulietta Dortch"/>
    <x v="1"/>
    <x v="0"/>
    <x v="231"/>
    <x v="4"/>
    <n v="98208"/>
    <s v="West"/>
    <s v="OFF-BI-10003314"/>
    <x v="1"/>
    <s v="Binders"/>
    <s v="Tuff Stuff Recycled Round Ring Binders"/>
    <x v="4469"/>
    <n v="1"/>
    <x v="2"/>
    <n v="13978"/>
  </r>
  <r>
    <x v="6807"/>
    <s v="CA-2015-128125"/>
    <d v="2015-03-31T00:00:00"/>
    <x v="1225"/>
    <s v="Standard Class"/>
    <s v="EB-13705"/>
    <s v="Ed Braxton"/>
    <x v="1"/>
    <x v="0"/>
    <x v="12"/>
    <x v="5"/>
    <n v="77095"/>
    <s v="Central"/>
    <s v="OFF-PA-10000357"/>
    <x v="1"/>
    <s v="Paper"/>
    <s v="White Dual Perf Computer Printout Paper, 2700 Sheets, 1 Part, Heavyweight, 20 lbs., 14 7/8 x 11"/>
    <x v="3871"/>
    <n v="3"/>
    <x v="2"/>
    <n v="356613"/>
  </r>
  <r>
    <x v="6808"/>
    <s v="CA-2015-128125"/>
    <d v="2015-03-31T00:00:00"/>
    <x v="1225"/>
    <s v="Standard Class"/>
    <s v="EB-13705"/>
    <s v="Ed Braxton"/>
    <x v="1"/>
    <x v="0"/>
    <x v="12"/>
    <x v="5"/>
    <n v="77095"/>
    <s v="Central"/>
    <s v="FUR-FU-10001085"/>
    <x v="0"/>
    <s v="Furnishings"/>
    <s v="3M Polarizing Light Filter Sleeves"/>
    <x v="1043"/>
    <n v="3"/>
    <x v="7"/>
    <n v="-7833"/>
  </r>
  <r>
    <x v="6809"/>
    <s v="CA-2017-156237"/>
    <d v="2017-09-14T00:00:00"/>
    <x v="17"/>
    <s v="First Class"/>
    <s v="PS-18760"/>
    <s v="Pamela Stobb"/>
    <x v="0"/>
    <x v="0"/>
    <x v="10"/>
    <x v="9"/>
    <n v="19140"/>
    <s v="East"/>
    <s v="OFF-BI-10000301"/>
    <x v="1"/>
    <s v="Binders"/>
    <s v="GBC Instant Report Kit"/>
    <x v="2347"/>
    <n v="2"/>
    <x v="6"/>
    <n v="-2588"/>
  </r>
  <r>
    <x v="6810"/>
    <s v="CA-2017-156237"/>
    <d v="2017-09-14T00:00:00"/>
    <x v="17"/>
    <s v="First Class"/>
    <s v="PS-18760"/>
    <s v="Pamela Stobb"/>
    <x v="0"/>
    <x v="0"/>
    <x v="10"/>
    <x v="9"/>
    <n v="19140"/>
    <s v="East"/>
    <s v="TEC-MA-10002930"/>
    <x v="2"/>
    <s v="Machines"/>
    <s v="Ricoh - Ink Collector Unit for GX3000 Series Printers"/>
    <x v="4470"/>
    <n v="1"/>
    <x v="6"/>
    <n v="-180385"/>
  </r>
  <r>
    <x v="6811"/>
    <s v="CA-2017-156237"/>
    <d v="2017-09-14T00:00:00"/>
    <x v="17"/>
    <s v="First Class"/>
    <s v="PS-18760"/>
    <s v="Pamela Stobb"/>
    <x v="0"/>
    <x v="0"/>
    <x v="10"/>
    <x v="9"/>
    <n v="19140"/>
    <s v="East"/>
    <s v="FUR-CH-10002372"/>
    <x v="0"/>
    <s v="Chairs"/>
    <s v="Office Star - Ergonomically Designed Knee Chair"/>
    <x v="4471"/>
    <n v="2"/>
    <x v="4"/>
    <n v="-291528"/>
  </r>
  <r>
    <x v="6812"/>
    <s v="CA-2017-156237"/>
    <d v="2017-09-14T00:00:00"/>
    <x v="17"/>
    <s v="First Class"/>
    <s v="PS-18760"/>
    <s v="Pamela Stobb"/>
    <x v="0"/>
    <x v="0"/>
    <x v="10"/>
    <x v="9"/>
    <n v="19140"/>
    <s v="East"/>
    <s v="OFF-BI-10003707"/>
    <x v="1"/>
    <s v="Binders"/>
    <s v="Aluminum Screw Posts"/>
    <x v="4472"/>
    <n v="4"/>
    <x v="6"/>
    <n v="-12208"/>
  </r>
  <r>
    <x v="6813"/>
    <s v="CA-2017-156237"/>
    <d v="2017-09-14T00:00:00"/>
    <x v="17"/>
    <s v="First Class"/>
    <s v="PS-18760"/>
    <s v="Pamela Stobb"/>
    <x v="0"/>
    <x v="0"/>
    <x v="10"/>
    <x v="9"/>
    <n v="19140"/>
    <s v="East"/>
    <s v="FUR-FU-10001057"/>
    <x v="0"/>
    <s v="Furnishings"/>
    <s v="Tensor Track Tree Floor Lamp"/>
    <x v="4473"/>
    <n v="8"/>
    <x v="2"/>
    <n v="47976"/>
  </r>
  <r>
    <x v="6814"/>
    <s v="CA-2017-156237"/>
    <d v="2017-09-14T00:00:00"/>
    <x v="17"/>
    <s v="First Class"/>
    <s v="PS-18760"/>
    <s v="Pamela Stobb"/>
    <x v="0"/>
    <x v="0"/>
    <x v="10"/>
    <x v="9"/>
    <n v="19140"/>
    <s v="East"/>
    <s v="TEC-MA-10001681"/>
    <x v="2"/>
    <s v="Machines"/>
    <s v="Lexmark MarkNet N8150 Wireless Print Server"/>
    <x v="4474"/>
    <n v="2"/>
    <x v="6"/>
    <n v="-168819"/>
  </r>
  <r>
    <x v="6815"/>
    <s v="CA-2014-144414"/>
    <d v="2014-06-17T00:00:00"/>
    <x v="365"/>
    <s v="Standard Class"/>
    <s v="GH-14425"/>
    <s v="Gary Hwang"/>
    <x v="0"/>
    <x v="0"/>
    <x v="4"/>
    <x v="4"/>
    <n v="98105"/>
    <s v="West"/>
    <s v="FUR-FU-10003981"/>
    <x v="0"/>
    <s v="Furnishings"/>
    <s v="Eldon Wave Desk Accessories"/>
    <x v="868"/>
    <n v="3"/>
    <x v="0"/>
    <n v="26208"/>
  </r>
  <r>
    <x v="6816"/>
    <s v="CA-2014-144414"/>
    <d v="2014-06-17T00:00:00"/>
    <x v="365"/>
    <s v="Standard Class"/>
    <s v="GH-14425"/>
    <s v="Gary Hwang"/>
    <x v="0"/>
    <x v="0"/>
    <x v="4"/>
    <x v="4"/>
    <n v="98105"/>
    <s v="West"/>
    <s v="OFF-FA-10000624"/>
    <x v="1"/>
    <s v="Fasteners"/>
    <s v="OIC Binder Clips"/>
    <x v="1485"/>
    <n v="5"/>
    <x v="0"/>
    <n v="8.9499999999999993"/>
  </r>
  <r>
    <x v="6817"/>
    <s v="CA-2014-144414"/>
    <d v="2014-06-17T00:00:00"/>
    <x v="365"/>
    <s v="Standard Class"/>
    <s v="GH-14425"/>
    <s v="Gary Hwang"/>
    <x v="0"/>
    <x v="0"/>
    <x v="4"/>
    <x v="4"/>
    <n v="98105"/>
    <s v="West"/>
    <s v="OFF-BI-10004995"/>
    <x v="1"/>
    <s v="Binders"/>
    <s v="GBC DocuBind P400 Electric Binding System"/>
    <x v="4475"/>
    <n v="3"/>
    <x v="2"/>
    <n v="10615722"/>
  </r>
  <r>
    <x v="6818"/>
    <s v="CA-2017-163860"/>
    <d v="2017-12-28T00:00:00"/>
    <x v="378"/>
    <s v="Standard Class"/>
    <s v="LO-17170"/>
    <s v="Lori Olson"/>
    <x v="1"/>
    <x v="0"/>
    <x v="97"/>
    <x v="10"/>
    <n v="61604"/>
    <s v="Central"/>
    <s v="OFF-BI-10003784"/>
    <x v="1"/>
    <s v="Binders"/>
    <s v="Computer Printout Index Tabs"/>
    <x v="61"/>
    <n v="5"/>
    <x v="3"/>
    <n v="-2688"/>
  </r>
  <r>
    <x v="6819"/>
    <s v="CA-2017-163860"/>
    <d v="2017-12-28T00:00:00"/>
    <x v="378"/>
    <s v="Standard Class"/>
    <s v="LO-17170"/>
    <s v="Lori Olson"/>
    <x v="1"/>
    <x v="0"/>
    <x v="97"/>
    <x v="10"/>
    <n v="61604"/>
    <s v="Central"/>
    <s v="FUR-FU-10004586"/>
    <x v="0"/>
    <s v="Furnishings"/>
    <s v="G.E. Longer-Life Indoor Recessed Floodlight Bulbs"/>
    <x v="884"/>
    <n v="3"/>
    <x v="7"/>
    <n v="-23904"/>
  </r>
  <r>
    <x v="6820"/>
    <s v="CA-2017-163860"/>
    <d v="2017-12-28T00:00:00"/>
    <x v="378"/>
    <s v="Standard Class"/>
    <s v="LO-17170"/>
    <s v="Lori Olson"/>
    <x v="1"/>
    <x v="0"/>
    <x v="97"/>
    <x v="10"/>
    <n v="61604"/>
    <s v="Central"/>
    <s v="FUR-CH-10004698"/>
    <x v="0"/>
    <s v="Chairs"/>
    <s v="Padded Folding Chairs, Black, 4/Carton"/>
    <x v="4471"/>
    <n v="2"/>
    <x v="4"/>
    <n v="-32392"/>
  </r>
  <r>
    <x v="6821"/>
    <s v="CA-2017-163860"/>
    <d v="2017-12-28T00:00:00"/>
    <x v="378"/>
    <s v="Standard Class"/>
    <s v="LO-17170"/>
    <s v="Lori Olson"/>
    <x v="1"/>
    <x v="0"/>
    <x v="97"/>
    <x v="10"/>
    <n v="61604"/>
    <s v="Central"/>
    <s v="FUR-FU-10001935"/>
    <x v="0"/>
    <s v="Furnishings"/>
    <s v="3M Hangers With Command Adhesive"/>
    <x v="366"/>
    <n v="2"/>
    <x v="7"/>
    <n v="-1406"/>
  </r>
  <r>
    <x v="6822"/>
    <s v="US-2017-115609"/>
    <d v="2017-11-02T00:00:00"/>
    <x v="170"/>
    <s v="Standard Class"/>
    <s v="CS-12505"/>
    <s v="Cindy Stewart"/>
    <x v="0"/>
    <x v="0"/>
    <x v="1"/>
    <x v="1"/>
    <n v="90036"/>
    <s v="West"/>
    <s v="OFF-AP-10003040"/>
    <x v="1"/>
    <s v="Appliances"/>
    <s v="Fellowes 8 Outlet Superior Workstation Surge Protector w/o Phone/Fax/Modem Protection"/>
    <x v="4476"/>
    <n v="5"/>
    <x v="0"/>
    <n v="43706"/>
  </r>
  <r>
    <x v="6823"/>
    <s v="CA-2015-154291"/>
    <d v="2015-07-25T00:00:00"/>
    <x v="421"/>
    <s v="Standard Class"/>
    <s v="YS-21880"/>
    <s v="Yana Sorensen"/>
    <x v="1"/>
    <x v="0"/>
    <x v="122"/>
    <x v="19"/>
    <n v="36116"/>
    <s v="South"/>
    <s v="OFF-EN-10001335"/>
    <x v="1"/>
    <s v="Envelopes"/>
    <s v="White Business Envelopes with Contemporary Seam, Recycled White Business Envelopes"/>
    <x v="4477"/>
    <n v="9"/>
    <x v="0"/>
    <n v="49.23"/>
  </r>
  <r>
    <x v="6824"/>
    <s v="CA-2015-154291"/>
    <d v="2015-07-25T00:00:00"/>
    <x v="421"/>
    <s v="Standard Class"/>
    <s v="YS-21880"/>
    <s v="Yana Sorensen"/>
    <x v="1"/>
    <x v="0"/>
    <x v="122"/>
    <x v="19"/>
    <n v="36116"/>
    <s v="South"/>
    <s v="FUR-TA-10002041"/>
    <x v="0"/>
    <s v="Tables"/>
    <s v="Bevis Round Conference Table Top, X-Base"/>
    <x v="4478"/>
    <n v="2"/>
    <x v="0"/>
    <n v="394438"/>
  </r>
  <r>
    <x v="6825"/>
    <s v="CA-2016-118689"/>
    <d v="2016-10-02T00:00:00"/>
    <x v="1080"/>
    <s v="Standard Class"/>
    <s v="TC-20980"/>
    <s v="Tamara Chand"/>
    <x v="1"/>
    <x v="0"/>
    <x v="240"/>
    <x v="14"/>
    <n v="47905"/>
    <s v="Central"/>
    <s v="OFF-ST-10001558"/>
    <x v="1"/>
    <s v="Storage"/>
    <s v="Acco Perma 4000 Stacking Storage Drawers"/>
    <x v="4479"/>
    <n v="2"/>
    <x v="0"/>
    <n v="4872"/>
  </r>
  <r>
    <x v="6826"/>
    <s v="CA-2016-118689"/>
    <d v="2016-10-02T00:00:00"/>
    <x v="1080"/>
    <s v="Standard Class"/>
    <s v="TC-20980"/>
    <s v="Tamara Chand"/>
    <x v="1"/>
    <x v="0"/>
    <x v="240"/>
    <x v="14"/>
    <n v="47905"/>
    <s v="Central"/>
    <s v="TEC-CO-10004722"/>
    <x v="2"/>
    <s v="Copiers"/>
    <s v="Canon imageCLASS 2200 Advanced Copier"/>
    <x v="4480"/>
    <n v="5"/>
    <x v="0"/>
    <n v="8399976"/>
  </r>
  <r>
    <x v="6827"/>
    <s v="CA-2016-118689"/>
    <d v="2016-10-02T00:00:00"/>
    <x v="1080"/>
    <s v="Standard Class"/>
    <s v="TC-20980"/>
    <s v="Tamara Chand"/>
    <x v="1"/>
    <x v="0"/>
    <x v="240"/>
    <x v="14"/>
    <n v="47905"/>
    <s v="Central"/>
    <s v="OFF-BI-10004600"/>
    <x v="1"/>
    <s v="Binders"/>
    <s v="Ibico Ibimaster 300 Manual Binding System"/>
    <x v="2498"/>
    <n v="2"/>
    <x v="0"/>
    <n v="331191"/>
  </r>
  <r>
    <x v="6828"/>
    <s v="CA-2016-118689"/>
    <d v="2016-10-02T00:00:00"/>
    <x v="1080"/>
    <s v="Standard Class"/>
    <s v="TC-20980"/>
    <s v="Tamara Chand"/>
    <x v="1"/>
    <x v="0"/>
    <x v="240"/>
    <x v="14"/>
    <n v="47905"/>
    <s v="Central"/>
    <s v="OFF-BI-10003712"/>
    <x v="1"/>
    <s v="Binders"/>
    <s v="Acco Pressboard Covers with Storage Hooks, 14 7/8&quot; x 11&quot;, Light Blue"/>
    <x v="4481"/>
    <n v="7"/>
    <x v="0"/>
    <n v="168413"/>
  </r>
  <r>
    <x v="6829"/>
    <s v="CA-2016-118689"/>
    <d v="2016-10-02T00:00:00"/>
    <x v="1080"/>
    <s v="Standard Class"/>
    <s v="TC-20980"/>
    <s v="Tamara Chand"/>
    <x v="1"/>
    <x v="0"/>
    <x v="240"/>
    <x v="14"/>
    <n v="47905"/>
    <s v="Central"/>
    <s v="OFF-AR-10001958"/>
    <x v="1"/>
    <s v="Art"/>
    <s v="Stanley Bostitch Contemporary Electric Pencil Sharpeners"/>
    <x v="2004"/>
    <n v="2"/>
    <x v="0"/>
    <n v="95088"/>
  </r>
  <r>
    <x v="6830"/>
    <s v="CA-2016-140438"/>
    <d v="2016-12-24T00:00:00"/>
    <x v="1045"/>
    <s v="Second Class"/>
    <s v="PW-19030"/>
    <s v="Pauline Webber"/>
    <x v="1"/>
    <x v="0"/>
    <x v="20"/>
    <x v="15"/>
    <n v="10009"/>
    <s v="East"/>
    <s v="TEC-PH-10001750"/>
    <x v="2"/>
    <s v="Phones"/>
    <s v="Samsung Rugby III"/>
    <x v="924"/>
    <n v="3"/>
    <x v="0"/>
    <n v="534519"/>
  </r>
  <r>
    <x v="6831"/>
    <s v="US-2017-123204"/>
    <d v="2017-07-21T00:00:00"/>
    <x v="1186"/>
    <s v="Standard Class"/>
    <s v="CS-11860"/>
    <s v="Cari Schnelling"/>
    <x v="0"/>
    <x v="0"/>
    <x v="20"/>
    <x v="15"/>
    <n v="10024"/>
    <s v="East"/>
    <s v="OFF-AP-10002287"/>
    <x v="1"/>
    <s v="Appliances"/>
    <s v="Eureka Sanitaire  Multi-Pro Heavy-Duty Upright, Disposable Bags"/>
    <x v="1894"/>
    <n v="4"/>
    <x v="0"/>
    <n v="45448"/>
  </r>
  <r>
    <x v="6832"/>
    <s v="CA-2015-112522"/>
    <d v="2015-10-10T00:00:00"/>
    <x v="334"/>
    <s v="Standard Class"/>
    <s v="DP-13165"/>
    <s v="David Philippe"/>
    <x v="0"/>
    <x v="0"/>
    <x v="22"/>
    <x v="10"/>
    <n v="60610"/>
    <s v="Central"/>
    <s v="OFF-AR-10003183"/>
    <x v="1"/>
    <s v="Art"/>
    <s v="Avery Fluorescent Highlighter Four-Color Set"/>
    <x v="2201"/>
    <n v="3"/>
    <x v="2"/>
    <n v="1002"/>
  </r>
  <r>
    <x v="6833"/>
    <s v="CA-2016-153101"/>
    <d v="2016-09-08T00:00:00"/>
    <x v="1054"/>
    <s v="Same Day"/>
    <s v="PJ-19015"/>
    <s v="Pauline Johnson"/>
    <x v="0"/>
    <x v="0"/>
    <x v="157"/>
    <x v="1"/>
    <n v="92704"/>
    <s v="West"/>
    <s v="FUR-TA-10003008"/>
    <x v="0"/>
    <s v="Tables"/>
    <s v="Lesro Round Back Collection Coffee Table, End Table"/>
    <x v="4482"/>
    <n v="1"/>
    <x v="2"/>
    <n v="-127785"/>
  </r>
  <r>
    <x v="6834"/>
    <s v="CA-2016-142615"/>
    <d v="2016-11-20T00:00:00"/>
    <x v="71"/>
    <s v="Standard Class"/>
    <s v="BM-11575"/>
    <s v="Brendan Murry"/>
    <x v="1"/>
    <x v="0"/>
    <x v="484"/>
    <x v="1"/>
    <n v="90640"/>
    <s v="West"/>
    <s v="TEC-AC-10004803"/>
    <x v="2"/>
    <s v="Accessories"/>
    <s v="Sony Micro Vault Click 4 GB USB 2.0 Flash Drive"/>
    <x v="4483"/>
    <n v="2"/>
    <x v="0"/>
    <n v="39032"/>
  </r>
  <r>
    <x v="6835"/>
    <s v="CA-2017-142643"/>
    <d v="2017-10-15T00:00:00"/>
    <x v="1191"/>
    <s v="Standard Class"/>
    <s v="DL-13495"/>
    <s v="Dionis Lloyd"/>
    <x v="1"/>
    <x v="0"/>
    <x v="302"/>
    <x v="1"/>
    <n v="91360"/>
    <s v="West"/>
    <s v="OFF-LA-10003510"/>
    <x v="1"/>
    <s v="Labels"/>
    <s v="Avery 4027 File Folder Labels for Dot Matrix Printers, 5000 Labels per Box, White"/>
    <x v="4484"/>
    <n v="5"/>
    <x v="0"/>
    <n v="70219"/>
  </r>
  <r>
    <x v="6836"/>
    <s v="CA-2017-142643"/>
    <d v="2017-10-15T00:00:00"/>
    <x v="1191"/>
    <s v="Standard Class"/>
    <s v="DL-13495"/>
    <s v="Dionis Lloyd"/>
    <x v="1"/>
    <x v="0"/>
    <x v="302"/>
    <x v="1"/>
    <n v="91360"/>
    <s v="West"/>
    <s v="FUR-FU-10000087"/>
    <x v="0"/>
    <s v="Furnishings"/>
    <s v="Executive Impressions 14&quot; Two-Color Numerals Wall Clock"/>
    <x v="20"/>
    <n v="1"/>
    <x v="0"/>
    <n v="93152"/>
  </r>
  <r>
    <x v="6837"/>
    <s v="CA-2015-116260"/>
    <d v="2015-07-06T00:00:00"/>
    <x v="1112"/>
    <s v="Standard Class"/>
    <s v="BF-10975"/>
    <s v="Barbara Fisher"/>
    <x v="1"/>
    <x v="0"/>
    <x v="219"/>
    <x v="30"/>
    <n v="8360"/>
    <s v="East"/>
    <s v="OFF-AR-10003732"/>
    <x v="1"/>
    <s v="Art"/>
    <s v="Newell 333"/>
    <x v="1728"/>
    <n v="4"/>
    <x v="0"/>
    <n v="28912"/>
  </r>
  <r>
    <x v="6838"/>
    <s v="CA-2017-107517"/>
    <d v="2017-02-05T00:00:00"/>
    <x v="736"/>
    <s v="Standard Class"/>
    <s v="FC-14335"/>
    <s v="Fred Chung"/>
    <x v="1"/>
    <x v="0"/>
    <x v="170"/>
    <x v="1"/>
    <n v="90503"/>
    <s v="West"/>
    <s v="OFF-AP-10000275"/>
    <x v="1"/>
    <s v="Appliances"/>
    <s v="Sanyo Counter Height Refrigerator with Crisper, 3.6 Cubic Foot, Stainless Steel/Black"/>
    <x v="3811"/>
    <n v="5"/>
    <x v="0"/>
    <n v="459396"/>
  </r>
  <r>
    <x v="6839"/>
    <s v="CA-2017-107517"/>
    <d v="2017-02-05T00:00:00"/>
    <x v="736"/>
    <s v="Standard Class"/>
    <s v="FC-14335"/>
    <s v="Fred Chung"/>
    <x v="1"/>
    <x v="0"/>
    <x v="170"/>
    <x v="1"/>
    <n v="90503"/>
    <s v="West"/>
    <s v="TEC-PH-10003505"/>
    <x v="2"/>
    <s v="Phones"/>
    <s v="Geemarc AmpliPOWER60"/>
    <x v="4485"/>
    <n v="5"/>
    <x v="2"/>
    <n v="41.76"/>
  </r>
  <r>
    <x v="6840"/>
    <s v="CA-2015-166338"/>
    <d v="2015-12-06T00:00:00"/>
    <x v="157"/>
    <s v="First Class"/>
    <s v="MP-18175"/>
    <s v="Mike Pelletier"/>
    <x v="2"/>
    <x v="0"/>
    <x v="21"/>
    <x v="24"/>
    <n v="45373"/>
    <s v="East"/>
    <s v="OFF-BI-10002852"/>
    <x v="1"/>
    <s v="Binders"/>
    <s v="Ibico Standard Transparent Covers"/>
    <x v="4486"/>
    <n v="3"/>
    <x v="6"/>
    <n v="-103824"/>
  </r>
  <r>
    <x v="6841"/>
    <s v="CA-2016-123946"/>
    <d v="2016-09-12T00:00:00"/>
    <x v="106"/>
    <s v="Standard Class"/>
    <s v="AJ-10795"/>
    <s v="Anthony Johnson"/>
    <x v="1"/>
    <x v="0"/>
    <x v="24"/>
    <x v="17"/>
    <n v="22153"/>
    <s v="South"/>
    <s v="TEC-AC-10004877"/>
    <x v="2"/>
    <s v="Accessories"/>
    <s v="Imation 30456 USB Flash Drive 8GB"/>
    <x v="343"/>
    <n v="3"/>
    <x v="0"/>
    <n v="1656"/>
  </r>
  <r>
    <x v="6842"/>
    <s v="CA-2016-123946"/>
    <d v="2016-09-12T00:00:00"/>
    <x v="106"/>
    <s v="Standard Class"/>
    <s v="AJ-10795"/>
    <s v="Anthony Johnson"/>
    <x v="1"/>
    <x v="0"/>
    <x v="24"/>
    <x v="17"/>
    <n v="22153"/>
    <s v="South"/>
    <s v="OFF-FA-10002975"/>
    <x v="1"/>
    <s v="Fasteners"/>
    <s v="Staples"/>
    <x v="1175"/>
    <n v="3"/>
    <x v="0"/>
    <n v="52164"/>
  </r>
  <r>
    <x v="6843"/>
    <s v="CA-2016-123946"/>
    <d v="2016-09-12T00:00:00"/>
    <x v="106"/>
    <s v="Standard Class"/>
    <s v="AJ-10795"/>
    <s v="Anthony Johnson"/>
    <x v="1"/>
    <x v="0"/>
    <x v="24"/>
    <x v="17"/>
    <n v="22153"/>
    <s v="South"/>
    <s v="OFF-ST-10000419"/>
    <x v="1"/>
    <s v="Storage"/>
    <s v="Rogers Jumbo File, Granite"/>
    <x v="4487"/>
    <n v="5"/>
    <x v="0"/>
    <n v="0.67900000000000005"/>
  </r>
  <r>
    <x v="6844"/>
    <s v="CA-2016-123946"/>
    <d v="2016-09-12T00:00:00"/>
    <x v="106"/>
    <s v="Standard Class"/>
    <s v="AJ-10795"/>
    <s v="Anthony Johnson"/>
    <x v="1"/>
    <x v="0"/>
    <x v="24"/>
    <x v="17"/>
    <n v="22153"/>
    <s v="South"/>
    <s v="FUR-CH-10002073"/>
    <x v="0"/>
    <s v="Chairs"/>
    <s v="Hon Olson Stacker Chairs"/>
    <x v="4488"/>
    <n v="4"/>
    <x v="0"/>
    <n v="3071448"/>
  </r>
  <r>
    <x v="6845"/>
    <s v="CA-2014-147543"/>
    <d v="2014-07-06T00:00:00"/>
    <x v="984"/>
    <s v="Standard Class"/>
    <s v="BC-11125"/>
    <s v="Becky Castell"/>
    <x v="2"/>
    <x v="0"/>
    <x v="485"/>
    <x v="1"/>
    <n v="92020"/>
    <s v="West"/>
    <s v="FUR-CH-10000155"/>
    <x v="0"/>
    <s v="Chairs"/>
    <s v="Global Comet Stacking Armless Chair"/>
    <x v="1615"/>
    <n v="2"/>
    <x v="2"/>
    <n v="47848"/>
  </r>
  <r>
    <x v="6846"/>
    <s v="US-2016-159093"/>
    <d v="2016-05-09T00:00:00"/>
    <x v="201"/>
    <s v="Standard Class"/>
    <s v="RS-19420"/>
    <s v="Ricardo Sperren"/>
    <x v="1"/>
    <x v="0"/>
    <x v="1"/>
    <x v="1"/>
    <n v="90036"/>
    <s v="West"/>
    <s v="OFF-PA-10001260"/>
    <x v="1"/>
    <s v="Paper"/>
    <s v="TOPS Money Receipt Book, Consecutively Numbered in Red,"/>
    <x v="4489"/>
    <n v="4"/>
    <x v="0"/>
    <n v="14418"/>
  </r>
  <r>
    <x v="6847"/>
    <s v="CA-2016-162110"/>
    <d v="2016-07-18T00:00:00"/>
    <x v="18"/>
    <s v="Standard Class"/>
    <s v="NP-18670"/>
    <s v="Nora Paige"/>
    <x v="0"/>
    <x v="0"/>
    <x v="42"/>
    <x v="16"/>
    <n v="85023"/>
    <s v="West"/>
    <s v="TEC-PH-10001924"/>
    <x v="2"/>
    <s v="Phones"/>
    <s v="iHome FM Clock Radio with Lightning Dock"/>
    <x v="679"/>
    <n v="1"/>
    <x v="2"/>
    <n v="34995"/>
  </r>
  <r>
    <x v="6848"/>
    <s v="US-2016-163461"/>
    <d v="2016-06-18T00:00:00"/>
    <x v="490"/>
    <s v="First Class"/>
    <s v="BT-11440"/>
    <s v="Bobby Trafton"/>
    <x v="0"/>
    <x v="0"/>
    <x v="436"/>
    <x v="10"/>
    <n v="60423"/>
    <s v="Central"/>
    <s v="OFF-PA-10003134"/>
    <x v="1"/>
    <s v="Paper"/>
    <s v="Xerox 1937"/>
    <x v="4285"/>
    <n v="2"/>
    <x v="2"/>
    <n v="269024"/>
  </r>
  <r>
    <x v="6849"/>
    <s v="CA-2014-101462"/>
    <d v="2014-04-20T00:00:00"/>
    <x v="452"/>
    <s v="Standard Class"/>
    <s v="BP-11230"/>
    <s v="Benjamin Patterson"/>
    <x v="0"/>
    <x v="0"/>
    <x v="1"/>
    <x v="1"/>
    <n v="90045"/>
    <s v="West"/>
    <s v="FUR-FU-10000409"/>
    <x v="0"/>
    <s v="Furnishings"/>
    <s v="GE 4 Foot Flourescent Tube, 40 Watt"/>
    <x v="3520"/>
    <n v="4"/>
    <x v="0"/>
    <n v="275632"/>
  </r>
  <r>
    <x v="6850"/>
    <s v="US-2016-100461"/>
    <d v="2016-01-08T00:00:00"/>
    <x v="712"/>
    <s v="Standard Class"/>
    <s v="JO-15145"/>
    <s v="Jack O'Briant"/>
    <x v="1"/>
    <x v="0"/>
    <x v="47"/>
    <x v="6"/>
    <n v="53132"/>
    <s v="Central"/>
    <s v="FUR-BO-10002545"/>
    <x v="0"/>
    <s v="Bookcases"/>
    <s v="Atlantic Metals Mobile 3-Shelf Bookcases, Custom Colors"/>
    <x v="4490"/>
    <n v="6"/>
    <x v="0"/>
    <n v="4071288"/>
  </r>
  <r>
    <x v="6851"/>
    <s v="US-2016-100461"/>
    <d v="2016-01-08T00:00:00"/>
    <x v="712"/>
    <s v="Standard Class"/>
    <s v="JO-15145"/>
    <s v="Jack O'Briant"/>
    <x v="1"/>
    <x v="0"/>
    <x v="47"/>
    <x v="6"/>
    <n v="53132"/>
    <s v="Central"/>
    <s v="OFF-BI-10001460"/>
    <x v="1"/>
    <s v="Binders"/>
    <s v="Plastic Binding Combs"/>
    <x v="4491"/>
    <n v="7"/>
    <x v="0"/>
    <n v="498435"/>
  </r>
  <r>
    <x v="6852"/>
    <s v="US-2017-162670"/>
    <d v="2017-12-23T00:00:00"/>
    <x v="675"/>
    <s v="Second Class"/>
    <s v="MF-18250"/>
    <s v="Monica Federle"/>
    <x v="1"/>
    <x v="0"/>
    <x v="290"/>
    <x v="36"/>
    <n v="72209"/>
    <s v="South"/>
    <s v="OFF-ST-10001328"/>
    <x v="1"/>
    <s v="Storage"/>
    <s v="Personal Filing Tote with Lid, Black/Gray"/>
    <x v="4492"/>
    <n v="4"/>
    <x v="0"/>
    <n v="173712"/>
  </r>
  <r>
    <x v="6853"/>
    <s v="US-2017-162670"/>
    <d v="2017-12-23T00:00:00"/>
    <x v="675"/>
    <s v="Second Class"/>
    <s v="MF-18250"/>
    <s v="Monica Federle"/>
    <x v="1"/>
    <x v="0"/>
    <x v="290"/>
    <x v="36"/>
    <n v="72209"/>
    <s v="South"/>
    <s v="TEC-PH-10003601"/>
    <x v="2"/>
    <s v="Phones"/>
    <s v="Ativa D5772 2-Line 5.8GHz Digital Expandable Corded/Cordless Phone System with Answering &amp; Caller ID/Call Waiting, Black/Silver"/>
    <x v="4493"/>
    <n v="3"/>
    <x v="0"/>
    <n v="148491"/>
  </r>
  <r>
    <x v="6854"/>
    <s v="US-2017-162670"/>
    <d v="2017-12-23T00:00:00"/>
    <x v="675"/>
    <s v="Second Class"/>
    <s v="MF-18250"/>
    <s v="Monica Federle"/>
    <x v="1"/>
    <x v="0"/>
    <x v="290"/>
    <x v="36"/>
    <n v="72209"/>
    <s v="South"/>
    <s v="OFF-ST-10001522"/>
    <x v="1"/>
    <s v="Storage"/>
    <s v="Gould Plastics 18-Pocket Panel Bin, 34w x 5-1/4d x 20-1/2h"/>
    <x v="4494"/>
    <n v="4"/>
    <x v="0"/>
    <n v="147184"/>
  </r>
  <r>
    <x v="6855"/>
    <s v="US-2017-162670"/>
    <d v="2017-12-23T00:00:00"/>
    <x v="675"/>
    <s v="Second Class"/>
    <s v="MF-18250"/>
    <s v="Monica Federle"/>
    <x v="1"/>
    <x v="0"/>
    <x v="290"/>
    <x v="36"/>
    <n v="72209"/>
    <s v="South"/>
    <s v="OFF-PA-10001994"/>
    <x v="1"/>
    <s v="Paper"/>
    <s v="Ink Jet Note and Greeting Cards, 8-1/2&quot; x 5-1/2&quot; Card Size"/>
    <x v="4495"/>
    <n v="2"/>
    <x v="0"/>
    <n v="206816"/>
  </r>
  <r>
    <x v="6856"/>
    <s v="US-2017-162670"/>
    <d v="2017-12-23T00:00:00"/>
    <x v="675"/>
    <s v="Second Class"/>
    <s v="MF-18250"/>
    <s v="Monica Federle"/>
    <x v="1"/>
    <x v="0"/>
    <x v="290"/>
    <x v="36"/>
    <n v="72209"/>
    <s v="South"/>
    <s v="OFF-EN-10001453"/>
    <x v="1"/>
    <s v="Envelopes"/>
    <s v="Tyvek Interoffice Envelopes, 9 1/2&quot; x 12 1/2&quot;, 100/Box"/>
    <x v="1090"/>
    <n v="3"/>
    <x v="0"/>
    <n v="859818"/>
  </r>
  <r>
    <x v="6857"/>
    <s v="CA-2017-128965"/>
    <d v="2017-04-17T00:00:00"/>
    <x v="901"/>
    <s v="Standard Class"/>
    <s v="PS-18760"/>
    <s v="Pamela Stobb"/>
    <x v="0"/>
    <x v="0"/>
    <x v="1"/>
    <x v="1"/>
    <n v="90008"/>
    <s v="West"/>
    <s v="OFF-PA-10004911"/>
    <x v="1"/>
    <s v="Paper"/>
    <s v="Rediform S.O.S. 1-Up Phone Message Bk, 4-1/4x3-1/16 Bk, 1 Form/Pg, 40 Messages/Bk, 3/Pk"/>
    <x v="4496"/>
    <n v="3"/>
    <x v="0"/>
    <n v="135072"/>
  </r>
  <r>
    <x v="6858"/>
    <s v="CA-2017-128965"/>
    <d v="2017-04-17T00:00:00"/>
    <x v="901"/>
    <s v="Standard Class"/>
    <s v="PS-18760"/>
    <s v="Pamela Stobb"/>
    <x v="0"/>
    <x v="0"/>
    <x v="1"/>
    <x v="1"/>
    <n v="90008"/>
    <s v="West"/>
    <s v="OFF-LA-10001404"/>
    <x v="1"/>
    <s v="Labels"/>
    <s v="Avery 517"/>
    <x v="1549"/>
    <n v="2"/>
    <x v="0"/>
    <n v="34686"/>
  </r>
  <r>
    <x v="6859"/>
    <s v="CA-2017-128965"/>
    <d v="2017-04-17T00:00:00"/>
    <x v="901"/>
    <s v="Standard Class"/>
    <s v="PS-18760"/>
    <s v="Pamela Stobb"/>
    <x v="0"/>
    <x v="0"/>
    <x v="1"/>
    <x v="1"/>
    <n v="90008"/>
    <s v="West"/>
    <s v="OFF-FA-10001561"/>
    <x v="1"/>
    <s v="Fasteners"/>
    <s v="Stockwell Push Pins"/>
    <x v="2865"/>
    <n v="5"/>
    <x v="0"/>
    <n v="3597"/>
  </r>
  <r>
    <x v="6860"/>
    <s v="CA-2017-128965"/>
    <d v="2017-04-17T00:00:00"/>
    <x v="901"/>
    <s v="Standard Class"/>
    <s v="PS-18760"/>
    <s v="Pamela Stobb"/>
    <x v="0"/>
    <x v="0"/>
    <x v="1"/>
    <x v="1"/>
    <n v="90008"/>
    <s v="West"/>
    <s v="TEC-AC-10001383"/>
    <x v="2"/>
    <s v="Accessories"/>
    <s v="Logitech Wireless Touch Keyboard K400"/>
    <x v="4497"/>
    <n v="11"/>
    <x v="0"/>
    <n v="467313"/>
  </r>
  <r>
    <x v="6861"/>
    <s v="CA-2017-128965"/>
    <d v="2017-04-17T00:00:00"/>
    <x v="901"/>
    <s v="Standard Class"/>
    <s v="PS-18760"/>
    <s v="Pamela Stobb"/>
    <x v="0"/>
    <x v="0"/>
    <x v="1"/>
    <x v="1"/>
    <n v="90008"/>
    <s v="West"/>
    <s v="OFF-LA-10003190"/>
    <x v="1"/>
    <s v="Labels"/>
    <s v="Avery 474"/>
    <x v="4020"/>
    <n v="8"/>
    <x v="0"/>
    <n v="112896"/>
  </r>
  <r>
    <x v="6862"/>
    <s v="CA-2017-128965"/>
    <d v="2017-04-17T00:00:00"/>
    <x v="901"/>
    <s v="Standard Class"/>
    <s v="PS-18760"/>
    <s v="Pamela Stobb"/>
    <x v="0"/>
    <x v="0"/>
    <x v="1"/>
    <x v="1"/>
    <n v="90008"/>
    <s v="West"/>
    <s v="FUR-CH-10003774"/>
    <x v="0"/>
    <s v="Chairs"/>
    <s v="Global Wood Trimmed Manager's Task Chair, Khaki"/>
    <x v="286"/>
    <n v="3"/>
    <x v="2"/>
    <n v="-191058"/>
  </r>
  <r>
    <x v="6863"/>
    <s v="CA-2017-138618"/>
    <d v="2017-12-01T00:00:00"/>
    <x v="274"/>
    <s v="Standard Class"/>
    <s v="MY-17380"/>
    <s v="Maribeth Yedwab"/>
    <x v="1"/>
    <x v="0"/>
    <x v="52"/>
    <x v="5"/>
    <n v="78207"/>
    <s v="Central"/>
    <s v="OFF-PA-10000520"/>
    <x v="1"/>
    <s v="Paper"/>
    <s v="Xerox 201"/>
    <x v="558"/>
    <n v="2"/>
    <x v="2"/>
    <n v="36288"/>
  </r>
  <r>
    <x v="6864"/>
    <s v="US-2016-126452"/>
    <d v="2016-08-21T00:00:00"/>
    <x v="267"/>
    <s v="Standard Class"/>
    <s v="SC-20230"/>
    <s v="Scot Coram"/>
    <x v="1"/>
    <x v="0"/>
    <x v="1"/>
    <x v="1"/>
    <n v="90004"/>
    <s v="West"/>
    <s v="OFF-BI-10004465"/>
    <x v="1"/>
    <s v="Binders"/>
    <s v="Avery Durable Slant Ring Binders"/>
    <x v="2482"/>
    <n v="2"/>
    <x v="2"/>
    <n v="4752"/>
  </r>
  <r>
    <x v="6865"/>
    <s v="US-2016-126452"/>
    <d v="2016-08-21T00:00:00"/>
    <x v="267"/>
    <s v="Standard Class"/>
    <s v="SC-20230"/>
    <s v="Scot Coram"/>
    <x v="1"/>
    <x v="0"/>
    <x v="1"/>
    <x v="1"/>
    <n v="90004"/>
    <s v="West"/>
    <s v="TEC-PH-10003555"/>
    <x v="2"/>
    <s v="Phones"/>
    <s v="Motorola HK250 Universal Bluetooth Headset"/>
    <x v="1359"/>
    <n v="5"/>
    <x v="2"/>
    <n v="-20691"/>
  </r>
  <r>
    <x v="6866"/>
    <s v="US-2016-126452"/>
    <d v="2016-08-21T00:00:00"/>
    <x v="267"/>
    <s v="Standard Class"/>
    <s v="SC-20230"/>
    <s v="Scot Coram"/>
    <x v="1"/>
    <x v="0"/>
    <x v="1"/>
    <x v="1"/>
    <n v="90004"/>
    <s v="West"/>
    <s v="TEC-AC-10000844"/>
    <x v="2"/>
    <s v="Accessories"/>
    <s v="Logitech Gaming G510s - Keyboard"/>
    <x v="2322"/>
    <n v="3"/>
    <x v="0"/>
    <n v="917892"/>
  </r>
  <r>
    <x v="6867"/>
    <s v="US-2016-126452"/>
    <d v="2016-08-21T00:00:00"/>
    <x v="267"/>
    <s v="Standard Class"/>
    <s v="SC-20230"/>
    <s v="Scot Coram"/>
    <x v="1"/>
    <x v="0"/>
    <x v="1"/>
    <x v="1"/>
    <n v="90004"/>
    <s v="West"/>
    <s v="TEC-PH-10003187"/>
    <x v="2"/>
    <s v="Phones"/>
    <s v="Anker Astro Mini 3000mAh Ultra-Compact Portable Charger"/>
    <x v="236"/>
    <n v="2"/>
    <x v="2"/>
    <n v="-7996"/>
  </r>
  <r>
    <x v="6868"/>
    <s v="US-2016-126452"/>
    <d v="2016-08-21T00:00:00"/>
    <x v="267"/>
    <s v="Standard Class"/>
    <s v="SC-20230"/>
    <s v="Scot Coram"/>
    <x v="1"/>
    <x v="0"/>
    <x v="1"/>
    <x v="1"/>
    <n v="90004"/>
    <s v="West"/>
    <s v="FUR-TA-10003569"/>
    <x v="0"/>
    <s v="Tables"/>
    <s v="Bretford CR8500 Series Meeting Room Furniture"/>
    <x v="4498"/>
    <n v="9"/>
    <x v="2"/>
    <n v="180441"/>
  </r>
  <r>
    <x v="6869"/>
    <s v="US-2016-126452"/>
    <d v="2016-08-21T00:00:00"/>
    <x v="267"/>
    <s v="Standard Class"/>
    <s v="SC-20230"/>
    <s v="Scot Coram"/>
    <x v="1"/>
    <x v="0"/>
    <x v="1"/>
    <x v="1"/>
    <n v="90004"/>
    <s v="West"/>
    <s v="OFF-PA-10003848"/>
    <x v="1"/>
    <s v="Paper"/>
    <s v="Xerox 1997"/>
    <x v="91"/>
    <n v="2"/>
    <x v="0"/>
    <n v="62208"/>
  </r>
  <r>
    <x v="6870"/>
    <s v="US-2016-126452"/>
    <d v="2016-08-21T00:00:00"/>
    <x v="267"/>
    <s v="Standard Class"/>
    <s v="SC-20230"/>
    <s v="Scot Coram"/>
    <x v="1"/>
    <x v="0"/>
    <x v="1"/>
    <x v="1"/>
    <n v="90004"/>
    <s v="West"/>
    <s v="OFF-PA-10002606"/>
    <x v="1"/>
    <s v="Paper"/>
    <s v="Xerox 1928"/>
    <x v="3875"/>
    <n v="9"/>
    <x v="0"/>
    <n v="21384"/>
  </r>
  <r>
    <x v="6871"/>
    <s v="CA-2016-145009"/>
    <d v="2016-12-05T00:00:00"/>
    <x v="542"/>
    <s v="Second Class"/>
    <s v="RF-19345"/>
    <s v="Randy Ferguson"/>
    <x v="1"/>
    <x v="0"/>
    <x v="22"/>
    <x v="10"/>
    <n v="60610"/>
    <s v="Central"/>
    <s v="OFF-LA-10004853"/>
    <x v="1"/>
    <s v="Labels"/>
    <s v="Avery 483"/>
    <x v="1624"/>
    <n v="3"/>
    <x v="2"/>
    <n v="38844"/>
  </r>
  <r>
    <x v="6872"/>
    <s v="CA-2015-162544"/>
    <d v="2015-12-16T00:00:00"/>
    <x v="79"/>
    <s v="First Class"/>
    <s v="SG-20080"/>
    <s v="Sandra Glassco"/>
    <x v="0"/>
    <x v="0"/>
    <x v="4"/>
    <x v="4"/>
    <n v="98105"/>
    <s v="West"/>
    <s v="OFF-PA-10004948"/>
    <x v="1"/>
    <s v="Paper"/>
    <s v="Xerox 190"/>
    <x v="1375"/>
    <n v="1"/>
    <x v="0"/>
    <n v="23406"/>
  </r>
  <r>
    <x v="6873"/>
    <s v="CA-2014-124394"/>
    <d v="2014-10-17T00:00:00"/>
    <x v="657"/>
    <s v="Second Class"/>
    <s v="TB-21520"/>
    <s v="Tracy Blumstein"/>
    <x v="0"/>
    <x v="0"/>
    <x v="486"/>
    <x v="5"/>
    <n v="77705"/>
    <s v="Central"/>
    <s v="OFF-BI-10003676"/>
    <x v="1"/>
    <s v="Binders"/>
    <s v="GBC Standard Recycled Report Covers, Clear Plastic Sheets"/>
    <x v="990"/>
    <n v="5"/>
    <x v="3"/>
    <n v="-17248"/>
  </r>
  <r>
    <x v="6874"/>
    <s v="CA-2014-124394"/>
    <d v="2014-10-17T00:00:00"/>
    <x v="657"/>
    <s v="Second Class"/>
    <s v="TB-21520"/>
    <s v="Tracy Blumstein"/>
    <x v="0"/>
    <x v="0"/>
    <x v="486"/>
    <x v="5"/>
    <n v="77705"/>
    <s v="Central"/>
    <s v="TEC-AC-10001314"/>
    <x v="2"/>
    <s v="Accessories"/>
    <s v="Case Logic 2.4GHz Wireless Keyboard"/>
    <x v="2432"/>
    <n v="3"/>
    <x v="2"/>
    <n v="-179964"/>
  </r>
  <r>
    <x v="6875"/>
    <s v="US-2016-121013"/>
    <d v="2016-09-05T00:00:00"/>
    <x v="165"/>
    <s v="Standard Class"/>
    <s v="MM-17920"/>
    <s v="Michael Moore"/>
    <x v="0"/>
    <x v="0"/>
    <x v="269"/>
    <x v="17"/>
    <n v="23320"/>
    <s v="South"/>
    <s v="OFF-LA-10004545"/>
    <x v="1"/>
    <s v="Labels"/>
    <s v="Avery 50"/>
    <x v="2907"/>
    <n v="2"/>
    <x v="0"/>
    <n v="117782"/>
  </r>
  <r>
    <x v="6876"/>
    <s v="US-2016-121013"/>
    <d v="2016-09-05T00:00:00"/>
    <x v="165"/>
    <s v="Standard Class"/>
    <s v="MM-17920"/>
    <s v="Michael Moore"/>
    <x v="0"/>
    <x v="0"/>
    <x v="269"/>
    <x v="17"/>
    <n v="23320"/>
    <s v="South"/>
    <s v="FUR-TA-10003238"/>
    <x v="0"/>
    <s v="Tables"/>
    <s v="Chromcraft Bull-Nose Wood 48&quot; x 96&quot; Rectangular Conference Tables"/>
    <x v="674"/>
    <n v="3"/>
    <x v="0"/>
    <n v="3140586"/>
  </r>
  <r>
    <x v="6877"/>
    <s v="US-2015-123918"/>
    <d v="2015-10-15T00:00:00"/>
    <x v="526"/>
    <s v="Same Day"/>
    <s v="CG-12520"/>
    <s v="Claire Gute"/>
    <x v="0"/>
    <x v="0"/>
    <x v="61"/>
    <x v="5"/>
    <n v="75217"/>
    <s v="Central"/>
    <s v="FUR-FU-10004952"/>
    <x v="0"/>
    <s v="Furnishings"/>
    <s v="C-Line Cubicle Keepers Polyproplyene Holder w/Velcro Back, 8-1/2x11, 25/Bx"/>
    <x v="4499"/>
    <n v="6"/>
    <x v="7"/>
    <n v="-952476"/>
  </r>
  <r>
    <x v="6878"/>
    <s v="US-2015-123918"/>
    <d v="2015-10-15T00:00:00"/>
    <x v="526"/>
    <s v="Same Day"/>
    <s v="CG-12520"/>
    <s v="Claire Gute"/>
    <x v="0"/>
    <x v="0"/>
    <x v="61"/>
    <x v="5"/>
    <n v="75217"/>
    <s v="Central"/>
    <s v="OFF-PA-10003001"/>
    <x v="1"/>
    <s v="Paper"/>
    <s v="Xerox 1986"/>
    <x v="751"/>
    <n v="1"/>
    <x v="2"/>
    <n v="18704"/>
  </r>
  <r>
    <x v="6879"/>
    <s v="CA-2015-137113"/>
    <d v="2015-12-01T00:00:00"/>
    <x v="1197"/>
    <s v="Second Class"/>
    <s v="TW-21025"/>
    <s v="Tamara Willingham"/>
    <x v="2"/>
    <x v="0"/>
    <x v="4"/>
    <x v="4"/>
    <n v="98105"/>
    <s v="West"/>
    <s v="FUR-CH-10001215"/>
    <x v="0"/>
    <s v="Chairs"/>
    <s v="Global Troy Executive Leather Low-Back Tilter"/>
    <x v="4049"/>
    <n v="5"/>
    <x v="2"/>
    <n v="125245"/>
  </r>
  <r>
    <x v="6880"/>
    <s v="CA-2015-137113"/>
    <d v="2015-12-01T00:00:00"/>
    <x v="1197"/>
    <s v="Second Class"/>
    <s v="TW-21025"/>
    <s v="Tamara Willingham"/>
    <x v="2"/>
    <x v="0"/>
    <x v="4"/>
    <x v="4"/>
    <n v="98105"/>
    <s v="West"/>
    <s v="OFF-PA-10004255"/>
    <x v="1"/>
    <s v="Paper"/>
    <s v="Xerox 219"/>
    <x v="56"/>
    <n v="5"/>
    <x v="0"/>
    <n v="15552"/>
  </r>
  <r>
    <x v="6881"/>
    <s v="CA-2015-137113"/>
    <d v="2015-12-01T00:00:00"/>
    <x v="1197"/>
    <s v="Second Class"/>
    <s v="TW-21025"/>
    <s v="Tamara Willingham"/>
    <x v="2"/>
    <x v="0"/>
    <x v="4"/>
    <x v="4"/>
    <n v="98105"/>
    <s v="West"/>
    <s v="FUR-TA-10001705"/>
    <x v="0"/>
    <s v="Tables"/>
    <s v="Bush Advantage Collection Round Conference Table"/>
    <x v="4500"/>
    <n v="9"/>
    <x v="0"/>
    <n v="401814"/>
  </r>
  <r>
    <x v="6882"/>
    <s v="CA-2015-137113"/>
    <d v="2015-12-01T00:00:00"/>
    <x v="1197"/>
    <s v="Second Class"/>
    <s v="TW-21025"/>
    <s v="Tamara Willingham"/>
    <x v="2"/>
    <x v="0"/>
    <x v="4"/>
    <x v="4"/>
    <n v="98105"/>
    <s v="West"/>
    <s v="OFF-ST-10002554"/>
    <x v="1"/>
    <s v="Storage"/>
    <s v="Tennsco Industrial Shelving"/>
    <x v="64"/>
    <n v="3"/>
    <x v="0"/>
    <n v="29346"/>
  </r>
  <r>
    <x v="6883"/>
    <s v="CA-2015-137113"/>
    <d v="2015-12-01T00:00:00"/>
    <x v="1197"/>
    <s v="Second Class"/>
    <s v="TW-21025"/>
    <s v="Tamara Willingham"/>
    <x v="2"/>
    <x v="0"/>
    <x v="4"/>
    <x v="4"/>
    <n v="98105"/>
    <s v="West"/>
    <s v="OFF-PA-10002222"/>
    <x v="1"/>
    <s v="Paper"/>
    <s v="Xerox Color Copier Paper, 11&quot; x 17&quot;, Ream"/>
    <x v="1146"/>
    <n v="5"/>
    <x v="0"/>
    <n v="52532"/>
  </r>
  <r>
    <x v="6884"/>
    <s v="CA-2015-120677"/>
    <d v="2015-05-31T00:00:00"/>
    <x v="630"/>
    <s v="Standard Class"/>
    <s v="BD-11320"/>
    <s v="Bill Donatelli"/>
    <x v="0"/>
    <x v="0"/>
    <x v="31"/>
    <x v="11"/>
    <n v="55407"/>
    <s v="Central"/>
    <s v="FUR-CH-10002320"/>
    <x v="0"/>
    <s v="Chairs"/>
    <s v="Hon Pagoda Stacking Chairs"/>
    <x v="4501"/>
    <n v="8"/>
    <x v="0"/>
    <n v="770352"/>
  </r>
  <r>
    <x v="6885"/>
    <s v="CA-2017-123036"/>
    <d v="2017-09-10T00:00:00"/>
    <x v="31"/>
    <s v="Standard Class"/>
    <s v="HA-14905"/>
    <s v="Helen Abelman"/>
    <x v="0"/>
    <x v="0"/>
    <x v="24"/>
    <x v="24"/>
    <n v="45503"/>
    <s v="East"/>
    <s v="TEC-AC-10003499"/>
    <x v="2"/>
    <s v="Accessories"/>
    <s v="Memorex Mini Travel Drive 8 GB USB 2.0 Flash Drive"/>
    <x v="4502"/>
    <n v="4"/>
    <x v="2"/>
    <n v="88008"/>
  </r>
  <r>
    <x v="6886"/>
    <s v="CA-2017-123036"/>
    <d v="2017-09-10T00:00:00"/>
    <x v="31"/>
    <s v="Standard Class"/>
    <s v="HA-14905"/>
    <s v="Helen Abelman"/>
    <x v="0"/>
    <x v="0"/>
    <x v="24"/>
    <x v="24"/>
    <n v="45503"/>
    <s v="East"/>
    <s v="TEC-PH-10003580"/>
    <x v="2"/>
    <s v="Phones"/>
    <s v="Cisco IP Phone 7961G-GE VoIP phone"/>
    <x v="4503"/>
    <n v="2"/>
    <x v="10"/>
    <n v="-563108"/>
  </r>
  <r>
    <x v="6887"/>
    <s v="CA-2017-120222"/>
    <d v="2017-04-25T00:00:00"/>
    <x v="1060"/>
    <s v="Standard Class"/>
    <s v="LL-16840"/>
    <s v="Lauren Leatherbury"/>
    <x v="0"/>
    <x v="0"/>
    <x v="1"/>
    <x v="1"/>
    <n v="90032"/>
    <s v="West"/>
    <s v="OFF-PA-10004675"/>
    <x v="1"/>
    <s v="Paper"/>
    <s v="Telephone Message Books with Fax/Mobile Section, 5 1/2&quot; x 3 3/16&quot;"/>
    <x v="71"/>
    <n v="3"/>
    <x v="0"/>
    <n v="8763"/>
  </r>
  <r>
    <x v="6888"/>
    <s v="CA-2017-120222"/>
    <d v="2017-04-25T00:00:00"/>
    <x v="1060"/>
    <s v="Standard Class"/>
    <s v="LL-16840"/>
    <s v="Lauren Leatherbury"/>
    <x v="0"/>
    <x v="0"/>
    <x v="1"/>
    <x v="1"/>
    <n v="90032"/>
    <s v="West"/>
    <s v="OFF-BI-10000666"/>
    <x v="1"/>
    <s v="Binders"/>
    <s v="Surelock Post Binders"/>
    <x v="4504"/>
    <n v="3"/>
    <x v="2"/>
    <n v="27504"/>
  </r>
  <r>
    <x v="6889"/>
    <s v="CA-2017-164756"/>
    <d v="2017-09-18T00:00:00"/>
    <x v="304"/>
    <s v="Standard Class"/>
    <s v="SS-20140"/>
    <s v="Saphhira Shifley"/>
    <x v="1"/>
    <x v="0"/>
    <x v="38"/>
    <x v="32"/>
    <n v="31907"/>
    <s v="South"/>
    <s v="TEC-PH-10001552"/>
    <x v="2"/>
    <s v="Phones"/>
    <s v="I Need's 3d Hello Kitty Hybrid Silicone Case Cover for HTC One X 4g with 3d Hello Kitty Stylus Pen Green/pink"/>
    <x v="4505"/>
    <n v="8"/>
    <x v="0"/>
    <n v="267904"/>
  </r>
  <r>
    <x v="6890"/>
    <s v="CA-2017-164756"/>
    <d v="2017-09-18T00:00:00"/>
    <x v="304"/>
    <s v="Standard Class"/>
    <s v="SS-20140"/>
    <s v="Saphhira Shifley"/>
    <x v="1"/>
    <x v="0"/>
    <x v="38"/>
    <x v="32"/>
    <n v="31907"/>
    <s v="South"/>
    <s v="OFF-PA-10000673"/>
    <x v="1"/>
    <s v="Paper"/>
    <s v="Post-it “Important Message” Note Pad, Neon Colors, 50 Sheets/Pad"/>
    <x v="360"/>
    <n v="7"/>
    <x v="0"/>
    <n v="244608"/>
  </r>
  <r>
    <x v="6891"/>
    <s v="CA-2017-164756"/>
    <d v="2017-09-18T00:00:00"/>
    <x v="304"/>
    <s v="Standard Class"/>
    <s v="SS-20140"/>
    <s v="Saphhira Shifley"/>
    <x v="1"/>
    <x v="0"/>
    <x v="38"/>
    <x v="32"/>
    <n v="31907"/>
    <s v="South"/>
    <s v="OFF-AR-10000380"/>
    <x v="1"/>
    <s v="Art"/>
    <s v="Hunt PowerHouse Electric Pencil Sharpener, Blue"/>
    <x v="3270"/>
    <n v="3"/>
    <x v="0"/>
    <n v="34182"/>
  </r>
  <r>
    <x v="6892"/>
    <s v="CA-2017-164756"/>
    <d v="2017-09-18T00:00:00"/>
    <x v="304"/>
    <s v="Standard Class"/>
    <s v="SS-20140"/>
    <s v="Saphhira Shifley"/>
    <x v="1"/>
    <x v="0"/>
    <x v="38"/>
    <x v="32"/>
    <n v="31907"/>
    <s v="South"/>
    <s v="OFF-PA-10003848"/>
    <x v="1"/>
    <s v="Paper"/>
    <s v="Xerox 1997"/>
    <x v="233"/>
    <n v="4"/>
    <x v="0"/>
    <n v="124416"/>
  </r>
  <r>
    <x v="6893"/>
    <s v="CA-2017-164756"/>
    <d v="2017-09-18T00:00:00"/>
    <x v="304"/>
    <s v="Standard Class"/>
    <s v="SS-20140"/>
    <s v="Saphhira Shifley"/>
    <x v="1"/>
    <x v="0"/>
    <x v="38"/>
    <x v="32"/>
    <n v="31907"/>
    <s v="South"/>
    <s v="FUR-FU-10002963"/>
    <x v="0"/>
    <s v="Furnishings"/>
    <s v="Master Caster Door Stop, Gray"/>
    <x v="2305"/>
    <n v="4"/>
    <x v="0"/>
    <n v="69088"/>
  </r>
  <r>
    <x v="6894"/>
    <s v="CA-2017-164756"/>
    <d v="2017-09-18T00:00:00"/>
    <x v="304"/>
    <s v="Standard Class"/>
    <s v="SS-20140"/>
    <s v="Saphhira Shifley"/>
    <x v="1"/>
    <x v="0"/>
    <x v="38"/>
    <x v="32"/>
    <n v="31907"/>
    <s v="South"/>
    <s v="TEC-PH-10002447"/>
    <x v="2"/>
    <s v="Phones"/>
    <s v="AT&amp;T CL83451 4-Handset Telephone"/>
    <x v="4506"/>
    <n v="2"/>
    <x v="0"/>
    <n v="1194742"/>
  </r>
  <r>
    <x v="6895"/>
    <s v="CA-2017-164756"/>
    <d v="2017-09-18T00:00:00"/>
    <x v="304"/>
    <s v="Standard Class"/>
    <s v="SS-20140"/>
    <s v="Saphhira Shifley"/>
    <x v="1"/>
    <x v="0"/>
    <x v="38"/>
    <x v="32"/>
    <n v="31907"/>
    <s v="South"/>
    <s v="OFF-SU-10004261"/>
    <x v="1"/>
    <s v="Supplies"/>
    <s v="Fiskars 8&quot; Scissors, 2/Pack"/>
    <x v="4507"/>
    <n v="2"/>
    <x v="0"/>
    <n v="99992"/>
  </r>
  <r>
    <x v="6896"/>
    <s v="CA-2017-164756"/>
    <d v="2017-09-18T00:00:00"/>
    <x v="304"/>
    <s v="Standard Class"/>
    <s v="SS-20140"/>
    <s v="Saphhira Shifley"/>
    <x v="1"/>
    <x v="0"/>
    <x v="38"/>
    <x v="32"/>
    <n v="31907"/>
    <s v="South"/>
    <s v="OFF-PA-10003228"/>
    <x v="1"/>
    <s v="Paper"/>
    <s v="Xerox 1917"/>
    <x v="1641"/>
    <n v="5"/>
    <x v="0"/>
    <n v="1149385"/>
  </r>
  <r>
    <x v="6897"/>
    <s v="CA-2017-122028"/>
    <d v="2017-08-18T00:00:00"/>
    <x v="1171"/>
    <s v="Standard Class"/>
    <s v="CK-12205"/>
    <s v="Chloris Kastensmidt"/>
    <x v="0"/>
    <x v="0"/>
    <x v="80"/>
    <x v="24"/>
    <n v="44107"/>
    <s v="East"/>
    <s v="OFF-BI-10004817"/>
    <x v="1"/>
    <s v="Binders"/>
    <s v="GBC Personal VeloBind Strips"/>
    <x v="4508"/>
    <n v="3"/>
    <x v="6"/>
    <n v="-79068"/>
  </r>
  <r>
    <x v="6898"/>
    <s v="US-2015-165512"/>
    <d v="2015-05-24T00:00:00"/>
    <x v="1226"/>
    <s v="Second Class"/>
    <s v="VS-21820"/>
    <s v="Vivek Sundaresam"/>
    <x v="0"/>
    <x v="0"/>
    <x v="14"/>
    <x v="10"/>
    <n v="60540"/>
    <s v="Central"/>
    <s v="FUR-CH-10002880"/>
    <x v="0"/>
    <s v="Chairs"/>
    <s v="Global High-Back Leather Tilter, Burgundy"/>
    <x v="4509"/>
    <n v="7"/>
    <x v="4"/>
    <n v="-1635767"/>
  </r>
  <r>
    <x v="6899"/>
    <s v="US-2015-165512"/>
    <d v="2015-05-24T00:00:00"/>
    <x v="1226"/>
    <s v="Second Class"/>
    <s v="VS-21820"/>
    <s v="Vivek Sundaresam"/>
    <x v="0"/>
    <x v="0"/>
    <x v="14"/>
    <x v="10"/>
    <n v="60540"/>
    <s v="Central"/>
    <s v="OFF-BI-10001249"/>
    <x v="1"/>
    <s v="Binders"/>
    <s v="Avery Heavy-Duty EZD View Binder with Locking Rings"/>
    <x v="2973"/>
    <n v="6"/>
    <x v="3"/>
    <n v="-130152"/>
  </r>
  <r>
    <x v="6900"/>
    <s v="CA-2015-140557"/>
    <d v="2015-09-07T00:00:00"/>
    <x v="835"/>
    <s v="Standard Class"/>
    <s v="TN-21040"/>
    <s v="Tanja Norvell"/>
    <x v="2"/>
    <x v="0"/>
    <x v="20"/>
    <x v="15"/>
    <n v="10009"/>
    <s v="East"/>
    <s v="TEC-AC-10002402"/>
    <x v="2"/>
    <s v="Accessories"/>
    <s v="Razer Kraken PRO Over Ear PC and Music Headset"/>
    <x v="4510"/>
    <n v="7"/>
    <x v="0"/>
    <n v="167979"/>
  </r>
  <r>
    <x v="6901"/>
    <s v="US-2017-135013"/>
    <d v="2017-07-24T00:00:00"/>
    <x v="892"/>
    <s v="Same Day"/>
    <s v="HR-14830"/>
    <s v="Harold Ryan"/>
    <x v="1"/>
    <x v="0"/>
    <x v="101"/>
    <x v="1"/>
    <n v="92646"/>
    <s v="West"/>
    <s v="TEC-CO-10001449"/>
    <x v="2"/>
    <s v="Copiers"/>
    <s v="Hewlett Packard LaserJet 3310 Copier"/>
    <x v="4511"/>
    <n v="5"/>
    <x v="2"/>
    <n v="839986"/>
  </r>
  <r>
    <x v="6902"/>
    <s v="CA-2017-111220"/>
    <d v="2017-09-02T00:00:00"/>
    <x v="221"/>
    <s v="Standard Class"/>
    <s v="JS-15595"/>
    <s v="Jill Stevenson"/>
    <x v="1"/>
    <x v="0"/>
    <x v="22"/>
    <x v="10"/>
    <n v="60653"/>
    <s v="Central"/>
    <s v="OFF-FA-10002280"/>
    <x v="1"/>
    <s v="Fasteners"/>
    <s v="Advantus Plastic Paper Clips"/>
    <x v="4512"/>
    <n v="4"/>
    <x v="2"/>
    <n v="5.6"/>
  </r>
  <r>
    <x v="6903"/>
    <s v="CA-2017-111220"/>
    <d v="2017-09-02T00:00:00"/>
    <x v="221"/>
    <s v="Standard Class"/>
    <s v="JS-15595"/>
    <s v="Jill Stevenson"/>
    <x v="1"/>
    <x v="0"/>
    <x v="22"/>
    <x v="10"/>
    <n v="60653"/>
    <s v="Central"/>
    <s v="OFF-AP-10003278"/>
    <x v="1"/>
    <s v="Appliances"/>
    <s v="Belkin 7-Outlet SurgeMaster Home Series"/>
    <x v="4513"/>
    <n v="2"/>
    <x v="3"/>
    <n v="-150876"/>
  </r>
  <r>
    <x v="6904"/>
    <s v="CA-2017-111220"/>
    <d v="2017-09-02T00:00:00"/>
    <x v="221"/>
    <s v="Standard Class"/>
    <s v="JS-15595"/>
    <s v="Jill Stevenson"/>
    <x v="1"/>
    <x v="0"/>
    <x v="22"/>
    <x v="10"/>
    <n v="60653"/>
    <s v="Central"/>
    <s v="OFF-ST-10003994"/>
    <x v="1"/>
    <s v="Storage"/>
    <s v="Belkin 19&quot; Center-Weighted Shelf, Gray"/>
    <x v="4514"/>
    <n v="5"/>
    <x v="2"/>
    <n v="-44235"/>
  </r>
  <r>
    <x v="6905"/>
    <s v="US-2017-149006"/>
    <d v="2017-12-06T00:00:00"/>
    <x v="274"/>
    <s v="Second Class"/>
    <s v="BN-11470"/>
    <s v="Brad Norvell"/>
    <x v="1"/>
    <x v="0"/>
    <x v="71"/>
    <x v="1"/>
    <n v="94513"/>
    <s v="West"/>
    <s v="OFF-ST-10003221"/>
    <x v="1"/>
    <s v="Storage"/>
    <s v="Staple magnet"/>
    <x v="3763"/>
    <n v="1"/>
    <x v="0"/>
    <n v="28836"/>
  </r>
  <r>
    <x v="6906"/>
    <s v="CA-2017-149468"/>
    <d v="2017-05-20T00:00:00"/>
    <x v="775"/>
    <s v="Same Day"/>
    <s v="AR-10405"/>
    <s v="Allen Rosenblatt"/>
    <x v="1"/>
    <x v="0"/>
    <x v="149"/>
    <x v="12"/>
    <n v="48183"/>
    <s v="Central"/>
    <s v="OFF-BI-10002225"/>
    <x v="1"/>
    <s v="Binders"/>
    <s v="Square Ring Data Binders, Rigid 75 Pt. Covers, 11&quot; x 14-7/8&quot;"/>
    <x v="516"/>
    <n v="2"/>
    <x v="0"/>
    <n v="198144"/>
  </r>
  <r>
    <x v="6907"/>
    <s v="CA-2016-140249"/>
    <d v="2016-09-27T00:00:00"/>
    <x v="767"/>
    <s v="Standard Class"/>
    <s v="SW-20455"/>
    <s v="Shaun Weien"/>
    <x v="0"/>
    <x v="0"/>
    <x v="4"/>
    <x v="4"/>
    <n v="98103"/>
    <s v="West"/>
    <s v="TEC-PH-10002584"/>
    <x v="2"/>
    <s v="Phones"/>
    <s v="Samsung Galaxy S4"/>
    <x v="3673"/>
    <n v="2"/>
    <x v="2"/>
    <n v="125198"/>
  </r>
  <r>
    <x v="6908"/>
    <s v="US-2017-135503"/>
    <d v="2017-12-10T00:00:00"/>
    <x v="159"/>
    <s v="Standard Class"/>
    <s v="JE-16165"/>
    <s v="Justin Ellison"/>
    <x v="1"/>
    <x v="0"/>
    <x v="310"/>
    <x v="20"/>
    <n v="29406"/>
    <s v="South"/>
    <s v="FUR-FU-10002364"/>
    <x v="0"/>
    <s v="Furnishings"/>
    <s v="Eldon Expressions Wood Desk Accessories, Oak"/>
    <x v="1784"/>
    <n v="2"/>
    <x v="0"/>
    <n v="42804"/>
  </r>
  <r>
    <x v="6909"/>
    <s v="CA-2014-126277"/>
    <d v="2014-09-13T00:00:00"/>
    <x v="233"/>
    <s v="Second Class"/>
    <s v="LH-16900"/>
    <s v="Lena Hernandez"/>
    <x v="0"/>
    <x v="0"/>
    <x v="38"/>
    <x v="24"/>
    <n v="43229"/>
    <s v="East"/>
    <s v="OFF-BI-10004022"/>
    <x v="1"/>
    <s v="Binders"/>
    <s v="Acco Suede Grain Vinyl Round Ring Binder"/>
    <x v="1276"/>
    <n v="3"/>
    <x v="6"/>
    <n v="-20016"/>
  </r>
  <r>
    <x v="6910"/>
    <s v="US-2017-115301"/>
    <d v="2017-07-29T00:00:00"/>
    <x v="641"/>
    <s v="Standard Class"/>
    <s v="VG-21790"/>
    <s v="Vivek Gonzalez"/>
    <x v="0"/>
    <x v="0"/>
    <x v="4"/>
    <x v="4"/>
    <n v="98103"/>
    <s v="West"/>
    <s v="FUR-BO-10004709"/>
    <x v="0"/>
    <s v="Bookcases"/>
    <s v="Bush Westfield Collection Bookcases, Medium Cherry Finish"/>
    <x v="4515"/>
    <n v="2"/>
    <x v="0"/>
    <n v="255112"/>
  </r>
  <r>
    <x v="6911"/>
    <s v="CA-2017-168942"/>
    <d v="2017-08-01T00:00:00"/>
    <x v="727"/>
    <s v="Second Class"/>
    <s v="EM-13960"/>
    <s v="Eric Murdock"/>
    <x v="0"/>
    <x v="0"/>
    <x v="8"/>
    <x v="1"/>
    <n v="94109"/>
    <s v="West"/>
    <s v="OFF-ST-10004340"/>
    <x v="1"/>
    <s v="Storage"/>
    <s v="Fellowes Mobile File Cart, Black"/>
    <x v="4516"/>
    <n v="3"/>
    <x v="0"/>
    <n v="503658"/>
  </r>
  <r>
    <x v="6912"/>
    <s v="US-2017-128398"/>
    <d v="2017-05-02T00:00:00"/>
    <x v="547"/>
    <s v="Second Class"/>
    <s v="EM-13825"/>
    <s v="Elizabeth Moffitt"/>
    <x v="1"/>
    <x v="0"/>
    <x v="1"/>
    <x v="1"/>
    <n v="90049"/>
    <s v="West"/>
    <s v="TEC-AC-10001714"/>
    <x v="2"/>
    <s v="Accessories"/>
    <s v="Logitech MX Performance Wireless Mouse"/>
    <x v="4517"/>
    <n v="4"/>
    <x v="0"/>
    <n v="590372"/>
  </r>
  <r>
    <x v="6913"/>
    <s v="CA-2015-104115"/>
    <d v="2015-06-12T00:00:00"/>
    <x v="883"/>
    <s v="Standard Class"/>
    <s v="JH-15910"/>
    <s v="Jonathan Howell"/>
    <x v="0"/>
    <x v="0"/>
    <x v="487"/>
    <x v="2"/>
    <n v="33407"/>
    <s v="South"/>
    <s v="TEC-PH-10002844"/>
    <x v="2"/>
    <s v="Phones"/>
    <s v="Speck Products Candyshell Flip Case"/>
    <x v="3883"/>
    <n v="2"/>
    <x v="2"/>
    <n v="41988"/>
  </r>
  <r>
    <x v="6914"/>
    <s v="CA-2014-142510"/>
    <d v="2014-12-22T00:00:00"/>
    <x v="473"/>
    <s v="Standard Class"/>
    <s v="NP-18700"/>
    <s v="Nora Preis"/>
    <x v="0"/>
    <x v="0"/>
    <x v="22"/>
    <x v="10"/>
    <n v="60623"/>
    <s v="Central"/>
    <s v="OFF-ST-10000585"/>
    <x v="1"/>
    <s v="Storage"/>
    <s v="Economy Rollaway Files"/>
    <x v="4518"/>
    <n v="1"/>
    <x v="2"/>
    <n v="9912"/>
  </r>
  <r>
    <x v="6915"/>
    <s v="CA-2014-142510"/>
    <d v="2014-12-22T00:00:00"/>
    <x v="473"/>
    <s v="Standard Class"/>
    <s v="NP-18700"/>
    <s v="Nora Preis"/>
    <x v="0"/>
    <x v="0"/>
    <x v="22"/>
    <x v="10"/>
    <n v="60623"/>
    <s v="Central"/>
    <s v="OFF-BI-10002824"/>
    <x v="1"/>
    <s v="Binders"/>
    <s v="Recycled Easel Ring Binders"/>
    <x v="3737"/>
    <n v="6"/>
    <x v="3"/>
    <n v="-31332"/>
  </r>
  <r>
    <x v="6916"/>
    <s v="CA-2014-142510"/>
    <d v="2014-12-22T00:00:00"/>
    <x v="473"/>
    <s v="Standard Class"/>
    <s v="NP-18700"/>
    <s v="Nora Preis"/>
    <x v="0"/>
    <x v="0"/>
    <x v="22"/>
    <x v="10"/>
    <n v="60623"/>
    <s v="Central"/>
    <s v="OFF-PA-10001289"/>
    <x v="1"/>
    <s v="Paper"/>
    <s v="White Computer Printout Paper by Universal"/>
    <x v="4519"/>
    <n v="4"/>
    <x v="2"/>
    <n v="449616"/>
  </r>
  <r>
    <x v="6917"/>
    <s v="CA-2014-124247"/>
    <d v="2014-12-16T00:00:00"/>
    <x v="444"/>
    <s v="Standard Class"/>
    <s v="SH-20635"/>
    <s v="Stefanie Holloman"/>
    <x v="1"/>
    <x v="0"/>
    <x v="301"/>
    <x v="1"/>
    <n v="95823"/>
    <s v="West"/>
    <s v="FUR-CH-10001854"/>
    <x v="0"/>
    <s v="Chairs"/>
    <s v="Office Star - Professional Matrix Back Chair with 2-to-1 Synchro Tilt and Mesh Fabric Seat"/>
    <x v="4520"/>
    <n v="5"/>
    <x v="2"/>
    <n v="70196"/>
  </r>
  <r>
    <x v="6918"/>
    <s v="CA-2016-105473"/>
    <d v="2016-04-16T00:00:00"/>
    <x v="172"/>
    <s v="Second Class"/>
    <s v="BM-11785"/>
    <s v="Bryan Mills"/>
    <x v="0"/>
    <x v="0"/>
    <x v="4"/>
    <x v="4"/>
    <n v="98115"/>
    <s v="West"/>
    <s v="OFF-SU-10003567"/>
    <x v="1"/>
    <s v="Supplies"/>
    <s v="Stiletto Hand Letter Openers"/>
    <x v="3907"/>
    <n v="3"/>
    <x v="0"/>
    <n v="0.86399999999999999"/>
  </r>
  <r>
    <x v="6919"/>
    <s v="CA-2015-102806"/>
    <d v="2015-05-21T00:00:00"/>
    <x v="311"/>
    <s v="Standard Class"/>
    <s v="HG-14965"/>
    <s v="Henry Goldwyn"/>
    <x v="1"/>
    <x v="0"/>
    <x v="10"/>
    <x v="9"/>
    <n v="19143"/>
    <s v="East"/>
    <s v="OFF-BI-10001597"/>
    <x v="1"/>
    <s v="Binders"/>
    <s v="Wilson Jones Ledger-Size, Piano-Hinge Binder, 2&quot;, Blue"/>
    <x v="4235"/>
    <n v="2"/>
    <x v="6"/>
    <n v="-180312"/>
  </r>
  <r>
    <x v="6920"/>
    <s v="CA-2017-121706"/>
    <d v="2017-02-26T00:00:00"/>
    <x v="965"/>
    <s v="Standard Class"/>
    <s v="BM-11140"/>
    <s v="Becky Martin"/>
    <x v="0"/>
    <x v="0"/>
    <x v="443"/>
    <x v="1"/>
    <n v="93101"/>
    <s v="West"/>
    <s v="OFF-AP-10003287"/>
    <x v="1"/>
    <s v="Appliances"/>
    <s v="Tripp Lite TLP810NET Broadband Surge for Modem/Fax"/>
    <x v="4521"/>
    <n v="7"/>
    <x v="0"/>
    <n v="999012"/>
  </r>
  <r>
    <x v="6921"/>
    <s v="CA-2017-109211"/>
    <d v="2017-04-04T00:00:00"/>
    <x v="939"/>
    <s v="Standard Class"/>
    <s v="PS-19045"/>
    <s v="Penelope Sewall"/>
    <x v="2"/>
    <x v="0"/>
    <x v="20"/>
    <x v="15"/>
    <n v="10011"/>
    <s v="East"/>
    <s v="OFF-EN-10001532"/>
    <x v="1"/>
    <s v="Envelopes"/>
    <s v="Brown Kraft Recycled Envelopes"/>
    <x v="4522"/>
    <n v="1"/>
    <x v="0"/>
    <n v="8.49"/>
  </r>
  <r>
    <x v="6922"/>
    <s v="CA-2015-134257"/>
    <d v="2015-03-16T00:00:00"/>
    <x v="1227"/>
    <s v="Second Class"/>
    <s v="MS-17710"/>
    <s v="Maurice Satty"/>
    <x v="0"/>
    <x v="0"/>
    <x v="109"/>
    <x v="19"/>
    <n v="36830"/>
    <s v="South"/>
    <s v="OFF-LA-10003930"/>
    <x v="1"/>
    <s v="Labels"/>
    <s v="Dot Matrix Printer Tape Reel Labels, White, 5000/Box"/>
    <x v="4523"/>
    <n v="5"/>
    <x v="0"/>
    <n v="2408595"/>
  </r>
  <r>
    <x v="6923"/>
    <s v="CA-2015-134257"/>
    <d v="2015-03-16T00:00:00"/>
    <x v="1227"/>
    <s v="Second Class"/>
    <s v="MS-17710"/>
    <s v="Maurice Satty"/>
    <x v="0"/>
    <x v="0"/>
    <x v="109"/>
    <x v="19"/>
    <n v="36830"/>
    <s v="South"/>
    <s v="OFF-EN-10003845"/>
    <x v="1"/>
    <s v="Envelopes"/>
    <s v="Colored Envelopes"/>
    <x v="1549"/>
    <n v="2"/>
    <x v="0"/>
    <n v="33948"/>
  </r>
  <r>
    <x v="6924"/>
    <s v="CA-2015-137925"/>
    <d v="2015-11-30T00:00:00"/>
    <x v="107"/>
    <s v="Standard Class"/>
    <s v="JL-15235"/>
    <s v="Janet Lee"/>
    <x v="0"/>
    <x v="0"/>
    <x v="20"/>
    <x v="15"/>
    <n v="10035"/>
    <s v="East"/>
    <s v="OFF-PA-10002659"/>
    <x v="1"/>
    <s v="Paper"/>
    <s v="Avoid Verbal Orders Carbonless Minifold Book"/>
    <x v="4524"/>
    <n v="7"/>
    <x v="0"/>
    <n v="108836"/>
  </r>
  <r>
    <x v="6925"/>
    <s v="CA-2015-137925"/>
    <d v="2015-11-30T00:00:00"/>
    <x v="107"/>
    <s v="Standard Class"/>
    <s v="JL-15235"/>
    <s v="Janet Lee"/>
    <x v="0"/>
    <x v="0"/>
    <x v="20"/>
    <x v="15"/>
    <n v="10035"/>
    <s v="East"/>
    <s v="FUR-BO-10001608"/>
    <x v="0"/>
    <s v="Bookcases"/>
    <s v="Hon Metal Bookcases, Black"/>
    <x v="2795"/>
    <n v="12"/>
    <x v="2"/>
    <n v="42588"/>
  </r>
  <r>
    <x v="6926"/>
    <s v="CA-2016-140046"/>
    <d v="2016-07-28T00:00:00"/>
    <x v="1151"/>
    <s v="Standard Class"/>
    <s v="KM-16660"/>
    <s v="Khloe Miller"/>
    <x v="0"/>
    <x v="0"/>
    <x v="1"/>
    <x v="1"/>
    <n v="90032"/>
    <s v="West"/>
    <s v="OFF-LA-10000305"/>
    <x v="1"/>
    <s v="Labels"/>
    <s v="Avery 495"/>
    <x v="1363"/>
    <n v="3"/>
    <x v="0"/>
    <n v="8694"/>
  </r>
  <r>
    <x v="6927"/>
    <s v="CA-2016-140382"/>
    <d v="2016-06-23T00:00:00"/>
    <x v="22"/>
    <s v="Second Class"/>
    <s v="RD-19900"/>
    <s v="Ruben Dartt"/>
    <x v="0"/>
    <x v="0"/>
    <x v="8"/>
    <x v="1"/>
    <n v="94109"/>
    <s v="West"/>
    <s v="OFF-ST-10003638"/>
    <x v="1"/>
    <s v="Storage"/>
    <s v="Mobile Personal File Cube"/>
    <x v="4525"/>
    <n v="4"/>
    <x v="0"/>
    <n v="252936"/>
  </r>
  <r>
    <x v="6928"/>
    <s v="CA-2016-140382"/>
    <d v="2016-06-23T00:00:00"/>
    <x v="22"/>
    <s v="Second Class"/>
    <s v="RD-19900"/>
    <s v="Ruben Dartt"/>
    <x v="0"/>
    <x v="0"/>
    <x v="8"/>
    <x v="1"/>
    <n v="94109"/>
    <s v="West"/>
    <s v="OFF-LA-10001934"/>
    <x v="1"/>
    <s v="Labels"/>
    <s v="Avery 516"/>
    <x v="2465"/>
    <n v="3"/>
    <x v="0"/>
    <n v="103071"/>
  </r>
  <r>
    <x v="6929"/>
    <s v="CA-2016-140382"/>
    <d v="2016-06-23T00:00:00"/>
    <x v="22"/>
    <s v="Second Class"/>
    <s v="RD-19900"/>
    <s v="Ruben Dartt"/>
    <x v="0"/>
    <x v="0"/>
    <x v="8"/>
    <x v="1"/>
    <n v="94109"/>
    <s v="West"/>
    <s v="TEC-PH-10003012"/>
    <x v="2"/>
    <s v="Phones"/>
    <s v="Nortel Meridian M3904 Professional Digital phone"/>
    <x v="4526"/>
    <n v="7"/>
    <x v="2"/>
    <n v="970137"/>
  </r>
  <r>
    <x v="6930"/>
    <s v="CA-2016-140382"/>
    <d v="2016-06-23T00:00:00"/>
    <x v="22"/>
    <s v="Second Class"/>
    <s v="RD-19900"/>
    <s v="Ruben Dartt"/>
    <x v="0"/>
    <x v="0"/>
    <x v="8"/>
    <x v="1"/>
    <n v="94109"/>
    <s v="West"/>
    <s v="OFF-PA-10001019"/>
    <x v="1"/>
    <s v="Paper"/>
    <s v="Xerox 1884"/>
    <x v="1015"/>
    <n v="1"/>
    <x v="0"/>
    <n v="93906"/>
  </r>
  <r>
    <x v="6931"/>
    <s v="CA-2014-164182"/>
    <d v="2014-07-14T00:00:00"/>
    <x v="701"/>
    <s v="Standard Class"/>
    <s v="ST-20530"/>
    <s v="Shui Tom"/>
    <x v="0"/>
    <x v="0"/>
    <x v="10"/>
    <x v="9"/>
    <n v="19140"/>
    <s v="East"/>
    <s v="TEC-PH-10002070"/>
    <x v="2"/>
    <s v="Phones"/>
    <s v="Griffin GC36547 PowerJolt SE Lightning Charger"/>
    <x v="4527"/>
    <n v="1"/>
    <x v="10"/>
    <n v="-2249"/>
  </r>
  <r>
    <x v="6932"/>
    <s v="CA-2014-164182"/>
    <d v="2014-07-14T00:00:00"/>
    <x v="701"/>
    <s v="Standard Class"/>
    <s v="ST-20530"/>
    <s v="Shui Tom"/>
    <x v="0"/>
    <x v="0"/>
    <x v="10"/>
    <x v="9"/>
    <n v="19140"/>
    <s v="East"/>
    <s v="TEC-PH-10002583"/>
    <x v="2"/>
    <s v="Phones"/>
    <s v="iOttie HLCRIO102 Car Mount"/>
    <x v="1789"/>
    <n v="2"/>
    <x v="10"/>
    <n v="-13993"/>
  </r>
  <r>
    <x v="6933"/>
    <s v="CA-2014-164182"/>
    <d v="2014-07-14T00:00:00"/>
    <x v="701"/>
    <s v="Standard Class"/>
    <s v="ST-20530"/>
    <s v="Shui Tom"/>
    <x v="0"/>
    <x v="0"/>
    <x v="10"/>
    <x v="9"/>
    <n v="19140"/>
    <s v="East"/>
    <s v="FUR-FU-10001057"/>
    <x v="0"/>
    <s v="Furnishings"/>
    <s v="Tensor Track Tree Floor Lamp"/>
    <x v="236"/>
    <n v="2"/>
    <x v="2"/>
    <n v="11994"/>
  </r>
  <r>
    <x v="6934"/>
    <s v="CA-2014-164182"/>
    <d v="2014-07-14T00:00:00"/>
    <x v="701"/>
    <s v="Standard Class"/>
    <s v="ST-20530"/>
    <s v="Shui Tom"/>
    <x v="0"/>
    <x v="0"/>
    <x v="10"/>
    <x v="9"/>
    <n v="19140"/>
    <s v="East"/>
    <s v="OFF-AR-10001044"/>
    <x v="1"/>
    <s v="Art"/>
    <s v="BOSTON Ranger #55 Pencil Sharpener, Black"/>
    <x v="4528"/>
    <n v="2"/>
    <x v="2"/>
    <n v="46782"/>
  </r>
  <r>
    <x v="6935"/>
    <s v="CA-2017-137365"/>
    <d v="2017-11-30T00:00:00"/>
    <x v="108"/>
    <s v="Second Class"/>
    <s v="BP-11095"/>
    <s v="Bart Pistole"/>
    <x v="1"/>
    <x v="0"/>
    <x v="236"/>
    <x v="5"/>
    <n v="79907"/>
    <s v="Central"/>
    <s v="TEC-AC-10001767"/>
    <x v="2"/>
    <s v="Accessories"/>
    <s v="SanDisk Ultra 64 GB MicroSDHC Class 10 Memory Card"/>
    <x v="98"/>
    <n v="3"/>
    <x v="2"/>
    <n v="-107973"/>
  </r>
  <r>
    <x v="6936"/>
    <s v="CA-2016-129847"/>
    <d v="2016-09-02T00:00:00"/>
    <x v="383"/>
    <s v="First Class"/>
    <s v="TA-21385"/>
    <s v="Tom Ashbrook"/>
    <x v="2"/>
    <x v="0"/>
    <x v="22"/>
    <x v="10"/>
    <n v="60653"/>
    <s v="Central"/>
    <s v="FUR-FU-10000277"/>
    <x v="0"/>
    <s v="Furnishings"/>
    <s v="Deflect-o DuraMat Antistatic Studded Beveled Mat for Medium Pile Carpeting"/>
    <x v="4529"/>
    <n v="2"/>
    <x v="7"/>
    <n v="-758448"/>
  </r>
  <r>
    <x v="6937"/>
    <s v="CA-2014-126963"/>
    <d v="2014-06-15T00:00:00"/>
    <x v="1228"/>
    <s v="Same Day"/>
    <s v="PS-18760"/>
    <s v="Pamela Stobb"/>
    <x v="0"/>
    <x v="0"/>
    <x v="236"/>
    <x v="5"/>
    <n v="79907"/>
    <s v="Central"/>
    <s v="OFF-PA-10001952"/>
    <x v="1"/>
    <s v="Paper"/>
    <s v="Xerox 1902"/>
    <x v="4530"/>
    <n v="2"/>
    <x v="2"/>
    <n v="118768"/>
  </r>
  <r>
    <x v="6938"/>
    <s v="CA-2016-125094"/>
    <d v="2016-11-05T00:00:00"/>
    <x v="333"/>
    <s v="Standard Class"/>
    <s v="NP-18700"/>
    <s v="Nora Preis"/>
    <x v="0"/>
    <x v="0"/>
    <x v="4"/>
    <x v="4"/>
    <n v="98105"/>
    <s v="West"/>
    <s v="TEC-AC-10004420"/>
    <x v="2"/>
    <s v="Accessories"/>
    <s v="Cherry 142-key Programmable Keyboard"/>
    <x v="4531"/>
    <n v="4"/>
    <x v="0"/>
    <n v="527692"/>
  </r>
  <r>
    <x v="6939"/>
    <s v="CA-2017-107132"/>
    <d v="2017-06-26T00:00:00"/>
    <x v="569"/>
    <s v="Standard Class"/>
    <s v="SC-20260"/>
    <s v="Scott Cohen"/>
    <x v="1"/>
    <x v="0"/>
    <x v="20"/>
    <x v="15"/>
    <n v="10009"/>
    <s v="East"/>
    <s v="OFF-BI-10001071"/>
    <x v="1"/>
    <s v="Binders"/>
    <s v="GBC ProClick Punch Binding System"/>
    <x v="4532"/>
    <n v="2"/>
    <x v="2"/>
    <n v="371084"/>
  </r>
  <r>
    <x v="6940"/>
    <s v="CA-2017-107132"/>
    <d v="2017-06-26T00:00:00"/>
    <x v="569"/>
    <s v="Standard Class"/>
    <s v="SC-20260"/>
    <s v="Scott Cohen"/>
    <x v="1"/>
    <x v="0"/>
    <x v="20"/>
    <x v="15"/>
    <n v="10009"/>
    <s v="East"/>
    <s v="OFF-SU-10002503"/>
    <x v="1"/>
    <s v="Supplies"/>
    <s v="Acme Preferred Stainless Steel Scissors"/>
    <x v="158"/>
    <n v="5"/>
    <x v="0"/>
    <n v="8236"/>
  </r>
  <r>
    <x v="6941"/>
    <s v="CA-2017-107132"/>
    <d v="2017-06-26T00:00:00"/>
    <x v="569"/>
    <s v="Standard Class"/>
    <s v="SC-20260"/>
    <s v="Scott Cohen"/>
    <x v="1"/>
    <x v="0"/>
    <x v="20"/>
    <x v="15"/>
    <n v="10009"/>
    <s v="East"/>
    <s v="OFF-ST-10001490"/>
    <x v="1"/>
    <s v="Storage"/>
    <s v="Hot File 7-Pocket, Floor Stand"/>
    <x v="4533"/>
    <n v="4"/>
    <x v="0"/>
    <n v="214164"/>
  </r>
  <r>
    <x v="6942"/>
    <s v="CA-2017-107132"/>
    <d v="2017-06-26T00:00:00"/>
    <x v="569"/>
    <s v="Standard Class"/>
    <s v="SC-20260"/>
    <s v="Scott Cohen"/>
    <x v="1"/>
    <x v="0"/>
    <x v="20"/>
    <x v="15"/>
    <n v="10009"/>
    <s v="East"/>
    <s v="OFF-PA-10003790"/>
    <x v="1"/>
    <s v="Paper"/>
    <s v="Xerox 1991"/>
    <x v="4089"/>
    <n v="3"/>
    <x v="0"/>
    <n v="315192"/>
  </r>
  <r>
    <x v="6943"/>
    <s v="CA-2015-139248"/>
    <d v="2015-07-25T00:00:00"/>
    <x v="1229"/>
    <s v="Standard Class"/>
    <s v="RD-19930"/>
    <s v="Russell D'Ascenzo"/>
    <x v="0"/>
    <x v="0"/>
    <x v="1"/>
    <x v="1"/>
    <n v="90032"/>
    <s v="West"/>
    <s v="TEC-PH-10004094"/>
    <x v="2"/>
    <s v="Phones"/>
    <s v="Motorola L703CM"/>
    <x v="4534"/>
    <n v="5"/>
    <x v="2"/>
    <n v="389975"/>
  </r>
  <r>
    <x v="6944"/>
    <s v="CA-2014-148369"/>
    <d v="2014-09-23T00:00:00"/>
    <x v="1138"/>
    <s v="Standard Class"/>
    <s v="TH-21115"/>
    <s v="Thea Hudgings"/>
    <x v="1"/>
    <x v="0"/>
    <x v="46"/>
    <x v="13"/>
    <n v="19711"/>
    <s v="East"/>
    <s v="OFF-BI-10004876"/>
    <x v="1"/>
    <s v="Binders"/>
    <s v="Wilson Jones Suede Grain Vinyl Binders"/>
    <x v="1728"/>
    <n v="4"/>
    <x v="0"/>
    <n v="54488"/>
  </r>
  <r>
    <x v="6945"/>
    <s v="CA-2016-106243"/>
    <d v="2016-09-30T00:00:00"/>
    <x v="1037"/>
    <s v="Standard Class"/>
    <s v="GM-14680"/>
    <s v="Greg Matthias"/>
    <x v="0"/>
    <x v="0"/>
    <x v="20"/>
    <x v="15"/>
    <n v="10011"/>
    <s v="East"/>
    <s v="FUR-BO-10003034"/>
    <x v="0"/>
    <s v="Bookcases"/>
    <s v="O'Sullivan Elevations Bookcase, Cherry Finish"/>
    <x v="2905"/>
    <n v="5"/>
    <x v="2"/>
    <n v="-26196"/>
  </r>
  <r>
    <x v="6946"/>
    <s v="CA-2015-126466"/>
    <d v="2015-11-09T00:00:00"/>
    <x v="681"/>
    <s v="Standard Class"/>
    <s v="JO-15550"/>
    <s v="Jesus Ocampo"/>
    <x v="2"/>
    <x v="0"/>
    <x v="43"/>
    <x v="1"/>
    <n v="95661"/>
    <s v="West"/>
    <s v="OFF-FA-10000490"/>
    <x v="1"/>
    <s v="Fasteners"/>
    <s v="OIC Binder Clips, Mini, 1/4&quot; Capacity, Black"/>
    <x v="4535"/>
    <n v="2"/>
    <x v="0"/>
    <n v="11656"/>
  </r>
  <r>
    <x v="6947"/>
    <s v="CA-2015-130365"/>
    <d v="2015-04-25T00:00:00"/>
    <x v="1230"/>
    <s v="Standard Class"/>
    <s v="ZC-21910"/>
    <s v="Zuschuss Carroll"/>
    <x v="0"/>
    <x v="0"/>
    <x v="34"/>
    <x v="10"/>
    <n v="60505"/>
    <s v="Central"/>
    <s v="OFF-ST-10002574"/>
    <x v="1"/>
    <s v="Storage"/>
    <s v="SAFCO Commercial Wire Shelving, Black"/>
    <x v="3081"/>
    <n v="2"/>
    <x v="2"/>
    <n v="-55256"/>
  </r>
  <r>
    <x v="6948"/>
    <s v="CA-2015-130365"/>
    <d v="2015-04-25T00:00:00"/>
    <x v="1230"/>
    <s v="Standard Class"/>
    <s v="ZC-21910"/>
    <s v="Zuschuss Carroll"/>
    <x v="0"/>
    <x v="0"/>
    <x v="34"/>
    <x v="10"/>
    <n v="60505"/>
    <s v="Central"/>
    <s v="FUR-CH-10003535"/>
    <x v="0"/>
    <s v="Chairs"/>
    <s v="Global Armless Task Chair, Royal Blue"/>
    <x v="3291"/>
    <n v="3"/>
    <x v="4"/>
    <n v="-237822"/>
  </r>
  <r>
    <x v="6949"/>
    <s v="CA-2017-143021"/>
    <d v="2017-11-19T00:00:00"/>
    <x v="381"/>
    <s v="Same Day"/>
    <s v="AP-10720"/>
    <s v="Anne Pryor"/>
    <x v="2"/>
    <x v="0"/>
    <x v="20"/>
    <x v="15"/>
    <n v="10011"/>
    <s v="East"/>
    <s v="OFF-BI-10001628"/>
    <x v="1"/>
    <s v="Binders"/>
    <s v="Acco Data Flex Cable Posts For Top &amp; Bottom Load Binders, 6&quot; Capacity"/>
    <x v="4536"/>
    <n v="7"/>
    <x v="2"/>
    <n v="182525"/>
  </r>
  <r>
    <x v="6950"/>
    <s v="CA-2017-143021"/>
    <d v="2017-11-19T00:00:00"/>
    <x v="381"/>
    <s v="Same Day"/>
    <s v="AP-10720"/>
    <s v="Anne Pryor"/>
    <x v="2"/>
    <x v="0"/>
    <x v="20"/>
    <x v="15"/>
    <n v="10011"/>
    <s v="East"/>
    <s v="FUR-TA-10001676"/>
    <x v="0"/>
    <s v="Tables"/>
    <s v="Hon 61000 Series Interactive Training Tables"/>
    <x v="2559"/>
    <n v="3"/>
    <x v="10"/>
    <n v="-293238"/>
  </r>
  <r>
    <x v="6951"/>
    <s v="CA-2015-161767"/>
    <d v="2015-11-20T00:00:00"/>
    <x v="1005"/>
    <s v="Standard Class"/>
    <s v="GK-14620"/>
    <s v="Grace Kelly"/>
    <x v="1"/>
    <x v="0"/>
    <x v="61"/>
    <x v="5"/>
    <n v="75217"/>
    <s v="Central"/>
    <s v="TEC-MA-10002790"/>
    <x v="2"/>
    <s v="Machines"/>
    <s v="NeatDesk Desktop Scanner &amp; Digital Filing System"/>
    <x v="219"/>
    <n v="2"/>
    <x v="10"/>
    <n v="559986"/>
  </r>
  <r>
    <x v="6952"/>
    <s v="CA-2015-129917"/>
    <d v="2015-10-02T00:00:00"/>
    <x v="1120"/>
    <s v="First Class"/>
    <s v="HM-14980"/>
    <s v="Henry MacAllister"/>
    <x v="0"/>
    <x v="0"/>
    <x v="1"/>
    <x v="1"/>
    <n v="90008"/>
    <s v="West"/>
    <s v="OFF-BI-10001757"/>
    <x v="1"/>
    <s v="Binders"/>
    <s v="Pressboard Hanging Data Binders for Unburst Sheets"/>
    <x v="920"/>
    <n v="3"/>
    <x v="2"/>
    <n v="41328"/>
  </r>
  <r>
    <x v="6953"/>
    <s v="CA-2015-129917"/>
    <d v="2015-10-02T00:00:00"/>
    <x v="1120"/>
    <s v="First Class"/>
    <s v="HM-14980"/>
    <s v="Henry MacAllister"/>
    <x v="0"/>
    <x v="0"/>
    <x v="1"/>
    <x v="1"/>
    <n v="90008"/>
    <s v="West"/>
    <s v="OFF-BI-10004828"/>
    <x v="1"/>
    <s v="Binders"/>
    <s v="GBC Poly Designer Binding Covers"/>
    <x v="4537"/>
    <n v="4"/>
    <x v="2"/>
    <n v="194184"/>
  </r>
  <r>
    <x v="6954"/>
    <s v="CA-2015-129917"/>
    <d v="2015-10-02T00:00:00"/>
    <x v="1120"/>
    <s v="First Class"/>
    <s v="HM-14980"/>
    <s v="Henry MacAllister"/>
    <x v="0"/>
    <x v="0"/>
    <x v="1"/>
    <x v="1"/>
    <n v="90008"/>
    <s v="West"/>
    <s v="TEC-PH-10000369"/>
    <x v="2"/>
    <s v="Phones"/>
    <s v="HTC One Mini"/>
    <x v="178"/>
    <n v="5"/>
    <x v="2"/>
    <n v="50396"/>
  </r>
  <r>
    <x v="6955"/>
    <s v="CA-2015-115420"/>
    <d v="2015-04-25T00:00:00"/>
    <x v="32"/>
    <s v="Standard Class"/>
    <s v="LS-16945"/>
    <s v="Linda Southworth"/>
    <x v="1"/>
    <x v="0"/>
    <x v="1"/>
    <x v="1"/>
    <n v="90004"/>
    <s v="West"/>
    <s v="OFF-EN-10003862"/>
    <x v="1"/>
    <s v="Envelopes"/>
    <s v="Laser &amp; Ink Jet Business Envelopes"/>
    <x v="4538"/>
    <n v="2"/>
    <x v="0"/>
    <n v="98164"/>
  </r>
  <r>
    <x v="6956"/>
    <s v="CA-2016-157588"/>
    <d v="2016-07-14T00:00:00"/>
    <x v="194"/>
    <s v="Standard Class"/>
    <s v="AR-10570"/>
    <s v="Anemone Ratner"/>
    <x v="0"/>
    <x v="0"/>
    <x v="38"/>
    <x v="32"/>
    <n v="31907"/>
    <s v="South"/>
    <s v="OFF-BI-10003963"/>
    <x v="1"/>
    <s v="Binders"/>
    <s v="Cardinal Holdit Data Disk Pockets"/>
    <x v="3340"/>
    <n v="5"/>
    <x v="0"/>
    <n v="17108"/>
  </r>
  <r>
    <x v="6957"/>
    <s v="CA-2016-157588"/>
    <d v="2016-07-14T00:00:00"/>
    <x v="194"/>
    <s v="Standard Class"/>
    <s v="AR-10570"/>
    <s v="Anemone Ratner"/>
    <x v="0"/>
    <x v="0"/>
    <x v="38"/>
    <x v="32"/>
    <n v="31907"/>
    <s v="South"/>
    <s v="FUR-FU-10004848"/>
    <x v="0"/>
    <s v="Furnishings"/>
    <s v="Howard Miller 13-3/4&quot; Diameter Brushed Chrome Round Wall Clock"/>
    <x v="2613"/>
    <n v="1"/>
    <x v="0"/>
    <n v="15525"/>
  </r>
  <r>
    <x v="6958"/>
    <s v="CA-2015-167255"/>
    <d v="2015-09-27T00:00:00"/>
    <x v="591"/>
    <s v="Second Class"/>
    <s v="RH-19510"/>
    <s v="Rick Huthwaite"/>
    <x v="2"/>
    <x v="0"/>
    <x v="8"/>
    <x v="1"/>
    <n v="94110"/>
    <s v="West"/>
    <s v="OFF-ST-10001328"/>
    <x v="1"/>
    <s v="Storage"/>
    <s v="Personal Filing Tote with Lid, Black/Gray"/>
    <x v="4539"/>
    <n v="1"/>
    <x v="0"/>
    <n v="43428"/>
  </r>
  <r>
    <x v="6959"/>
    <s v="CA-2015-167255"/>
    <d v="2015-09-27T00:00:00"/>
    <x v="591"/>
    <s v="Second Class"/>
    <s v="RH-19510"/>
    <s v="Rick Huthwaite"/>
    <x v="2"/>
    <x v="0"/>
    <x v="8"/>
    <x v="1"/>
    <n v="94110"/>
    <s v="West"/>
    <s v="OFF-PA-10002377"/>
    <x v="1"/>
    <s v="Paper"/>
    <s v="Xerox 1916"/>
    <x v="673"/>
    <n v="3"/>
    <x v="0"/>
    <n v="73.41"/>
  </r>
  <r>
    <x v="6960"/>
    <s v="CA-2015-167255"/>
    <d v="2015-09-27T00:00:00"/>
    <x v="591"/>
    <s v="Second Class"/>
    <s v="RH-19510"/>
    <s v="Rick Huthwaite"/>
    <x v="2"/>
    <x v="0"/>
    <x v="8"/>
    <x v="1"/>
    <n v="94110"/>
    <s v="West"/>
    <s v="OFF-PA-10003441"/>
    <x v="1"/>
    <s v="Paper"/>
    <s v="Xerox 226"/>
    <x v="91"/>
    <n v="2"/>
    <x v="0"/>
    <n v="62208"/>
  </r>
  <r>
    <x v="6961"/>
    <s v="CA-2017-162096"/>
    <d v="2017-11-10T00:00:00"/>
    <x v="173"/>
    <s v="Same Day"/>
    <s v="TB-21190"/>
    <s v="Thomas Brumley"/>
    <x v="2"/>
    <x v="0"/>
    <x v="169"/>
    <x v="1"/>
    <n v="92503"/>
    <s v="West"/>
    <s v="OFF-AR-10002221"/>
    <x v="1"/>
    <s v="Art"/>
    <s v="12 Colored Short Pencils"/>
    <x v="4540"/>
    <n v="3"/>
    <x v="0"/>
    <n v="2106"/>
  </r>
  <r>
    <x v="6962"/>
    <s v="CA-2016-157161"/>
    <d v="2016-07-16T00:00:00"/>
    <x v="1231"/>
    <s v="Second Class"/>
    <s v="JD-15895"/>
    <s v="Jonathan Doherty"/>
    <x v="1"/>
    <x v="0"/>
    <x v="29"/>
    <x v="20"/>
    <n v="29203"/>
    <s v="South"/>
    <s v="OFF-EN-10001509"/>
    <x v="1"/>
    <s v="Envelopes"/>
    <s v="Poly String Tie Envelopes"/>
    <x v="4541"/>
    <n v="5"/>
    <x v="0"/>
    <n v="4794"/>
  </r>
  <r>
    <x v="6963"/>
    <s v="CA-2016-157161"/>
    <d v="2016-07-16T00:00:00"/>
    <x v="1231"/>
    <s v="Second Class"/>
    <s v="JD-15895"/>
    <s v="Jonathan Doherty"/>
    <x v="1"/>
    <x v="0"/>
    <x v="29"/>
    <x v="20"/>
    <n v="29203"/>
    <s v="South"/>
    <s v="OFF-AR-10003338"/>
    <x v="1"/>
    <s v="Art"/>
    <s v="Eberhard Faber 3 1/2&quot; Golf Pencils"/>
    <x v="4542"/>
    <n v="3"/>
    <x v="0"/>
    <n v="5.58"/>
  </r>
  <r>
    <x v="6964"/>
    <s v="CA-2016-157161"/>
    <d v="2016-07-16T00:00:00"/>
    <x v="1231"/>
    <s v="Second Class"/>
    <s v="JD-15895"/>
    <s v="Jonathan Doherty"/>
    <x v="1"/>
    <x v="0"/>
    <x v="29"/>
    <x v="20"/>
    <n v="29203"/>
    <s v="South"/>
    <s v="OFF-BI-10004728"/>
    <x v="1"/>
    <s v="Binders"/>
    <s v="Wilson Jones Turn Tabs Binder Tool for Ring Binders"/>
    <x v="898"/>
    <n v="5"/>
    <x v="0"/>
    <n v="11086"/>
  </r>
  <r>
    <x v="6965"/>
    <s v="CA-2016-157161"/>
    <d v="2016-07-16T00:00:00"/>
    <x v="1231"/>
    <s v="Second Class"/>
    <s v="JD-15895"/>
    <s v="Jonathan Doherty"/>
    <x v="1"/>
    <x v="0"/>
    <x v="29"/>
    <x v="20"/>
    <n v="29203"/>
    <s v="South"/>
    <s v="TEC-AC-10000358"/>
    <x v="2"/>
    <s v="Accessories"/>
    <s v="Imation Secure Drive + Hardware Encrypted USB flash drive - 16 GB"/>
    <x v="4543"/>
    <n v="2"/>
    <x v="0"/>
    <n v="182352"/>
  </r>
  <r>
    <x v="6966"/>
    <s v="CA-2016-157161"/>
    <d v="2016-07-16T00:00:00"/>
    <x v="1231"/>
    <s v="Second Class"/>
    <s v="JD-15895"/>
    <s v="Jonathan Doherty"/>
    <x v="1"/>
    <x v="0"/>
    <x v="29"/>
    <x v="20"/>
    <n v="29203"/>
    <s v="South"/>
    <s v="OFF-BI-10002764"/>
    <x v="1"/>
    <s v="Binders"/>
    <s v="Recycled Pressboard Report Cover with Reinforced Top Hinge"/>
    <x v="4544"/>
    <n v="2"/>
    <x v="0"/>
    <n v="31654"/>
  </r>
  <r>
    <x v="6967"/>
    <s v="CA-2016-157161"/>
    <d v="2016-07-16T00:00:00"/>
    <x v="1231"/>
    <s v="Second Class"/>
    <s v="JD-15895"/>
    <s v="Jonathan Doherty"/>
    <x v="1"/>
    <x v="0"/>
    <x v="29"/>
    <x v="20"/>
    <n v="29203"/>
    <s v="South"/>
    <s v="OFF-PA-10001461"/>
    <x v="1"/>
    <s v="Paper"/>
    <s v="HP Office Paper (20Lb. and 87 Bright)"/>
    <x v="1814"/>
    <n v="9"/>
    <x v="0"/>
    <n v="288576"/>
  </r>
  <r>
    <x v="6968"/>
    <s v="CA-2015-110765"/>
    <d v="2015-10-16T00:00:00"/>
    <x v="52"/>
    <s v="Second Class"/>
    <s v="MP-17965"/>
    <s v="Michael Paige"/>
    <x v="1"/>
    <x v="0"/>
    <x v="20"/>
    <x v="15"/>
    <n v="10011"/>
    <s v="East"/>
    <s v="TEC-PH-10004165"/>
    <x v="2"/>
    <s v="Phones"/>
    <s v="Mitel MiVoice 5330e IP Phone"/>
    <x v="4545"/>
    <n v="3"/>
    <x v="0"/>
    <n v="2144922"/>
  </r>
  <r>
    <x v="6969"/>
    <s v="CA-2016-163937"/>
    <d v="2016-01-10T00:00:00"/>
    <x v="405"/>
    <s v="Second Class"/>
    <s v="JB-16000"/>
    <s v="Joy Bell-"/>
    <x v="0"/>
    <x v="0"/>
    <x v="468"/>
    <x v="4"/>
    <n v="98632"/>
    <s v="West"/>
    <s v="FUR-FU-10000010"/>
    <x v="0"/>
    <s v="Furnishings"/>
    <s v="DAX Value U-Channel Document Frames, Easel Back"/>
    <x v="2554"/>
    <n v="5"/>
    <x v="0"/>
    <n v="77035"/>
  </r>
  <r>
    <x v="6970"/>
    <s v="CA-2017-153822"/>
    <d v="2017-09-19T00:00:00"/>
    <x v="425"/>
    <s v="Standard Class"/>
    <s v="AB-10105"/>
    <s v="Adrian Barton"/>
    <x v="0"/>
    <x v="0"/>
    <x v="42"/>
    <x v="16"/>
    <n v="85023"/>
    <s v="West"/>
    <s v="OFF-ST-10000321"/>
    <x v="1"/>
    <s v="Storage"/>
    <s v="Akro Stacking Bins"/>
    <x v="1418"/>
    <n v="2"/>
    <x v="2"/>
    <n v="-25248"/>
  </r>
  <r>
    <x v="6971"/>
    <s v="CA-2017-153822"/>
    <d v="2017-09-19T00:00:00"/>
    <x v="425"/>
    <s v="Standard Class"/>
    <s v="AB-10105"/>
    <s v="Adrian Barton"/>
    <x v="0"/>
    <x v="0"/>
    <x v="42"/>
    <x v="16"/>
    <n v="85023"/>
    <s v="West"/>
    <s v="TEC-AC-10000109"/>
    <x v="2"/>
    <s v="Accessories"/>
    <s v="Sony Micro Vault Click 16 GB USB 2.0 Flash Drive"/>
    <x v="212"/>
    <n v="2"/>
    <x v="2"/>
    <n v="44792"/>
  </r>
  <r>
    <x v="6972"/>
    <s v="CA-2017-153822"/>
    <d v="2017-09-19T00:00:00"/>
    <x v="425"/>
    <s v="Standard Class"/>
    <s v="AB-10105"/>
    <s v="Adrian Barton"/>
    <x v="0"/>
    <x v="0"/>
    <x v="42"/>
    <x v="16"/>
    <n v="85023"/>
    <s v="West"/>
    <s v="TEC-PH-10002415"/>
    <x v="2"/>
    <s v="Phones"/>
    <s v="Polycom VoiceStation 500 Conference phone"/>
    <x v="2682"/>
    <n v="2"/>
    <x v="2"/>
    <n v="29495"/>
  </r>
  <r>
    <x v="6973"/>
    <s v="CA-2017-153822"/>
    <d v="2017-09-19T00:00:00"/>
    <x v="425"/>
    <s v="Standard Class"/>
    <s v="AB-10105"/>
    <s v="Adrian Barton"/>
    <x v="0"/>
    <x v="0"/>
    <x v="42"/>
    <x v="16"/>
    <n v="85023"/>
    <s v="West"/>
    <s v="OFF-BI-10001460"/>
    <x v="1"/>
    <s v="Binders"/>
    <s v="Plastic Binding Combs"/>
    <x v="4546"/>
    <n v="4"/>
    <x v="6"/>
    <n v="-13938"/>
  </r>
  <r>
    <x v="6974"/>
    <s v="CA-2017-146185"/>
    <d v="2017-09-15T00:00:00"/>
    <x v="184"/>
    <s v="Standard Class"/>
    <s v="CC-12145"/>
    <s v="Charles Crestani"/>
    <x v="0"/>
    <x v="0"/>
    <x v="12"/>
    <x v="5"/>
    <n v="77095"/>
    <s v="Central"/>
    <s v="OFF-AR-10002987"/>
    <x v="1"/>
    <s v="Art"/>
    <s v="Prismacolor Color Pencil Set"/>
    <x v="3990"/>
    <n v="2"/>
    <x v="2"/>
    <n v="83328"/>
  </r>
  <r>
    <x v="6975"/>
    <s v="CA-2015-112144"/>
    <d v="2015-06-28T00:00:00"/>
    <x v="790"/>
    <s v="Standard Class"/>
    <s v="CY-12745"/>
    <s v="Craig Yedwab"/>
    <x v="1"/>
    <x v="0"/>
    <x v="23"/>
    <x v="16"/>
    <n v="85234"/>
    <s v="West"/>
    <s v="OFF-LA-10000443"/>
    <x v="1"/>
    <s v="Labels"/>
    <s v="Avery 501"/>
    <x v="2141"/>
    <n v="2"/>
    <x v="2"/>
    <n v="19926"/>
  </r>
  <r>
    <x v="6976"/>
    <s v="CA-2015-112144"/>
    <d v="2015-06-28T00:00:00"/>
    <x v="790"/>
    <s v="Standard Class"/>
    <s v="CY-12745"/>
    <s v="Craig Yedwab"/>
    <x v="1"/>
    <x v="0"/>
    <x v="23"/>
    <x v="16"/>
    <n v="85234"/>
    <s v="West"/>
    <s v="FUR-FU-10004306"/>
    <x v="0"/>
    <s v="Furnishings"/>
    <s v="Electrix Halogen Magnifier Lamp"/>
    <x v="4547"/>
    <n v="4"/>
    <x v="2"/>
    <n v="46632"/>
  </r>
  <r>
    <x v="6977"/>
    <s v="US-2016-119298"/>
    <d v="2016-11-25T00:00:00"/>
    <x v="940"/>
    <s v="First Class"/>
    <s v="EP-13915"/>
    <s v="Emily Phan"/>
    <x v="0"/>
    <x v="0"/>
    <x v="186"/>
    <x v="36"/>
    <n v="72401"/>
    <s v="South"/>
    <s v="TEC-PH-10002564"/>
    <x v="2"/>
    <s v="Phones"/>
    <s v="OtterBox Defender Series Case - Samsung Galaxy S4"/>
    <x v="2756"/>
    <n v="2"/>
    <x v="0"/>
    <n v="17994"/>
  </r>
  <r>
    <x v="6978"/>
    <s v="CA-2017-155159"/>
    <d v="2017-11-25T00:00:00"/>
    <x v="364"/>
    <s v="Second Class"/>
    <s v="DL-13315"/>
    <s v="Delfina Latchford"/>
    <x v="0"/>
    <x v="0"/>
    <x v="118"/>
    <x v="32"/>
    <n v="30318"/>
    <s v="South"/>
    <s v="OFF-PA-10003724"/>
    <x v="1"/>
    <s v="Paper"/>
    <s v="Wirebound Message Book, 4 per Page"/>
    <x v="4548"/>
    <n v="9"/>
    <x v="0"/>
    <n v="239463"/>
  </r>
  <r>
    <x v="6979"/>
    <s v="CA-2017-149076"/>
    <d v="2017-01-14T00:00:00"/>
    <x v="992"/>
    <s v="Standard Class"/>
    <s v="SO-20335"/>
    <s v="Sean O'Donnell"/>
    <x v="0"/>
    <x v="0"/>
    <x v="1"/>
    <x v="1"/>
    <n v="90036"/>
    <s v="West"/>
    <s v="OFF-PA-10000483"/>
    <x v="1"/>
    <s v="Paper"/>
    <s v="Xerox 19"/>
    <x v="893"/>
    <n v="5"/>
    <x v="0"/>
    <n v="69705"/>
  </r>
  <r>
    <x v="6980"/>
    <s v="CA-2014-146990"/>
    <d v="2014-11-07T00:00:00"/>
    <x v="821"/>
    <s v="First Class"/>
    <s v="BP-11095"/>
    <s v="Bart Pistole"/>
    <x v="1"/>
    <x v="0"/>
    <x v="20"/>
    <x v="15"/>
    <n v="10024"/>
    <s v="East"/>
    <s v="OFF-FA-10000611"/>
    <x v="1"/>
    <s v="Fasteners"/>
    <s v="Binder Clips by OIC"/>
    <x v="4549"/>
    <n v="4"/>
    <x v="0"/>
    <n v="28416"/>
  </r>
  <r>
    <x v="6981"/>
    <s v="CA-2014-146990"/>
    <d v="2014-11-07T00:00:00"/>
    <x v="821"/>
    <s v="First Class"/>
    <s v="BP-11095"/>
    <s v="Bart Pistole"/>
    <x v="1"/>
    <x v="0"/>
    <x v="20"/>
    <x v="15"/>
    <n v="10024"/>
    <s v="East"/>
    <s v="OFF-PA-10000246"/>
    <x v="1"/>
    <s v="Paper"/>
    <s v="Riverleaf Stik-Withit Designer Note Cubes"/>
    <x v="4550"/>
    <n v="3"/>
    <x v="0"/>
    <n v="138828"/>
  </r>
  <r>
    <x v="6982"/>
    <s v="CA-2016-116526"/>
    <d v="2016-09-01T00:00:00"/>
    <x v="344"/>
    <s v="Standard Class"/>
    <s v="JA-15970"/>
    <s v="Joseph Airdo"/>
    <x v="0"/>
    <x v="0"/>
    <x v="66"/>
    <x v="12"/>
    <n v="48227"/>
    <s v="Central"/>
    <s v="OFF-BI-10004728"/>
    <x v="1"/>
    <s v="Binders"/>
    <s v="Wilson Jones Turn Tabs Binder Tool for Ring Binders"/>
    <x v="898"/>
    <n v="5"/>
    <x v="0"/>
    <n v="11086"/>
  </r>
  <r>
    <x v="6983"/>
    <s v="CA-2016-116526"/>
    <d v="2016-09-01T00:00:00"/>
    <x v="344"/>
    <s v="Standard Class"/>
    <s v="JA-15970"/>
    <s v="Joseph Airdo"/>
    <x v="0"/>
    <x v="0"/>
    <x v="66"/>
    <x v="12"/>
    <n v="48227"/>
    <s v="Central"/>
    <s v="TEC-PH-10002365"/>
    <x v="2"/>
    <s v="Phones"/>
    <s v="Belkin Grip Candy Sheer Case / Cover for iPhone 5 and 5S"/>
    <x v="4551"/>
    <n v="1"/>
    <x v="0"/>
    <n v="22828"/>
  </r>
  <r>
    <x v="6984"/>
    <s v="CA-2016-116526"/>
    <d v="2016-09-01T00:00:00"/>
    <x v="344"/>
    <s v="Standard Class"/>
    <s v="JA-15970"/>
    <s v="Joseph Airdo"/>
    <x v="0"/>
    <x v="0"/>
    <x v="66"/>
    <x v="12"/>
    <n v="48227"/>
    <s v="Central"/>
    <s v="OFF-AP-10002457"/>
    <x v="1"/>
    <s v="Appliances"/>
    <s v="Eureka The Boss Plus 12-Amp Hard Box Upright Vacuum, Red"/>
    <x v="4552"/>
    <n v="4"/>
    <x v="9"/>
    <n v="71162"/>
  </r>
  <r>
    <x v="6985"/>
    <s v="CA-2016-116526"/>
    <d v="2016-09-01T00:00:00"/>
    <x v="344"/>
    <s v="Standard Class"/>
    <s v="JA-15970"/>
    <s v="Joseph Airdo"/>
    <x v="0"/>
    <x v="0"/>
    <x v="66"/>
    <x v="12"/>
    <n v="48227"/>
    <s v="Central"/>
    <s v="OFF-BI-10000320"/>
    <x v="1"/>
    <s v="Binders"/>
    <s v="GBC Plastic Binding Combs"/>
    <x v="3415"/>
    <n v="4"/>
    <x v="0"/>
    <n v="144648"/>
  </r>
  <r>
    <x v="6986"/>
    <s v="CA-2016-116526"/>
    <d v="2016-09-01T00:00:00"/>
    <x v="344"/>
    <s v="Standard Class"/>
    <s v="JA-15970"/>
    <s v="Joseph Airdo"/>
    <x v="0"/>
    <x v="0"/>
    <x v="66"/>
    <x v="12"/>
    <n v="48227"/>
    <s v="Central"/>
    <s v="OFF-AR-10004999"/>
    <x v="1"/>
    <s v="Art"/>
    <s v="Newell 315"/>
    <x v="488"/>
    <n v="2"/>
    <x v="0"/>
    <n v="2.99"/>
  </r>
  <r>
    <x v="6987"/>
    <s v="CA-2016-116526"/>
    <d v="2016-09-01T00:00:00"/>
    <x v="344"/>
    <s v="Standard Class"/>
    <s v="JA-15970"/>
    <s v="Joseph Airdo"/>
    <x v="0"/>
    <x v="0"/>
    <x v="66"/>
    <x v="12"/>
    <n v="48227"/>
    <s v="Central"/>
    <s v="OFF-BI-10001116"/>
    <x v="1"/>
    <s v="Binders"/>
    <s v="Wilson Jones 1&quot; Hanging DublLock Ring Binders"/>
    <x v="1576"/>
    <n v="5"/>
    <x v="0"/>
    <n v="12672"/>
  </r>
  <r>
    <x v="6988"/>
    <s v="CA-2017-158561"/>
    <d v="2017-11-11T00:00:00"/>
    <x v="38"/>
    <s v="Second Class"/>
    <s v="BB-11545"/>
    <s v="Brenda Bowman"/>
    <x v="1"/>
    <x v="0"/>
    <x v="2"/>
    <x v="2"/>
    <n v="33311"/>
    <s v="South"/>
    <s v="OFF-AP-10002651"/>
    <x v="1"/>
    <s v="Appliances"/>
    <s v="Hoover Upright Vacuum With Dirt Cup"/>
    <x v="3975"/>
    <n v="5"/>
    <x v="2"/>
    <n v="1302885"/>
  </r>
  <r>
    <x v="6989"/>
    <s v="CA-2017-165099"/>
    <d v="2017-12-11T00:00:00"/>
    <x v="114"/>
    <s v="First Class"/>
    <s v="DK-13375"/>
    <s v="Dennis Kane"/>
    <x v="0"/>
    <x v="0"/>
    <x v="488"/>
    <x v="5"/>
    <n v="79605"/>
    <s v="Central"/>
    <s v="OFF-AP-10001634"/>
    <x v="1"/>
    <s v="Appliances"/>
    <s v="Hoover Commercial Lightweight Upright Vacuum"/>
    <x v="4553"/>
    <n v="2"/>
    <x v="3"/>
    <n v="-37584"/>
  </r>
  <r>
    <x v="6990"/>
    <s v="CA-2015-109386"/>
    <d v="2015-11-08T00:00:00"/>
    <x v="681"/>
    <s v="Second Class"/>
    <s v="RH-19600"/>
    <s v="Rob Haberlin"/>
    <x v="0"/>
    <x v="0"/>
    <x v="409"/>
    <x v="17"/>
    <n v="23666"/>
    <s v="South"/>
    <s v="OFF-AP-10003266"/>
    <x v="1"/>
    <s v="Appliances"/>
    <s v="Holmes Replacement Filter for HEPA Air Cleaner, Large Room"/>
    <x v="4554"/>
    <n v="3"/>
    <x v="0"/>
    <n v="186606"/>
  </r>
  <r>
    <x v="6991"/>
    <s v="CA-2015-109386"/>
    <d v="2015-11-08T00:00:00"/>
    <x v="681"/>
    <s v="Second Class"/>
    <s v="RH-19600"/>
    <s v="Rob Haberlin"/>
    <x v="0"/>
    <x v="0"/>
    <x v="409"/>
    <x v="17"/>
    <n v="23666"/>
    <s v="South"/>
    <s v="TEC-PH-10002890"/>
    <x v="2"/>
    <s v="Phones"/>
    <s v="AT&amp;T 17929 Lendline Telephone"/>
    <x v="4555"/>
    <n v="5"/>
    <x v="0"/>
    <n v="58812"/>
  </r>
  <r>
    <x v="6992"/>
    <s v="CA-2015-109386"/>
    <d v="2015-11-08T00:00:00"/>
    <x v="681"/>
    <s v="Second Class"/>
    <s v="RH-19600"/>
    <s v="Rob Haberlin"/>
    <x v="0"/>
    <x v="0"/>
    <x v="409"/>
    <x v="17"/>
    <n v="23666"/>
    <s v="South"/>
    <s v="FUR-FU-10000308"/>
    <x v="0"/>
    <s v="Furnishings"/>
    <s v="Deflect-o Glass Clear Studded Chair Mats"/>
    <x v="4516"/>
    <n v="3"/>
    <x v="0"/>
    <n v="410388"/>
  </r>
  <r>
    <x v="6993"/>
    <s v="CA-2015-109386"/>
    <d v="2015-11-08T00:00:00"/>
    <x v="681"/>
    <s v="Second Class"/>
    <s v="RH-19600"/>
    <s v="Rob Haberlin"/>
    <x v="0"/>
    <x v="0"/>
    <x v="409"/>
    <x v="17"/>
    <n v="23666"/>
    <s v="South"/>
    <s v="OFF-AR-10000380"/>
    <x v="1"/>
    <s v="Art"/>
    <s v="Hunt PowerHouse Electric Pencil Sharpener, Blue"/>
    <x v="4407"/>
    <n v="7"/>
    <x v="0"/>
    <n v="79758"/>
  </r>
  <r>
    <x v="6994"/>
    <s v="CA-2015-109386"/>
    <d v="2015-11-08T00:00:00"/>
    <x v="681"/>
    <s v="Second Class"/>
    <s v="RH-19600"/>
    <s v="Rob Haberlin"/>
    <x v="0"/>
    <x v="0"/>
    <x v="409"/>
    <x v="17"/>
    <n v="23666"/>
    <s v="South"/>
    <s v="OFF-AR-10000122"/>
    <x v="1"/>
    <s v="Art"/>
    <s v="Newell 314"/>
    <x v="4556"/>
    <n v="5"/>
    <x v="0"/>
    <n v="6975"/>
  </r>
  <r>
    <x v="6995"/>
    <s v="CA-2015-166800"/>
    <d v="2015-11-19T00:00:00"/>
    <x v="6"/>
    <s v="Standard Class"/>
    <s v="AG-10300"/>
    <s v="Aleksandra Gannaway"/>
    <x v="1"/>
    <x v="0"/>
    <x v="98"/>
    <x v="33"/>
    <n v="89115"/>
    <s v="West"/>
    <s v="OFF-AP-10004868"/>
    <x v="1"/>
    <s v="Appliances"/>
    <s v="Hoover Commercial Soft Guard Upright Vacuum And Disposable Filtration Bags"/>
    <x v="4557"/>
    <n v="4"/>
    <x v="0"/>
    <n v="83916"/>
  </r>
  <r>
    <x v="6996"/>
    <s v="CA-2017-117443"/>
    <d v="2017-12-23T00:00:00"/>
    <x v="209"/>
    <s v="Second Class"/>
    <s v="JB-15400"/>
    <s v="Jennifer Braxton"/>
    <x v="1"/>
    <x v="0"/>
    <x v="179"/>
    <x v="10"/>
    <n v="61107"/>
    <s v="Central"/>
    <s v="OFF-BI-10004002"/>
    <x v="1"/>
    <s v="Binders"/>
    <s v="Wilson Jones International Size A4 Ring Binders"/>
    <x v="4558"/>
    <n v="4"/>
    <x v="3"/>
    <n v="-22144"/>
  </r>
  <r>
    <x v="6997"/>
    <s v="CA-2017-117443"/>
    <d v="2017-12-23T00:00:00"/>
    <x v="209"/>
    <s v="Second Class"/>
    <s v="JB-15400"/>
    <s v="Jennifer Braxton"/>
    <x v="1"/>
    <x v="0"/>
    <x v="179"/>
    <x v="10"/>
    <n v="61107"/>
    <s v="Central"/>
    <s v="OFF-PA-10004475"/>
    <x v="1"/>
    <s v="Paper"/>
    <s v="Xerox 1940"/>
    <x v="4559"/>
    <n v="4"/>
    <x v="2"/>
    <n v="637536"/>
  </r>
  <r>
    <x v="6998"/>
    <s v="US-2016-134369"/>
    <d v="2016-09-16T00:00:00"/>
    <x v="42"/>
    <s v="Standard Class"/>
    <s v="BC-11125"/>
    <s v="Becky Castell"/>
    <x v="2"/>
    <x v="0"/>
    <x v="229"/>
    <x v="1"/>
    <n v="92677"/>
    <s v="West"/>
    <s v="OFF-PA-10002195"/>
    <x v="1"/>
    <s v="Paper"/>
    <s v="Xerox 1966"/>
    <x v="91"/>
    <n v="2"/>
    <x v="0"/>
    <n v="63504"/>
  </r>
  <r>
    <x v="6999"/>
    <s v="CA-2017-123687"/>
    <d v="2017-05-26T00:00:00"/>
    <x v="990"/>
    <s v="First Class"/>
    <s v="KC-16675"/>
    <s v="Kimberly Carter"/>
    <x v="1"/>
    <x v="0"/>
    <x v="103"/>
    <x v="0"/>
    <n v="40214"/>
    <s v="South"/>
    <s v="OFF-AP-10002670"/>
    <x v="1"/>
    <s v="Appliances"/>
    <s v="Belkin 8-Outlet Premiere SurgeMaster II Surge Protectors"/>
    <x v="4560"/>
    <n v="3"/>
    <x v="0"/>
    <n v="62532"/>
  </r>
  <r>
    <x v="7000"/>
    <s v="CA-2017-123687"/>
    <d v="2017-05-26T00:00:00"/>
    <x v="990"/>
    <s v="First Class"/>
    <s v="KC-16675"/>
    <s v="Kimberly Carter"/>
    <x v="1"/>
    <x v="0"/>
    <x v="103"/>
    <x v="0"/>
    <n v="40214"/>
    <s v="South"/>
    <s v="OFF-SU-10004498"/>
    <x v="1"/>
    <s v="Supplies"/>
    <s v="Martin-Yale Premier Letter Opener"/>
    <x v="4561"/>
    <n v="2"/>
    <x v="0"/>
    <n v="0.77280000000000004"/>
  </r>
  <r>
    <x v="7001"/>
    <s v="CA-2015-104871"/>
    <d v="2015-03-30T00:00:00"/>
    <x v="1157"/>
    <s v="Standard Class"/>
    <s v="DR-12940"/>
    <s v="Daniel Raglin"/>
    <x v="2"/>
    <x v="0"/>
    <x v="489"/>
    <x v="10"/>
    <n v="61761"/>
    <s v="Central"/>
    <s v="FUR-CH-10003298"/>
    <x v="0"/>
    <s v="Chairs"/>
    <s v="Office Star - Contemporary Task Swivel chair with Loop Arms, Charcoal"/>
    <x v="4562"/>
    <n v="4"/>
    <x v="4"/>
    <n v="-1100232"/>
  </r>
  <r>
    <x v="7002"/>
    <s v="CA-2014-133158"/>
    <d v="2014-08-19T00:00:00"/>
    <x v="760"/>
    <s v="Second Class"/>
    <s v="DW-13195"/>
    <s v="David Wiener"/>
    <x v="1"/>
    <x v="0"/>
    <x v="1"/>
    <x v="1"/>
    <n v="90045"/>
    <s v="West"/>
    <s v="FUR-FU-10000723"/>
    <x v="0"/>
    <s v="Furnishings"/>
    <s v="Deflect-o EconoMat Studded, No Bevel Mat for Low Pile Carpeting"/>
    <x v="4563"/>
    <n v="7"/>
    <x v="0"/>
    <n v="260316"/>
  </r>
  <r>
    <x v="7003"/>
    <s v="CA-2014-133158"/>
    <d v="2014-08-19T00:00:00"/>
    <x v="760"/>
    <s v="Second Class"/>
    <s v="DW-13195"/>
    <s v="David Wiener"/>
    <x v="1"/>
    <x v="0"/>
    <x v="1"/>
    <x v="1"/>
    <n v="90045"/>
    <s v="West"/>
    <s v="OFF-BI-10000632"/>
    <x v="1"/>
    <s v="Binders"/>
    <s v="Satellite Sectional Post Binders"/>
    <x v="1937"/>
    <n v="2"/>
    <x v="2"/>
    <n v="225732"/>
  </r>
  <r>
    <x v="7004"/>
    <s v="CA-2014-126333"/>
    <d v="2014-12-23T00:00:00"/>
    <x v="58"/>
    <s v="Standard Class"/>
    <s v="ME-18010"/>
    <s v="Michelle Ellison"/>
    <x v="1"/>
    <x v="0"/>
    <x v="396"/>
    <x v="5"/>
    <n v="77642"/>
    <s v="Central"/>
    <s v="OFF-PA-10000223"/>
    <x v="1"/>
    <s v="Paper"/>
    <s v="Xerox 2000"/>
    <x v="1169"/>
    <n v="1"/>
    <x v="2"/>
    <n v="18144"/>
  </r>
  <r>
    <x v="7005"/>
    <s v="CA-2015-141740"/>
    <d v="2015-11-01T00:00:00"/>
    <x v="745"/>
    <s v="Standard Class"/>
    <s v="JF-15490"/>
    <s v="Jeremy Farry"/>
    <x v="0"/>
    <x v="0"/>
    <x v="20"/>
    <x v="15"/>
    <n v="10009"/>
    <s v="East"/>
    <s v="FUR-CH-10001545"/>
    <x v="0"/>
    <s v="Chairs"/>
    <s v="Hon Comfortask Task/Swivel Chairs"/>
    <x v="4564"/>
    <n v="2"/>
    <x v="9"/>
    <n v="136776"/>
  </r>
  <r>
    <x v="7006"/>
    <s v="CA-2014-119466"/>
    <d v="2014-12-15T00:00:00"/>
    <x v="444"/>
    <s v="Standard Class"/>
    <s v="SP-20860"/>
    <s v="Sung Pak"/>
    <x v="1"/>
    <x v="0"/>
    <x v="22"/>
    <x v="10"/>
    <n v="60623"/>
    <s v="Central"/>
    <s v="FUR-FU-10001546"/>
    <x v="0"/>
    <s v="Furnishings"/>
    <s v="Dana Swing-Arm Lamps"/>
    <x v="1075"/>
    <n v="2"/>
    <x v="7"/>
    <n v="-7476"/>
  </r>
  <r>
    <x v="7007"/>
    <s v="CA-2015-154823"/>
    <d v="2015-08-21T00:00:00"/>
    <x v="454"/>
    <s v="Standard Class"/>
    <s v="KN-16390"/>
    <s v="Katherine Nockton"/>
    <x v="1"/>
    <x v="0"/>
    <x v="24"/>
    <x v="24"/>
    <n v="45503"/>
    <s v="East"/>
    <s v="OFF-BI-10001098"/>
    <x v="1"/>
    <s v="Binders"/>
    <s v="Acco D-Ring Binder w/DublLock"/>
    <x v="2208"/>
    <n v="2"/>
    <x v="6"/>
    <n v="-89796"/>
  </r>
  <r>
    <x v="7008"/>
    <s v="CA-2015-154823"/>
    <d v="2015-08-21T00:00:00"/>
    <x v="454"/>
    <s v="Standard Class"/>
    <s v="KN-16390"/>
    <s v="Katherine Nockton"/>
    <x v="1"/>
    <x v="0"/>
    <x v="24"/>
    <x v="24"/>
    <n v="45503"/>
    <s v="East"/>
    <s v="FUR-CH-10003379"/>
    <x v="0"/>
    <s v="Chairs"/>
    <s v="Global Commerce Series High-Back Swivel/Tilt Chairs"/>
    <x v="4565"/>
    <n v="3"/>
    <x v="4"/>
    <n v="-42747"/>
  </r>
  <r>
    <x v="7009"/>
    <s v="CA-2015-154823"/>
    <d v="2015-08-21T00:00:00"/>
    <x v="454"/>
    <s v="Standard Class"/>
    <s v="KN-16390"/>
    <s v="Katherine Nockton"/>
    <x v="1"/>
    <x v="0"/>
    <x v="24"/>
    <x v="24"/>
    <n v="45503"/>
    <s v="East"/>
    <s v="FUR-FU-10000193"/>
    <x v="0"/>
    <s v="Furnishings"/>
    <s v="Tenex Chairmats For Use with Hard Floors"/>
    <x v="3247"/>
    <n v="1"/>
    <x v="2"/>
    <n v="-38976"/>
  </r>
  <r>
    <x v="7010"/>
    <s v="US-2014-135881"/>
    <d v="2014-05-23T00:00:00"/>
    <x v="248"/>
    <s v="Standard Class"/>
    <s v="GT-14710"/>
    <s v="Greg Tran"/>
    <x v="0"/>
    <x v="0"/>
    <x v="20"/>
    <x v="15"/>
    <n v="10035"/>
    <s v="East"/>
    <s v="OFF-BI-10000829"/>
    <x v="1"/>
    <s v="Binders"/>
    <s v="Avery Non-Stick Binders"/>
    <x v="2079"/>
    <n v="5"/>
    <x v="2"/>
    <n v="5837"/>
  </r>
  <r>
    <x v="7011"/>
    <s v="US-2014-135881"/>
    <d v="2014-05-23T00:00:00"/>
    <x v="248"/>
    <s v="Standard Class"/>
    <s v="GT-14710"/>
    <s v="Greg Tran"/>
    <x v="0"/>
    <x v="0"/>
    <x v="20"/>
    <x v="15"/>
    <n v="10035"/>
    <s v="East"/>
    <s v="OFF-SU-10003002"/>
    <x v="1"/>
    <s v="Supplies"/>
    <s v="Letter Slitter"/>
    <x v="1308"/>
    <n v="2"/>
    <x v="0"/>
    <n v="0.1512"/>
  </r>
  <r>
    <x v="7012"/>
    <s v="US-2014-135881"/>
    <d v="2014-05-23T00:00:00"/>
    <x v="248"/>
    <s v="Standard Class"/>
    <s v="GT-14710"/>
    <s v="Greg Tran"/>
    <x v="0"/>
    <x v="0"/>
    <x v="20"/>
    <x v="15"/>
    <n v="10035"/>
    <s v="East"/>
    <s v="OFF-AP-10002118"/>
    <x v="1"/>
    <s v="Appliances"/>
    <s v="1.7 Cubic Foot Compact &quot;Cube&quot; Office Refrigerators"/>
    <x v="79"/>
    <n v="1"/>
    <x v="0"/>
    <n v="562032"/>
  </r>
  <r>
    <x v="7013"/>
    <s v="CA-2017-141201"/>
    <d v="2017-12-09T00:00:00"/>
    <x v="33"/>
    <s v="Second Class"/>
    <s v="DB-12910"/>
    <s v="Daniel Byrd"/>
    <x v="2"/>
    <x v="0"/>
    <x v="162"/>
    <x v="1"/>
    <n v="93905"/>
    <s v="West"/>
    <s v="FUR-BO-10001519"/>
    <x v="0"/>
    <s v="Bookcases"/>
    <s v="O'Sullivan 3-Shelf Heavy-Duty Bookcases"/>
    <x v="4566"/>
    <n v="3"/>
    <x v="11"/>
    <n v="156978"/>
  </r>
  <r>
    <x v="7014"/>
    <s v="CA-2014-114790"/>
    <d v="2014-03-11T00:00:00"/>
    <x v="1232"/>
    <s v="Second Class"/>
    <s v="FM-14215"/>
    <s v="Filia McAdams"/>
    <x v="1"/>
    <x v="0"/>
    <x v="102"/>
    <x v="0"/>
    <n v="40475"/>
    <s v="South"/>
    <s v="OFF-AP-10002578"/>
    <x v="1"/>
    <s v="Appliances"/>
    <s v="Fellowes Premier Superior Surge Suppressor, 10-Outlet, With Phone and Remote"/>
    <x v="4567"/>
    <n v="3"/>
    <x v="0"/>
    <n v="381576"/>
  </r>
  <r>
    <x v="7015"/>
    <s v="CA-2014-114790"/>
    <d v="2014-03-11T00:00:00"/>
    <x v="1232"/>
    <s v="Second Class"/>
    <s v="FM-14215"/>
    <s v="Filia McAdams"/>
    <x v="1"/>
    <x v="0"/>
    <x v="102"/>
    <x v="0"/>
    <n v="40475"/>
    <s v="South"/>
    <s v="TEC-AC-10000710"/>
    <x v="2"/>
    <s v="Accessories"/>
    <s v="Maxell DVD-RAM Discs"/>
    <x v="93"/>
    <n v="2"/>
    <x v="0"/>
    <n v="141728"/>
  </r>
  <r>
    <x v="7016"/>
    <s v="CA-2014-114790"/>
    <d v="2014-03-11T00:00:00"/>
    <x v="1232"/>
    <s v="Second Class"/>
    <s v="FM-14215"/>
    <s v="Filia McAdams"/>
    <x v="1"/>
    <x v="0"/>
    <x v="102"/>
    <x v="0"/>
    <n v="40475"/>
    <s v="South"/>
    <s v="TEC-PH-10000984"/>
    <x v="2"/>
    <s v="Phones"/>
    <s v="Panasonic KX-TG9471B"/>
    <x v="2130"/>
    <n v="3"/>
    <x v="0"/>
    <n v="1646316"/>
  </r>
  <r>
    <x v="7017"/>
    <s v="CA-2014-114790"/>
    <d v="2014-03-11T00:00:00"/>
    <x v="1232"/>
    <s v="Second Class"/>
    <s v="FM-14215"/>
    <s v="Filia McAdams"/>
    <x v="1"/>
    <x v="0"/>
    <x v="102"/>
    <x v="0"/>
    <n v="40475"/>
    <s v="South"/>
    <s v="OFF-PA-10000213"/>
    <x v="1"/>
    <s v="Paper"/>
    <s v="Xerox 198"/>
    <x v="1798"/>
    <n v="3"/>
    <x v="0"/>
    <n v="70218"/>
  </r>
  <r>
    <x v="7018"/>
    <s v="US-2016-154256"/>
    <d v="2016-06-23T00:00:00"/>
    <x v="1233"/>
    <s v="Second Class"/>
    <s v="SM-20005"/>
    <s v="Sally Matthias"/>
    <x v="0"/>
    <x v="0"/>
    <x v="20"/>
    <x v="15"/>
    <n v="10035"/>
    <s v="East"/>
    <s v="OFF-LA-10003720"/>
    <x v="1"/>
    <s v="Labels"/>
    <s v="Avery 487"/>
    <x v="4234"/>
    <n v="7"/>
    <x v="0"/>
    <n v="121401"/>
  </r>
  <r>
    <x v="7019"/>
    <s v="CA-2014-124737"/>
    <d v="2014-08-23T00:00:00"/>
    <x v="55"/>
    <s v="Standard Class"/>
    <s v="AP-10915"/>
    <s v="Arthur Prichep"/>
    <x v="0"/>
    <x v="0"/>
    <x v="60"/>
    <x v="22"/>
    <n v="80219"/>
    <s v="West"/>
    <s v="OFF-PA-10001837"/>
    <x v="1"/>
    <s v="Paper"/>
    <s v="Xerox 1976"/>
    <x v="12"/>
    <n v="3"/>
    <x v="2"/>
    <n v="54432"/>
  </r>
  <r>
    <x v="7020"/>
    <s v="CA-2014-124737"/>
    <d v="2014-08-23T00:00:00"/>
    <x v="55"/>
    <s v="Standard Class"/>
    <s v="AP-10915"/>
    <s v="Arthur Prichep"/>
    <x v="0"/>
    <x v="0"/>
    <x v="60"/>
    <x v="22"/>
    <n v="80219"/>
    <s v="West"/>
    <s v="OFF-SU-10004661"/>
    <x v="1"/>
    <s v="Supplies"/>
    <s v="Acme Titanium Bonded Scissors"/>
    <x v="4568"/>
    <n v="1"/>
    <x v="2"/>
    <n v="0.51"/>
  </r>
  <r>
    <x v="7021"/>
    <s v="CA-2014-124737"/>
    <d v="2014-08-23T00:00:00"/>
    <x v="55"/>
    <s v="Standard Class"/>
    <s v="AP-10915"/>
    <s v="Arthur Prichep"/>
    <x v="0"/>
    <x v="0"/>
    <x v="60"/>
    <x v="22"/>
    <n v="80219"/>
    <s v="West"/>
    <s v="FUR-FU-10003274"/>
    <x v="0"/>
    <s v="Furnishings"/>
    <s v="Regeneration Desk Collection"/>
    <x v="1697"/>
    <n v="3"/>
    <x v="2"/>
    <n v="12672"/>
  </r>
  <r>
    <x v="7022"/>
    <s v="CA-2014-124737"/>
    <d v="2014-08-23T00:00:00"/>
    <x v="55"/>
    <s v="Standard Class"/>
    <s v="AP-10915"/>
    <s v="Arthur Prichep"/>
    <x v="0"/>
    <x v="0"/>
    <x v="60"/>
    <x v="22"/>
    <n v="80219"/>
    <s v="West"/>
    <s v="TEC-PH-10000149"/>
    <x v="2"/>
    <s v="Phones"/>
    <s v="Cisco SPA525G2 IP Phone - Wireless"/>
    <x v="4569"/>
    <n v="9"/>
    <x v="2"/>
    <n v="10773"/>
  </r>
  <r>
    <x v="7023"/>
    <s v="CA-2014-124737"/>
    <d v="2014-08-23T00:00:00"/>
    <x v="55"/>
    <s v="Standard Class"/>
    <s v="AP-10915"/>
    <s v="Arthur Prichep"/>
    <x v="0"/>
    <x v="0"/>
    <x v="60"/>
    <x v="22"/>
    <n v="80219"/>
    <s v="West"/>
    <s v="OFF-PA-10000019"/>
    <x v="1"/>
    <s v="Paper"/>
    <s v="Xerox 1931"/>
    <x v="276"/>
    <n v="6"/>
    <x v="2"/>
    <n v="108864"/>
  </r>
  <r>
    <x v="7024"/>
    <s v="CA-2014-124737"/>
    <d v="2014-08-23T00:00:00"/>
    <x v="55"/>
    <s v="Standard Class"/>
    <s v="AP-10915"/>
    <s v="Arthur Prichep"/>
    <x v="0"/>
    <x v="0"/>
    <x v="60"/>
    <x v="22"/>
    <n v="80219"/>
    <s v="West"/>
    <s v="OFF-PA-10001125"/>
    <x v="1"/>
    <s v="Paper"/>
    <s v="Xerox 1988"/>
    <x v="1317"/>
    <n v="9"/>
    <x v="2"/>
    <n v="69705"/>
  </r>
  <r>
    <x v="7025"/>
    <s v="US-2017-101840"/>
    <d v="2017-02-06T00:00:00"/>
    <x v="1234"/>
    <s v="Standard Class"/>
    <s v="SP-20545"/>
    <s v="Sibella Parks"/>
    <x v="1"/>
    <x v="0"/>
    <x v="20"/>
    <x v="15"/>
    <n v="10024"/>
    <s v="East"/>
    <s v="TEC-PH-10002538"/>
    <x v="2"/>
    <s v="Phones"/>
    <s v="Grandstream GXP1160 VoIP phone"/>
    <x v="4570"/>
    <n v="6"/>
    <x v="0"/>
    <n v="659634"/>
  </r>
  <r>
    <x v="7026"/>
    <s v="US-2017-101840"/>
    <d v="2017-02-06T00:00:00"/>
    <x v="1234"/>
    <s v="Standard Class"/>
    <s v="SP-20545"/>
    <s v="Sibella Parks"/>
    <x v="1"/>
    <x v="0"/>
    <x v="20"/>
    <x v="15"/>
    <n v="10024"/>
    <s v="East"/>
    <s v="OFF-BI-10000279"/>
    <x v="1"/>
    <s v="Binders"/>
    <s v="Acco Recycled 2&quot; Capacity Laser Printer Hanging Data Binders"/>
    <x v="4571"/>
    <n v="4"/>
    <x v="2"/>
    <n v="15606"/>
  </r>
  <r>
    <x v="7027"/>
    <s v="CA-2017-131653"/>
    <d v="2017-01-29T00:00:00"/>
    <x v="60"/>
    <s v="Standard Class"/>
    <s v="RD-19585"/>
    <s v="Rob Dowd"/>
    <x v="0"/>
    <x v="0"/>
    <x v="20"/>
    <x v="15"/>
    <n v="10011"/>
    <s v="East"/>
    <s v="OFF-LA-10001045"/>
    <x v="1"/>
    <s v="Labels"/>
    <s v="Permanent Self-Adhesive File Folder Labels for Typewriters by Universal"/>
    <x v="3573"/>
    <n v="2"/>
    <x v="0"/>
    <n v="24012"/>
  </r>
  <r>
    <x v="7028"/>
    <s v="US-2016-157840"/>
    <d v="2016-12-20T00:00:00"/>
    <x v="491"/>
    <s v="Second Class"/>
    <s v="MC-17575"/>
    <s v="Matt Collins"/>
    <x v="0"/>
    <x v="0"/>
    <x v="9"/>
    <x v="8"/>
    <n v="68025"/>
    <s v="Central"/>
    <s v="OFF-PA-10003673"/>
    <x v="1"/>
    <s v="Paper"/>
    <s v="Strathmore Photo Mount Cards"/>
    <x v="1267"/>
    <n v="5"/>
    <x v="0"/>
    <n v="15594"/>
  </r>
  <r>
    <x v="7029"/>
    <s v="CA-2016-145548"/>
    <d v="2016-11-11T00:00:00"/>
    <x v="619"/>
    <s v="Standard Class"/>
    <s v="EB-13750"/>
    <s v="Edward Becker"/>
    <x v="1"/>
    <x v="0"/>
    <x v="20"/>
    <x v="15"/>
    <n v="10011"/>
    <s v="East"/>
    <s v="OFF-ST-10002562"/>
    <x v="1"/>
    <s v="Storage"/>
    <s v="Staple magnet"/>
    <x v="4496"/>
    <n v="3"/>
    <x v="0"/>
    <n v="78792"/>
  </r>
  <r>
    <x v="7030"/>
    <s v="CA-2016-145548"/>
    <d v="2016-11-11T00:00:00"/>
    <x v="619"/>
    <s v="Standard Class"/>
    <s v="EB-13750"/>
    <s v="Edward Becker"/>
    <x v="1"/>
    <x v="0"/>
    <x v="20"/>
    <x v="15"/>
    <n v="10011"/>
    <s v="East"/>
    <s v="TEC-AC-10002305"/>
    <x v="2"/>
    <s v="Accessories"/>
    <s v="KeyTronic E03601U1 - Keyboard - Beige"/>
    <x v="3841"/>
    <n v="2"/>
    <x v="0"/>
    <n v="6.48"/>
  </r>
  <r>
    <x v="7031"/>
    <s v="CA-2016-145548"/>
    <d v="2016-11-11T00:00:00"/>
    <x v="619"/>
    <s v="Standard Class"/>
    <s v="EB-13750"/>
    <s v="Edward Becker"/>
    <x v="1"/>
    <x v="0"/>
    <x v="20"/>
    <x v="15"/>
    <n v="10011"/>
    <s v="East"/>
    <s v="OFF-AR-10003373"/>
    <x v="1"/>
    <s v="Art"/>
    <s v="Boston School Pro Electric Pencil Sharpener, 1670"/>
    <x v="1632"/>
    <n v="3"/>
    <x v="0"/>
    <n v="250938"/>
  </r>
  <r>
    <x v="7032"/>
    <s v="CA-2016-145548"/>
    <d v="2016-11-11T00:00:00"/>
    <x v="619"/>
    <s v="Standard Class"/>
    <s v="EB-13750"/>
    <s v="Edward Becker"/>
    <x v="1"/>
    <x v="0"/>
    <x v="20"/>
    <x v="15"/>
    <n v="10011"/>
    <s v="East"/>
    <s v="FUR-CH-10003774"/>
    <x v="0"/>
    <s v="Chairs"/>
    <s v="Global Wood Trimmed Manager's Task Chair, Khaki"/>
    <x v="4572"/>
    <n v="3"/>
    <x v="9"/>
    <n v="81882"/>
  </r>
  <r>
    <x v="7033"/>
    <s v="CA-2016-145548"/>
    <d v="2016-11-11T00:00:00"/>
    <x v="619"/>
    <s v="Standard Class"/>
    <s v="EB-13750"/>
    <s v="Edward Becker"/>
    <x v="1"/>
    <x v="0"/>
    <x v="20"/>
    <x v="15"/>
    <n v="10011"/>
    <s v="East"/>
    <s v="OFF-BI-10001510"/>
    <x v="1"/>
    <s v="Binders"/>
    <s v="Deluxe Heavy-Duty Vinyl Round Ring Binder"/>
    <x v="4573"/>
    <n v="3"/>
    <x v="2"/>
    <n v="17.190000000000001"/>
  </r>
  <r>
    <x v="7034"/>
    <s v="CA-2016-145548"/>
    <d v="2016-11-11T00:00:00"/>
    <x v="619"/>
    <s v="Standard Class"/>
    <s v="EB-13750"/>
    <s v="Edward Becker"/>
    <x v="1"/>
    <x v="0"/>
    <x v="20"/>
    <x v="15"/>
    <n v="10011"/>
    <s v="East"/>
    <s v="OFF-BI-10004236"/>
    <x v="1"/>
    <s v="Binders"/>
    <s v="XtraLife ClearVue Slant-D Ring Binder, White, 3&quot;"/>
    <x v="4420"/>
    <n v="3"/>
    <x v="2"/>
    <n v="114504"/>
  </r>
  <r>
    <x v="7035"/>
    <s v="CA-2017-119494"/>
    <d v="2017-11-09T00:00:00"/>
    <x v="87"/>
    <s v="Standard Class"/>
    <s v="JE-15610"/>
    <s v="Jim Epp"/>
    <x v="1"/>
    <x v="0"/>
    <x v="70"/>
    <x v="1"/>
    <n v="92105"/>
    <s v="West"/>
    <s v="FUR-CH-10004675"/>
    <x v="0"/>
    <s v="Chairs"/>
    <s v="Lifetime Advantage Folding Chairs, 4/Carton"/>
    <x v="4574"/>
    <n v="3"/>
    <x v="2"/>
    <n v="523392"/>
  </r>
  <r>
    <x v="7036"/>
    <s v="CA-2014-124618"/>
    <d v="2014-05-02T00:00:00"/>
    <x v="352"/>
    <s v="Second Class"/>
    <s v="CS-11860"/>
    <s v="Cari Schnelling"/>
    <x v="0"/>
    <x v="0"/>
    <x v="121"/>
    <x v="2"/>
    <n v="33801"/>
    <s v="South"/>
    <s v="TEC-CO-10004202"/>
    <x v="2"/>
    <s v="Copiers"/>
    <s v="Brother DCP1000 Digital 3 in 1 Multifunction Machine"/>
    <x v="1970"/>
    <n v="2"/>
    <x v="2"/>
    <n v="89997"/>
  </r>
  <r>
    <x v="7037"/>
    <s v="CA-2017-161970"/>
    <d v="2017-09-22T00:00:00"/>
    <x v="474"/>
    <s v="Standard Class"/>
    <s v="PB-19105"/>
    <s v="Peter Bühler"/>
    <x v="0"/>
    <x v="0"/>
    <x v="214"/>
    <x v="32"/>
    <n v="30080"/>
    <s v="South"/>
    <s v="OFF-PA-10004255"/>
    <x v="1"/>
    <s v="Paper"/>
    <s v="Xerox 219"/>
    <x v="91"/>
    <n v="2"/>
    <x v="0"/>
    <n v="62208"/>
  </r>
  <r>
    <x v="7038"/>
    <s v="CA-2017-161970"/>
    <d v="2017-09-22T00:00:00"/>
    <x v="474"/>
    <s v="Standard Class"/>
    <s v="PB-19105"/>
    <s v="Peter Bühler"/>
    <x v="0"/>
    <x v="0"/>
    <x v="214"/>
    <x v="32"/>
    <n v="30080"/>
    <s v="South"/>
    <s v="OFF-AR-10003896"/>
    <x v="1"/>
    <s v="Art"/>
    <s v="Stride Job 150 Highlighters, Chisel Tip, Assorted Colors"/>
    <x v="1442"/>
    <n v="3"/>
    <x v="0"/>
    <n v="64584"/>
  </r>
  <r>
    <x v="7039"/>
    <s v="CA-2017-103443"/>
    <d v="2017-12-17T00:00:00"/>
    <x v="350"/>
    <s v="Standard Class"/>
    <s v="AT-10735"/>
    <s v="Annie Thurman"/>
    <x v="0"/>
    <x v="0"/>
    <x v="20"/>
    <x v="15"/>
    <n v="10009"/>
    <s v="East"/>
    <s v="OFF-ST-10002276"/>
    <x v="1"/>
    <s v="Storage"/>
    <s v="Safco Steel Mobile File Cart"/>
    <x v="240"/>
    <n v="2"/>
    <x v="0"/>
    <n v="41.68"/>
  </r>
  <r>
    <x v="7040"/>
    <s v="CA-2017-103443"/>
    <d v="2017-12-17T00:00:00"/>
    <x v="350"/>
    <s v="Standard Class"/>
    <s v="AT-10735"/>
    <s v="Annie Thurman"/>
    <x v="0"/>
    <x v="0"/>
    <x v="20"/>
    <x v="15"/>
    <n v="10009"/>
    <s v="East"/>
    <s v="OFF-BI-10001617"/>
    <x v="1"/>
    <s v="Binders"/>
    <s v="GBC Wire Binding Combs"/>
    <x v="176"/>
    <n v="3"/>
    <x v="2"/>
    <n v="83754"/>
  </r>
  <r>
    <x v="7041"/>
    <s v="CA-2017-103443"/>
    <d v="2017-12-17T00:00:00"/>
    <x v="350"/>
    <s v="Standard Class"/>
    <s v="AT-10735"/>
    <s v="Annie Thurman"/>
    <x v="0"/>
    <x v="0"/>
    <x v="20"/>
    <x v="15"/>
    <n v="10009"/>
    <s v="East"/>
    <s v="FUR-FU-10000308"/>
    <x v="0"/>
    <s v="Furnishings"/>
    <s v="Deflect-o Glass Clear Studded Chair Mats"/>
    <x v="2214"/>
    <n v="2"/>
    <x v="0"/>
    <n v="273592"/>
  </r>
  <r>
    <x v="7042"/>
    <s v="US-2017-165358"/>
    <d v="2017-07-18T00:00:00"/>
    <x v="989"/>
    <s v="Standard Class"/>
    <s v="SV-20365"/>
    <s v="Seth Vernon"/>
    <x v="0"/>
    <x v="0"/>
    <x v="10"/>
    <x v="9"/>
    <n v="19134"/>
    <s v="East"/>
    <s v="TEC-CO-10001943"/>
    <x v="2"/>
    <s v="Copiers"/>
    <s v="Canon PC-428 Personal Copier"/>
    <x v="2727"/>
    <n v="5"/>
    <x v="10"/>
    <n v="699965"/>
  </r>
  <r>
    <x v="7043"/>
    <s v="US-2017-165358"/>
    <d v="2017-07-18T00:00:00"/>
    <x v="989"/>
    <s v="Standard Class"/>
    <s v="SV-20365"/>
    <s v="Seth Vernon"/>
    <x v="0"/>
    <x v="0"/>
    <x v="10"/>
    <x v="9"/>
    <n v="19134"/>
    <s v="East"/>
    <s v="FUR-CH-10002647"/>
    <x v="0"/>
    <s v="Chairs"/>
    <s v="Situations Contoured Folding Chairs, 4/Set"/>
    <x v="4575"/>
    <n v="4"/>
    <x v="4"/>
    <n v="-14196"/>
  </r>
  <r>
    <x v="7044"/>
    <s v="US-2017-165358"/>
    <d v="2017-07-18T00:00:00"/>
    <x v="989"/>
    <s v="Standard Class"/>
    <s v="SV-20365"/>
    <s v="Seth Vernon"/>
    <x v="0"/>
    <x v="0"/>
    <x v="10"/>
    <x v="9"/>
    <n v="19134"/>
    <s v="East"/>
    <s v="OFF-SU-10004768"/>
    <x v="1"/>
    <s v="Supplies"/>
    <s v="Acme Kleencut Forged Steel Scissors"/>
    <x v="1961"/>
    <n v="2"/>
    <x v="2"/>
    <n v="1148"/>
  </r>
  <r>
    <x v="7045"/>
    <s v="CA-2016-160136"/>
    <d v="2016-11-03T00:00:00"/>
    <x v="333"/>
    <s v="Standard Class"/>
    <s v="PJ-18835"/>
    <s v="Patrick Jones"/>
    <x v="1"/>
    <x v="0"/>
    <x v="61"/>
    <x v="5"/>
    <n v="75217"/>
    <s v="Central"/>
    <s v="OFF-PA-10002160"/>
    <x v="1"/>
    <s v="Paper"/>
    <s v="Xerox 1978"/>
    <x v="4576"/>
    <n v="2"/>
    <x v="2"/>
    <n v="33524"/>
  </r>
  <r>
    <x v="7046"/>
    <s v="CA-2014-150581"/>
    <d v="2014-04-08T00:00:00"/>
    <x v="1021"/>
    <s v="Standard Class"/>
    <s v="NM-18445"/>
    <s v="Nathan Mautz"/>
    <x v="2"/>
    <x v="0"/>
    <x v="3"/>
    <x v="1"/>
    <n v="94521"/>
    <s v="West"/>
    <s v="FUR-TA-10003748"/>
    <x v="0"/>
    <s v="Tables"/>
    <s v="Bevis 36 x 72 Conference Tables"/>
    <x v="4577"/>
    <n v="1"/>
    <x v="2"/>
    <n v="24898"/>
  </r>
  <r>
    <x v="7047"/>
    <s v="CA-2014-150581"/>
    <d v="2014-04-08T00:00:00"/>
    <x v="1021"/>
    <s v="Standard Class"/>
    <s v="NM-18445"/>
    <s v="Nathan Mautz"/>
    <x v="2"/>
    <x v="0"/>
    <x v="3"/>
    <x v="1"/>
    <n v="94521"/>
    <s v="West"/>
    <s v="TEC-AC-10001908"/>
    <x v="2"/>
    <s v="Accessories"/>
    <s v="Logitech Wireless Headset h800"/>
    <x v="1220"/>
    <n v="4"/>
    <x v="0"/>
    <n v="139986"/>
  </r>
  <r>
    <x v="7048"/>
    <s v="CA-2016-119515"/>
    <d v="2016-08-14T00:00:00"/>
    <x v="1070"/>
    <s v="First Class"/>
    <s v="TR-21325"/>
    <s v="Toby Ritter"/>
    <x v="0"/>
    <x v="0"/>
    <x v="316"/>
    <x v="18"/>
    <n v="37211"/>
    <s v="South"/>
    <s v="OFF-PA-10000552"/>
    <x v="1"/>
    <s v="Paper"/>
    <s v="Xerox 200"/>
    <x v="12"/>
    <n v="3"/>
    <x v="2"/>
    <n v="54432"/>
  </r>
  <r>
    <x v="7049"/>
    <s v="CA-2014-141355"/>
    <d v="2014-09-25T00:00:00"/>
    <x v="839"/>
    <s v="Standard Class"/>
    <s v="BF-11005"/>
    <s v="Barry Franz"/>
    <x v="2"/>
    <x v="0"/>
    <x v="34"/>
    <x v="22"/>
    <n v="80013"/>
    <s v="West"/>
    <s v="OFF-AR-10003179"/>
    <x v="1"/>
    <s v="Art"/>
    <s v="Dixon Ticonderoga Core-Lock Colored Pencils"/>
    <x v="4578"/>
    <n v="2"/>
    <x v="2"/>
    <n v="23686"/>
  </r>
  <r>
    <x v="7050"/>
    <s v="CA-2016-165330"/>
    <d v="2016-12-11T00:00:00"/>
    <x v="440"/>
    <s v="Same Day"/>
    <s v="WB-21850"/>
    <s v="William Brown"/>
    <x v="0"/>
    <x v="0"/>
    <x v="125"/>
    <x v="1"/>
    <n v="92804"/>
    <s v="West"/>
    <s v="OFF-BI-10004593"/>
    <x v="1"/>
    <s v="Binders"/>
    <s v="Ibico Laser Imprintable Binding System Covers"/>
    <x v="4579"/>
    <n v="5"/>
    <x v="2"/>
    <n v="68.12"/>
  </r>
  <r>
    <x v="7051"/>
    <s v="CA-2016-165330"/>
    <d v="2016-12-11T00:00:00"/>
    <x v="440"/>
    <s v="Same Day"/>
    <s v="WB-21850"/>
    <s v="William Brown"/>
    <x v="0"/>
    <x v="0"/>
    <x v="125"/>
    <x v="1"/>
    <n v="92804"/>
    <s v="West"/>
    <s v="OFF-AR-10000914"/>
    <x v="1"/>
    <s v="Art"/>
    <s v="Boston 16765 Mini Stand Up Battery Pencil Sharpener"/>
    <x v="4431"/>
    <n v="2"/>
    <x v="0"/>
    <n v="60632"/>
  </r>
  <r>
    <x v="7052"/>
    <s v="CA-2016-165330"/>
    <d v="2016-12-11T00:00:00"/>
    <x v="440"/>
    <s v="Same Day"/>
    <s v="WB-21850"/>
    <s v="William Brown"/>
    <x v="0"/>
    <x v="0"/>
    <x v="125"/>
    <x v="1"/>
    <n v="92804"/>
    <s v="West"/>
    <s v="OFF-PA-10000241"/>
    <x v="1"/>
    <s v="Paper"/>
    <s v="IBM Multi-Purpose Copy Paper, 8 1/2 x 11&quot;, Case"/>
    <x v="4580"/>
    <n v="1"/>
    <x v="0"/>
    <n v="13941"/>
  </r>
  <r>
    <x v="7053"/>
    <s v="CA-2016-165330"/>
    <d v="2016-12-11T00:00:00"/>
    <x v="440"/>
    <s v="Same Day"/>
    <s v="WB-21850"/>
    <s v="William Brown"/>
    <x v="0"/>
    <x v="0"/>
    <x v="125"/>
    <x v="1"/>
    <n v="92804"/>
    <s v="West"/>
    <s v="TEC-AC-10000057"/>
    <x v="2"/>
    <s v="Accessories"/>
    <s v="Microsoft Natural Ergonomic Keyboard 4000"/>
    <x v="663"/>
    <n v="4"/>
    <x v="0"/>
    <n v="251916"/>
  </r>
  <r>
    <x v="7054"/>
    <s v="CA-2016-165330"/>
    <d v="2016-12-11T00:00:00"/>
    <x v="440"/>
    <s v="Same Day"/>
    <s v="WB-21850"/>
    <s v="William Brown"/>
    <x v="0"/>
    <x v="0"/>
    <x v="125"/>
    <x v="1"/>
    <n v="92804"/>
    <s v="West"/>
    <s v="FUR-CH-10003774"/>
    <x v="0"/>
    <s v="Chairs"/>
    <s v="Global Wood Trimmed Manager's Task Chair, Khaki"/>
    <x v="4006"/>
    <n v="5"/>
    <x v="2"/>
    <n v="-31843"/>
  </r>
  <r>
    <x v="7055"/>
    <s v="CA-2016-165330"/>
    <d v="2016-12-11T00:00:00"/>
    <x v="440"/>
    <s v="Same Day"/>
    <s v="WB-21850"/>
    <s v="William Brown"/>
    <x v="0"/>
    <x v="0"/>
    <x v="125"/>
    <x v="1"/>
    <n v="92804"/>
    <s v="West"/>
    <s v="OFF-BI-10002824"/>
    <x v="1"/>
    <s v="Binders"/>
    <s v="Recycled Easel Ring Binders"/>
    <x v="2008"/>
    <n v="3"/>
    <x v="2"/>
    <n v="11.19"/>
  </r>
  <r>
    <x v="7056"/>
    <s v="CA-2016-165330"/>
    <d v="2016-12-11T00:00:00"/>
    <x v="440"/>
    <s v="Same Day"/>
    <s v="WB-21850"/>
    <s v="William Brown"/>
    <x v="0"/>
    <x v="0"/>
    <x v="125"/>
    <x v="1"/>
    <n v="92804"/>
    <s v="West"/>
    <s v="OFF-BI-10004001"/>
    <x v="1"/>
    <s v="Binders"/>
    <s v="GBC Recycled VeloBinder Covers"/>
    <x v="4581"/>
    <n v="9"/>
    <x v="2"/>
    <n v="398736"/>
  </r>
  <r>
    <x v="7057"/>
    <s v="CA-2016-165330"/>
    <d v="2016-12-11T00:00:00"/>
    <x v="440"/>
    <s v="Same Day"/>
    <s v="WB-21850"/>
    <s v="William Brown"/>
    <x v="0"/>
    <x v="0"/>
    <x v="125"/>
    <x v="1"/>
    <n v="92804"/>
    <s v="West"/>
    <s v="FUR-TA-10004619"/>
    <x v="0"/>
    <s v="Tables"/>
    <s v="Hon Non-Folding Utility Tables"/>
    <x v="4582"/>
    <n v="7"/>
    <x v="2"/>
    <n v="111517"/>
  </r>
  <r>
    <x v="7058"/>
    <s v="CA-2016-165330"/>
    <d v="2016-12-11T00:00:00"/>
    <x v="440"/>
    <s v="Same Day"/>
    <s v="WB-21850"/>
    <s v="William Brown"/>
    <x v="0"/>
    <x v="0"/>
    <x v="125"/>
    <x v="1"/>
    <n v="92804"/>
    <s v="West"/>
    <s v="OFF-ST-10000636"/>
    <x v="1"/>
    <s v="Storage"/>
    <s v="Rogers Profile Extra Capacity Storage Tub"/>
    <x v="4583"/>
    <n v="3"/>
    <x v="0"/>
    <n v="20088"/>
  </r>
  <r>
    <x v="7059"/>
    <s v="CA-2016-165330"/>
    <d v="2016-12-11T00:00:00"/>
    <x v="440"/>
    <s v="Same Day"/>
    <s v="WB-21850"/>
    <s v="William Brown"/>
    <x v="0"/>
    <x v="0"/>
    <x v="125"/>
    <x v="1"/>
    <n v="92804"/>
    <s v="West"/>
    <s v="OFF-AP-10001469"/>
    <x v="1"/>
    <s v="Appliances"/>
    <s v="Fellowes 8 Outlet Superior Workstation Surge Protector"/>
    <x v="4584"/>
    <n v="2"/>
    <x v="0"/>
    <n v="241918"/>
  </r>
  <r>
    <x v="7060"/>
    <s v="CA-2016-165330"/>
    <d v="2016-12-11T00:00:00"/>
    <x v="440"/>
    <s v="Same Day"/>
    <s v="WB-21850"/>
    <s v="William Brown"/>
    <x v="0"/>
    <x v="0"/>
    <x v="125"/>
    <x v="1"/>
    <n v="92804"/>
    <s v="West"/>
    <s v="OFF-BI-10002897"/>
    <x v="1"/>
    <s v="Binders"/>
    <s v="Black Avery Memo-Size 3-Ring Binder, 5 1/2&quot; x 8 1/2&quot;"/>
    <x v="4585"/>
    <n v="2"/>
    <x v="2"/>
    <n v="21286"/>
  </r>
  <r>
    <x v="7061"/>
    <s v="CA-2015-132633"/>
    <d v="2015-02-03T00:00:00"/>
    <x v="43"/>
    <s v="Second Class"/>
    <s v="KH-16630"/>
    <s v="Ken Heidel"/>
    <x v="1"/>
    <x v="0"/>
    <x v="213"/>
    <x v="7"/>
    <n v="84062"/>
    <s v="West"/>
    <s v="OFF-BI-10002432"/>
    <x v="1"/>
    <s v="Binders"/>
    <s v="Wilson Jones Standard D-Ring Binders"/>
    <x v="4586"/>
    <n v="3"/>
    <x v="2"/>
    <n v="40986"/>
  </r>
  <r>
    <x v="7062"/>
    <s v="CA-2016-157742"/>
    <d v="2016-12-29T00:00:00"/>
    <x v="844"/>
    <s v="Second Class"/>
    <s v="KL-16645"/>
    <s v="Ken Lonsdale"/>
    <x v="0"/>
    <x v="0"/>
    <x v="24"/>
    <x v="21"/>
    <n v="97477"/>
    <s v="West"/>
    <s v="OFF-EN-10002592"/>
    <x v="1"/>
    <s v="Envelopes"/>
    <s v="Peel &amp; Seel Recycled Catalog Envelopes, Brown"/>
    <x v="4587"/>
    <n v="3"/>
    <x v="2"/>
    <n v="10422"/>
  </r>
  <r>
    <x v="7063"/>
    <s v="CA-2017-127712"/>
    <d v="2017-08-31T00:00:00"/>
    <x v="559"/>
    <s v="Standard Class"/>
    <s v="MG-17890"/>
    <s v="Michael Granlund"/>
    <x v="2"/>
    <x v="0"/>
    <x v="127"/>
    <x v="21"/>
    <n v="97301"/>
    <s v="West"/>
    <s v="OFF-SU-10002522"/>
    <x v="1"/>
    <s v="Supplies"/>
    <s v="Acme Kleen Earth Office Shears"/>
    <x v="919"/>
    <n v="2"/>
    <x v="2"/>
    <n v="0.69840000000000002"/>
  </r>
  <r>
    <x v="7064"/>
    <s v="CA-2017-169474"/>
    <d v="2017-02-04T00:00:00"/>
    <x v="736"/>
    <s v="Standard Class"/>
    <s v="JF-15355"/>
    <s v="Jay Fein"/>
    <x v="0"/>
    <x v="0"/>
    <x v="30"/>
    <x v="15"/>
    <n v="14609"/>
    <s v="East"/>
    <s v="OFF-AP-10003971"/>
    <x v="1"/>
    <s v="Appliances"/>
    <s v="Belkin 6 Outlet Metallic Surge Strip"/>
    <x v="4588"/>
    <n v="3"/>
    <x v="0"/>
    <n v="84942"/>
  </r>
  <r>
    <x v="7065"/>
    <s v="CA-2014-106726"/>
    <d v="2014-12-06T00:00:00"/>
    <x v="820"/>
    <s v="First Class"/>
    <s v="RS-19765"/>
    <s v="Roland Schwarz"/>
    <x v="1"/>
    <x v="0"/>
    <x v="1"/>
    <x v="1"/>
    <n v="90008"/>
    <s v="West"/>
    <s v="OFF-ST-10001496"/>
    <x v="1"/>
    <s v="Storage"/>
    <s v="Standard Rollaway File with Lock"/>
    <x v="4589"/>
    <n v="7"/>
    <x v="0"/>
    <n v="3279458"/>
  </r>
  <r>
    <x v="7066"/>
    <s v="CA-2016-147473"/>
    <d v="2016-05-30T00:00:00"/>
    <x v="895"/>
    <s v="Standard Class"/>
    <s v="NL-18310"/>
    <s v="Nancy Lomonaco"/>
    <x v="2"/>
    <x v="0"/>
    <x v="1"/>
    <x v="1"/>
    <n v="90049"/>
    <s v="West"/>
    <s v="OFF-PA-10004782"/>
    <x v="1"/>
    <s v="Paper"/>
    <s v="Xerox 228"/>
    <x v="782"/>
    <n v="6"/>
    <x v="0"/>
    <n v="186624"/>
  </r>
  <r>
    <x v="7067"/>
    <s v="CA-2016-114209"/>
    <d v="2016-05-21T00:00:00"/>
    <x v="476"/>
    <s v="Standard Class"/>
    <s v="AS-10285"/>
    <s v="Alejandro Savely"/>
    <x v="1"/>
    <x v="0"/>
    <x v="61"/>
    <x v="5"/>
    <n v="75081"/>
    <s v="Central"/>
    <s v="OFF-BI-10000343"/>
    <x v="1"/>
    <s v="Binders"/>
    <s v="Pressboard Covers with Storage Hooks, 9 1/2&quot; x 11&quot;, Light Blue"/>
    <x v="3150"/>
    <n v="2"/>
    <x v="3"/>
    <n v="-32406"/>
  </r>
  <r>
    <x v="7068"/>
    <s v="CA-2016-114209"/>
    <d v="2016-05-21T00:00:00"/>
    <x v="476"/>
    <s v="Standard Class"/>
    <s v="AS-10285"/>
    <s v="Alejandro Savely"/>
    <x v="1"/>
    <x v="0"/>
    <x v="61"/>
    <x v="5"/>
    <n v="75081"/>
    <s v="Central"/>
    <s v="OFF-PA-10003591"/>
    <x v="1"/>
    <s v="Paper"/>
    <s v="Southworth 100% Cotton The Best Paper"/>
    <x v="4590"/>
    <n v="9"/>
    <x v="2"/>
    <n v="30996"/>
  </r>
  <r>
    <x v="7069"/>
    <s v="CA-2014-141901"/>
    <d v="2014-08-09T00:00:00"/>
    <x v="536"/>
    <s v="Standard Class"/>
    <s v="GM-14500"/>
    <s v="Gene McClure"/>
    <x v="0"/>
    <x v="0"/>
    <x v="201"/>
    <x v="1"/>
    <n v="93727"/>
    <s v="West"/>
    <s v="OFF-PA-10001667"/>
    <x v="1"/>
    <s v="Paper"/>
    <s v="Great White Multi-Use Recycled Paper (20Lb. and 84 Bright)"/>
    <x v="156"/>
    <n v="1"/>
    <x v="0"/>
    <n v="2691"/>
  </r>
  <r>
    <x v="7070"/>
    <s v="CA-2016-164490"/>
    <d v="2016-09-05T00:00:00"/>
    <x v="165"/>
    <s v="Second Class"/>
    <s v="SU-20665"/>
    <s v="Stephanie Ulpright"/>
    <x v="2"/>
    <x v="0"/>
    <x v="22"/>
    <x v="10"/>
    <n v="60653"/>
    <s v="Central"/>
    <s v="OFF-PA-10004971"/>
    <x v="1"/>
    <s v="Paper"/>
    <s v="Xerox 196"/>
    <x v="4576"/>
    <n v="2"/>
    <x v="2"/>
    <n v="33524"/>
  </r>
  <r>
    <x v="7071"/>
    <s v="CA-2016-112256"/>
    <d v="2016-07-23T00:00:00"/>
    <x v="1235"/>
    <s v="Standard Class"/>
    <s v="CK-12205"/>
    <s v="Chloris Kastensmidt"/>
    <x v="0"/>
    <x v="0"/>
    <x v="392"/>
    <x v="5"/>
    <n v="78501"/>
    <s v="Central"/>
    <s v="OFF-AR-10001216"/>
    <x v="1"/>
    <s v="Art"/>
    <s v="Newell 339"/>
    <x v="2996"/>
    <n v="2"/>
    <x v="2"/>
    <n v="0.33360000000000001"/>
  </r>
  <r>
    <x v="7072"/>
    <s v="CA-2016-112256"/>
    <d v="2016-07-23T00:00:00"/>
    <x v="1235"/>
    <s v="Standard Class"/>
    <s v="CK-12205"/>
    <s v="Chloris Kastensmidt"/>
    <x v="0"/>
    <x v="0"/>
    <x v="392"/>
    <x v="5"/>
    <n v="78501"/>
    <s v="Central"/>
    <s v="OFF-PA-10004355"/>
    <x v="1"/>
    <s v="Paper"/>
    <s v="Xerox 231"/>
    <x v="1169"/>
    <n v="1"/>
    <x v="2"/>
    <n v="18144"/>
  </r>
  <r>
    <x v="7073"/>
    <s v="CA-2016-112256"/>
    <d v="2016-07-23T00:00:00"/>
    <x v="1235"/>
    <s v="Standard Class"/>
    <s v="CK-12205"/>
    <s v="Chloris Kastensmidt"/>
    <x v="0"/>
    <x v="0"/>
    <x v="392"/>
    <x v="5"/>
    <n v="78501"/>
    <s v="Central"/>
    <s v="OFF-AR-10001953"/>
    <x v="1"/>
    <s v="Art"/>
    <s v="Boston 1645 Deluxe Heavier-Duty Electric Pencil Sharpener"/>
    <x v="4591"/>
    <n v="5"/>
    <x v="2"/>
    <n v="15393"/>
  </r>
  <r>
    <x v="7074"/>
    <s v="CA-2016-112256"/>
    <d v="2016-07-23T00:00:00"/>
    <x v="1235"/>
    <s v="Standard Class"/>
    <s v="CK-12205"/>
    <s v="Chloris Kastensmidt"/>
    <x v="0"/>
    <x v="0"/>
    <x v="392"/>
    <x v="5"/>
    <n v="78501"/>
    <s v="Central"/>
    <s v="OFF-BI-10004364"/>
    <x v="1"/>
    <s v="Binders"/>
    <s v="Storex Dura Pro Binders"/>
    <x v="320"/>
    <n v="4"/>
    <x v="3"/>
    <n v="-8316"/>
  </r>
  <r>
    <x v="7075"/>
    <s v="CA-2016-112256"/>
    <d v="2016-07-23T00:00:00"/>
    <x v="1235"/>
    <s v="Standard Class"/>
    <s v="CK-12205"/>
    <s v="Chloris Kastensmidt"/>
    <x v="0"/>
    <x v="0"/>
    <x v="392"/>
    <x v="5"/>
    <n v="78501"/>
    <s v="Central"/>
    <s v="OFF-SU-10001165"/>
    <x v="1"/>
    <s v="Supplies"/>
    <s v="Acme Elite Stainless Steel Scissors"/>
    <x v="3829"/>
    <n v="2"/>
    <x v="2"/>
    <n v="10008"/>
  </r>
  <r>
    <x v="7076"/>
    <s v="CA-2016-167416"/>
    <d v="2016-05-12T00:00:00"/>
    <x v="968"/>
    <s v="Standard Class"/>
    <s v="JM-15580"/>
    <s v="Jill Matthias"/>
    <x v="0"/>
    <x v="0"/>
    <x v="4"/>
    <x v="4"/>
    <n v="98105"/>
    <s v="West"/>
    <s v="OFF-EN-10001141"/>
    <x v="1"/>
    <s v="Envelopes"/>
    <s v="Manila Recycled Extra-Heavyweight Clasp Envelopes, 6&quot; x 9&quot;"/>
    <x v="2732"/>
    <n v="5"/>
    <x v="0"/>
    <n v="26901"/>
  </r>
  <r>
    <x v="7077"/>
    <s v="CA-2016-106950"/>
    <d v="2016-09-02T00:00:00"/>
    <x v="479"/>
    <s v="Standard Class"/>
    <s v="JE-15715"/>
    <s v="Joe Elijah"/>
    <x v="0"/>
    <x v="0"/>
    <x v="35"/>
    <x v="3"/>
    <n v="28205"/>
    <s v="South"/>
    <s v="OFF-BI-10000014"/>
    <x v="1"/>
    <s v="Binders"/>
    <s v="Heavy-Duty E-Z-D Binders"/>
    <x v="4592"/>
    <n v="7"/>
    <x v="6"/>
    <n v="-175651"/>
  </r>
  <r>
    <x v="7078"/>
    <s v="CA-2016-106950"/>
    <d v="2016-09-02T00:00:00"/>
    <x v="479"/>
    <s v="Standard Class"/>
    <s v="JE-15715"/>
    <s v="Joe Elijah"/>
    <x v="0"/>
    <x v="0"/>
    <x v="35"/>
    <x v="3"/>
    <n v="28205"/>
    <s v="South"/>
    <s v="OFF-AP-10000159"/>
    <x v="1"/>
    <s v="Appliances"/>
    <s v="Belkin F9M820V08 8 Outlet Surge"/>
    <x v="4593"/>
    <n v="9"/>
    <x v="2"/>
    <n v="348138"/>
  </r>
  <r>
    <x v="7079"/>
    <s v="CA-2016-106950"/>
    <d v="2016-09-02T00:00:00"/>
    <x v="479"/>
    <s v="Standard Class"/>
    <s v="JE-15715"/>
    <s v="Joe Elijah"/>
    <x v="0"/>
    <x v="0"/>
    <x v="35"/>
    <x v="3"/>
    <n v="28205"/>
    <s v="South"/>
    <s v="OFF-AR-10003560"/>
    <x v="1"/>
    <s v="Art"/>
    <s v="Zebra Zazzle Fluorescent Highlighters"/>
    <x v="525"/>
    <n v="4"/>
    <x v="2"/>
    <n v="34048"/>
  </r>
  <r>
    <x v="7080"/>
    <s v="CA-2016-106950"/>
    <d v="2016-09-02T00:00:00"/>
    <x v="479"/>
    <s v="Standard Class"/>
    <s v="JE-15715"/>
    <s v="Joe Elijah"/>
    <x v="0"/>
    <x v="0"/>
    <x v="35"/>
    <x v="3"/>
    <n v="28205"/>
    <s v="South"/>
    <s v="FUR-TA-10001768"/>
    <x v="0"/>
    <s v="Tables"/>
    <s v="Hon Racetrack Conference Tables"/>
    <x v="4594"/>
    <n v="3"/>
    <x v="10"/>
    <n v="-1496307"/>
  </r>
  <r>
    <x v="7081"/>
    <s v="CA-2016-106950"/>
    <d v="2016-09-02T00:00:00"/>
    <x v="479"/>
    <s v="Standard Class"/>
    <s v="JE-15715"/>
    <s v="Joe Elijah"/>
    <x v="0"/>
    <x v="0"/>
    <x v="35"/>
    <x v="3"/>
    <n v="28205"/>
    <s v="South"/>
    <s v="TEC-AC-10002049"/>
    <x v="2"/>
    <s v="Accessories"/>
    <s v="Plantronics Savi W720 Multi-Device Wireless Headset System"/>
    <x v="4595"/>
    <n v="3"/>
    <x v="2"/>
    <n v="303804"/>
  </r>
  <r>
    <x v="7082"/>
    <s v="CA-2016-106950"/>
    <d v="2016-09-02T00:00:00"/>
    <x v="479"/>
    <s v="Standard Class"/>
    <s v="JE-15715"/>
    <s v="Joe Elijah"/>
    <x v="0"/>
    <x v="0"/>
    <x v="35"/>
    <x v="3"/>
    <n v="28205"/>
    <s v="South"/>
    <s v="OFF-BI-10003166"/>
    <x v="1"/>
    <s v="Binders"/>
    <s v="GBC Plasticlear Binding Covers"/>
    <x v="1680"/>
    <n v="5"/>
    <x v="6"/>
    <n v="-12628"/>
  </r>
  <r>
    <x v="7083"/>
    <s v="CA-2017-118724"/>
    <d v="2017-07-21T00:00:00"/>
    <x v="262"/>
    <s v="Second Class"/>
    <s v="AR-10825"/>
    <s v="Anthony Rawles"/>
    <x v="1"/>
    <x v="0"/>
    <x v="3"/>
    <x v="1"/>
    <n v="94521"/>
    <s v="West"/>
    <s v="OFF-AR-10003469"/>
    <x v="1"/>
    <s v="Art"/>
    <s v="Nontoxic Chalk"/>
    <x v="2796"/>
    <n v="2"/>
    <x v="0"/>
    <n v="16896"/>
  </r>
  <r>
    <x v="7084"/>
    <s v="CA-2017-118724"/>
    <d v="2017-07-21T00:00:00"/>
    <x v="262"/>
    <s v="Second Class"/>
    <s v="AR-10825"/>
    <s v="Anthony Rawles"/>
    <x v="1"/>
    <x v="0"/>
    <x v="3"/>
    <x v="1"/>
    <n v="94521"/>
    <s v="West"/>
    <s v="TEC-PH-10002549"/>
    <x v="2"/>
    <s v="Phones"/>
    <s v="Polycom SoundPoint IP 450 VoIP phone"/>
    <x v="4596"/>
    <n v="9"/>
    <x v="2"/>
    <n v="1219644"/>
  </r>
  <r>
    <x v="7085"/>
    <s v="CA-2017-112004"/>
    <d v="2017-09-25T00:00:00"/>
    <x v="938"/>
    <s v="First Class"/>
    <s v="AH-10075"/>
    <s v="Adam Hart"/>
    <x v="1"/>
    <x v="0"/>
    <x v="142"/>
    <x v="9"/>
    <n v="19013"/>
    <s v="East"/>
    <s v="OFF-BI-10003476"/>
    <x v="1"/>
    <s v="Binders"/>
    <s v="Avery Metallic Poly Binders"/>
    <x v="4597"/>
    <n v="5"/>
    <x v="6"/>
    <n v="-6303"/>
  </r>
  <r>
    <x v="7086"/>
    <s v="CA-2017-112004"/>
    <d v="2017-09-25T00:00:00"/>
    <x v="938"/>
    <s v="First Class"/>
    <s v="AH-10075"/>
    <s v="Adam Hart"/>
    <x v="1"/>
    <x v="0"/>
    <x v="142"/>
    <x v="9"/>
    <n v="19013"/>
    <s v="East"/>
    <s v="OFF-SU-10000157"/>
    <x v="1"/>
    <s v="Supplies"/>
    <s v="Compact Automatic Electric Letter Opener"/>
    <x v="4598"/>
    <n v="2"/>
    <x v="2"/>
    <n v="-429516"/>
  </r>
  <r>
    <x v="7087"/>
    <s v="US-2017-143175"/>
    <d v="2017-08-03T00:00:00"/>
    <x v="1236"/>
    <s v="Second Class"/>
    <s v="GA-14515"/>
    <s v="George Ashbrook"/>
    <x v="0"/>
    <x v="0"/>
    <x v="1"/>
    <x v="1"/>
    <n v="90004"/>
    <s v="West"/>
    <s v="OFF-ST-10003123"/>
    <x v="1"/>
    <s v="Storage"/>
    <s v="Fellowes Bases and Tops For Staxonsteel/High-Stak Systems"/>
    <x v="4038"/>
    <n v="3"/>
    <x v="0"/>
    <n v="239688"/>
  </r>
  <r>
    <x v="7088"/>
    <s v="CA-2015-105844"/>
    <d v="2015-10-25T00:00:00"/>
    <x v="983"/>
    <s v="Second Class"/>
    <s v="JF-15415"/>
    <s v="Jennifer Ferguson"/>
    <x v="0"/>
    <x v="0"/>
    <x v="306"/>
    <x v="33"/>
    <n v="89431"/>
    <s v="West"/>
    <s v="OFF-AR-10001955"/>
    <x v="1"/>
    <s v="Art"/>
    <s v="Newell 319"/>
    <x v="1360"/>
    <n v="4"/>
    <x v="0"/>
    <n v="23808"/>
  </r>
  <r>
    <x v="7089"/>
    <s v="CA-2017-118864"/>
    <d v="2017-06-15T00:00:00"/>
    <x v="141"/>
    <s v="Second Class"/>
    <s v="KH-16690"/>
    <s v="Kristen Hastings"/>
    <x v="1"/>
    <x v="0"/>
    <x v="1"/>
    <x v="1"/>
    <n v="90032"/>
    <s v="West"/>
    <s v="TEC-PH-10001809"/>
    <x v="2"/>
    <s v="Phones"/>
    <s v="Panasonic KX T7736-B Digital phone"/>
    <x v="663"/>
    <n v="1"/>
    <x v="2"/>
    <n v="74975"/>
  </r>
  <r>
    <x v="7090"/>
    <s v="CA-2015-119480"/>
    <d v="2015-01-09T00:00:00"/>
    <x v="1237"/>
    <s v="Standard Class"/>
    <s v="CC-12685"/>
    <s v="Craig Carroll"/>
    <x v="0"/>
    <x v="0"/>
    <x v="0"/>
    <x v="0"/>
    <n v="42420"/>
    <s v="South"/>
    <s v="OFF-PA-10000474"/>
    <x v="1"/>
    <s v="Paper"/>
    <s v="Easy-staple paper"/>
    <x v="1904"/>
    <n v="3"/>
    <x v="0"/>
    <n v="499704"/>
  </r>
  <r>
    <x v="7091"/>
    <s v="CA-2015-119480"/>
    <d v="2015-01-09T00:00:00"/>
    <x v="1237"/>
    <s v="Standard Class"/>
    <s v="CC-12685"/>
    <s v="Craig Carroll"/>
    <x v="0"/>
    <x v="0"/>
    <x v="0"/>
    <x v="0"/>
    <n v="42420"/>
    <s v="South"/>
    <s v="OFF-AP-10001205"/>
    <x v="1"/>
    <s v="Appliances"/>
    <s v="Belkin 5 Outlet SurgeMaster Power Centers"/>
    <x v="4599"/>
    <n v="3"/>
    <x v="0"/>
    <n v="457632"/>
  </r>
  <r>
    <x v="7092"/>
    <s v="CA-2015-119480"/>
    <d v="2015-01-09T00:00:00"/>
    <x v="1237"/>
    <s v="Standard Class"/>
    <s v="CC-12685"/>
    <s v="Craig Carroll"/>
    <x v="0"/>
    <x v="0"/>
    <x v="0"/>
    <x v="0"/>
    <n v="42420"/>
    <s v="South"/>
    <s v="OFF-AR-10004691"/>
    <x v="1"/>
    <s v="Art"/>
    <s v="Boston 1730 StandUp Electric Pencil Sharpener"/>
    <x v="3799"/>
    <n v="2"/>
    <x v="0"/>
    <n v="111176"/>
  </r>
  <r>
    <x v="7093"/>
    <s v="CA-2015-119480"/>
    <d v="2015-01-09T00:00:00"/>
    <x v="1237"/>
    <s v="Standard Class"/>
    <s v="CC-12685"/>
    <s v="Craig Carroll"/>
    <x v="0"/>
    <x v="0"/>
    <x v="0"/>
    <x v="0"/>
    <n v="42420"/>
    <s v="South"/>
    <s v="OFF-PA-10004996"/>
    <x v="1"/>
    <s v="Paper"/>
    <s v="Speediset Carbonless Redi-Letter 7&quot; x 8 1/2&quot;"/>
    <x v="3664"/>
    <n v="5"/>
    <x v="0"/>
    <n v="242285"/>
  </r>
  <r>
    <x v="7094"/>
    <s v="US-2015-153374"/>
    <d v="2015-02-09T00:00:00"/>
    <x v="95"/>
    <s v="Second Class"/>
    <s v="JF-15565"/>
    <s v="Jill Fjeld"/>
    <x v="0"/>
    <x v="0"/>
    <x v="27"/>
    <x v="10"/>
    <n v="62521"/>
    <s v="Central"/>
    <s v="TEC-AC-10001908"/>
    <x v="2"/>
    <s v="Accessories"/>
    <s v="Logitech Wireless Headset h800"/>
    <x v="4444"/>
    <n v="6"/>
    <x v="2"/>
    <n v="89991"/>
  </r>
  <r>
    <x v="7095"/>
    <s v="CA-2016-101980"/>
    <d v="2016-08-19T00:00:00"/>
    <x v="428"/>
    <s v="First Class"/>
    <s v="RP-19390"/>
    <s v="Resi Pölking"/>
    <x v="0"/>
    <x v="0"/>
    <x v="20"/>
    <x v="15"/>
    <n v="10009"/>
    <s v="East"/>
    <s v="OFF-BI-10000666"/>
    <x v="1"/>
    <s v="Binders"/>
    <s v="Surelock Post Binders"/>
    <x v="4600"/>
    <n v="6"/>
    <x v="2"/>
    <n v="55008"/>
  </r>
  <r>
    <x v="7096"/>
    <s v="CA-2016-101980"/>
    <d v="2016-08-19T00:00:00"/>
    <x v="428"/>
    <s v="First Class"/>
    <s v="RP-19390"/>
    <s v="Resi Pölking"/>
    <x v="0"/>
    <x v="0"/>
    <x v="20"/>
    <x v="15"/>
    <n v="10009"/>
    <s v="East"/>
    <s v="OFF-BI-10004318"/>
    <x v="1"/>
    <s v="Binders"/>
    <s v="Ibico EB-19 Dual Function Manual Binding System"/>
    <x v="4601"/>
    <n v="2"/>
    <x v="2"/>
    <n v="899548"/>
  </r>
  <r>
    <x v="7097"/>
    <s v="CA-2016-101980"/>
    <d v="2016-08-19T00:00:00"/>
    <x v="428"/>
    <s v="First Class"/>
    <s v="RP-19390"/>
    <s v="Resi Pölking"/>
    <x v="0"/>
    <x v="0"/>
    <x v="20"/>
    <x v="15"/>
    <n v="10009"/>
    <s v="East"/>
    <s v="OFF-BI-10003429"/>
    <x v="1"/>
    <s v="Binders"/>
    <s v="Cardinal HOLDit! Binder Insert Strips,Extra Strips"/>
    <x v="1037"/>
    <n v="5"/>
    <x v="2"/>
    <n v="91785"/>
  </r>
  <r>
    <x v="7098"/>
    <s v="CA-2017-144596"/>
    <d v="2017-11-06T00:00:00"/>
    <x v="173"/>
    <s v="Standard Class"/>
    <s v="CD-11980"/>
    <s v="Carol Darley"/>
    <x v="0"/>
    <x v="0"/>
    <x v="20"/>
    <x v="15"/>
    <n v="10011"/>
    <s v="East"/>
    <s v="OFF-PA-10003302"/>
    <x v="1"/>
    <s v="Paper"/>
    <s v="Xerox 1906"/>
    <x v="4602"/>
    <n v="9"/>
    <x v="0"/>
    <n v="1499112"/>
  </r>
  <r>
    <x v="7099"/>
    <s v="CA-2015-124933"/>
    <d v="2015-12-26T00:00:00"/>
    <x v="1090"/>
    <s v="Second Class"/>
    <s v="DF-13135"/>
    <s v="David Flashing"/>
    <x v="0"/>
    <x v="0"/>
    <x v="20"/>
    <x v="15"/>
    <n v="10009"/>
    <s v="East"/>
    <s v="OFF-PA-10003302"/>
    <x v="1"/>
    <s v="Paper"/>
    <s v="Xerox 1906"/>
    <x v="3438"/>
    <n v="6"/>
    <x v="0"/>
    <n v="999408"/>
  </r>
  <r>
    <x v="7100"/>
    <s v="CA-2014-159625"/>
    <d v="2014-11-23T00:00:00"/>
    <x v="986"/>
    <s v="Standard Class"/>
    <s v="SM-20005"/>
    <s v="Sally Matthias"/>
    <x v="0"/>
    <x v="0"/>
    <x v="48"/>
    <x v="16"/>
    <n v="85254"/>
    <s v="West"/>
    <s v="OFF-EN-10002621"/>
    <x v="1"/>
    <s v="Envelopes"/>
    <s v="Staple envelope"/>
    <x v="2950"/>
    <n v="3"/>
    <x v="2"/>
    <n v="8802"/>
  </r>
  <r>
    <x v="7101"/>
    <s v="CA-2016-144337"/>
    <d v="2016-08-01T00:00:00"/>
    <x v="816"/>
    <s v="Second Class"/>
    <s v="SG-20890"/>
    <s v="Susan Gilcrest"/>
    <x v="1"/>
    <x v="0"/>
    <x v="112"/>
    <x v="5"/>
    <n v="79109"/>
    <s v="Central"/>
    <s v="OFF-PA-10000249"/>
    <x v="1"/>
    <s v="Paper"/>
    <s v="Easy-staple paper"/>
    <x v="2990"/>
    <n v="2"/>
    <x v="2"/>
    <n v="66312"/>
  </r>
  <r>
    <x v="7102"/>
    <s v="CA-2014-117478"/>
    <d v="2014-09-21T00:00:00"/>
    <x v="131"/>
    <s v="First Class"/>
    <s v="LH-16750"/>
    <s v="Larry Hughes"/>
    <x v="0"/>
    <x v="0"/>
    <x v="10"/>
    <x v="9"/>
    <n v="19140"/>
    <s v="East"/>
    <s v="OFF-BI-10000050"/>
    <x v="1"/>
    <s v="Binders"/>
    <s v="Angle-D Binders with Locking Rings, Label Holders"/>
    <x v="1123"/>
    <n v="3"/>
    <x v="6"/>
    <n v="-5037"/>
  </r>
  <r>
    <x v="7103"/>
    <s v="CA-2017-147410"/>
    <d v="2017-09-04T00:00:00"/>
    <x v="221"/>
    <s v="Standard Class"/>
    <s v="EJ-14155"/>
    <s v="Eva Jacobs"/>
    <x v="0"/>
    <x v="0"/>
    <x v="157"/>
    <x v="1"/>
    <n v="92704"/>
    <s v="West"/>
    <s v="OFF-ST-10003805"/>
    <x v="1"/>
    <s v="Storage"/>
    <s v="24 Capacity Maxi Data Binder Racks, Pearl"/>
    <x v="4603"/>
    <n v="2"/>
    <x v="0"/>
    <n v="105275"/>
  </r>
  <r>
    <x v="7104"/>
    <s v="CA-2017-128944"/>
    <d v="2017-06-19T00:00:00"/>
    <x v="329"/>
    <s v="Second Class"/>
    <s v="KH-16330"/>
    <s v="Katharine Harms"/>
    <x v="1"/>
    <x v="0"/>
    <x v="46"/>
    <x v="24"/>
    <n v="43055"/>
    <s v="East"/>
    <s v="FUR-CH-10000785"/>
    <x v="0"/>
    <s v="Chairs"/>
    <s v="Global Ergonomic Managers Chair"/>
    <x v="4604"/>
    <n v="6"/>
    <x v="4"/>
    <n v="-434352"/>
  </r>
  <r>
    <x v="7105"/>
    <s v="CA-2017-128944"/>
    <d v="2017-06-19T00:00:00"/>
    <x v="329"/>
    <s v="Second Class"/>
    <s v="KH-16330"/>
    <s v="Katharine Harms"/>
    <x v="1"/>
    <x v="0"/>
    <x v="46"/>
    <x v="24"/>
    <n v="43055"/>
    <s v="East"/>
    <s v="FUR-FU-10004909"/>
    <x v="0"/>
    <s v="Furnishings"/>
    <s v="Contemporary Wood/Metal Frame"/>
    <x v="4605"/>
    <n v="3"/>
    <x v="2"/>
    <n v="7272"/>
  </r>
  <r>
    <x v="7106"/>
    <s v="CA-2017-128944"/>
    <d v="2017-06-19T00:00:00"/>
    <x v="329"/>
    <s v="Second Class"/>
    <s v="KH-16330"/>
    <s v="Katharine Harms"/>
    <x v="1"/>
    <x v="0"/>
    <x v="46"/>
    <x v="24"/>
    <n v="43055"/>
    <s v="East"/>
    <s v="TEC-AC-10001553"/>
    <x v="2"/>
    <s v="Accessories"/>
    <s v="Memorex 25GB 6X Branded Blu-Ray Recordable Disc, 15/Pack"/>
    <x v="601"/>
    <n v="9"/>
    <x v="2"/>
    <n v="15291"/>
  </r>
  <r>
    <x v="7107"/>
    <s v="CA-2016-109666"/>
    <d v="2016-04-19T00:00:00"/>
    <x v="408"/>
    <s v="Standard Class"/>
    <s v="KM-16720"/>
    <s v="Kunst Miller"/>
    <x v="0"/>
    <x v="0"/>
    <x v="20"/>
    <x v="15"/>
    <n v="10035"/>
    <s v="East"/>
    <s v="TEC-PH-10004774"/>
    <x v="2"/>
    <s v="Phones"/>
    <s v="Gear Head AU3700S Headset"/>
    <x v="2229"/>
    <n v="2"/>
    <x v="0"/>
    <n v="0.77939999999999998"/>
  </r>
  <r>
    <x v="7108"/>
    <s v="CA-2016-109666"/>
    <d v="2016-04-19T00:00:00"/>
    <x v="408"/>
    <s v="Standard Class"/>
    <s v="KM-16720"/>
    <s v="Kunst Miller"/>
    <x v="0"/>
    <x v="0"/>
    <x v="20"/>
    <x v="15"/>
    <n v="10035"/>
    <s v="East"/>
    <s v="OFF-AR-10004582"/>
    <x v="1"/>
    <s v="Art"/>
    <s v="BIC Brite Liner Grip Highlighters"/>
    <x v="175"/>
    <n v="2"/>
    <x v="0"/>
    <n v="1476"/>
  </r>
  <r>
    <x v="7109"/>
    <s v="CA-2016-109666"/>
    <d v="2016-04-19T00:00:00"/>
    <x v="408"/>
    <s v="Standard Class"/>
    <s v="KM-16720"/>
    <s v="Kunst Miller"/>
    <x v="0"/>
    <x v="0"/>
    <x v="20"/>
    <x v="15"/>
    <n v="10035"/>
    <s v="East"/>
    <s v="OFF-ST-10000991"/>
    <x v="1"/>
    <s v="Storage"/>
    <s v="Space Solutions HD Industrial Steel Shelving."/>
    <x v="4606"/>
    <n v="4"/>
    <x v="0"/>
    <n v="137964"/>
  </r>
  <r>
    <x v="7110"/>
    <s v="CA-2016-109666"/>
    <d v="2016-04-19T00:00:00"/>
    <x v="408"/>
    <s v="Standard Class"/>
    <s v="KM-16720"/>
    <s v="Kunst Miller"/>
    <x v="0"/>
    <x v="0"/>
    <x v="20"/>
    <x v="15"/>
    <n v="10035"/>
    <s v="East"/>
    <s v="OFF-SU-10002522"/>
    <x v="1"/>
    <s v="Supplies"/>
    <s v="Acme Kleen Earth Office Shears"/>
    <x v="3332"/>
    <n v="2"/>
    <x v="0"/>
    <n v="22504"/>
  </r>
  <r>
    <x v="7111"/>
    <s v="CA-2016-109666"/>
    <d v="2016-04-19T00:00:00"/>
    <x v="408"/>
    <s v="Standard Class"/>
    <s v="KM-16720"/>
    <s v="Kunst Miller"/>
    <x v="0"/>
    <x v="0"/>
    <x v="20"/>
    <x v="15"/>
    <n v="10035"/>
    <s v="East"/>
    <s v="OFF-AR-10004022"/>
    <x v="1"/>
    <s v="Art"/>
    <s v="Panasonic KP-380BK Classic Electric Pencil Sharpener"/>
    <x v="993"/>
    <n v="2"/>
    <x v="0"/>
    <n v="17.989999999999998"/>
  </r>
  <r>
    <x v="7112"/>
    <s v="CA-2016-109666"/>
    <d v="2016-04-19T00:00:00"/>
    <x v="408"/>
    <s v="Standard Class"/>
    <s v="KM-16720"/>
    <s v="Kunst Miller"/>
    <x v="0"/>
    <x v="0"/>
    <x v="20"/>
    <x v="15"/>
    <n v="10035"/>
    <s v="East"/>
    <s v="OFF-SU-10001218"/>
    <x v="1"/>
    <s v="Supplies"/>
    <s v="Fiskars Softgrip Scissors"/>
    <x v="2732"/>
    <n v="5"/>
    <x v="0"/>
    <n v="15372"/>
  </r>
  <r>
    <x v="7113"/>
    <s v="CA-2016-109666"/>
    <d v="2016-04-19T00:00:00"/>
    <x v="408"/>
    <s v="Standard Class"/>
    <s v="KM-16720"/>
    <s v="Kunst Miller"/>
    <x v="0"/>
    <x v="0"/>
    <x v="20"/>
    <x v="15"/>
    <n v="10035"/>
    <s v="East"/>
    <s v="OFF-BI-10000174"/>
    <x v="1"/>
    <s v="Binders"/>
    <s v="Wilson Jones Clip &amp; Carry Folder Binder Tool for Ring Binders, Clear"/>
    <x v="4607"/>
    <n v="2"/>
    <x v="2"/>
    <n v="3248"/>
  </r>
  <r>
    <x v="7114"/>
    <s v="US-2016-102239"/>
    <d v="2016-05-05T00:00:00"/>
    <x v="1238"/>
    <s v="First Class"/>
    <s v="LW-16990"/>
    <s v="Lindsay Williams"/>
    <x v="1"/>
    <x v="0"/>
    <x v="0"/>
    <x v="33"/>
    <n v="89015"/>
    <s v="West"/>
    <s v="FUR-TA-10003392"/>
    <x v="0"/>
    <s v="Tables"/>
    <s v="Global Adaptabilities Conference Tables"/>
    <x v="4608"/>
    <n v="6"/>
    <x v="0"/>
    <n v="3203172"/>
  </r>
  <r>
    <x v="7115"/>
    <s v="US-2016-102239"/>
    <d v="2016-05-05T00:00:00"/>
    <x v="1238"/>
    <s v="First Class"/>
    <s v="LW-16990"/>
    <s v="Lindsay Williams"/>
    <x v="1"/>
    <x v="0"/>
    <x v="0"/>
    <x v="33"/>
    <n v="89015"/>
    <s v="West"/>
    <s v="OFF-BI-10001890"/>
    <x v="1"/>
    <s v="Binders"/>
    <s v="Avery Poly Binder Pockets"/>
    <x v="3001"/>
    <n v="2"/>
    <x v="2"/>
    <n v="20048"/>
  </r>
  <r>
    <x v="7116"/>
    <s v="CA-2014-143168"/>
    <d v="2014-10-18T00:00:00"/>
    <x v="1204"/>
    <s v="Second Class"/>
    <s v="IG-15085"/>
    <s v="Ivan Gibson"/>
    <x v="0"/>
    <x v="0"/>
    <x v="4"/>
    <x v="4"/>
    <n v="98103"/>
    <s v="West"/>
    <s v="OFF-PA-10000167"/>
    <x v="1"/>
    <s v="Paper"/>
    <s v="Xerox 1925"/>
    <x v="1155"/>
    <n v="2"/>
    <x v="0"/>
    <n v="27882"/>
  </r>
  <r>
    <x v="7117"/>
    <s v="CA-2014-143168"/>
    <d v="2014-10-18T00:00:00"/>
    <x v="1204"/>
    <s v="Second Class"/>
    <s v="IG-15085"/>
    <s v="Ivan Gibson"/>
    <x v="0"/>
    <x v="0"/>
    <x v="4"/>
    <x v="4"/>
    <n v="98103"/>
    <s v="West"/>
    <s v="OFF-BI-10003784"/>
    <x v="1"/>
    <s v="Binders"/>
    <s v="Computer Printout Index Tabs"/>
    <x v="1997"/>
    <n v="1"/>
    <x v="2"/>
    <n v="0.47039999999999998"/>
  </r>
  <r>
    <x v="7118"/>
    <s v="CA-2017-104906"/>
    <d v="2017-02-13T00:00:00"/>
    <x v="1239"/>
    <s v="Standard Class"/>
    <s v="JP-15460"/>
    <s v="Jennifer Patt"/>
    <x v="1"/>
    <x v="0"/>
    <x v="20"/>
    <x v="15"/>
    <n v="10009"/>
    <s v="East"/>
    <s v="OFF-PA-10001184"/>
    <x v="1"/>
    <s v="Paper"/>
    <s v="Xerox 1903"/>
    <x v="1442"/>
    <n v="3"/>
    <x v="0"/>
    <n v="87906"/>
  </r>
  <r>
    <x v="7119"/>
    <s v="CA-2017-118122"/>
    <d v="2017-11-17T00:00:00"/>
    <x v="865"/>
    <s v="Standard Class"/>
    <s v="GG-14650"/>
    <s v="Greg Guthrie"/>
    <x v="1"/>
    <x v="0"/>
    <x v="4"/>
    <x v="4"/>
    <n v="98103"/>
    <s v="West"/>
    <s v="OFF-BI-10002103"/>
    <x v="1"/>
    <s v="Binders"/>
    <s v="Cardinal Slant-D Ring Binder, Heavy Gauge Vinyl"/>
    <x v="1149"/>
    <n v="2"/>
    <x v="2"/>
    <n v="45188"/>
  </r>
  <r>
    <x v="7120"/>
    <s v="US-2014-147774"/>
    <d v="2014-01-20T00:00:00"/>
    <x v="436"/>
    <s v="Standard Class"/>
    <s v="MM-18280"/>
    <s v="Muhammed MacIntyre"/>
    <x v="1"/>
    <x v="0"/>
    <x v="214"/>
    <x v="18"/>
    <n v="37167"/>
    <s v="South"/>
    <s v="OFF-BI-10003091"/>
    <x v="1"/>
    <s v="Binders"/>
    <s v="GBC DocuBind TL200 Manual Binding Machine"/>
    <x v="4609"/>
    <n v="1"/>
    <x v="6"/>
    <n v="-515154"/>
  </r>
  <r>
    <x v="7121"/>
    <s v="CA-2017-166926"/>
    <d v="2017-12-01T00:00:00"/>
    <x v="274"/>
    <s v="Standard Class"/>
    <s v="SO-20335"/>
    <s v="Sean O'Donnell"/>
    <x v="0"/>
    <x v="0"/>
    <x v="4"/>
    <x v="4"/>
    <n v="98105"/>
    <s v="West"/>
    <s v="OFF-PA-10001593"/>
    <x v="1"/>
    <s v="Paper"/>
    <s v="Xerox 1947"/>
    <x v="1074"/>
    <n v="7"/>
    <x v="0"/>
    <n v="18837"/>
  </r>
  <r>
    <x v="7122"/>
    <s v="CA-2017-166926"/>
    <d v="2017-12-01T00:00:00"/>
    <x v="274"/>
    <s v="Standard Class"/>
    <s v="SO-20335"/>
    <s v="Sean O'Donnell"/>
    <x v="0"/>
    <x v="0"/>
    <x v="4"/>
    <x v="4"/>
    <n v="98105"/>
    <s v="West"/>
    <s v="FUR-BO-10002598"/>
    <x v="0"/>
    <s v="Bookcases"/>
    <s v="Hon Metal Bookcases, Putty"/>
    <x v="1710"/>
    <n v="2"/>
    <x v="0"/>
    <n v="411684"/>
  </r>
  <r>
    <x v="7123"/>
    <s v="CA-2015-128013"/>
    <d v="2015-08-09T00:00:00"/>
    <x v="99"/>
    <s v="Standard Class"/>
    <s v="MF-18250"/>
    <s v="Monica Federle"/>
    <x v="1"/>
    <x v="0"/>
    <x v="20"/>
    <x v="15"/>
    <n v="10035"/>
    <s v="East"/>
    <s v="FUR-FU-10000320"/>
    <x v="0"/>
    <s v="Furnishings"/>
    <s v="OIC Stacking Trays"/>
    <x v="4610"/>
    <n v="3"/>
    <x v="0"/>
    <n v="44088"/>
  </r>
  <r>
    <x v="7124"/>
    <s v="CA-2015-128013"/>
    <d v="2015-08-09T00:00:00"/>
    <x v="99"/>
    <s v="Standard Class"/>
    <s v="MF-18250"/>
    <s v="Monica Federle"/>
    <x v="1"/>
    <x v="0"/>
    <x v="20"/>
    <x v="15"/>
    <n v="10035"/>
    <s v="East"/>
    <s v="OFF-PA-10001815"/>
    <x v="1"/>
    <s v="Paper"/>
    <s v="Xerox 1885"/>
    <x v="3680"/>
    <n v="3"/>
    <x v="0"/>
    <n v="691776"/>
  </r>
  <r>
    <x v="7125"/>
    <s v="CA-2016-123176"/>
    <d v="2016-09-27T00:00:00"/>
    <x v="953"/>
    <s v="Second Class"/>
    <s v="JG-15160"/>
    <s v="James Galang"/>
    <x v="0"/>
    <x v="0"/>
    <x v="118"/>
    <x v="32"/>
    <n v="30318"/>
    <s v="South"/>
    <s v="OFF-PA-10003971"/>
    <x v="1"/>
    <s v="Paper"/>
    <s v="Xerox 1965"/>
    <x v="1442"/>
    <n v="3"/>
    <x v="0"/>
    <n v="87906"/>
  </r>
  <r>
    <x v="7126"/>
    <s v="CA-2016-123176"/>
    <d v="2016-09-27T00:00:00"/>
    <x v="953"/>
    <s v="Second Class"/>
    <s v="JG-15160"/>
    <s v="James Galang"/>
    <x v="0"/>
    <x v="0"/>
    <x v="118"/>
    <x v="32"/>
    <n v="30318"/>
    <s v="South"/>
    <s v="OFF-AR-10004685"/>
    <x v="1"/>
    <s v="Art"/>
    <s v="Binney &amp; Smith Crayola Metallic Colored Pencils, 8-Color Set"/>
    <x v="4611"/>
    <n v="3"/>
    <x v="0"/>
    <n v="45837"/>
  </r>
  <r>
    <x v="7127"/>
    <s v="US-2016-117541"/>
    <d v="2016-11-14T00:00:00"/>
    <x v="73"/>
    <s v="Standard Class"/>
    <s v="JM-16195"/>
    <s v="Justin MacKendrick"/>
    <x v="0"/>
    <x v="0"/>
    <x v="46"/>
    <x v="13"/>
    <n v="19711"/>
    <s v="East"/>
    <s v="OFF-PA-10001609"/>
    <x v="1"/>
    <s v="Paper"/>
    <s v="Tops Wirebound Message Log Books"/>
    <x v="4612"/>
    <n v="5"/>
    <x v="0"/>
    <n v="7567"/>
  </r>
  <r>
    <x v="7128"/>
    <s v="US-2016-117541"/>
    <d v="2016-11-14T00:00:00"/>
    <x v="73"/>
    <s v="Standard Class"/>
    <s v="JM-16195"/>
    <s v="Justin MacKendrick"/>
    <x v="0"/>
    <x v="0"/>
    <x v="46"/>
    <x v="13"/>
    <n v="19711"/>
    <s v="East"/>
    <s v="FUR-FU-10000550"/>
    <x v="0"/>
    <s v="Furnishings"/>
    <s v="Stacking Trays by OIC"/>
    <x v="543"/>
    <n v="4"/>
    <x v="0"/>
    <n v="65736"/>
  </r>
  <r>
    <x v="7129"/>
    <s v="CA-2016-166282"/>
    <d v="2016-04-16T00:00:00"/>
    <x v="1002"/>
    <s v="Standard Class"/>
    <s v="PK-19075"/>
    <s v="Pete Kriz"/>
    <x v="0"/>
    <x v="0"/>
    <x v="316"/>
    <x v="18"/>
    <n v="37211"/>
    <s v="South"/>
    <s v="TEC-AC-10004209"/>
    <x v="2"/>
    <s v="Accessories"/>
    <s v="Memorex Froggy Flash Drive 4 GB"/>
    <x v="200"/>
    <n v="4"/>
    <x v="2"/>
    <n v="83524"/>
  </r>
  <r>
    <x v="7130"/>
    <s v="CA-2016-166282"/>
    <d v="2016-04-16T00:00:00"/>
    <x v="1002"/>
    <s v="Standard Class"/>
    <s v="PK-19075"/>
    <s v="Pete Kriz"/>
    <x v="0"/>
    <x v="0"/>
    <x v="316"/>
    <x v="18"/>
    <n v="37211"/>
    <s v="South"/>
    <s v="OFF-PA-10003022"/>
    <x v="1"/>
    <s v="Paper"/>
    <s v="Standard Line “While You Were Out” Hardbound Telephone Message Book"/>
    <x v="4613"/>
    <n v="7"/>
    <x v="2"/>
    <n v="400036"/>
  </r>
  <r>
    <x v="7131"/>
    <s v="CA-2017-141439"/>
    <d v="2017-11-26T00:00:00"/>
    <x v="670"/>
    <s v="Standard Class"/>
    <s v="TT-21460"/>
    <s v="Tonja Turnell"/>
    <x v="2"/>
    <x v="0"/>
    <x v="102"/>
    <x v="14"/>
    <n v="47374"/>
    <s v="Central"/>
    <s v="FUR-TA-10001039"/>
    <x v="0"/>
    <s v="Tables"/>
    <s v="KI Adjustable-Height Table"/>
    <x v="4614"/>
    <n v="3"/>
    <x v="0"/>
    <n v="670644"/>
  </r>
  <r>
    <x v="7132"/>
    <s v="CA-2017-141439"/>
    <d v="2017-11-26T00:00:00"/>
    <x v="670"/>
    <s v="Standard Class"/>
    <s v="TT-21460"/>
    <s v="Tonja Turnell"/>
    <x v="2"/>
    <x v="0"/>
    <x v="102"/>
    <x v="14"/>
    <n v="47374"/>
    <s v="Central"/>
    <s v="TEC-PH-10002624"/>
    <x v="2"/>
    <s v="Phones"/>
    <s v="Samsung Galaxy S4 Mini"/>
    <x v="2093"/>
    <n v="4"/>
    <x v="0"/>
    <n v="5451884"/>
  </r>
  <r>
    <x v="7133"/>
    <s v="CA-2017-141439"/>
    <d v="2017-11-26T00:00:00"/>
    <x v="670"/>
    <s v="Standard Class"/>
    <s v="TT-21460"/>
    <s v="Tonja Turnell"/>
    <x v="2"/>
    <x v="0"/>
    <x v="102"/>
    <x v="14"/>
    <n v="47374"/>
    <s v="Central"/>
    <s v="FUR-FU-10001473"/>
    <x v="0"/>
    <s v="Furnishings"/>
    <s v="DAX Wood Document Frame"/>
    <x v="1285"/>
    <n v="2"/>
    <x v="0"/>
    <n v="98856"/>
  </r>
  <r>
    <x v="7134"/>
    <s v="CA-2017-141439"/>
    <d v="2017-11-26T00:00:00"/>
    <x v="670"/>
    <s v="Standard Class"/>
    <s v="TT-21460"/>
    <s v="Tonja Turnell"/>
    <x v="2"/>
    <x v="0"/>
    <x v="102"/>
    <x v="14"/>
    <n v="47374"/>
    <s v="Central"/>
    <s v="TEC-PH-10001819"/>
    <x v="2"/>
    <s v="Phones"/>
    <s v="Innergie mMini Combo Duo USB Travel Charging Kit"/>
    <x v="2227"/>
    <n v="2"/>
    <x v="0"/>
    <n v="431904"/>
  </r>
  <r>
    <x v="7135"/>
    <s v="CA-2017-141439"/>
    <d v="2017-11-26T00:00:00"/>
    <x v="670"/>
    <s v="Standard Class"/>
    <s v="TT-21460"/>
    <s v="Tonja Turnell"/>
    <x v="2"/>
    <x v="0"/>
    <x v="102"/>
    <x v="14"/>
    <n v="47374"/>
    <s v="Central"/>
    <s v="FUR-CH-10004287"/>
    <x v="0"/>
    <s v="Chairs"/>
    <s v="SAFCO Arco Folding Chair"/>
    <x v="4615"/>
    <n v="3"/>
    <x v="0"/>
    <n v="240294"/>
  </r>
  <r>
    <x v="7136"/>
    <s v="CA-2015-163965"/>
    <d v="2015-11-20T00:00:00"/>
    <x v="562"/>
    <s v="Standard Class"/>
    <s v="SS-20875"/>
    <s v="Sung Shariari"/>
    <x v="0"/>
    <x v="0"/>
    <x v="100"/>
    <x v="2"/>
    <n v="33180"/>
    <s v="South"/>
    <s v="OFF-BI-10004728"/>
    <x v="1"/>
    <s v="Binders"/>
    <s v="Wilson Jones Turn Tabs Binder Tool for Ring Binders"/>
    <x v="2156"/>
    <n v="5"/>
    <x v="6"/>
    <n v="-5784"/>
  </r>
  <r>
    <x v="7137"/>
    <s v="CA-2015-163965"/>
    <d v="2015-11-20T00:00:00"/>
    <x v="562"/>
    <s v="Standard Class"/>
    <s v="SS-20875"/>
    <s v="Sung Shariari"/>
    <x v="0"/>
    <x v="0"/>
    <x v="100"/>
    <x v="2"/>
    <n v="33180"/>
    <s v="South"/>
    <s v="OFF-ST-10000918"/>
    <x v="1"/>
    <s v="Storage"/>
    <s v="Crate-A-Files"/>
    <x v="4616"/>
    <n v="2"/>
    <x v="2"/>
    <n v="1308"/>
  </r>
  <r>
    <x v="7138"/>
    <s v="CA-2015-163965"/>
    <d v="2015-11-20T00:00:00"/>
    <x v="562"/>
    <s v="Standard Class"/>
    <s v="SS-20875"/>
    <s v="Sung Shariari"/>
    <x v="0"/>
    <x v="0"/>
    <x v="100"/>
    <x v="2"/>
    <n v="33180"/>
    <s v="South"/>
    <s v="OFF-BI-10004593"/>
    <x v="1"/>
    <s v="Binders"/>
    <s v="Ibico Laser Imprintable Binding System Covers"/>
    <x v="4617"/>
    <n v="4"/>
    <x v="6"/>
    <n v="-50304"/>
  </r>
  <r>
    <x v="7139"/>
    <s v="CA-2015-163965"/>
    <d v="2015-11-20T00:00:00"/>
    <x v="562"/>
    <s v="Standard Class"/>
    <s v="SS-20875"/>
    <s v="Sung Shariari"/>
    <x v="0"/>
    <x v="0"/>
    <x v="100"/>
    <x v="2"/>
    <n v="33180"/>
    <s v="South"/>
    <s v="FUR-BO-10001337"/>
    <x v="0"/>
    <s v="Bookcases"/>
    <s v="O'Sullivan Living Dimensions 2-Shelf Bookcases"/>
    <x v="4618"/>
    <n v="3"/>
    <x v="2"/>
    <n v="-36294"/>
  </r>
  <r>
    <x v="7140"/>
    <s v="CA-2017-128783"/>
    <d v="2017-09-07T00:00:00"/>
    <x v="285"/>
    <s v="Same Day"/>
    <s v="TG-21640"/>
    <s v="Trudy Glocke"/>
    <x v="0"/>
    <x v="0"/>
    <x v="490"/>
    <x v="25"/>
    <n v="63301"/>
    <s v="Central"/>
    <s v="TEC-AC-10002473"/>
    <x v="2"/>
    <s v="Accessories"/>
    <s v="Maxell 4.7GB DVD-R"/>
    <x v="3455"/>
    <n v="4"/>
    <x v="0"/>
    <n v="465432"/>
  </r>
  <r>
    <x v="7141"/>
    <s v="CA-2017-128783"/>
    <d v="2017-09-07T00:00:00"/>
    <x v="285"/>
    <s v="Same Day"/>
    <s v="TG-21640"/>
    <s v="Trudy Glocke"/>
    <x v="0"/>
    <x v="0"/>
    <x v="490"/>
    <x v="25"/>
    <n v="63301"/>
    <s v="Central"/>
    <s v="FUR-FU-10003623"/>
    <x v="0"/>
    <s v="Furnishings"/>
    <s v="DataProducts Ampli Magnifier Task Lamp, Black,"/>
    <x v="4619"/>
    <n v="5"/>
    <x v="0"/>
    <n v="37884"/>
  </r>
  <r>
    <x v="7142"/>
    <s v="CA-2014-122217"/>
    <d v="2014-11-24T00:00:00"/>
    <x v="695"/>
    <s v="Standard Class"/>
    <s v="HP-14815"/>
    <s v="Harold Pawlan"/>
    <x v="2"/>
    <x v="0"/>
    <x v="173"/>
    <x v="17"/>
    <n v="23464"/>
    <s v="South"/>
    <s v="FUR-FU-10002045"/>
    <x v="0"/>
    <s v="Furnishings"/>
    <s v="Executive Impressions 14&quot;"/>
    <x v="4620"/>
    <n v="5"/>
    <x v="0"/>
    <n v="48906"/>
  </r>
  <r>
    <x v="7143"/>
    <s v="US-2017-141558"/>
    <d v="2017-03-11T00:00:00"/>
    <x v="1034"/>
    <s v="Standard Class"/>
    <s v="MH-17290"/>
    <s v="Marc Harrigan"/>
    <x v="2"/>
    <x v="0"/>
    <x v="10"/>
    <x v="9"/>
    <n v="19140"/>
    <s v="East"/>
    <s v="TEC-PH-10002555"/>
    <x v="2"/>
    <s v="Phones"/>
    <s v="Nortel Meridian M5316 Digital phone"/>
    <x v="4621"/>
    <n v="5"/>
    <x v="10"/>
    <n v="-181265"/>
  </r>
  <r>
    <x v="7144"/>
    <s v="US-2017-141558"/>
    <d v="2017-03-11T00:00:00"/>
    <x v="1034"/>
    <s v="Standard Class"/>
    <s v="MH-17290"/>
    <s v="Marc Harrigan"/>
    <x v="2"/>
    <x v="0"/>
    <x v="10"/>
    <x v="9"/>
    <n v="19140"/>
    <s v="East"/>
    <s v="OFF-BI-10002794"/>
    <x v="1"/>
    <s v="Binders"/>
    <s v="Avery Trapezoid Ring Binder, 3&quot; Capacity, Black, 1040 sheets"/>
    <x v="4087"/>
    <n v="1"/>
    <x v="6"/>
    <n v="-86058"/>
  </r>
  <r>
    <x v="7145"/>
    <s v="US-2017-141558"/>
    <d v="2017-03-11T00:00:00"/>
    <x v="1034"/>
    <s v="Standard Class"/>
    <s v="MH-17290"/>
    <s v="Marc Harrigan"/>
    <x v="2"/>
    <x v="0"/>
    <x v="10"/>
    <x v="9"/>
    <n v="19140"/>
    <s v="East"/>
    <s v="FUR-TA-10004086"/>
    <x v="0"/>
    <s v="Tables"/>
    <s v="KI Adjustable-Height Table"/>
    <x v="1243"/>
    <n v="3"/>
    <x v="10"/>
    <n v="-464292"/>
  </r>
  <r>
    <x v="7146"/>
    <s v="US-2017-141558"/>
    <d v="2017-03-11T00:00:00"/>
    <x v="1034"/>
    <s v="Standard Class"/>
    <s v="MH-17290"/>
    <s v="Marc Harrigan"/>
    <x v="2"/>
    <x v="0"/>
    <x v="10"/>
    <x v="9"/>
    <n v="19140"/>
    <s v="East"/>
    <s v="OFF-ST-10004946"/>
    <x v="1"/>
    <s v="Storage"/>
    <s v="Desktop 3-Pocket Hot File"/>
    <x v="4622"/>
    <n v="1"/>
    <x v="2"/>
    <n v="3246"/>
  </r>
  <r>
    <x v="7147"/>
    <s v="CA-2016-139941"/>
    <d v="2016-06-12T00:00:00"/>
    <x v="432"/>
    <s v="Standard Class"/>
    <s v="CB-12415"/>
    <s v="Christy Brittain"/>
    <x v="0"/>
    <x v="0"/>
    <x v="85"/>
    <x v="15"/>
    <n v="11561"/>
    <s v="East"/>
    <s v="OFF-PA-10000241"/>
    <x v="1"/>
    <s v="Paper"/>
    <s v="IBM Multi-Purpose Copy Paper, 8 1/2 x 11&quot;, Case"/>
    <x v="1632"/>
    <n v="3"/>
    <x v="0"/>
    <n v="41823"/>
  </r>
  <r>
    <x v="7148"/>
    <s v="CA-2016-139941"/>
    <d v="2016-06-12T00:00:00"/>
    <x v="432"/>
    <s v="Standard Class"/>
    <s v="CB-12415"/>
    <s v="Christy Brittain"/>
    <x v="0"/>
    <x v="0"/>
    <x v="85"/>
    <x v="15"/>
    <n v="11561"/>
    <s v="East"/>
    <s v="OFF-AP-10004036"/>
    <x v="1"/>
    <s v="Appliances"/>
    <s v="Bionaire 99.97% HEPA Air Cleaner"/>
    <x v="4623"/>
    <n v="3"/>
    <x v="0"/>
    <n v="18396"/>
  </r>
  <r>
    <x v="7149"/>
    <s v="CA-2015-166583"/>
    <d v="2015-06-26T00:00:00"/>
    <x v="314"/>
    <s v="Standard Class"/>
    <s v="VD-21670"/>
    <s v="Valerie Dominguez"/>
    <x v="0"/>
    <x v="0"/>
    <x v="12"/>
    <x v="5"/>
    <n v="77070"/>
    <s v="Central"/>
    <s v="TEC-PH-10001578"/>
    <x v="2"/>
    <s v="Phones"/>
    <s v="Polycom SoundStation2 EX Conference phone"/>
    <x v="4624"/>
    <n v="3"/>
    <x v="2"/>
    <n v="1093365"/>
  </r>
  <r>
    <x v="7150"/>
    <s v="CA-2017-100412"/>
    <d v="2017-12-22T00:00:00"/>
    <x v="738"/>
    <s v="Standard Class"/>
    <s v="SR-20425"/>
    <s v="Sharelle Roach"/>
    <x v="2"/>
    <x v="0"/>
    <x v="428"/>
    <x v="19"/>
    <n v="35401"/>
    <s v="South"/>
    <s v="FUR-CH-10002647"/>
    <x v="0"/>
    <s v="Chairs"/>
    <s v="Situations Contoured Folding Chairs, 4/Set"/>
    <x v="1710"/>
    <n v="2"/>
    <x v="0"/>
    <n v="35.49"/>
  </r>
  <r>
    <x v="7151"/>
    <s v="CA-2017-142909"/>
    <d v="2017-12-22T00:00:00"/>
    <x v="209"/>
    <s v="Second Class"/>
    <s v="AG-10330"/>
    <s v="Alex Grayson"/>
    <x v="0"/>
    <x v="0"/>
    <x v="123"/>
    <x v="16"/>
    <n v="85204"/>
    <s v="West"/>
    <s v="FUR-TA-10003008"/>
    <x v="0"/>
    <s v="Tables"/>
    <s v="Lesro Round Back Collection Coffee Table, End Table"/>
    <x v="4625"/>
    <n v="2"/>
    <x v="5"/>
    <n v="-135087"/>
  </r>
  <r>
    <x v="7152"/>
    <s v="CA-2014-137911"/>
    <d v="2014-10-09T00:00:00"/>
    <x v="323"/>
    <s v="Standard Class"/>
    <s v="BP-11095"/>
    <s v="Bart Pistole"/>
    <x v="1"/>
    <x v="0"/>
    <x v="108"/>
    <x v="3"/>
    <n v="28540"/>
    <s v="South"/>
    <s v="OFF-PA-10004071"/>
    <x v="1"/>
    <s v="Paper"/>
    <s v="Eaton Premium Continuous-Feed Paper, 25% Cotton, Letter Size, White, 1000 Shts/Box"/>
    <x v="1635"/>
    <n v="2"/>
    <x v="2"/>
    <n v="310688"/>
  </r>
  <r>
    <x v="7153"/>
    <s v="CA-2015-106208"/>
    <d v="2015-12-10T00:00:00"/>
    <x v="631"/>
    <s v="Standard Class"/>
    <s v="JW-16075"/>
    <s v="Julia West"/>
    <x v="0"/>
    <x v="0"/>
    <x v="22"/>
    <x v="10"/>
    <n v="60610"/>
    <s v="Central"/>
    <s v="OFF-AP-10004980"/>
    <x v="1"/>
    <s v="Appliances"/>
    <s v="3M Replacement Filter for Office Air Cleaner for 20' x 33' Room"/>
    <x v="4626"/>
    <n v="7"/>
    <x v="3"/>
    <n v="-1088304"/>
  </r>
  <r>
    <x v="7154"/>
    <s v="US-2015-136749"/>
    <d v="2015-12-25T00:00:00"/>
    <x v="98"/>
    <s v="Second Class"/>
    <s v="LH-16900"/>
    <s v="Lena Hernandez"/>
    <x v="0"/>
    <x v="0"/>
    <x v="38"/>
    <x v="32"/>
    <n v="31907"/>
    <s v="South"/>
    <s v="FUR-FU-10000747"/>
    <x v="0"/>
    <s v="Furnishings"/>
    <s v="Tenex B1-RE Series Chair Mats for Low Pile Carpets"/>
    <x v="4627"/>
    <n v="6"/>
    <x v="0"/>
    <n v="468996"/>
  </r>
  <r>
    <x v="7155"/>
    <s v="US-2015-136749"/>
    <d v="2015-12-25T00:00:00"/>
    <x v="98"/>
    <s v="Second Class"/>
    <s v="LH-16900"/>
    <s v="Lena Hernandez"/>
    <x v="0"/>
    <x v="0"/>
    <x v="38"/>
    <x v="32"/>
    <n v="31907"/>
    <s v="South"/>
    <s v="OFF-BI-10004492"/>
    <x v="1"/>
    <s v="Binders"/>
    <s v="Tuf-Vin Binders"/>
    <x v="4628"/>
    <n v="5"/>
    <x v="0"/>
    <n v="74213"/>
  </r>
  <r>
    <x v="7156"/>
    <s v="CA-2017-126718"/>
    <d v="2017-04-29T00:00:00"/>
    <x v="605"/>
    <s v="Standard Class"/>
    <s v="KT-16480"/>
    <s v="Kean Thornton"/>
    <x v="0"/>
    <x v="0"/>
    <x v="334"/>
    <x v="30"/>
    <n v="7050"/>
    <s v="East"/>
    <s v="OFF-LA-10004055"/>
    <x v="1"/>
    <s v="Labels"/>
    <s v="Color-Coded Legal Exhibit Labels"/>
    <x v="3259"/>
    <n v="1"/>
    <x v="0"/>
    <n v="24059"/>
  </r>
  <r>
    <x v="7157"/>
    <s v="CA-2016-131380"/>
    <d v="2016-03-28T00:00:00"/>
    <x v="509"/>
    <s v="Second Class"/>
    <s v="CC-12220"/>
    <s v="Chris Cortes"/>
    <x v="0"/>
    <x v="0"/>
    <x v="1"/>
    <x v="1"/>
    <n v="90032"/>
    <s v="West"/>
    <s v="OFF-ST-10002485"/>
    <x v="1"/>
    <s v="Storage"/>
    <s v="Rogers Deluxe File Chest"/>
    <x v="1176"/>
    <n v="4"/>
    <x v="0"/>
    <n v="0.87919999999999998"/>
  </r>
  <r>
    <x v="7158"/>
    <s v="CA-2016-131380"/>
    <d v="2016-03-28T00:00:00"/>
    <x v="509"/>
    <s v="Second Class"/>
    <s v="CC-12220"/>
    <s v="Chris Cortes"/>
    <x v="0"/>
    <x v="0"/>
    <x v="1"/>
    <x v="1"/>
    <n v="90032"/>
    <s v="West"/>
    <s v="OFF-PA-10001243"/>
    <x v="1"/>
    <s v="Paper"/>
    <s v="Xerox 1983"/>
    <x v="156"/>
    <n v="1"/>
    <x v="0"/>
    <n v="29302"/>
  </r>
  <r>
    <x v="7159"/>
    <s v="CA-2015-145835"/>
    <d v="2015-05-13T00:00:00"/>
    <x v="1185"/>
    <s v="Second Class"/>
    <s v="BF-11170"/>
    <s v="Ben Ferrer"/>
    <x v="2"/>
    <x v="0"/>
    <x v="22"/>
    <x v="10"/>
    <n v="60623"/>
    <s v="Central"/>
    <s v="TEC-PH-10004447"/>
    <x v="2"/>
    <s v="Phones"/>
    <s v="Toshiba IPT2010-SD IP Telephone"/>
    <x v="2640"/>
    <n v="2"/>
    <x v="2"/>
    <n v="166788"/>
  </r>
  <r>
    <x v="7160"/>
    <s v="CA-2015-145835"/>
    <d v="2015-05-13T00:00:00"/>
    <x v="1185"/>
    <s v="Second Class"/>
    <s v="BF-11170"/>
    <s v="Ben Ferrer"/>
    <x v="2"/>
    <x v="0"/>
    <x v="22"/>
    <x v="10"/>
    <n v="60623"/>
    <s v="Central"/>
    <s v="OFF-FA-10002280"/>
    <x v="1"/>
    <s v="Fasteners"/>
    <s v="Advantus Plastic Paper Clips"/>
    <x v="4512"/>
    <n v="4"/>
    <x v="2"/>
    <n v="5.6"/>
  </r>
  <r>
    <x v="7161"/>
    <s v="CA-2014-138709"/>
    <d v="2014-07-04T00:00:00"/>
    <x v="1240"/>
    <s v="Standard Class"/>
    <s v="MS-17770"/>
    <s v="Maxwell Schwartz"/>
    <x v="0"/>
    <x v="0"/>
    <x v="102"/>
    <x v="17"/>
    <n v="23223"/>
    <s v="South"/>
    <s v="OFF-PA-10004734"/>
    <x v="1"/>
    <s v="Paper"/>
    <s v="Southworth Structures Collection"/>
    <x v="1370"/>
    <n v="3"/>
    <x v="0"/>
    <n v="10.92"/>
  </r>
  <r>
    <x v="7162"/>
    <s v="CA-2014-138709"/>
    <d v="2014-07-04T00:00:00"/>
    <x v="1240"/>
    <s v="Standard Class"/>
    <s v="MS-17770"/>
    <s v="Maxwell Schwartz"/>
    <x v="0"/>
    <x v="0"/>
    <x v="102"/>
    <x v="17"/>
    <n v="23223"/>
    <s v="South"/>
    <s v="OFF-BI-10000145"/>
    <x v="1"/>
    <s v="Binders"/>
    <s v="Zipper Ring Binder Pockets"/>
    <x v="4629"/>
    <n v="5"/>
    <x v="0"/>
    <n v="7644"/>
  </r>
  <r>
    <x v="7163"/>
    <s v="CA-2014-122070"/>
    <d v="2014-04-22T00:00:00"/>
    <x v="530"/>
    <s v="Second Class"/>
    <s v="AH-10030"/>
    <s v="Aaron Hawkins"/>
    <x v="1"/>
    <x v="0"/>
    <x v="21"/>
    <x v="15"/>
    <n v="12180"/>
    <s v="East"/>
    <s v="OFF-EN-10004773"/>
    <x v="1"/>
    <s v="Envelopes"/>
    <s v="Staple envelope"/>
    <x v="4630"/>
    <n v="8"/>
    <x v="0"/>
    <n v="1214416"/>
  </r>
  <r>
    <x v="7164"/>
    <s v="CA-2014-122070"/>
    <d v="2014-04-22T00:00:00"/>
    <x v="530"/>
    <s v="Second Class"/>
    <s v="AH-10030"/>
    <s v="Aaron Hawkins"/>
    <x v="1"/>
    <x v="0"/>
    <x v="21"/>
    <x v="15"/>
    <n v="12180"/>
    <s v="East"/>
    <s v="OFF-BI-10004970"/>
    <x v="1"/>
    <s v="Binders"/>
    <s v="ACCOHIDE 3-Ring Binder, Blue, 1&quot;"/>
    <x v="4370"/>
    <n v="3"/>
    <x v="2"/>
    <n v="33453"/>
  </r>
  <r>
    <x v="7165"/>
    <s v="CA-2016-158610"/>
    <d v="2016-09-19T00:00:00"/>
    <x v="42"/>
    <s v="First Class"/>
    <s v="CK-12595"/>
    <s v="Clytie Kelty"/>
    <x v="0"/>
    <x v="0"/>
    <x v="205"/>
    <x v="34"/>
    <n v="2908"/>
    <s v="East"/>
    <s v="OFF-ST-10000604"/>
    <x v="1"/>
    <s v="Storage"/>
    <s v="Home/Office Personal File Carts"/>
    <x v="2800"/>
    <n v="2"/>
    <x v="0"/>
    <n v="17.38"/>
  </r>
  <r>
    <x v="7166"/>
    <s v="CA-2014-117464"/>
    <d v="2014-07-22T00:00:00"/>
    <x v="885"/>
    <s v="Second Class"/>
    <s v="NP-18325"/>
    <s v="Naresj Patel"/>
    <x v="0"/>
    <x v="0"/>
    <x v="8"/>
    <x v="1"/>
    <n v="94122"/>
    <s v="West"/>
    <s v="OFF-AR-10003190"/>
    <x v="1"/>
    <s v="Art"/>
    <s v="Newell 32"/>
    <x v="132"/>
    <n v="4"/>
    <x v="0"/>
    <n v="32256"/>
  </r>
  <r>
    <x v="7167"/>
    <s v="CA-2014-117464"/>
    <d v="2014-07-22T00:00:00"/>
    <x v="885"/>
    <s v="Second Class"/>
    <s v="NP-18325"/>
    <s v="Naresj Patel"/>
    <x v="0"/>
    <x v="0"/>
    <x v="8"/>
    <x v="1"/>
    <n v="94122"/>
    <s v="West"/>
    <s v="FUR-CH-10000155"/>
    <x v="0"/>
    <s v="Chairs"/>
    <s v="Global Comet Stacking Armless Chair"/>
    <x v="4631"/>
    <n v="3"/>
    <x v="2"/>
    <n v="71772"/>
  </r>
  <r>
    <x v="7168"/>
    <s v="CA-2014-117464"/>
    <d v="2014-07-22T00:00:00"/>
    <x v="885"/>
    <s v="Second Class"/>
    <s v="NP-18325"/>
    <s v="Naresj Patel"/>
    <x v="0"/>
    <x v="0"/>
    <x v="8"/>
    <x v="1"/>
    <n v="94122"/>
    <s v="West"/>
    <s v="OFF-ST-10003058"/>
    <x v="1"/>
    <s v="Storage"/>
    <s v="Eldon Mobile Mega Data Cart  Mega Stackable  Add-On Trays"/>
    <x v="4632"/>
    <n v="10"/>
    <x v="0"/>
    <n v="68585"/>
  </r>
  <r>
    <x v="7169"/>
    <s v="CA-2014-117464"/>
    <d v="2014-07-22T00:00:00"/>
    <x v="885"/>
    <s v="Second Class"/>
    <s v="NP-18325"/>
    <s v="Naresj Patel"/>
    <x v="0"/>
    <x v="0"/>
    <x v="8"/>
    <x v="1"/>
    <n v="94122"/>
    <s v="West"/>
    <s v="FUR-TA-10004767"/>
    <x v="0"/>
    <s v="Tables"/>
    <s v="Safco Drafting Table"/>
    <x v="2929"/>
    <n v="3"/>
    <x v="2"/>
    <n v="191646"/>
  </r>
  <r>
    <x v="7170"/>
    <s v="US-2017-168613"/>
    <d v="2017-10-08T00:00:00"/>
    <x v="518"/>
    <s v="Standard Class"/>
    <s v="GM-14440"/>
    <s v="Gary McGarr"/>
    <x v="0"/>
    <x v="0"/>
    <x v="20"/>
    <x v="15"/>
    <n v="10009"/>
    <s v="East"/>
    <s v="FUR-CH-10002372"/>
    <x v="0"/>
    <s v="Chairs"/>
    <s v="Office Star - Ergonomically Designed Knee Chair"/>
    <x v="3385"/>
    <n v="2"/>
    <x v="9"/>
    <n v="32392"/>
  </r>
  <r>
    <x v="7171"/>
    <s v="CA-2017-125381"/>
    <d v="2017-04-25T00:00:00"/>
    <x v="433"/>
    <s v="Second Class"/>
    <s v="SG-20605"/>
    <s v="Speros Goranitis"/>
    <x v="0"/>
    <x v="0"/>
    <x v="8"/>
    <x v="1"/>
    <n v="94109"/>
    <s v="West"/>
    <s v="TEC-AC-10000158"/>
    <x v="2"/>
    <s v="Accessories"/>
    <s v="Sony 64GB Class 10 Micro SDHC R40 Memory Card"/>
    <x v="3216"/>
    <n v="3"/>
    <x v="0"/>
    <n v="226737"/>
  </r>
  <r>
    <x v="7172"/>
    <s v="US-2017-141677"/>
    <d v="2017-03-26T00:00:00"/>
    <x v="922"/>
    <s v="Standard Class"/>
    <s v="HK-14890"/>
    <s v="Heather Kirkland"/>
    <x v="1"/>
    <x v="0"/>
    <x v="12"/>
    <x v="5"/>
    <n v="77070"/>
    <s v="Central"/>
    <s v="TEC-AC-10000158"/>
    <x v="2"/>
    <s v="Accessories"/>
    <s v="Sony 64GB Class 10 Micro SDHC R40 Memory Card"/>
    <x v="733"/>
    <n v="5"/>
    <x v="2"/>
    <n v="17995"/>
  </r>
  <r>
    <x v="7173"/>
    <s v="US-2017-141677"/>
    <d v="2017-03-26T00:00:00"/>
    <x v="922"/>
    <s v="Standard Class"/>
    <s v="HK-14890"/>
    <s v="Heather Kirkland"/>
    <x v="1"/>
    <x v="0"/>
    <x v="12"/>
    <x v="5"/>
    <n v="77070"/>
    <s v="Central"/>
    <s v="TEC-CO-10002313"/>
    <x v="2"/>
    <s v="Copiers"/>
    <s v="Canon PC1080F Personal Copier"/>
    <x v="4511"/>
    <n v="5"/>
    <x v="2"/>
    <n v="5699905"/>
  </r>
  <r>
    <x v="7174"/>
    <s v="US-2017-141677"/>
    <d v="2017-03-26T00:00:00"/>
    <x v="922"/>
    <s v="Standard Class"/>
    <s v="HK-14890"/>
    <s v="Heather Kirkland"/>
    <x v="1"/>
    <x v="0"/>
    <x v="12"/>
    <x v="5"/>
    <n v="77070"/>
    <s v="Central"/>
    <s v="OFF-PA-10002581"/>
    <x v="1"/>
    <s v="Paper"/>
    <s v="Xerox 1951"/>
    <x v="1337"/>
    <n v="3"/>
    <x v="2"/>
    <n v="23235"/>
  </r>
  <r>
    <x v="7175"/>
    <s v="US-2017-141677"/>
    <d v="2017-03-26T00:00:00"/>
    <x v="922"/>
    <s v="Standard Class"/>
    <s v="HK-14890"/>
    <s v="Heather Kirkland"/>
    <x v="1"/>
    <x v="0"/>
    <x v="12"/>
    <x v="5"/>
    <n v="77070"/>
    <s v="Central"/>
    <s v="OFF-AP-10001205"/>
    <x v="1"/>
    <s v="Appliances"/>
    <s v="Belkin 5 Outlet SurgeMaster Power Centers"/>
    <x v="2731"/>
    <n v="8"/>
    <x v="3"/>
    <n v="-2266368"/>
  </r>
  <r>
    <x v="7176"/>
    <s v="US-2017-141677"/>
    <d v="2017-03-26T00:00:00"/>
    <x v="922"/>
    <s v="Standard Class"/>
    <s v="HK-14890"/>
    <s v="Heather Kirkland"/>
    <x v="1"/>
    <x v="0"/>
    <x v="12"/>
    <x v="5"/>
    <n v="77070"/>
    <s v="Central"/>
    <s v="OFF-ST-10000344"/>
    <x v="1"/>
    <s v="Storage"/>
    <s v="Neat Ideas Personal Hanging Folder Files, Black"/>
    <x v="4633"/>
    <n v="3"/>
    <x v="2"/>
    <n v="24174"/>
  </r>
  <r>
    <x v="7177"/>
    <s v="CA-2017-133067"/>
    <d v="2017-05-04T00:00:00"/>
    <x v="1187"/>
    <s v="Standard Class"/>
    <s v="MY-18295"/>
    <s v="Muhammed Yedwab"/>
    <x v="1"/>
    <x v="0"/>
    <x v="10"/>
    <x v="9"/>
    <n v="19140"/>
    <s v="East"/>
    <s v="OFF-BI-10002897"/>
    <x v="1"/>
    <s v="Binders"/>
    <s v="Black Avery Memo-Size 3-Ring Binder, 5 1/2&quot; x 8 1/2&quot;"/>
    <x v="4634"/>
    <n v="2"/>
    <x v="6"/>
    <n v="-15414"/>
  </r>
  <r>
    <x v="7178"/>
    <s v="CA-2017-133067"/>
    <d v="2017-05-04T00:00:00"/>
    <x v="1187"/>
    <s v="Standard Class"/>
    <s v="MY-18295"/>
    <s v="Muhammed Yedwab"/>
    <x v="1"/>
    <x v="0"/>
    <x v="10"/>
    <x v="9"/>
    <n v="19140"/>
    <s v="East"/>
    <s v="OFF-BI-10003694"/>
    <x v="1"/>
    <s v="Binders"/>
    <s v="Avery 3 1/2&quot; Diskette Storage Pages, 10/Pack"/>
    <x v="4635"/>
    <n v="3"/>
    <x v="6"/>
    <n v="-75168"/>
  </r>
  <r>
    <x v="7179"/>
    <s v="US-2016-144351"/>
    <d v="2016-11-14T00:00:00"/>
    <x v="1058"/>
    <s v="Standard Class"/>
    <s v="RC-19960"/>
    <s v="Ryan Crowe"/>
    <x v="0"/>
    <x v="0"/>
    <x v="248"/>
    <x v="39"/>
    <n v="21215"/>
    <s v="East"/>
    <s v="TEC-PH-10001644"/>
    <x v="2"/>
    <s v="Phones"/>
    <s v="BlueLounge Milo Smartphone Stand, White/Metallic"/>
    <x v="1307"/>
    <n v="3"/>
    <x v="0"/>
    <n v="251916"/>
  </r>
  <r>
    <x v="7180"/>
    <s v="CA-2014-106054"/>
    <d v="2014-01-06T00:00:00"/>
    <x v="1241"/>
    <s v="First Class"/>
    <s v="JO-15145"/>
    <s v="Jack O'Briant"/>
    <x v="1"/>
    <x v="0"/>
    <x v="417"/>
    <x v="32"/>
    <n v="30605"/>
    <s v="South"/>
    <s v="OFF-AR-10002399"/>
    <x v="1"/>
    <s v="Art"/>
    <s v="Dixon Prang Watercolor Pencils, 10-Color Set with Brush"/>
    <x v="4636"/>
    <n v="3"/>
    <x v="0"/>
    <n v="52398"/>
  </r>
  <r>
    <x v="7181"/>
    <s v="CA-2016-138667"/>
    <d v="2016-12-27T00:00:00"/>
    <x v="525"/>
    <s v="Second Class"/>
    <s v="MW-18220"/>
    <s v="Mitch Webber"/>
    <x v="0"/>
    <x v="0"/>
    <x v="152"/>
    <x v="24"/>
    <n v="43130"/>
    <s v="East"/>
    <s v="TEC-AC-10003063"/>
    <x v="2"/>
    <s v="Accessories"/>
    <s v="Micro Innovations USB RF Wireless Keyboard with Mouse"/>
    <x v="4637"/>
    <n v="2"/>
    <x v="2"/>
    <n v="0.5"/>
  </r>
  <r>
    <x v="7182"/>
    <s v="CA-2017-150609"/>
    <d v="2017-04-30T00:00:00"/>
    <x v="605"/>
    <s v="Standard Class"/>
    <s v="NZ-18565"/>
    <s v="Nick Zandusky"/>
    <x v="2"/>
    <x v="0"/>
    <x v="1"/>
    <x v="1"/>
    <n v="90032"/>
    <s v="West"/>
    <s v="OFF-BI-10002071"/>
    <x v="1"/>
    <s v="Binders"/>
    <s v="Fellowes Black Plastic Comb Bindings"/>
    <x v="4638"/>
    <n v="5"/>
    <x v="2"/>
    <n v="7553"/>
  </r>
  <r>
    <x v="7183"/>
    <s v="CA-2017-128853"/>
    <d v="2017-04-21T00:00:00"/>
    <x v="880"/>
    <s v="First Class"/>
    <s v="JM-15250"/>
    <s v="Janet Martin"/>
    <x v="0"/>
    <x v="0"/>
    <x v="248"/>
    <x v="39"/>
    <n v="21215"/>
    <s v="East"/>
    <s v="FUR-CH-10004218"/>
    <x v="0"/>
    <s v="Chairs"/>
    <s v="Global Fabric Manager's Chair, Dark Gray"/>
    <x v="4639"/>
    <n v="9"/>
    <x v="0"/>
    <n v="227205"/>
  </r>
  <r>
    <x v="7184"/>
    <s v="CA-2017-133102"/>
    <d v="2017-08-17T00:00:00"/>
    <x v="1178"/>
    <s v="Standard Class"/>
    <s v="ED-13885"/>
    <s v="Emily Ducich"/>
    <x v="2"/>
    <x v="0"/>
    <x v="12"/>
    <x v="5"/>
    <n v="77095"/>
    <s v="Central"/>
    <s v="OFF-SU-10000432"/>
    <x v="1"/>
    <s v="Supplies"/>
    <s v="Acco Side-Punched Conventional Columnar Pads"/>
    <x v="4640"/>
    <n v="2"/>
    <x v="2"/>
    <n v="-1041"/>
  </r>
  <r>
    <x v="7185"/>
    <s v="CA-2017-133102"/>
    <d v="2017-08-17T00:00:00"/>
    <x v="1178"/>
    <s v="Standard Class"/>
    <s v="ED-13885"/>
    <s v="Emily Ducich"/>
    <x v="2"/>
    <x v="0"/>
    <x v="12"/>
    <x v="5"/>
    <n v="77095"/>
    <s v="Central"/>
    <s v="OFF-AR-10003183"/>
    <x v="1"/>
    <s v="Art"/>
    <s v="Avery Fluorescent Highlighter Four-Color Set"/>
    <x v="2201"/>
    <n v="3"/>
    <x v="2"/>
    <n v="1002"/>
  </r>
  <r>
    <x v="7186"/>
    <s v="CA-2017-133102"/>
    <d v="2017-08-17T00:00:00"/>
    <x v="1178"/>
    <s v="Standard Class"/>
    <s v="ED-13885"/>
    <s v="Emily Ducich"/>
    <x v="2"/>
    <x v="0"/>
    <x v="12"/>
    <x v="5"/>
    <n v="77095"/>
    <s v="Central"/>
    <s v="FUR-CH-10002017"/>
    <x v="0"/>
    <s v="Chairs"/>
    <s v="SAFCO Optional Arm Kit for Workspace Cribbage Stacking Chair"/>
    <x v="4641"/>
    <n v="4"/>
    <x v="4"/>
    <n v="-21312"/>
  </r>
  <r>
    <x v="7187"/>
    <s v="CA-2017-133102"/>
    <d v="2017-08-17T00:00:00"/>
    <x v="1178"/>
    <s v="Standard Class"/>
    <s v="ED-13885"/>
    <s v="Emily Ducich"/>
    <x v="2"/>
    <x v="0"/>
    <x v="12"/>
    <x v="5"/>
    <n v="77095"/>
    <s v="Central"/>
    <s v="FUR-FU-10003247"/>
    <x v="0"/>
    <s v="Furnishings"/>
    <s v="36X48 HARDFLOOR CHAIRMAT"/>
    <x v="1314"/>
    <n v="2"/>
    <x v="7"/>
    <n v="-222388"/>
  </r>
  <r>
    <x v="7188"/>
    <s v="CA-2017-133102"/>
    <d v="2017-08-17T00:00:00"/>
    <x v="1178"/>
    <s v="Standard Class"/>
    <s v="ED-13885"/>
    <s v="Emily Ducich"/>
    <x v="2"/>
    <x v="0"/>
    <x v="12"/>
    <x v="5"/>
    <n v="77095"/>
    <s v="Central"/>
    <s v="OFF-AP-10001563"/>
    <x v="1"/>
    <s v="Appliances"/>
    <s v="Belkin Premiere Surge Master II 8-outlet surge protector"/>
    <x v="1723"/>
    <n v="4"/>
    <x v="3"/>
    <n v="-991032"/>
  </r>
  <r>
    <x v="7189"/>
    <s v="CA-2016-164399"/>
    <d v="2016-11-12T00:00:00"/>
    <x v="441"/>
    <s v="First Class"/>
    <s v="DW-13480"/>
    <s v="Dianna Wilson"/>
    <x v="2"/>
    <x v="0"/>
    <x v="70"/>
    <x v="1"/>
    <n v="92024"/>
    <s v="West"/>
    <s v="TEC-PH-10004908"/>
    <x v="2"/>
    <s v="Phones"/>
    <s v="Panasonic KX TS3282W Corded phone"/>
    <x v="4642"/>
    <n v="3"/>
    <x v="2"/>
    <n v="25497"/>
  </r>
  <r>
    <x v="7190"/>
    <s v="CA-2016-164399"/>
    <d v="2016-11-12T00:00:00"/>
    <x v="441"/>
    <s v="First Class"/>
    <s v="DW-13480"/>
    <s v="Dianna Wilson"/>
    <x v="2"/>
    <x v="0"/>
    <x v="70"/>
    <x v="1"/>
    <n v="92024"/>
    <s v="West"/>
    <s v="FUR-TA-10003392"/>
    <x v="0"/>
    <s v="Tables"/>
    <s v="Global Adaptabilities Conference Tables"/>
    <x v="2926"/>
    <n v="3"/>
    <x v="2"/>
    <n v="-84294"/>
  </r>
  <r>
    <x v="7191"/>
    <s v="CA-2016-116918"/>
    <d v="2016-10-01T00:00:00"/>
    <x v="358"/>
    <s v="Second Class"/>
    <s v="JK-15205"/>
    <s v="Jamie Kunitz"/>
    <x v="0"/>
    <x v="0"/>
    <x v="146"/>
    <x v="2"/>
    <n v="33012"/>
    <s v="South"/>
    <s v="OFF-BI-10004140"/>
    <x v="1"/>
    <s v="Binders"/>
    <s v="Avery Non-Stick Binders"/>
    <x v="4643"/>
    <n v="4"/>
    <x v="6"/>
    <n v="-4.49"/>
  </r>
  <r>
    <x v="7192"/>
    <s v="CA-2016-116918"/>
    <d v="2016-10-01T00:00:00"/>
    <x v="358"/>
    <s v="Second Class"/>
    <s v="JK-15205"/>
    <s v="Jamie Kunitz"/>
    <x v="0"/>
    <x v="0"/>
    <x v="146"/>
    <x v="2"/>
    <n v="33012"/>
    <s v="South"/>
    <s v="OFF-AR-10003631"/>
    <x v="1"/>
    <s v="Art"/>
    <s v="Staples in misc. colors"/>
    <x v="4644"/>
    <n v="8"/>
    <x v="2"/>
    <n v="50336"/>
  </r>
  <r>
    <x v="7193"/>
    <s v="CA-2016-110492"/>
    <d v="2016-02-12T00:00:00"/>
    <x v="1242"/>
    <s v="First Class"/>
    <s v="JS-15880"/>
    <s v="John Stevenson"/>
    <x v="0"/>
    <x v="0"/>
    <x v="118"/>
    <x v="32"/>
    <n v="30318"/>
    <s v="South"/>
    <s v="OFF-ST-10003716"/>
    <x v="1"/>
    <s v="Storage"/>
    <s v="Tennsco Double-Tier Lockers"/>
    <x v="4645"/>
    <n v="6"/>
    <x v="0"/>
    <n v="1755156"/>
  </r>
  <r>
    <x v="7194"/>
    <s v="CA-2016-110492"/>
    <d v="2016-02-12T00:00:00"/>
    <x v="1242"/>
    <s v="First Class"/>
    <s v="JS-15880"/>
    <s v="John Stevenson"/>
    <x v="0"/>
    <x v="0"/>
    <x v="118"/>
    <x v="32"/>
    <n v="30318"/>
    <s v="South"/>
    <s v="OFF-BI-10003274"/>
    <x v="1"/>
    <s v="Binders"/>
    <s v="Avery Durable Slant Ring Binders, No Labels"/>
    <x v="204"/>
    <n v="4"/>
    <x v="0"/>
    <n v="74824"/>
  </r>
  <r>
    <x v="7195"/>
    <s v="CA-2016-147683"/>
    <d v="2016-11-13T00:00:00"/>
    <x v="398"/>
    <s v="Standard Class"/>
    <s v="PO-19180"/>
    <s v="Philisse Overcash"/>
    <x v="2"/>
    <x v="0"/>
    <x v="4"/>
    <x v="4"/>
    <n v="98103"/>
    <s v="West"/>
    <s v="FUR-FU-10004848"/>
    <x v="0"/>
    <s v="Furnishings"/>
    <s v="DAX Solid Wood Frames"/>
    <x v="4646"/>
    <n v="2"/>
    <x v="0"/>
    <n v="72298"/>
  </r>
  <r>
    <x v="7196"/>
    <s v="CA-2014-116785"/>
    <d v="2014-04-26T00:00:00"/>
    <x v="1044"/>
    <s v="Standard Class"/>
    <s v="MH-17290"/>
    <s v="Marc Harrigan"/>
    <x v="2"/>
    <x v="0"/>
    <x v="1"/>
    <x v="1"/>
    <n v="90036"/>
    <s v="West"/>
    <s v="OFF-AR-10003504"/>
    <x v="1"/>
    <s v="Art"/>
    <s v="Newell 347"/>
    <x v="1564"/>
    <n v="5"/>
    <x v="0"/>
    <n v="6206"/>
  </r>
  <r>
    <x v="7197"/>
    <s v="CA-2014-116785"/>
    <d v="2014-04-26T00:00:00"/>
    <x v="1044"/>
    <s v="Standard Class"/>
    <s v="MH-17290"/>
    <s v="Marc Harrigan"/>
    <x v="2"/>
    <x v="0"/>
    <x v="1"/>
    <x v="1"/>
    <n v="90036"/>
    <s v="West"/>
    <s v="OFF-LA-10000305"/>
    <x v="1"/>
    <s v="Labels"/>
    <s v="Avery 495"/>
    <x v="2333"/>
    <n v="2"/>
    <x v="0"/>
    <n v="5796"/>
  </r>
  <r>
    <x v="7198"/>
    <s v="US-2015-156797"/>
    <d v="2015-08-11T00:00:00"/>
    <x v="1243"/>
    <s v="Standard Class"/>
    <s v="PO-19180"/>
    <s v="Philisse Overcash"/>
    <x v="2"/>
    <x v="0"/>
    <x v="20"/>
    <x v="15"/>
    <n v="10035"/>
    <s v="East"/>
    <s v="OFF-AR-10001427"/>
    <x v="1"/>
    <s v="Art"/>
    <s v="Newell 330"/>
    <x v="488"/>
    <n v="2"/>
    <x v="0"/>
    <n v="31096"/>
  </r>
  <r>
    <x v="7199"/>
    <s v="US-2015-156797"/>
    <d v="2015-08-11T00:00:00"/>
    <x v="1243"/>
    <s v="Standard Class"/>
    <s v="PO-19180"/>
    <s v="Philisse Overcash"/>
    <x v="2"/>
    <x v="0"/>
    <x v="20"/>
    <x v="15"/>
    <n v="10035"/>
    <s v="East"/>
    <s v="TEC-PH-10004614"/>
    <x v="2"/>
    <s v="Phones"/>
    <s v="AT&amp;T 841000 Phone"/>
    <x v="4647"/>
    <n v="2"/>
    <x v="0"/>
    <n v="34.5"/>
  </r>
  <r>
    <x v="7200"/>
    <s v="CA-2016-104276"/>
    <d v="2016-11-27T00:00:00"/>
    <x v="845"/>
    <s v="Standard Class"/>
    <s v="HF-14995"/>
    <s v="Herbert Flentye"/>
    <x v="0"/>
    <x v="0"/>
    <x v="2"/>
    <x v="2"/>
    <n v="33311"/>
    <s v="South"/>
    <s v="TEC-PH-10001944"/>
    <x v="2"/>
    <s v="Phones"/>
    <s v="Wi-Ex zBoost YX540 Cellular Phone Signal Booster"/>
    <x v="4648"/>
    <n v="1"/>
    <x v="2"/>
    <n v="14595"/>
  </r>
  <r>
    <x v="7201"/>
    <s v="CA-2016-104276"/>
    <d v="2016-11-27T00:00:00"/>
    <x v="845"/>
    <s v="Standard Class"/>
    <s v="HF-14995"/>
    <s v="Herbert Flentye"/>
    <x v="0"/>
    <x v="0"/>
    <x v="2"/>
    <x v="2"/>
    <n v="33311"/>
    <s v="South"/>
    <s v="FUR-TA-10001039"/>
    <x v="0"/>
    <s v="Tables"/>
    <s v="KI Adjustable-Height Table"/>
    <x v="4649"/>
    <n v="7"/>
    <x v="1"/>
    <n v="-1143534"/>
  </r>
  <r>
    <x v="7202"/>
    <s v="CA-2016-120369"/>
    <d v="2016-10-28T00:00:00"/>
    <x v="464"/>
    <s v="Same Day"/>
    <s v="VB-21745"/>
    <s v="Victoria Brennan"/>
    <x v="1"/>
    <x v="0"/>
    <x v="30"/>
    <x v="15"/>
    <n v="14609"/>
    <s v="East"/>
    <s v="FUR-FU-10003806"/>
    <x v="0"/>
    <s v="Furnishings"/>
    <s v="Tenex Chairmat w/ Average Lip, 45&quot; x 53&quot;"/>
    <x v="4650"/>
    <n v="5"/>
    <x v="0"/>
    <n v="75.680000000000007"/>
  </r>
  <r>
    <x v="7203"/>
    <s v="CA-2014-118276"/>
    <d v="2014-12-29T00:00:00"/>
    <x v="302"/>
    <s v="Standard Class"/>
    <s v="MG-17890"/>
    <s v="Michael Granlund"/>
    <x v="2"/>
    <x v="0"/>
    <x v="490"/>
    <x v="10"/>
    <n v="60174"/>
    <s v="Central"/>
    <s v="FUR-FU-10002111"/>
    <x v="0"/>
    <s v="Furnishings"/>
    <s v="Master Caster Door Stop, Large Brown"/>
    <x v="1645"/>
    <n v="3"/>
    <x v="7"/>
    <n v="-48048"/>
  </r>
  <r>
    <x v="7204"/>
    <s v="CA-2015-136658"/>
    <d v="2015-09-10T00:00:00"/>
    <x v="731"/>
    <s v="Standard Class"/>
    <s v="BO-11425"/>
    <s v="Bobby Odegard"/>
    <x v="0"/>
    <x v="0"/>
    <x v="20"/>
    <x v="15"/>
    <n v="10024"/>
    <s v="East"/>
    <s v="OFF-AR-10000817"/>
    <x v="1"/>
    <s v="Art"/>
    <s v="Manco Dry-Lighter Erasable Highlighter"/>
    <x v="2348"/>
    <n v="2"/>
    <x v="0"/>
    <n v="20672"/>
  </r>
  <r>
    <x v="7205"/>
    <s v="CA-2017-137414"/>
    <d v="2017-10-02T00:00:00"/>
    <x v="299"/>
    <s v="Standard Class"/>
    <s v="CM-12115"/>
    <s v="Chad McGuire"/>
    <x v="0"/>
    <x v="0"/>
    <x v="8"/>
    <x v="1"/>
    <n v="94109"/>
    <s v="West"/>
    <s v="FUR-FU-10001424"/>
    <x v="0"/>
    <s v="Furnishings"/>
    <s v="Dax Clear Box Frame"/>
    <x v="45"/>
    <n v="2"/>
    <x v="0"/>
    <n v="59364"/>
  </r>
  <r>
    <x v="7206"/>
    <s v="CA-2017-137414"/>
    <d v="2017-10-02T00:00:00"/>
    <x v="299"/>
    <s v="Standard Class"/>
    <s v="CM-12115"/>
    <s v="Chad McGuire"/>
    <x v="0"/>
    <x v="0"/>
    <x v="8"/>
    <x v="1"/>
    <n v="94109"/>
    <s v="West"/>
    <s v="TEC-MA-10002930"/>
    <x v="2"/>
    <s v="Machines"/>
    <s v="Ricoh - Ink Collector Unit for GX3000 Series Printers"/>
    <x v="4651"/>
    <n v="11"/>
    <x v="2"/>
    <n v="323015"/>
  </r>
  <r>
    <x v="7207"/>
    <s v="CA-2016-143476"/>
    <d v="2016-09-11T00:00:00"/>
    <x v="250"/>
    <s v="First Class"/>
    <s v="LC-16930"/>
    <s v="Linda Cazamias"/>
    <x v="1"/>
    <x v="0"/>
    <x v="42"/>
    <x v="16"/>
    <n v="85023"/>
    <s v="West"/>
    <s v="OFF-AR-10003759"/>
    <x v="1"/>
    <s v="Art"/>
    <s v="Crayola Anti Dust Chalk, 12/Pack"/>
    <x v="2111"/>
    <n v="2"/>
    <x v="2"/>
    <n v="0.91"/>
  </r>
  <r>
    <x v="7208"/>
    <s v="CA-2016-143476"/>
    <d v="2016-09-11T00:00:00"/>
    <x v="250"/>
    <s v="First Class"/>
    <s v="LC-16930"/>
    <s v="Linda Cazamias"/>
    <x v="1"/>
    <x v="0"/>
    <x v="42"/>
    <x v="16"/>
    <n v="85023"/>
    <s v="West"/>
    <s v="OFF-PA-10001837"/>
    <x v="1"/>
    <s v="Paper"/>
    <s v="Xerox 1976"/>
    <x v="556"/>
    <n v="4"/>
    <x v="2"/>
    <n v="72576"/>
  </r>
  <r>
    <x v="7209"/>
    <s v="CA-2016-143476"/>
    <d v="2016-09-11T00:00:00"/>
    <x v="250"/>
    <s v="First Class"/>
    <s v="LC-16930"/>
    <s v="Linda Cazamias"/>
    <x v="1"/>
    <x v="0"/>
    <x v="42"/>
    <x v="16"/>
    <n v="85023"/>
    <s v="West"/>
    <s v="OFF-PA-10001667"/>
    <x v="1"/>
    <s v="Paper"/>
    <s v="Great White Multi-Use Recycled Paper (20Lb. and 84 Bright)"/>
    <x v="380"/>
    <n v="2"/>
    <x v="2"/>
    <n v="2.99"/>
  </r>
  <r>
    <x v="7210"/>
    <s v="US-2016-119046"/>
    <d v="2016-06-02T00:00:00"/>
    <x v="29"/>
    <s v="Standard Class"/>
    <s v="EH-13765"/>
    <s v="Edward Hooks"/>
    <x v="1"/>
    <x v="0"/>
    <x v="4"/>
    <x v="4"/>
    <n v="98115"/>
    <s v="West"/>
    <s v="OFF-PA-10000246"/>
    <x v="1"/>
    <s v="Paper"/>
    <s v="Riverleaf Stik-Withit Designer Note Cubes"/>
    <x v="4550"/>
    <n v="3"/>
    <x v="0"/>
    <n v="138828"/>
  </r>
  <r>
    <x v="7211"/>
    <s v="US-2016-119046"/>
    <d v="2016-06-02T00:00:00"/>
    <x v="29"/>
    <s v="Standard Class"/>
    <s v="EH-13765"/>
    <s v="Edward Hooks"/>
    <x v="1"/>
    <x v="0"/>
    <x v="4"/>
    <x v="4"/>
    <n v="98115"/>
    <s v="West"/>
    <s v="OFF-BI-10001078"/>
    <x v="1"/>
    <s v="Binders"/>
    <s v="Acco PRESSTEX Data Binder with Storage Hooks, Dark Blue, 14 7/8&quot; X 11&quot;"/>
    <x v="4652"/>
    <n v="12"/>
    <x v="2"/>
    <n v="187224"/>
  </r>
  <r>
    <x v="7212"/>
    <s v="US-2016-119046"/>
    <d v="2016-06-02T00:00:00"/>
    <x v="29"/>
    <s v="Standard Class"/>
    <s v="EH-13765"/>
    <s v="Edward Hooks"/>
    <x v="1"/>
    <x v="0"/>
    <x v="4"/>
    <x v="4"/>
    <n v="98115"/>
    <s v="West"/>
    <s v="OFF-BI-10000138"/>
    <x v="1"/>
    <s v="Binders"/>
    <s v="Acco Translucent Poly Ring Binders"/>
    <x v="1491"/>
    <n v="3"/>
    <x v="2"/>
    <n v="39312"/>
  </r>
  <r>
    <x v="7213"/>
    <s v="CA-2017-154949"/>
    <d v="2017-10-15T00:00:00"/>
    <x v="163"/>
    <s v="Standard Class"/>
    <s v="MC-17275"/>
    <s v="Marc Crier"/>
    <x v="0"/>
    <x v="0"/>
    <x v="491"/>
    <x v="1"/>
    <n v="93010"/>
    <s v="West"/>
    <s v="OFF-LA-10002034"/>
    <x v="1"/>
    <s v="Labels"/>
    <s v="Avery 478"/>
    <x v="1643"/>
    <n v="3"/>
    <x v="0"/>
    <n v="72177"/>
  </r>
  <r>
    <x v="7214"/>
    <s v="CA-2015-103072"/>
    <d v="2015-09-27T00:00:00"/>
    <x v="12"/>
    <s v="Second Class"/>
    <s v="HW-14935"/>
    <s v="Helen Wasserman"/>
    <x v="1"/>
    <x v="0"/>
    <x v="66"/>
    <x v="12"/>
    <n v="48205"/>
    <s v="Central"/>
    <s v="OFF-AR-10000127"/>
    <x v="1"/>
    <s v="Art"/>
    <s v="Newell 321"/>
    <x v="1219"/>
    <n v="5"/>
    <x v="0"/>
    <n v="4756"/>
  </r>
  <r>
    <x v="7215"/>
    <s v="CA-2015-103072"/>
    <d v="2015-09-27T00:00:00"/>
    <x v="12"/>
    <s v="Second Class"/>
    <s v="HW-14935"/>
    <s v="Helen Wasserman"/>
    <x v="1"/>
    <x v="0"/>
    <x v="66"/>
    <x v="12"/>
    <n v="48205"/>
    <s v="Central"/>
    <s v="OFF-PA-10003172"/>
    <x v="1"/>
    <s v="Paper"/>
    <s v="Xerox 1996"/>
    <x v="233"/>
    <n v="4"/>
    <x v="0"/>
    <n v="124416"/>
  </r>
  <r>
    <x v="7216"/>
    <s v="CA-2015-150770"/>
    <d v="2015-05-03T00:00:00"/>
    <x v="1192"/>
    <s v="First Class"/>
    <s v="LC-16870"/>
    <s v="Lena Cacioppo"/>
    <x v="0"/>
    <x v="0"/>
    <x v="8"/>
    <x v="1"/>
    <n v="94109"/>
    <s v="West"/>
    <s v="OFF-AR-10001246"/>
    <x v="1"/>
    <s v="Art"/>
    <s v="Newell 317"/>
    <x v="138"/>
    <n v="3"/>
    <x v="0"/>
    <n v="25578"/>
  </r>
  <r>
    <x v="7217"/>
    <s v="CA-2015-150770"/>
    <d v="2015-05-03T00:00:00"/>
    <x v="1192"/>
    <s v="First Class"/>
    <s v="LC-16870"/>
    <s v="Lena Cacioppo"/>
    <x v="0"/>
    <x v="0"/>
    <x v="8"/>
    <x v="1"/>
    <n v="94109"/>
    <s v="West"/>
    <s v="OFF-BI-10002026"/>
    <x v="1"/>
    <s v="Binders"/>
    <s v="Ibico Recycled Linen-Style Covers"/>
    <x v="4653"/>
    <n v="2"/>
    <x v="2"/>
    <n v="218736"/>
  </r>
  <r>
    <x v="7218"/>
    <s v="CA-2015-150770"/>
    <d v="2015-05-03T00:00:00"/>
    <x v="1192"/>
    <s v="First Class"/>
    <s v="LC-16870"/>
    <s v="Lena Cacioppo"/>
    <x v="0"/>
    <x v="0"/>
    <x v="8"/>
    <x v="1"/>
    <n v="94109"/>
    <s v="West"/>
    <s v="TEC-AC-10000844"/>
    <x v="2"/>
    <s v="Accessories"/>
    <s v="Logitech Gaming G510s - Keyboard"/>
    <x v="107"/>
    <n v="4"/>
    <x v="0"/>
    <n v="1223856"/>
  </r>
  <r>
    <x v="7219"/>
    <s v="CA-2015-150770"/>
    <d v="2015-05-03T00:00:00"/>
    <x v="1192"/>
    <s v="First Class"/>
    <s v="LC-16870"/>
    <s v="Lena Cacioppo"/>
    <x v="0"/>
    <x v="0"/>
    <x v="8"/>
    <x v="1"/>
    <n v="94109"/>
    <s v="West"/>
    <s v="OFF-BI-10001575"/>
    <x v="1"/>
    <s v="Binders"/>
    <s v="GBC Linen Binding Covers"/>
    <x v="1964"/>
    <n v="2"/>
    <x v="2"/>
    <n v="173488"/>
  </r>
  <r>
    <x v="7220"/>
    <s v="CA-2017-154760"/>
    <d v="2017-01-09T00:00:00"/>
    <x v="705"/>
    <s v="Standard Class"/>
    <s v="BP-11290"/>
    <s v="Beth Paige"/>
    <x v="0"/>
    <x v="0"/>
    <x v="10"/>
    <x v="9"/>
    <n v="19140"/>
    <s v="East"/>
    <s v="OFF-BI-10004632"/>
    <x v="1"/>
    <s v="Binders"/>
    <s v="Ibico Hi-Tech Manual Binding System"/>
    <x v="4654"/>
    <n v="3"/>
    <x v="6"/>
    <n v="-2287425"/>
  </r>
  <r>
    <x v="7221"/>
    <s v="US-2017-104437"/>
    <d v="2017-01-27T00:00:00"/>
    <x v="523"/>
    <s v="Standard Class"/>
    <s v="TG-21310"/>
    <s v="Toby Gnade"/>
    <x v="0"/>
    <x v="0"/>
    <x v="20"/>
    <x v="15"/>
    <n v="10035"/>
    <s v="East"/>
    <s v="TEC-PH-10000193"/>
    <x v="2"/>
    <s v="Phones"/>
    <s v="Jensen SMPS-640 - speaker phone"/>
    <x v="4655"/>
    <n v="3"/>
    <x v="0"/>
    <n v="358644"/>
  </r>
  <r>
    <x v="7222"/>
    <s v="CA-2017-113075"/>
    <d v="2017-09-02T00:00:00"/>
    <x v="371"/>
    <s v="Standard Class"/>
    <s v="MC-18100"/>
    <s v="Mick Crebagga"/>
    <x v="0"/>
    <x v="0"/>
    <x v="22"/>
    <x v="10"/>
    <n v="60623"/>
    <s v="Central"/>
    <s v="TEC-AC-10003441"/>
    <x v="2"/>
    <s v="Accessories"/>
    <s v="Kingston Digital DataTraveler 32GB USB 2.0"/>
    <x v="1372"/>
    <n v="3"/>
    <x v="2"/>
    <n v="-7119"/>
  </r>
  <r>
    <x v="7223"/>
    <s v="CA-2016-109953"/>
    <d v="2016-07-14T00:00:00"/>
    <x v="461"/>
    <s v="Standard Class"/>
    <s v="RB-19360"/>
    <s v="Raymond Buch"/>
    <x v="0"/>
    <x v="0"/>
    <x v="8"/>
    <x v="1"/>
    <n v="94122"/>
    <s v="West"/>
    <s v="TEC-PH-10004093"/>
    <x v="2"/>
    <s v="Phones"/>
    <s v="Panasonic Kx-TS550"/>
    <x v="4199"/>
    <n v="3"/>
    <x v="2"/>
    <n v="124173"/>
  </r>
  <r>
    <x v="7224"/>
    <s v="CA-2016-109953"/>
    <d v="2016-07-14T00:00:00"/>
    <x v="461"/>
    <s v="Standard Class"/>
    <s v="RB-19360"/>
    <s v="Raymond Buch"/>
    <x v="0"/>
    <x v="0"/>
    <x v="8"/>
    <x v="1"/>
    <n v="94122"/>
    <s v="West"/>
    <s v="OFF-AP-10002998"/>
    <x v="1"/>
    <s v="Appliances"/>
    <s v="Holmes 99% HEPA Air Purifier"/>
    <x v="4656"/>
    <n v="7"/>
    <x v="0"/>
    <n v="500346"/>
  </r>
  <r>
    <x v="7225"/>
    <s v="CA-2016-109953"/>
    <d v="2016-07-14T00:00:00"/>
    <x v="461"/>
    <s v="Standard Class"/>
    <s v="RB-19360"/>
    <s v="Raymond Buch"/>
    <x v="0"/>
    <x v="0"/>
    <x v="8"/>
    <x v="1"/>
    <n v="94122"/>
    <s v="West"/>
    <s v="FUR-FU-10000073"/>
    <x v="0"/>
    <s v="Furnishings"/>
    <s v="Deflect-O Glasstique Clear Desk Accessories"/>
    <x v="4657"/>
    <n v="4"/>
    <x v="0"/>
    <n v="10164"/>
  </r>
  <r>
    <x v="7226"/>
    <s v="CA-2017-127397"/>
    <d v="2017-02-24T00:00:00"/>
    <x v="458"/>
    <s v="Standard Class"/>
    <s v="ES-14080"/>
    <s v="Erin Smith"/>
    <x v="1"/>
    <x v="0"/>
    <x v="10"/>
    <x v="9"/>
    <n v="19134"/>
    <s v="East"/>
    <s v="OFF-PA-10001125"/>
    <x v="1"/>
    <s v="Paper"/>
    <s v="Xerox 1988"/>
    <x v="1829"/>
    <n v="5"/>
    <x v="2"/>
    <n v="38725"/>
  </r>
  <r>
    <x v="7227"/>
    <s v="CA-2017-127397"/>
    <d v="2017-02-24T00:00:00"/>
    <x v="458"/>
    <s v="Standard Class"/>
    <s v="ES-14080"/>
    <s v="Erin Smith"/>
    <x v="1"/>
    <x v="0"/>
    <x v="10"/>
    <x v="9"/>
    <n v="19134"/>
    <s v="East"/>
    <s v="TEC-AC-10003033"/>
    <x v="2"/>
    <s v="Accessories"/>
    <s v="Plantronics CS510 - Over-the-Head monaural Wireless Headset System"/>
    <x v="4658"/>
    <n v="5"/>
    <x v="2"/>
    <n v="2144675"/>
  </r>
  <r>
    <x v="7228"/>
    <s v="CA-2014-157546"/>
    <d v="2014-07-20T00:00:00"/>
    <x v="1172"/>
    <s v="First Class"/>
    <s v="RD-19720"/>
    <s v="Roger Demir"/>
    <x v="0"/>
    <x v="0"/>
    <x v="8"/>
    <x v="1"/>
    <n v="94122"/>
    <s v="West"/>
    <s v="OFF-BI-10002498"/>
    <x v="1"/>
    <s v="Binders"/>
    <s v="Clear Mylar Reinforcing Strips"/>
    <x v="4659"/>
    <n v="6"/>
    <x v="2"/>
    <n v="302778"/>
  </r>
  <r>
    <x v="7229"/>
    <s v="CA-2014-157546"/>
    <d v="2014-07-20T00:00:00"/>
    <x v="1172"/>
    <s v="First Class"/>
    <s v="RD-19720"/>
    <s v="Roger Demir"/>
    <x v="0"/>
    <x v="0"/>
    <x v="8"/>
    <x v="1"/>
    <n v="94122"/>
    <s v="West"/>
    <s v="OFF-PA-10004569"/>
    <x v="1"/>
    <s v="Paper"/>
    <s v="Wirebound Message Books, Two 4 1/4&quot; x 5&quot; Forms per Page"/>
    <x v="4660"/>
    <n v="3"/>
    <x v="0"/>
    <n v="107301"/>
  </r>
  <r>
    <x v="7230"/>
    <s v="CA-2017-153843"/>
    <d v="2017-03-13T00:00:00"/>
    <x v="1097"/>
    <s v="First Class"/>
    <s v="SC-20380"/>
    <s v="Shahid Collister"/>
    <x v="0"/>
    <x v="0"/>
    <x v="54"/>
    <x v="29"/>
    <n v="6824"/>
    <s v="East"/>
    <s v="OFF-BI-10002353"/>
    <x v="1"/>
    <s v="Binders"/>
    <s v="GBC VeloBind Cover Sets"/>
    <x v="2819"/>
    <n v="2"/>
    <x v="0"/>
    <n v="15.44"/>
  </r>
  <r>
    <x v="7231"/>
    <s v="CA-2017-153843"/>
    <d v="2017-03-13T00:00:00"/>
    <x v="1097"/>
    <s v="First Class"/>
    <s v="SC-20380"/>
    <s v="Shahid Collister"/>
    <x v="0"/>
    <x v="0"/>
    <x v="54"/>
    <x v="29"/>
    <n v="6824"/>
    <s v="East"/>
    <s v="OFF-AP-10001564"/>
    <x v="1"/>
    <s v="Appliances"/>
    <s v="Hoover Commercial Lightweight Upright Vacuum with E-Z Empty Dirt Cup"/>
    <x v="4208"/>
    <n v="2"/>
    <x v="0"/>
    <n v="1209416"/>
  </r>
  <r>
    <x v="7232"/>
    <s v="CA-2017-153843"/>
    <d v="2017-03-13T00:00:00"/>
    <x v="1097"/>
    <s v="First Class"/>
    <s v="SC-20380"/>
    <s v="Shahid Collister"/>
    <x v="0"/>
    <x v="0"/>
    <x v="54"/>
    <x v="29"/>
    <n v="6824"/>
    <s v="East"/>
    <s v="OFF-PA-10003673"/>
    <x v="1"/>
    <s v="Paper"/>
    <s v="Strathmore Photo Mount Cards"/>
    <x v="3223"/>
    <n v="4"/>
    <x v="0"/>
    <n v="124752"/>
  </r>
  <r>
    <x v="7233"/>
    <s v="CA-2016-137337"/>
    <d v="2016-03-08T00:00:00"/>
    <x v="331"/>
    <s v="Standard Class"/>
    <s v="GB-14575"/>
    <s v="Giulietta Baptist"/>
    <x v="0"/>
    <x v="0"/>
    <x v="20"/>
    <x v="15"/>
    <n v="10011"/>
    <s v="East"/>
    <s v="FUR-FU-10003347"/>
    <x v="0"/>
    <s v="Furnishings"/>
    <s v="Coloredge Poster Frame"/>
    <x v="4661"/>
    <n v="8"/>
    <x v="0"/>
    <n v="44304"/>
  </r>
  <r>
    <x v="7234"/>
    <s v="CA-2016-137337"/>
    <d v="2016-03-08T00:00:00"/>
    <x v="331"/>
    <s v="Standard Class"/>
    <s v="GB-14575"/>
    <s v="Giulietta Baptist"/>
    <x v="0"/>
    <x v="0"/>
    <x v="20"/>
    <x v="15"/>
    <n v="10011"/>
    <s v="East"/>
    <s v="OFF-PA-10001934"/>
    <x v="1"/>
    <s v="Paper"/>
    <s v="Xerox 1993"/>
    <x v="91"/>
    <n v="2"/>
    <x v="0"/>
    <n v="63504"/>
  </r>
  <r>
    <x v="7235"/>
    <s v="CA-2016-137337"/>
    <d v="2016-03-08T00:00:00"/>
    <x v="331"/>
    <s v="Standard Class"/>
    <s v="GB-14575"/>
    <s v="Giulietta Baptist"/>
    <x v="0"/>
    <x v="0"/>
    <x v="20"/>
    <x v="15"/>
    <n v="10011"/>
    <s v="East"/>
    <s v="OFF-BI-10000632"/>
    <x v="1"/>
    <s v="Binders"/>
    <s v="Satellite Sectional Post Binders"/>
    <x v="1937"/>
    <n v="2"/>
    <x v="2"/>
    <n v="225732"/>
  </r>
  <r>
    <x v="7236"/>
    <s v="CA-2014-138737"/>
    <d v="2014-12-07T00:00:00"/>
    <x v="28"/>
    <s v="First Class"/>
    <s v="FP-14320"/>
    <s v="Frank Preis"/>
    <x v="0"/>
    <x v="0"/>
    <x v="1"/>
    <x v="1"/>
    <n v="90049"/>
    <s v="West"/>
    <s v="OFF-AR-10003190"/>
    <x v="1"/>
    <s v="Art"/>
    <s v="Newell 32"/>
    <x v="873"/>
    <n v="3"/>
    <x v="0"/>
    <n v="24192"/>
  </r>
  <r>
    <x v="7237"/>
    <s v="CA-2016-164924"/>
    <d v="2016-07-10T00:00:00"/>
    <x v="668"/>
    <s v="Same Day"/>
    <s v="EA-14035"/>
    <s v="Erin Ashbrook"/>
    <x v="1"/>
    <x v="0"/>
    <x v="10"/>
    <x v="9"/>
    <n v="19143"/>
    <s v="East"/>
    <s v="TEC-MA-10000904"/>
    <x v="2"/>
    <s v="Machines"/>
    <s v="Brother MFC-9340CDW LED All-In-One Printer, Copier Scanner"/>
    <x v="4662"/>
    <n v="3"/>
    <x v="6"/>
    <n v="-3191916"/>
  </r>
  <r>
    <x v="7238"/>
    <s v="CA-2016-101651"/>
    <d v="2016-12-24T00:00:00"/>
    <x v="525"/>
    <s v="Standard Class"/>
    <s v="SC-20305"/>
    <s v="Sean Christensen"/>
    <x v="0"/>
    <x v="0"/>
    <x v="49"/>
    <x v="1"/>
    <n v="95123"/>
    <s v="West"/>
    <s v="FUR-FU-10000771"/>
    <x v="0"/>
    <s v="Furnishings"/>
    <s v="Eldon 200 Class Desk Accessories, Smoke"/>
    <x v="3284"/>
    <n v="7"/>
    <x v="0"/>
    <n v="184632"/>
  </r>
  <r>
    <x v="7239"/>
    <s v="CA-2016-101651"/>
    <d v="2016-12-24T00:00:00"/>
    <x v="525"/>
    <s v="Standard Class"/>
    <s v="SC-20305"/>
    <s v="Sean Christensen"/>
    <x v="0"/>
    <x v="0"/>
    <x v="49"/>
    <x v="1"/>
    <n v="95123"/>
    <s v="West"/>
    <s v="OFF-EN-10001990"/>
    <x v="1"/>
    <s v="Envelopes"/>
    <s v="Staple envelope"/>
    <x v="1474"/>
    <n v="7"/>
    <x v="0"/>
    <n v="186872"/>
  </r>
  <r>
    <x v="7240"/>
    <s v="CA-2017-136651"/>
    <d v="2017-04-23T00:00:00"/>
    <x v="77"/>
    <s v="Second Class"/>
    <s v="JF-15355"/>
    <s v="Jay Fein"/>
    <x v="0"/>
    <x v="0"/>
    <x v="45"/>
    <x v="1"/>
    <n v="91104"/>
    <s v="West"/>
    <s v="FUR-FU-10002445"/>
    <x v="0"/>
    <s v="Furnishings"/>
    <s v="DAX Two-Tone Rosewood/Black Document Frame, Desktop, 5 x 7"/>
    <x v="3645"/>
    <n v="7"/>
    <x v="0"/>
    <n v="26544"/>
  </r>
  <r>
    <x v="7241"/>
    <s v="CA-2017-136651"/>
    <d v="2017-04-23T00:00:00"/>
    <x v="77"/>
    <s v="Second Class"/>
    <s v="JF-15355"/>
    <s v="Jay Fein"/>
    <x v="0"/>
    <x v="0"/>
    <x v="45"/>
    <x v="1"/>
    <n v="91104"/>
    <s v="West"/>
    <s v="OFF-BI-10003638"/>
    <x v="1"/>
    <s v="Binders"/>
    <s v="GBC Durable Plastic Covers"/>
    <x v="4663"/>
    <n v="6"/>
    <x v="2"/>
    <n v="30186"/>
  </r>
  <r>
    <x v="7242"/>
    <s v="CA-2017-136651"/>
    <d v="2017-04-23T00:00:00"/>
    <x v="77"/>
    <s v="Second Class"/>
    <s v="JF-15355"/>
    <s v="Jay Fein"/>
    <x v="0"/>
    <x v="0"/>
    <x v="45"/>
    <x v="1"/>
    <n v="91104"/>
    <s v="West"/>
    <s v="FUR-FU-10004864"/>
    <x v="0"/>
    <s v="Furnishings"/>
    <s v="Eldon 500 Class Desk Accessories"/>
    <x v="4664"/>
    <n v="2"/>
    <x v="0"/>
    <n v="79662"/>
  </r>
  <r>
    <x v="7243"/>
    <s v="CA-2017-118892"/>
    <d v="2017-08-17T00:00:00"/>
    <x v="554"/>
    <s v="Second Class"/>
    <s v="TP-21415"/>
    <s v="Tom Prescott"/>
    <x v="0"/>
    <x v="0"/>
    <x v="10"/>
    <x v="9"/>
    <n v="19134"/>
    <s v="East"/>
    <s v="FUR-CH-10002024"/>
    <x v="0"/>
    <s v="Chairs"/>
    <s v="HON 5400 Series Task Chairs for Big and Tall"/>
    <x v="4665"/>
    <n v="9"/>
    <x v="4"/>
    <n v="-630882"/>
  </r>
  <r>
    <x v="7244"/>
    <s v="US-2017-151127"/>
    <d v="2017-05-22T00:00:00"/>
    <x v="1169"/>
    <s v="First Class"/>
    <s v="RL-19615"/>
    <s v="Rob Lucas"/>
    <x v="0"/>
    <x v="0"/>
    <x v="1"/>
    <x v="1"/>
    <n v="90049"/>
    <s v="West"/>
    <s v="OFF-AR-10002445"/>
    <x v="1"/>
    <s v="Art"/>
    <s v="SANFORD Major Accent Highlighters"/>
    <x v="4666"/>
    <n v="7"/>
    <x v="0"/>
    <n v="188328"/>
  </r>
  <r>
    <x v="7245"/>
    <s v="CA-2017-145807"/>
    <d v="2017-02-09T00:00:00"/>
    <x v="758"/>
    <s v="Standard Class"/>
    <s v="SB-20170"/>
    <s v="Sarah Bern"/>
    <x v="0"/>
    <x v="0"/>
    <x v="1"/>
    <x v="1"/>
    <n v="90032"/>
    <s v="West"/>
    <s v="OFF-ST-10001370"/>
    <x v="1"/>
    <s v="Storage"/>
    <s v="Sensible Storage WireTech Storage Systems"/>
    <x v="1365"/>
    <n v="5"/>
    <x v="0"/>
    <n v="17745"/>
  </r>
  <r>
    <x v="7246"/>
    <s v="US-2014-127978"/>
    <d v="2014-03-03T00:00:00"/>
    <x v="448"/>
    <s v="Standard Class"/>
    <s v="JS-15595"/>
    <s v="Jill Stevenson"/>
    <x v="1"/>
    <x v="0"/>
    <x v="38"/>
    <x v="24"/>
    <n v="43229"/>
    <s v="East"/>
    <s v="OFF-LA-10000305"/>
    <x v="1"/>
    <s v="Labels"/>
    <s v="Avery 495"/>
    <x v="1137"/>
    <n v="3"/>
    <x v="2"/>
    <n v="4914"/>
  </r>
  <r>
    <x v="7247"/>
    <s v="US-2014-127978"/>
    <d v="2014-03-03T00:00:00"/>
    <x v="448"/>
    <s v="Standard Class"/>
    <s v="JS-15595"/>
    <s v="Jill Stevenson"/>
    <x v="1"/>
    <x v="0"/>
    <x v="38"/>
    <x v="24"/>
    <n v="43229"/>
    <s v="East"/>
    <s v="FUR-BO-10001972"/>
    <x v="0"/>
    <s v="Bookcases"/>
    <s v="O'Sullivan 4-Shelf Bookcase in Odessa Pine"/>
    <x v="4667"/>
    <n v="5"/>
    <x v="5"/>
    <n v="-199617"/>
  </r>
  <r>
    <x v="7248"/>
    <s v="US-2014-127978"/>
    <d v="2014-03-03T00:00:00"/>
    <x v="448"/>
    <s v="Standard Class"/>
    <s v="JS-15595"/>
    <s v="Jill Stevenson"/>
    <x v="1"/>
    <x v="0"/>
    <x v="38"/>
    <x v="24"/>
    <n v="43229"/>
    <s v="East"/>
    <s v="OFF-ST-10002486"/>
    <x v="1"/>
    <s v="Storage"/>
    <s v="Eldon Shelf Savers Cubes and Bins"/>
    <x v="4668"/>
    <n v="8"/>
    <x v="2"/>
    <n v="-100512"/>
  </r>
  <r>
    <x v="7249"/>
    <s v="CA-2015-158491"/>
    <d v="2015-06-04T00:00:00"/>
    <x v="770"/>
    <s v="Second Class"/>
    <s v="BP-11155"/>
    <s v="Becky Pak"/>
    <x v="0"/>
    <x v="0"/>
    <x v="1"/>
    <x v="1"/>
    <n v="90008"/>
    <s v="West"/>
    <s v="TEC-AC-10001874"/>
    <x v="2"/>
    <s v="Accessories"/>
    <s v="Logitech Wireless Anywhere Mouse MX for PC and Mac"/>
    <x v="997"/>
    <n v="2"/>
    <x v="0"/>
    <n v="35994"/>
  </r>
  <r>
    <x v="7250"/>
    <s v="CA-2015-158491"/>
    <d v="2015-06-04T00:00:00"/>
    <x v="770"/>
    <s v="Second Class"/>
    <s v="BP-11155"/>
    <s v="Becky Pak"/>
    <x v="0"/>
    <x v="0"/>
    <x v="1"/>
    <x v="1"/>
    <n v="90008"/>
    <s v="West"/>
    <s v="TEC-AC-10003870"/>
    <x v="2"/>
    <s v="Accessories"/>
    <s v="Logitech Z-906 Speaker sys - home theater - 5.1-CH"/>
    <x v="4669"/>
    <n v="3"/>
    <x v="0"/>
    <n v="395988"/>
  </r>
  <r>
    <x v="7251"/>
    <s v="CA-2016-116764"/>
    <d v="2016-08-27T00:00:00"/>
    <x v="48"/>
    <s v="Standard Class"/>
    <s v="EM-13825"/>
    <s v="Elizabeth Moffitt"/>
    <x v="1"/>
    <x v="0"/>
    <x v="389"/>
    <x v="2"/>
    <n v="33021"/>
    <s v="South"/>
    <s v="OFF-LA-10002473"/>
    <x v="1"/>
    <s v="Labels"/>
    <s v="Avery 484"/>
    <x v="2103"/>
    <n v="4"/>
    <x v="2"/>
    <n v="33408"/>
  </r>
  <r>
    <x v="7252"/>
    <s v="CA-2016-152457"/>
    <d v="2016-09-12T00:00:00"/>
    <x v="801"/>
    <s v="Standard Class"/>
    <s v="SC-20695"/>
    <s v="Steve Chapman"/>
    <x v="1"/>
    <x v="0"/>
    <x v="43"/>
    <x v="12"/>
    <n v="48066"/>
    <s v="Central"/>
    <s v="OFF-PA-10003790"/>
    <x v="1"/>
    <s v="Paper"/>
    <s v="Xerox 1991"/>
    <x v="4089"/>
    <n v="3"/>
    <x v="0"/>
    <n v="315192"/>
  </r>
  <r>
    <x v="7253"/>
    <s v="CA-2016-152730"/>
    <d v="2016-05-30T00:00:00"/>
    <x v="204"/>
    <s v="Standard Class"/>
    <s v="EM-14140"/>
    <s v="Eugene Moren"/>
    <x v="2"/>
    <x v="0"/>
    <x v="384"/>
    <x v="6"/>
    <n v="54880"/>
    <s v="Central"/>
    <s v="OFF-AP-10002684"/>
    <x v="1"/>
    <s v="Appliances"/>
    <s v="Acco 7-Outlet Masterpiece Power Center, Wihtout Fax/Phone Line Protection"/>
    <x v="4670"/>
    <n v="3"/>
    <x v="0"/>
    <n v="109422"/>
  </r>
  <r>
    <x v="7254"/>
    <s v="CA-2016-152730"/>
    <d v="2016-05-30T00:00:00"/>
    <x v="204"/>
    <s v="Standard Class"/>
    <s v="EM-14140"/>
    <s v="Eugene Moren"/>
    <x v="2"/>
    <x v="0"/>
    <x v="384"/>
    <x v="6"/>
    <n v="54880"/>
    <s v="Central"/>
    <s v="FUR-FU-10001037"/>
    <x v="0"/>
    <s v="Furnishings"/>
    <s v="DAX Charcoal/Nickel-Tone Document Frame, 5 x 7"/>
    <x v="4448"/>
    <n v="5"/>
    <x v="0"/>
    <n v="21.33"/>
  </r>
  <r>
    <x v="7255"/>
    <s v="CA-2016-152730"/>
    <d v="2016-05-30T00:00:00"/>
    <x v="204"/>
    <s v="Standard Class"/>
    <s v="EM-14140"/>
    <s v="Eugene Moren"/>
    <x v="2"/>
    <x v="0"/>
    <x v="384"/>
    <x v="6"/>
    <n v="54880"/>
    <s v="Central"/>
    <s v="OFF-ST-10000876"/>
    <x v="1"/>
    <s v="Storage"/>
    <s v="Eldon Simplefile Box Office"/>
    <x v="4671"/>
    <n v="4"/>
    <x v="0"/>
    <n v="139328"/>
  </r>
  <r>
    <x v="7256"/>
    <s v="CA-2016-152730"/>
    <d v="2016-05-30T00:00:00"/>
    <x v="204"/>
    <s v="Standard Class"/>
    <s v="EM-14140"/>
    <s v="Eugene Moren"/>
    <x v="2"/>
    <x v="0"/>
    <x v="384"/>
    <x v="6"/>
    <n v="54880"/>
    <s v="Central"/>
    <s v="OFF-AR-10003732"/>
    <x v="1"/>
    <s v="Art"/>
    <s v="Newell 333"/>
    <x v="345"/>
    <n v="2"/>
    <x v="0"/>
    <n v="14456"/>
  </r>
  <r>
    <x v="7257"/>
    <s v="CA-2016-152730"/>
    <d v="2016-05-30T00:00:00"/>
    <x v="204"/>
    <s v="Standard Class"/>
    <s v="EM-14140"/>
    <s v="Eugene Moren"/>
    <x v="2"/>
    <x v="0"/>
    <x v="384"/>
    <x v="6"/>
    <n v="54880"/>
    <s v="Central"/>
    <s v="OFF-PA-10000994"/>
    <x v="1"/>
    <s v="Paper"/>
    <s v="Xerox 1915"/>
    <x v="2648"/>
    <n v="6"/>
    <x v="0"/>
    <n v="301968"/>
  </r>
  <r>
    <x v="7258"/>
    <s v="CA-2016-152730"/>
    <d v="2016-05-30T00:00:00"/>
    <x v="204"/>
    <s v="Standard Class"/>
    <s v="EM-14140"/>
    <s v="Eugene Moren"/>
    <x v="2"/>
    <x v="0"/>
    <x v="384"/>
    <x v="6"/>
    <n v="54880"/>
    <s v="Central"/>
    <s v="OFF-AR-10000940"/>
    <x v="1"/>
    <s v="Art"/>
    <s v="Newell 343"/>
    <x v="452"/>
    <n v="5"/>
    <x v="0"/>
    <n v="3969"/>
  </r>
  <r>
    <x v="7259"/>
    <s v="CA-2016-152730"/>
    <d v="2016-05-30T00:00:00"/>
    <x v="204"/>
    <s v="Standard Class"/>
    <s v="EM-14140"/>
    <s v="Eugene Moren"/>
    <x v="2"/>
    <x v="0"/>
    <x v="384"/>
    <x v="6"/>
    <n v="54880"/>
    <s v="Central"/>
    <s v="OFF-PA-10004888"/>
    <x v="1"/>
    <s v="Paper"/>
    <s v="Xerox 217"/>
    <x v="1541"/>
    <n v="7"/>
    <x v="0"/>
    <n v="217728"/>
  </r>
  <r>
    <x v="7260"/>
    <s v="CA-2016-152730"/>
    <d v="2016-05-30T00:00:00"/>
    <x v="204"/>
    <s v="Standard Class"/>
    <s v="EM-14140"/>
    <s v="Eugene Moren"/>
    <x v="2"/>
    <x v="0"/>
    <x v="384"/>
    <x v="6"/>
    <n v="54880"/>
    <s v="Central"/>
    <s v="TEC-PH-10000441"/>
    <x v="2"/>
    <s v="Phones"/>
    <s v="VTech DS6151"/>
    <x v="4672"/>
    <n v="1"/>
    <x v="0"/>
    <n v="352772"/>
  </r>
  <r>
    <x v="7261"/>
    <s v="CA-2017-137001"/>
    <d v="2017-06-10T00:00:00"/>
    <x v="198"/>
    <s v="Second Class"/>
    <s v="GZ-14545"/>
    <s v="George Zrebassa"/>
    <x v="1"/>
    <x v="0"/>
    <x v="302"/>
    <x v="1"/>
    <n v="91360"/>
    <s v="West"/>
    <s v="OFF-AR-10001231"/>
    <x v="1"/>
    <s v="Art"/>
    <s v="Sanford EarthWrite Recycled Pencils, Medium Soft, #2"/>
    <x v="452"/>
    <n v="7"/>
    <x v="0"/>
    <n v="4116"/>
  </r>
  <r>
    <x v="7262"/>
    <s v="CA-2017-156363"/>
    <d v="2017-10-22T00:00:00"/>
    <x v="980"/>
    <s v="Standard Class"/>
    <s v="ML-17395"/>
    <s v="Marina Lichtenstein"/>
    <x v="1"/>
    <x v="0"/>
    <x v="10"/>
    <x v="9"/>
    <n v="19134"/>
    <s v="East"/>
    <s v="TEC-PH-10003988"/>
    <x v="2"/>
    <s v="Phones"/>
    <s v="LF Elite 3D Dazzle Designer Hard Case Cover, Lf Stylus Pen and Wiper For Apple Iphone 5c Mini Lite"/>
    <x v="401"/>
    <n v="5"/>
    <x v="10"/>
    <n v="-6.54"/>
  </r>
  <r>
    <x v="7263"/>
    <s v="CA-2017-156363"/>
    <d v="2017-10-22T00:00:00"/>
    <x v="980"/>
    <s v="Standard Class"/>
    <s v="ML-17395"/>
    <s v="Marina Lichtenstein"/>
    <x v="1"/>
    <x v="0"/>
    <x v="10"/>
    <x v="9"/>
    <n v="19134"/>
    <s v="East"/>
    <s v="OFF-EN-10003068"/>
    <x v="1"/>
    <s v="Envelopes"/>
    <s v="#6 3/4 Gummed Flap White Envelopes"/>
    <x v="2455"/>
    <n v="4"/>
    <x v="2"/>
    <n v="11088"/>
  </r>
  <r>
    <x v="7264"/>
    <s v="CA-2017-122056"/>
    <d v="2017-06-13T00:00:00"/>
    <x v="1244"/>
    <s v="Standard Class"/>
    <s v="PG-18895"/>
    <s v="Paul Gonzalez"/>
    <x v="0"/>
    <x v="0"/>
    <x v="24"/>
    <x v="17"/>
    <n v="22153"/>
    <s v="South"/>
    <s v="OFF-AR-10004260"/>
    <x v="1"/>
    <s v="Art"/>
    <s v="Boston 1799 Powerhouse Electric Pencil Sharpener"/>
    <x v="2511"/>
    <n v="7"/>
    <x v="0"/>
    <n v="509208"/>
  </r>
  <r>
    <x v="7265"/>
    <s v="US-2014-143721"/>
    <d v="2014-11-23T00:00:00"/>
    <x v="158"/>
    <s v="Second Class"/>
    <s v="DK-12835"/>
    <s v="Damala Kotsonis"/>
    <x v="1"/>
    <x v="0"/>
    <x v="12"/>
    <x v="5"/>
    <n v="77095"/>
    <s v="Central"/>
    <s v="FUR-CH-10001973"/>
    <x v="0"/>
    <s v="Chairs"/>
    <s v="Office Star Flex Back Scooter Chair with White Frame"/>
    <x v="1164"/>
    <n v="2"/>
    <x v="4"/>
    <n v="-355136"/>
  </r>
  <r>
    <x v="7266"/>
    <s v="CA-2017-122987"/>
    <d v="2017-08-16T00:00:00"/>
    <x v="766"/>
    <s v="Same Day"/>
    <s v="SJ-20215"/>
    <s v="Sarah Jordon"/>
    <x v="0"/>
    <x v="0"/>
    <x v="29"/>
    <x v="18"/>
    <n v="38401"/>
    <s v="South"/>
    <s v="OFF-BI-10002824"/>
    <x v="1"/>
    <s v="Binders"/>
    <s v="Recycled Easel Ring Binders"/>
    <x v="4673"/>
    <n v="3"/>
    <x v="6"/>
    <n v="-11.19"/>
  </r>
  <r>
    <x v="7267"/>
    <s v="CA-2017-122987"/>
    <d v="2017-08-16T00:00:00"/>
    <x v="766"/>
    <s v="Same Day"/>
    <s v="SJ-20215"/>
    <s v="Sarah Jordon"/>
    <x v="0"/>
    <x v="0"/>
    <x v="29"/>
    <x v="18"/>
    <n v="38401"/>
    <s v="South"/>
    <s v="OFF-ST-10004950"/>
    <x v="1"/>
    <s v="Storage"/>
    <s v="Acco Perma 3000 Stacking Storage Drawers"/>
    <x v="1712"/>
    <n v="4"/>
    <x v="2"/>
    <n v="-0.83919999999999995"/>
  </r>
  <r>
    <x v="7268"/>
    <s v="CA-2016-133368"/>
    <d v="2016-01-14T00:00:00"/>
    <x v="13"/>
    <s v="Standard Class"/>
    <s v="AG-10675"/>
    <s v="Anna Gayman"/>
    <x v="0"/>
    <x v="0"/>
    <x v="3"/>
    <x v="3"/>
    <n v="28027"/>
    <s v="South"/>
    <s v="OFF-PA-10004039"/>
    <x v="1"/>
    <s v="Paper"/>
    <s v="Xerox 1882"/>
    <x v="2803"/>
    <n v="2"/>
    <x v="2"/>
    <n v="324684"/>
  </r>
  <r>
    <x v="7269"/>
    <s v="CA-2016-133368"/>
    <d v="2016-01-14T00:00:00"/>
    <x v="13"/>
    <s v="Standard Class"/>
    <s v="AG-10675"/>
    <s v="Anna Gayman"/>
    <x v="0"/>
    <x v="0"/>
    <x v="3"/>
    <x v="3"/>
    <n v="28027"/>
    <s v="South"/>
    <s v="FUR-FU-10003374"/>
    <x v="0"/>
    <s v="Furnishings"/>
    <s v="Electrix Fluorescent Magnifier Lamps &amp; Weighted Base"/>
    <x v="4674"/>
    <n v="8"/>
    <x v="2"/>
    <n v="315776"/>
  </r>
  <r>
    <x v="7270"/>
    <s v="CA-2016-123337"/>
    <d v="2016-09-16T00:00:00"/>
    <x v="42"/>
    <s v="Standard Class"/>
    <s v="KD-16495"/>
    <s v="Keith Dawkins"/>
    <x v="1"/>
    <x v="0"/>
    <x v="49"/>
    <x v="1"/>
    <n v="95123"/>
    <s v="West"/>
    <s v="FUR-BO-10001918"/>
    <x v="0"/>
    <s v="Bookcases"/>
    <s v="Sauder Forest Hills Library with Doors, Woodland Oak Finish"/>
    <x v="4675"/>
    <n v="2"/>
    <x v="11"/>
    <n v="-128784"/>
  </r>
  <r>
    <x v="7271"/>
    <s v="CA-2016-123337"/>
    <d v="2016-09-16T00:00:00"/>
    <x v="42"/>
    <s v="Standard Class"/>
    <s v="KD-16495"/>
    <s v="Keith Dawkins"/>
    <x v="1"/>
    <x v="0"/>
    <x v="49"/>
    <x v="1"/>
    <n v="95123"/>
    <s v="West"/>
    <s v="OFF-AP-10002287"/>
    <x v="1"/>
    <s v="Appliances"/>
    <s v="Eureka Sanitaire  Multi-Pro Heavy-Duty Upright, Disposable Bags"/>
    <x v="1894"/>
    <n v="4"/>
    <x v="0"/>
    <n v="45448"/>
  </r>
  <r>
    <x v="7272"/>
    <s v="US-2016-150357"/>
    <d v="2016-10-10T00:00:00"/>
    <x v="802"/>
    <s v="Standard Class"/>
    <s v="EB-13975"/>
    <s v="Erica Bern"/>
    <x v="1"/>
    <x v="0"/>
    <x v="247"/>
    <x v="3"/>
    <n v="27405"/>
    <s v="South"/>
    <s v="OFF-SU-10004498"/>
    <x v="1"/>
    <s v="Supplies"/>
    <s v="Martin-Yale Premier Letter Opener"/>
    <x v="4676"/>
    <n v="2"/>
    <x v="2"/>
    <n v="-43792"/>
  </r>
  <r>
    <x v="7273"/>
    <s v="US-2016-150357"/>
    <d v="2016-10-10T00:00:00"/>
    <x v="802"/>
    <s v="Standard Class"/>
    <s v="EB-13975"/>
    <s v="Erica Bern"/>
    <x v="1"/>
    <x v="0"/>
    <x v="247"/>
    <x v="3"/>
    <n v="27405"/>
    <s v="South"/>
    <s v="OFF-BI-10002557"/>
    <x v="1"/>
    <s v="Binders"/>
    <s v="Presstex Flexible Ring Binders"/>
    <x v="4677"/>
    <n v="3"/>
    <x v="6"/>
    <n v="-2.73"/>
  </r>
  <r>
    <x v="7274"/>
    <s v="CA-2015-144519"/>
    <d v="2015-11-13T00:00:00"/>
    <x v="50"/>
    <s v="Standard Class"/>
    <s v="AW-10930"/>
    <s v="Arthur Wiediger"/>
    <x v="2"/>
    <x v="0"/>
    <x v="433"/>
    <x v="37"/>
    <n v="59601"/>
    <s v="West"/>
    <s v="TEC-PH-10004908"/>
    <x v="2"/>
    <s v="Phones"/>
    <s v="Panasonic KX TS3282W Corded phone"/>
    <x v="107"/>
    <n v="5"/>
    <x v="2"/>
    <n v="42495"/>
  </r>
  <r>
    <x v="7275"/>
    <s v="CA-2015-144519"/>
    <d v="2015-11-13T00:00:00"/>
    <x v="50"/>
    <s v="Standard Class"/>
    <s v="AW-10930"/>
    <s v="Arthur Wiediger"/>
    <x v="2"/>
    <x v="0"/>
    <x v="433"/>
    <x v="37"/>
    <n v="59601"/>
    <s v="West"/>
    <s v="FUR-FU-10000794"/>
    <x v="0"/>
    <s v="Furnishings"/>
    <s v="Eldon Stackable Tray, Side-Load, Legal, Smoke"/>
    <x v="4678"/>
    <n v="7"/>
    <x v="0"/>
    <n v="217532"/>
  </r>
  <r>
    <x v="7276"/>
    <s v="CA-2014-120670"/>
    <d v="2014-11-02T00:00:00"/>
    <x v="1057"/>
    <s v="Standard Class"/>
    <s v="JK-16120"/>
    <s v="Julie Kriz"/>
    <x v="2"/>
    <x v="0"/>
    <x v="2"/>
    <x v="2"/>
    <n v="33311"/>
    <s v="South"/>
    <s v="TEC-AC-10004171"/>
    <x v="2"/>
    <s v="Accessories"/>
    <s v="Razer Kraken 7.1 Surround Sound Over Ear USB Gaming Headset"/>
    <x v="4679"/>
    <n v="10"/>
    <x v="2"/>
    <n v="239976"/>
  </r>
  <r>
    <x v="7277"/>
    <s v="CA-2016-157217"/>
    <d v="2016-07-19T00:00:00"/>
    <x v="246"/>
    <s v="First Class"/>
    <s v="TC-21535"/>
    <s v="Tracy Collins"/>
    <x v="2"/>
    <x v="0"/>
    <x v="8"/>
    <x v="1"/>
    <n v="94110"/>
    <s v="West"/>
    <s v="TEC-PH-10002070"/>
    <x v="2"/>
    <s v="Phones"/>
    <s v="Griffin GC36547 PowerJolt SE Lightning Charger"/>
    <x v="4680"/>
    <n v="2"/>
    <x v="2"/>
    <n v="4498"/>
  </r>
  <r>
    <x v="7278"/>
    <s v="CA-2016-157217"/>
    <d v="2016-07-19T00:00:00"/>
    <x v="246"/>
    <s v="First Class"/>
    <s v="TC-21535"/>
    <s v="Tracy Collins"/>
    <x v="2"/>
    <x v="0"/>
    <x v="8"/>
    <x v="1"/>
    <n v="94110"/>
    <s v="West"/>
    <s v="TEC-AC-10003095"/>
    <x v="2"/>
    <s v="Accessories"/>
    <s v="Logitech G35 7.1-Channel Surround Sound Headset"/>
    <x v="1914"/>
    <n v="3"/>
    <x v="0"/>
    <n v="1325898"/>
  </r>
  <r>
    <x v="7279"/>
    <s v="CA-2016-108224"/>
    <d v="2016-05-14T00:00:00"/>
    <x v="201"/>
    <s v="Same Day"/>
    <s v="TH-21235"/>
    <s v="Tiffany House"/>
    <x v="1"/>
    <x v="0"/>
    <x v="420"/>
    <x v="16"/>
    <n v="85364"/>
    <s v="West"/>
    <s v="TEC-AC-10003832"/>
    <x v="2"/>
    <s v="Accessories"/>
    <s v="Imation 16GB Mini TravelDrive USB 2.0 Flash Drive"/>
    <x v="4681"/>
    <n v="7"/>
    <x v="2"/>
    <n v="487011"/>
  </r>
  <r>
    <x v="7280"/>
    <s v="CA-2015-162782"/>
    <d v="2015-02-21T00:00:00"/>
    <x v="1245"/>
    <s v="Standard Class"/>
    <s v="PW-19240"/>
    <s v="Pierre Wener"/>
    <x v="0"/>
    <x v="0"/>
    <x v="29"/>
    <x v="39"/>
    <n v="21044"/>
    <s v="East"/>
    <s v="OFF-BI-10003527"/>
    <x v="1"/>
    <s v="Binders"/>
    <s v="Fellowes PB500 Electric Punch Plastic Comb Binding Machine with Manual Bind"/>
    <x v="4682"/>
    <n v="2"/>
    <x v="0"/>
    <n v="1270.99"/>
  </r>
  <r>
    <x v="7281"/>
    <s v="CA-2017-159282"/>
    <d v="2017-10-16T00:00:00"/>
    <x v="565"/>
    <s v="Standard Class"/>
    <s v="GH-14410"/>
    <s v="Gary Hansen"/>
    <x v="2"/>
    <x v="0"/>
    <x v="420"/>
    <x v="16"/>
    <n v="85364"/>
    <s v="West"/>
    <s v="TEC-MA-10001148"/>
    <x v="2"/>
    <s v="Machines"/>
    <s v="Swingline SM12-08 MicroCut Jam Free Shredder"/>
    <x v="4683"/>
    <n v="5"/>
    <x v="6"/>
    <n v="-479988"/>
  </r>
  <r>
    <x v="7282"/>
    <s v="CA-2017-155936"/>
    <d v="2017-06-22T00:00:00"/>
    <x v="89"/>
    <s v="Standard Class"/>
    <s v="JK-15730"/>
    <s v="Joe Kamberova"/>
    <x v="0"/>
    <x v="0"/>
    <x v="22"/>
    <x v="10"/>
    <n v="60653"/>
    <s v="Central"/>
    <s v="OFF-BI-10002432"/>
    <x v="1"/>
    <s v="Binders"/>
    <s v="Wilson Jones Standard D-Ring Binders"/>
    <x v="1078"/>
    <n v="3"/>
    <x v="3"/>
    <n v="-50094"/>
  </r>
  <r>
    <x v="7283"/>
    <s v="CA-2017-169439"/>
    <d v="2017-09-09T00:00:00"/>
    <x v="462"/>
    <s v="Standard Class"/>
    <s v="LC-17140"/>
    <s v="Logan Currie"/>
    <x v="0"/>
    <x v="0"/>
    <x v="138"/>
    <x v="24"/>
    <n v="44105"/>
    <s v="East"/>
    <s v="OFF-AR-10001374"/>
    <x v="1"/>
    <s v="Art"/>
    <s v="BIC Brite Liner Highlighters, Chisel Tip"/>
    <x v="233"/>
    <n v="5"/>
    <x v="2"/>
    <n v="3888"/>
  </r>
  <r>
    <x v="7284"/>
    <s v="CA-2017-169439"/>
    <d v="2017-09-09T00:00:00"/>
    <x v="462"/>
    <s v="Standard Class"/>
    <s v="LC-17140"/>
    <s v="Logan Currie"/>
    <x v="0"/>
    <x v="0"/>
    <x v="138"/>
    <x v="24"/>
    <n v="44105"/>
    <s v="East"/>
    <s v="FUR-FU-10000723"/>
    <x v="0"/>
    <s v="Furnishings"/>
    <s v="Deflect-o EconoMat Studded, No Bevel Mat for Low Pile Carpeting"/>
    <x v="515"/>
    <n v="2"/>
    <x v="2"/>
    <n v="-90904"/>
  </r>
  <r>
    <x v="7285"/>
    <s v="CA-2017-151183"/>
    <d v="2017-10-14T00:00:00"/>
    <x v="163"/>
    <s v="Standard Class"/>
    <s v="BK-11260"/>
    <s v="Berenike Kampe"/>
    <x v="0"/>
    <x v="0"/>
    <x v="8"/>
    <x v="1"/>
    <n v="94110"/>
    <s v="West"/>
    <s v="TEC-AC-10003614"/>
    <x v="2"/>
    <s v="Accessories"/>
    <s v="Verbatim 25 GB 6x Blu-ray Single Layer Recordable Disc, 10/Pack"/>
    <x v="4684"/>
    <n v="4"/>
    <x v="0"/>
    <n v="152988"/>
  </r>
  <r>
    <x v="7286"/>
    <s v="CA-2016-149965"/>
    <d v="2016-06-20T00:00:00"/>
    <x v="22"/>
    <s v="Standard Class"/>
    <s v="BS-11365"/>
    <s v="Bill Shonely"/>
    <x v="1"/>
    <x v="0"/>
    <x v="268"/>
    <x v="26"/>
    <n v="73120"/>
    <s v="Central"/>
    <s v="TEC-AC-10004877"/>
    <x v="2"/>
    <s v="Accessories"/>
    <s v="Imation 30456 USB Flash Drive 8GB"/>
    <x v="2077"/>
    <n v="1"/>
    <x v="0"/>
    <n v="0.55200000000000005"/>
  </r>
  <r>
    <x v="7287"/>
    <s v="CA-2016-149965"/>
    <d v="2016-06-20T00:00:00"/>
    <x v="22"/>
    <s v="Standard Class"/>
    <s v="BS-11365"/>
    <s v="Bill Shonely"/>
    <x v="1"/>
    <x v="0"/>
    <x v="268"/>
    <x v="26"/>
    <n v="73120"/>
    <s v="Central"/>
    <s v="FUR-FU-10004270"/>
    <x v="0"/>
    <s v="Furnishings"/>
    <s v="Executive Impressions 13&quot; Clairmont Wall Clock"/>
    <x v="2162"/>
    <n v="3"/>
    <x v="0"/>
    <n v="236529"/>
  </r>
  <r>
    <x v="7288"/>
    <s v="CA-2014-158281"/>
    <d v="2014-09-02T00:00:00"/>
    <x v="1110"/>
    <s v="Standard Class"/>
    <s v="AG-10525"/>
    <s v="Andy Gerbode"/>
    <x v="1"/>
    <x v="0"/>
    <x v="12"/>
    <x v="5"/>
    <n v="77095"/>
    <s v="Central"/>
    <s v="TEC-MA-10002210"/>
    <x v="2"/>
    <s v="Machines"/>
    <s v="Epson TM-T88V Direct Thermal Printer - Monochrome - Desktop"/>
    <x v="4685"/>
    <n v="3"/>
    <x v="10"/>
    <n v="-1212705"/>
  </r>
  <r>
    <x v="7289"/>
    <s v="CA-2016-153661"/>
    <d v="2016-01-30T00:00:00"/>
    <x v="1246"/>
    <s v="First Class"/>
    <s v="SC-20725"/>
    <s v="Steven Cartwright"/>
    <x v="0"/>
    <x v="0"/>
    <x v="8"/>
    <x v="1"/>
    <n v="94122"/>
    <s v="West"/>
    <s v="OFF-ST-10000675"/>
    <x v="1"/>
    <s v="Storage"/>
    <s v="File Shuttle II and Handi-File, Black"/>
    <x v="2361"/>
    <n v="9"/>
    <x v="0"/>
    <n v="762525"/>
  </r>
  <r>
    <x v="7290"/>
    <s v="CA-2016-153661"/>
    <d v="2016-01-30T00:00:00"/>
    <x v="1246"/>
    <s v="First Class"/>
    <s v="SC-20725"/>
    <s v="Steven Cartwright"/>
    <x v="0"/>
    <x v="0"/>
    <x v="8"/>
    <x v="1"/>
    <n v="94122"/>
    <s v="West"/>
    <s v="OFF-BI-10004781"/>
    <x v="1"/>
    <s v="Binders"/>
    <s v="GBC Wire Binding Strips"/>
    <x v="4686"/>
    <n v="2"/>
    <x v="2"/>
    <n v="177744"/>
  </r>
  <r>
    <x v="7291"/>
    <s v="CA-2016-153661"/>
    <d v="2016-01-30T00:00:00"/>
    <x v="1246"/>
    <s v="First Class"/>
    <s v="SC-20725"/>
    <s v="Steven Cartwright"/>
    <x v="0"/>
    <x v="0"/>
    <x v="8"/>
    <x v="1"/>
    <n v="94122"/>
    <s v="West"/>
    <s v="OFF-LA-10004689"/>
    <x v="1"/>
    <s v="Labels"/>
    <s v="Avery 512"/>
    <x v="4687"/>
    <n v="9"/>
    <x v="0"/>
    <n v="122247"/>
  </r>
  <r>
    <x v="7292"/>
    <s v="CA-2017-109183"/>
    <d v="2017-12-04T00:00:00"/>
    <x v="784"/>
    <s v="Standard Class"/>
    <s v="LR-16915"/>
    <s v="Lena Radford"/>
    <x v="0"/>
    <x v="0"/>
    <x v="316"/>
    <x v="18"/>
    <n v="37211"/>
    <s v="South"/>
    <s v="TEC-MA-10001856"/>
    <x v="2"/>
    <s v="Machines"/>
    <s v="Okidata C610n Printer"/>
    <x v="4688"/>
    <n v="2"/>
    <x v="5"/>
    <n v="-272.58"/>
  </r>
  <r>
    <x v="7293"/>
    <s v="CA-2016-113656"/>
    <d v="2016-01-23T00:00:00"/>
    <x v="1184"/>
    <s v="Standard Class"/>
    <s v="CB-12415"/>
    <s v="Christy Brittain"/>
    <x v="0"/>
    <x v="0"/>
    <x v="1"/>
    <x v="1"/>
    <n v="90036"/>
    <s v="West"/>
    <s v="FUR-FU-10000719"/>
    <x v="0"/>
    <s v="Furnishings"/>
    <s v="DAX Cubicle Frames, 8-1/2 x 11"/>
    <x v="4689"/>
    <n v="7"/>
    <x v="0"/>
    <n v="215964"/>
  </r>
  <r>
    <x v="7294"/>
    <s v="CA-2015-148964"/>
    <d v="2015-05-26T00:00:00"/>
    <x v="1247"/>
    <s v="Standard Class"/>
    <s v="RD-19900"/>
    <s v="Ruben Dartt"/>
    <x v="0"/>
    <x v="0"/>
    <x v="234"/>
    <x v="4"/>
    <n v="98006"/>
    <s v="West"/>
    <s v="FUR-FU-10003849"/>
    <x v="0"/>
    <s v="Furnishings"/>
    <s v="DAX Metal Frame, Desktop, Stepped-Edge"/>
    <x v="4690"/>
    <n v="1"/>
    <x v="0"/>
    <n v="78936"/>
  </r>
  <r>
    <x v="7295"/>
    <s v="CA-2014-111899"/>
    <d v="2014-05-04T00:00:00"/>
    <x v="564"/>
    <s v="First Class"/>
    <s v="NC-18340"/>
    <s v="Nat Carroll"/>
    <x v="0"/>
    <x v="0"/>
    <x v="12"/>
    <x v="5"/>
    <n v="77036"/>
    <s v="Central"/>
    <s v="OFF-AR-10001725"/>
    <x v="1"/>
    <s v="Art"/>
    <s v="Boston Home &amp; Office Model 2000 Electric Pencil Sharpeners"/>
    <x v="4691"/>
    <n v="2"/>
    <x v="2"/>
    <n v="2838"/>
  </r>
  <r>
    <x v="7296"/>
    <s v="CA-2014-111899"/>
    <d v="2014-05-04T00:00:00"/>
    <x v="564"/>
    <s v="First Class"/>
    <s v="NC-18340"/>
    <s v="Nat Carroll"/>
    <x v="0"/>
    <x v="0"/>
    <x v="12"/>
    <x v="5"/>
    <n v="77036"/>
    <s v="Central"/>
    <s v="OFF-FA-10000840"/>
    <x v="1"/>
    <s v="Fasteners"/>
    <s v="OIC Thumb-Tacks"/>
    <x v="2981"/>
    <n v="6"/>
    <x v="2"/>
    <n v="18468"/>
  </r>
  <r>
    <x v="7297"/>
    <s v="CA-2015-101126"/>
    <d v="2015-02-10T00:00:00"/>
    <x v="1248"/>
    <s v="Second Class"/>
    <s v="NB-18655"/>
    <s v="Nona Balk"/>
    <x v="1"/>
    <x v="0"/>
    <x v="10"/>
    <x v="9"/>
    <n v="19143"/>
    <s v="East"/>
    <s v="OFF-ST-10000943"/>
    <x v="1"/>
    <s v="Storage"/>
    <s v="Eldon ProFile File 'N Store Portable File Tub Letter/Legal Size Black"/>
    <x v="4692"/>
    <n v="5"/>
    <x v="2"/>
    <n v="7724"/>
  </r>
  <r>
    <x v="7298"/>
    <s v="CA-2014-163468"/>
    <d v="2014-11-18T00:00:00"/>
    <x v="683"/>
    <s v="First Class"/>
    <s v="JK-15730"/>
    <s v="Joe Kamberova"/>
    <x v="0"/>
    <x v="0"/>
    <x v="467"/>
    <x v="10"/>
    <n v="60016"/>
    <s v="Central"/>
    <s v="FUR-TA-10002533"/>
    <x v="0"/>
    <s v="Tables"/>
    <s v="BPI Conference Tables"/>
    <x v="4693"/>
    <n v="4"/>
    <x v="5"/>
    <n v="-175.26"/>
  </r>
  <r>
    <x v="7299"/>
    <s v="CA-2014-163468"/>
    <d v="2014-11-18T00:00:00"/>
    <x v="683"/>
    <s v="First Class"/>
    <s v="JK-15730"/>
    <s v="Joe Kamberova"/>
    <x v="0"/>
    <x v="0"/>
    <x v="467"/>
    <x v="10"/>
    <n v="60016"/>
    <s v="Central"/>
    <s v="FUR-FU-10001546"/>
    <x v="0"/>
    <s v="Furnishings"/>
    <s v="Dana Swing-Arm Lamps"/>
    <x v="1075"/>
    <n v="2"/>
    <x v="7"/>
    <n v="-7476"/>
  </r>
  <r>
    <x v="7300"/>
    <s v="CA-2014-163468"/>
    <d v="2014-11-18T00:00:00"/>
    <x v="683"/>
    <s v="First Class"/>
    <s v="JK-15730"/>
    <s v="Joe Kamberova"/>
    <x v="0"/>
    <x v="0"/>
    <x v="467"/>
    <x v="10"/>
    <n v="60016"/>
    <s v="Central"/>
    <s v="FUR-BO-10003546"/>
    <x v="0"/>
    <s v="Bookcases"/>
    <s v="Hon 4-Shelf Metal Bookcases"/>
    <x v="4694"/>
    <n v="6"/>
    <x v="4"/>
    <n v="-30294"/>
  </r>
  <r>
    <x v="7301"/>
    <s v="CA-2014-163468"/>
    <d v="2014-11-18T00:00:00"/>
    <x v="683"/>
    <s v="First Class"/>
    <s v="JK-15730"/>
    <s v="Joe Kamberova"/>
    <x v="0"/>
    <x v="0"/>
    <x v="467"/>
    <x v="10"/>
    <n v="60016"/>
    <s v="Central"/>
    <s v="OFF-BI-10004728"/>
    <x v="1"/>
    <s v="Binders"/>
    <s v="Wilson Jones Turn Tabs Binder Tool for Ring Binders"/>
    <x v="4695"/>
    <n v="3"/>
    <x v="3"/>
    <n v="-49164"/>
  </r>
  <r>
    <x v="7302"/>
    <s v="CA-2014-163468"/>
    <d v="2014-11-18T00:00:00"/>
    <x v="683"/>
    <s v="First Class"/>
    <s v="JK-15730"/>
    <s v="Joe Kamberova"/>
    <x v="0"/>
    <x v="0"/>
    <x v="467"/>
    <x v="10"/>
    <n v="60016"/>
    <s v="Central"/>
    <s v="OFF-ST-10000025"/>
    <x v="1"/>
    <s v="Storage"/>
    <s v="Fellowes Stor/Drawer Steel Plus Storage Drawers"/>
    <x v="4696"/>
    <n v="5"/>
    <x v="2"/>
    <n v="-66801"/>
  </r>
  <r>
    <x v="7303"/>
    <s v="US-2017-117450"/>
    <d v="2017-09-04T00:00:00"/>
    <x v="221"/>
    <s v="Standard Class"/>
    <s v="DO-13645"/>
    <s v="Doug O'Connell"/>
    <x v="0"/>
    <x v="0"/>
    <x v="199"/>
    <x v="2"/>
    <n v="33437"/>
    <s v="South"/>
    <s v="FUR-CH-10003817"/>
    <x v="0"/>
    <s v="Chairs"/>
    <s v="Global Value Steno Chair, Gray"/>
    <x v="2373"/>
    <n v="2"/>
    <x v="2"/>
    <n v="6074"/>
  </r>
  <r>
    <x v="7304"/>
    <s v="US-2017-117450"/>
    <d v="2017-09-04T00:00:00"/>
    <x v="221"/>
    <s v="Standard Class"/>
    <s v="DO-13645"/>
    <s v="Doug O'Connell"/>
    <x v="0"/>
    <x v="0"/>
    <x v="199"/>
    <x v="2"/>
    <n v="33437"/>
    <s v="South"/>
    <s v="OFF-PA-10000289"/>
    <x v="1"/>
    <s v="Paper"/>
    <s v="Xerox 213"/>
    <x v="558"/>
    <n v="2"/>
    <x v="2"/>
    <n v="36288"/>
  </r>
  <r>
    <x v="7305"/>
    <s v="CA-2014-137274"/>
    <d v="2014-03-29T00:00:00"/>
    <x v="1249"/>
    <s v="Standard Class"/>
    <s v="MG-18145"/>
    <s v="Mike Gockenbach"/>
    <x v="0"/>
    <x v="0"/>
    <x v="243"/>
    <x v="5"/>
    <n v="75023"/>
    <s v="Central"/>
    <s v="FUR-TA-10001889"/>
    <x v="0"/>
    <s v="Tables"/>
    <s v="Bush Advantage Collection Racetrack Conference Table"/>
    <x v="4697"/>
    <n v="3"/>
    <x v="4"/>
    <n v="-1527156"/>
  </r>
  <r>
    <x v="7306"/>
    <s v="CA-2016-144092"/>
    <d v="2016-11-05T00:00:00"/>
    <x v="237"/>
    <s v="Second Class"/>
    <s v="LH-17155"/>
    <s v="Logan Haushalter"/>
    <x v="0"/>
    <x v="0"/>
    <x v="49"/>
    <x v="1"/>
    <n v="95123"/>
    <s v="West"/>
    <s v="TEC-AC-10002305"/>
    <x v="2"/>
    <s v="Accessories"/>
    <s v="KeyTronic E03601U1 - Keyboard - Beige"/>
    <x v="2706"/>
    <n v="4"/>
    <x v="0"/>
    <n v="12.96"/>
  </r>
  <r>
    <x v="7307"/>
    <s v="CA-2016-144092"/>
    <d v="2016-11-05T00:00:00"/>
    <x v="237"/>
    <s v="Second Class"/>
    <s v="LH-17155"/>
    <s v="Logan Haushalter"/>
    <x v="0"/>
    <x v="0"/>
    <x v="49"/>
    <x v="1"/>
    <n v="95123"/>
    <s v="West"/>
    <s v="FUR-CH-10004875"/>
    <x v="0"/>
    <s v="Chairs"/>
    <s v="Harbour Creations 67200 Series Stacking Chairs"/>
    <x v="2366"/>
    <n v="2"/>
    <x v="2"/>
    <n v="99652"/>
  </r>
  <r>
    <x v="7308"/>
    <s v="CA-2016-144092"/>
    <d v="2016-11-05T00:00:00"/>
    <x v="237"/>
    <s v="Second Class"/>
    <s v="LH-17155"/>
    <s v="Logan Haushalter"/>
    <x v="0"/>
    <x v="0"/>
    <x v="49"/>
    <x v="1"/>
    <n v="95123"/>
    <s v="West"/>
    <s v="OFF-EN-10001434"/>
    <x v="1"/>
    <s v="Envelopes"/>
    <s v="Strathmore #10 Envelopes, Ultimate White"/>
    <x v="3696"/>
    <n v="3"/>
    <x v="0"/>
    <n v="774837"/>
  </r>
  <r>
    <x v="7309"/>
    <s v="CA-2017-112172"/>
    <d v="2017-06-10T00:00:00"/>
    <x v="1055"/>
    <s v="Second Class"/>
    <s v="MM-18280"/>
    <s v="Muhammed MacIntyre"/>
    <x v="1"/>
    <x v="0"/>
    <x v="20"/>
    <x v="15"/>
    <n v="10024"/>
    <s v="East"/>
    <s v="OFF-FA-10004395"/>
    <x v="1"/>
    <s v="Fasteners"/>
    <s v="Plymouth Boxed Rubber Bands by Plymouth"/>
    <x v="4698"/>
    <n v="3"/>
    <x v="0"/>
    <n v="0.70650000000000002"/>
  </r>
  <r>
    <x v="7310"/>
    <s v="CA-2015-121699"/>
    <d v="2015-08-10T00:00:00"/>
    <x v="905"/>
    <s v="Standard Class"/>
    <s v="BD-11320"/>
    <s v="Bill Donatelli"/>
    <x v="0"/>
    <x v="0"/>
    <x v="66"/>
    <x v="12"/>
    <n v="48227"/>
    <s v="Central"/>
    <s v="OFF-BI-10004632"/>
    <x v="1"/>
    <s v="Binders"/>
    <s v="GBC Binding covers"/>
    <x v="4699"/>
    <n v="5"/>
    <x v="0"/>
    <n v="291375"/>
  </r>
  <r>
    <x v="7311"/>
    <s v="CA-2015-162761"/>
    <d v="2015-10-09T00:00:00"/>
    <x v="349"/>
    <s v="Standard Class"/>
    <s v="SC-20575"/>
    <s v="Sonia Cooley"/>
    <x v="0"/>
    <x v="0"/>
    <x v="100"/>
    <x v="2"/>
    <n v="33178"/>
    <s v="South"/>
    <s v="OFF-BI-10000145"/>
    <x v="1"/>
    <s v="Binders"/>
    <s v="Zipper Ring Binder Pockets"/>
    <x v="1066"/>
    <n v="2"/>
    <x v="6"/>
    <n v="-13104"/>
  </r>
  <r>
    <x v="7312"/>
    <s v="CA-2015-162761"/>
    <d v="2015-10-09T00:00:00"/>
    <x v="349"/>
    <s v="Standard Class"/>
    <s v="SC-20575"/>
    <s v="Sonia Cooley"/>
    <x v="0"/>
    <x v="0"/>
    <x v="100"/>
    <x v="2"/>
    <n v="33178"/>
    <s v="South"/>
    <s v="OFF-BI-10002498"/>
    <x v="1"/>
    <s v="Binders"/>
    <s v="Clear Mylar Reinforcing Strips"/>
    <x v="4700"/>
    <n v="2"/>
    <x v="6"/>
    <n v="-85974"/>
  </r>
  <r>
    <x v="7313"/>
    <s v="CA-2015-162761"/>
    <d v="2015-10-09T00:00:00"/>
    <x v="349"/>
    <s v="Standard Class"/>
    <s v="SC-20575"/>
    <s v="Sonia Cooley"/>
    <x v="0"/>
    <x v="0"/>
    <x v="100"/>
    <x v="2"/>
    <n v="33178"/>
    <s v="South"/>
    <s v="OFF-AR-10001761"/>
    <x v="1"/>
    <s v="Art"/>
    <s v="Avery Hi-Liter Smear-Safe Highlighters"/>
    <x v="1852"/>
    <n v="8"/>
    <x v="2"/>
    <n v="74752"/>
  </r>
  <r>
    <x v="7314"/>
    <s v="CA-2016-121377"/>
    <d v="2016-05-28T00:00:00"/>
    <x v="993"/>
    <s v="Standard Class"/>
    <s v="TN-21040"/>
    <s v="Tanja Norvell"/>
    <x v="2"/>
    <x v="0"/>
    <x v="111"/>
    <x v="10"/>
    <n v="60068"/>
    <s v="Central"/>
    <s v="TEC-PH-10001817"/>
    <x v="2"/>
    <s v="Phones"/>
    <s v="Wilson Electronics DB Pro Signal Booster"/>
    <x v="4701"/>
    <n v="1"/>
    <x v="2"/>
    <n v="25.06"/>
  </r>
  <r>
    <x v="7315"/>
    <s v="CA-2017-115322"/>
    <d v="2017-05-11T00:00:00"/>
    <x v="1188"/>
    <s v="Second Class"/>
    <s v="ZC-21910"/>
    <s v="Zuschuss Carroll"/>
    <x v="0"/>
    <x v="0"/>
    <x v="20"/>
    <x v="15"/>
    <n v="10024"/>
    <s v="East"/>
    <s v="OFF-AR-10004456"/>
    <x v="1"/>
    <s v="Art"/>
    <s v="Panasonic KP-4ABK Battery-Operated Pencil Sharpener"/>
    <x v="2833"/>
    <n v="3"/>
    <x v="0"/>
    <n v="127368"/>
  </r>
  <r>
    <x v="7316"/>
    <s v="CA-2016-132066"/>
    <d v="2016-10-16T00:00:00"/>
    <x v="550"/>
    <s v="Standard Class"/>
    <s v="NB-18655"/>
    <s v="Nona Balk"/>
    <x v="1"/>
    <x v="0"/>
    <x v="20"/>
    <x v="15"/>
    <n v="10011"/>
    <s v="East"/>
    <s v="FUR-TA-10001539"/>
    <x v="0"/>
    <s v="Tables"/>
    <s v="Chromcraft Rectangular Conference Tables"/>
    <x v="4702"/>
    <n v="1"/>
    <x v="10"/>
    <n v="-379152"/>
  </r>
  <r>
    <x v="7317"/>
    <s v="CA-2017-158120"/>
    <d v="2017-11-17T00:00:00"/>
    <x v="410"/>
    <s v="Standard Class"/>
    <s v="KH-16330"/>
    <s v="Katharine Harms"/>
    <x v="1"/>
    <x v="0"/>
    <x v="492"/>
    <x v="21"/>
    <n v="97123"/>
    <s v="West"/>
    <s v="OFF-PA-10003205"/>
    <x v="1"/>
    <s v="Paper"/>
    <s v="Wirebound Message Forms, Four 2 3/4 x 5 Forms per Page, Pink Paper"/>
    <x v="4703"/>
    <n v="3"/>
    <x v="2"/>
    <n v="66177"/>
  </r>
  <r>
    <x v="7318"/>
    <s v="CA-2017-158120"/>
    <d v="2017-11-17T00:00:00"/>
    <x v="410"/>
    <s v="Standard Class"/>
    <s v="KH-16330"/>
    <s v="Katharine Harms"/>
    <x v="1"/>
    <x v="0"/>
    <x v="492"/>
    <x v="21"/>
    <n v="97123"/>
    <s v="West"/>
    <s v="OFF-BI-10002813"/>
    <x v="1"/>
    <s v="Binders"/>
    <s v="Avery Reinforcements for Hole-Punch Pages"/>
    <x v="4704"/>
    <n v="7"/>
    <x v="6"/>
    <n v="-3465"/>
  </r>
  <r>
    <x v="7319"/>
    <s v="CA-2017-100097"/>
    <d v="2017-11-26T00:00:00"/>
    <x v="364"/>
    <s v="Second Class"/>
    <s v="MN-17935"/>
    <s v="Michael Nguyen"/>
    <x v="0"/>
    <x v="0"/>
    <x v="20"/>
    <x v="15"/>
    <n v="10009"/>
    <s v="East"/>
    <s v="TEC-PH-10002310"/>
    <x v="2"/>
    <s v="Phones"/>
    <s v="Plantronics Calisto P620-M USB Wireless Speakerphone System"/>
    <x v="503"/>
    <n v="5"/>
    <x v="0"/>
    <n v="2645865"/>
  </r>
  <r>
    <x v="7320"/>
    <s v="CA-2017-100097"/>
    <d v="2017-11-26T00:00:00"/>
    <x v="364"/>
    <s v="Second Class"/>
    <s v="MN-17935"/>
    <s v="Michael Nguyen"/>
    <x v="0"/>
    <x v="0"/>
    <x v="20"/>
    <x v="15"/>
    <n v="10009"/>
    <s v="East"/>
    <s v="FUR-FU-10003623"/>
    <x v="0"/>
    <s v="Furnishings"/>
    <s v="DataProducts Ampli Magnifier Task Lamp, Black,"/>
    <x v="4619"/>
    <n v="5"/>
    <x v="0"/>
    <n v="37884"/>
  </r>
  <r>
    <x v="7321"/>
    <s v="CA-2017-167626"/>
    <d v="2017-09-03T00:00:00"/>
    <x v="285"/>
    <s v="Standard Class"/>
    <s v="MY-18295"/>
    <s v="Muhammed Yedwab"/>
    <x v="1"/>
    <x v="0"/>
    <x v="22"/>
    <x v="10"/>
    <n v="60623"/>
    <s v="Central"/>
    <s v="OFF-PA-10003424"/>
    <x v="1"/>
    <s v="Paper"/>
    <s v="&quot;While you Were Out&quot; Message Book, One Form per Page"/>
    <x v="820"/>
    <n v="3"/>
    <x v="2"/>
    <n v="3339"/>
  </r>
  <r>
    <x v="7322"/>
    <s v="CA-2017-167626"/>
    <d v="2017-09-03T00:00:00"/>
    <x v="285"/>
    <s v="Standard Class"/>
    <s v="MY-18295"/>
    <s v="Muhammed Yedwab"/>
    <x v="1"/>
    <x v="0"/>
    <x v="22"/>
    <x v="10"/>
    <n v="60623"/>
    <s v="Central"/>
    <s v="TEC-AC-10004353"/>
    <x v="2"/>
    <s v="Accessories"/>
    <s v="Hypercom P1300 Pinpad"/>
    <x v="4467"/>
    <n v="2"/>
    <x v="2"/>
    <n v="21.42"/>
  </r>
  <r>
    <x v="7323"/>
    <s v="US-2017-126053"/>
    <d v="2017-12-05T00:00:00"/>
    <x v="274"/>
    <s v="First Class"/>
    <s v="CS-11950"/>
    <s v="Carlos Soltero"/>
    <x v="0"/>
    <x v="0"/>
    <x v="20"/>
    <x v="15"/>
    <n v="10024"/>
    <s v="East"/>
    <s v="FUR-FU-10001934"/>
    <x v="0"/>
    <s v="Furnishings"/>
    <s v="Magnifier Swing Arm Lamp"/>
    <x v="108"/>
    <n v="2"/>
    <x v="0"/>
    <n v="109096"/>
  </r>
  <r>
    <x v="7324"/>
    <s v="US-2017-126053"/>
    <d v="2017-12-05T00:00:00"/>
    <x v="274"/>
    <s v="First Class"/>
    <s v="CS-11950"/>
    <s v="Carlos Soltero"/>
    <x v="0"/>
    <x v="0"/>
    <x v="20"/>
    <x v="15"/>
    <n v="10024"/>
    <s v="East"/>
    <s v="OFF-LA-10003766"/>
    <x v="1"/>
    <s v="Labels"/>
    <s v="Self-Adhesive Removable Labels"/>
    <x v="1226"/>
    <n v="3"/>
    <x v="0"/>
    <n v="4536"/>
  </r>
  <r>
    <x v="7325"/>
    <s v="US-2017-128447"/>
    <d v="2017-11-10T00:00:00"/>
    <x v="251"/>
    <s v="Standard Class"/>
    <s v="MC-17845"/>
    <s v="Michael Chen"/>
    <x v="0"/>
    <x v="0"/>
    <x v="422"/>
    <x v="4"/>
    <n v="99301"/>
    <s v="West"/>
    <s v="OFF-AP-10004540"/>
    <x v="1"/>
    <s v="Appliances"/>
    <s v="Eureka The Boss Lite 10-Amp Upright Vacuum, Blue"/>
    <x v="4705"/>
    <n v="5"/>
    <x v="0"/>
    <n v="112224"/>
  </r>
  <r>
    <x v="7326"/>
    <s v="US-2017-128447"/>
    <d v="2017-11-10T00:00:00"/>
    <x v="251"/>
    <s v="Standard Class"/>
    <s v="MC-17845"/>
    <s v="Michael Chen"/>
    <x v="0"/>
    <x v="0"/>
    <x v="422"/>
    <x v="4"/>
    <n v="99301"/>
    <s v="West"/>
    <s v="OFF-BI-10001543"/>
    <x v="1"/>
    <s v="Binders"/>
    <s v="GBC VeloBinder Manual Binding System"/>
    <x v="4706"/>
    <n v="1"/>
    <x v="2"/>
    <n v="100772"/>
  </r>
  <r>
    <x v="7327"/>
    <s v="US-2014-131275"/>
    <d v="2014-03-18T00:00:00"/>
    <x v="507"/>
    <s v="Standard Class"/>
    <s v="SC-20050"/>
    <s v="Sample Company A"/>
    <x v="2"/>
    <x v="0"/>
    <x v="493"/>
    <x v="1"/>
    <n v="91505"/>
    <s v="West"/>
    <s v="FUR-FU-10004597"/>
    <x v="0"/>
    <s v="Furnishings"/>
    <s v="Eldon Cleatmat Chair Mats for Medium Pile Carpets"/>
    <x v="4707"/>
    <n v="2"/>
    <x v="0"/>
    <n v="14.43"/>
  </r>
  <r>
    <x v="7328"/>
    <s v="US-2014-131275"/>
    <d v="2014-03-18T00:00:00"/>
    <x v="507"/>
    <s v="Standard Class"/>
    <s v="SC-20050"/>
    <s v="Sample Company A"/>
    <x v="2"/>
    <x v="0"/>
    <x v="493"/>
    <x v="1"/>
    <n v="91505"/>
    <s v="West"/>
    <s v="TEC-MA-10001148"/>
    <x v="2"/>
    <s v="Machines"/>
    <s v="Swingline SM12-08 MicroCut Jam Free Shredder"/>
    <x v="4708"/>
    <n v="4"/>
    <x v="2"/>
    <n v="4159896"/>
  </r>
  <r>
    <x v="7329"/>
    <s v="US-2014-131275"/>
    <d v="2014-03-18T00:00:00"/>
    <x v="507"/>
    <s v="Standard Class"/>
    <s v="SC-20050"/>
    <s v="Sample Company A"/>
    <x v="2"/>
    <x v="0"/>
    <x v="493"/>
    <x v="1"/>
    <n v="91505"/>
    <s v="West"/>
    <s v="OFF-ST-10000078"/>
    <x v="1"/>
    <s v="Storage"/>
    <s v="Tennsco 6- and 18-Compartment Lockers"/>
    <x v="4709"/>
    <n v="7"/>
    <x v="0"/>
    <n v="3341142"/>
  </r>
  <r>
    <x v="7330"/>
    <s v="CA-2016-149349"/>
    <d v="2016-11-12T00:00:00"/>
    <x v="1113"/>
    <s v="First Class"/>
    <s v="SP-20650"/>
    <s v="Stephanie Phelps"/>
    <x v="1"/>
    <x v="0"/>
    <x v="22"/>
    <x v="10"/>
    <n v="60623"/>
    <s v="Central"/>
    <s v="FUR-FU-10001037"/>
    <x v="0"/>
    <s v="Furnishings"/>
    <s v="DAX Charcoal/Nickel-Tone Document Frame, 5 x 7"/>
    <x v="4710"/>
    <n v="6"/>
    <x v="7"/>
    <n v="-8532"/>
  </r>
  <r>
    <x v="7331"/>
    <s v="CA-2017-115119"/>
    <d v="2017-10-26T00:00:00"/>
    <x v="904"/>
    <s v="Standard Class"/>
    <s v="SC-20440"/>
    <s v="Shaun Chance"/>
    <x v="1"/>
    <x v="0"/>
    <x v="152"/>
    <x v="9"/>
    <n v="17602"/>
    <s v="East"/>
    <s v="TEC-PH-10001433"/>
    <x v="2"/>
    <s v="Phones"/>
    <s v="Cisco Small Business SPA 502G VoIP phone"/>
    <x v="4711"/>
    <n v="1"/>
    <x v="10"/>
    <n v="-133341"/>
  </r>
  <r>
    <x v="7332"/>
    <s v="CA-2017-115119"/>
    <d v="2017-10-26T00:00:00"/>
    <x v="904"/>
    <s v="Standard Class"/>
    <s v="SC-20440"/>
    <s v="Shaun Chance"/>
    <x v="1"/>
    <x v="0"/>
    <x v="152"/>
    <x v="9"/>
    <n v="17602"/>
    <s v="East"/>
    <s v="OFF-BI-10003007"/>
    <x v="1"/>
    <s v="Binders"/>
    <s v="Premium Transparent Presentation Covers, No Pattern/Clear, 8 1/2&quot; x 11&quot;"/>
    <x v="4712"/>
    <n v="7"/>
    <x v="6"/>
    <n v="-651504"/>
  </r>
  <r>
    <x v="7333"/>
    <s v="CA-2015-125563"/>
    <d v="2015-04-11T00:00:00"/>
    <x v="1250"/>
    <s v="Standard Class"/>
    <s v="PR-18880"/>
    <s v="Patrick Ryan"/>
    <x v="0"/>
    <x v="0"/>
    <x v="67"/>
    <x v="2"/>
    <n v="33614"/>
    <s v="South"/>
    <s v="FUR-FU-10001290"/>
    <x v="0"/>
    <s v="Furnishings"/>
    <s v="Executive Impressions Supervisor Wall Clock"/>
    <x v="4713"/>
    <n v="2"/>
    <x v="2"/>
    <n v="10104"/>
  </r>
  <r>
    <x v="7334"/>
    <s v="CA-2015-125563"/>
    <d v="2015-04-11T00:00:00"/>
    <x v="1250"/>
    <s v="Standard Class"/>
    <s v="PR-18880"/>
    <s v="Patrick Ryan"/>
    <x v="0"/>
    <x v="0"/>
    <x v="67"/>
    <x v="2"/>
    <n v="33614"/>
    <s v="South"/>
    <s v="FUR-FU-10000087"/>
    <x v="0"/>
    <s v="Furnishings"/>
    <s v="Executive Impressions 14&quot; Two-Color Numerals Wall Clock"/>
    <x v="4714"/>
    <n v="3"/>
    <x v="2"/>
    <n v="143136"/>
  </r>
  <r>
    <x v="7335"/>
    <s v="CA-2015-113152"/>
    <d v="2015-12-25T00:00:00"/>
    <x v="1090"/>
    <s v="Standard Class"/>
    <s v="JK-15625"/>
    <s v="Jim Karlsson"/>
    <x v="0"/>
    <x v="0"/>
    <x v="20"/>
    <x v="15"/>
    <n v="10024"/>
    <s v="East"/>
    <s v="TEC-AC-10002049"/>
    <x v="2"/>
    <s v="Accessories"/>
    <s v="Plantronics Savi W720 Multi-Device Wireless Headset System"/>
    <x v="3889"/>
    <n v="2"/>
    <x v="0"/>
    <n v="371316"/>
  </r>
  <r>
    <x v="7336"/>
    <s v="CA-2015-113152"/>
    <d v="2015-12-25T00:00:00"/>
    <x v="1090"/>
    <s v="Standard Class"/>
    <s v="JK-15625"/>
    <s v="Jim Karlsson"/>
    <x v="0"/>
    <x v="0"/>
    <x v="20"/>
    <x v="15"/>
    <n v="10024"/>
    <s v="East"/>
    <s v="FUR-BO-10002613"/>
    <x v="0"/>
    <s v="Bookcases"/>
    <s v="Atlantic Metals Mobile 4-Shelf Bookcases, Custom Colors"/>
    <x v="4715"/>
    <n v="2"/>
    <x v="2"/>
    <n v="56196"/>
  </r>
  <r>
    <x v="7337"/>
    <s v="CA-2017-165155"/>
    <d v="2017-09-21T00:00:00"/>
    <x v="19"/>
    <s v="First Class"/>
    <s v="BM-11575"/>
    <s v="Brendan Murry"/>
    <x v="1"/>
    <x v="0"/>
    <x v="1"/>
    <x v="1"/>
    <n v="90045"/>
    <s v="West"/>
    <s v="OFF-ST-10004950"/>
    <x v="1"/>
    <s v="Storage"/>
    <s v="Tenex Personal Filing Tote With Secure Closure Lid, Black/Frost"/>
    <x v="4539"/>
    <n v="1"/>
    <x v="0"/>
    <n v="38775"/>
  </r>
  <r>
    <x v="7338"/>
    <s v="CA-2014-163412"/>
    <d v="2014-12-20T00:00:00"/>
    <x v="955"/>
    <s v="Second Class"/>
    <s v="SM-20950"/>
    <s v="Suzanne McNair"/>
    <x v="1"/>
    <x v="0"/>
    <x v="20"/>
    <x v="15"/>
    <n v="10035"/>
    <s v="East"/>
    <s v="FUR-CH-10004875"/>
    <x v="0"/>
    <s v="Chairs"/>
    <s v="Harbour Creations 67200 Series Stacking Chairs"/>
    <x v="4716"/>
    <n v="3"/>
    <x v="9"/>
    <n v="363018"/>
  </r>
  <r>
    <x v="7339"/>
    <s v="CA-2015-159590"/>
    <d v="2015-07-18T00:00:00"/>
    <x v="1251"/>
    <s v="First Class"/>
    <s v="KC-16255"/>
    <s v="Karen Carlisle"/>
    <x v="1"/>
    <x v="0"/>
    <x v="20"/>
    <x v="15"/>
    <n v="10009"/>
    <s v="East"/>
    <s v="OFF-AR-10003190"/>
    <x v="1"/>
    <s v="Art"/>
    <s v="Newell 32"/>
    <x v="1752"/>
    <n v="2"/>
    <x v="0"/>
    <n v="16128"/>
  </r>
  <r>
    <x v="7340"/>
    <s v="CA-2014-116190"/>
    <d v="2014-07-26T00:00:00"/>
    <x v="1199"/>
    <s v="Standard Class"/>
    <s v="SG-20470"/>
    <s v="Sheri Gordon"/>
    <x v="0"/>
    <x v="0"/>
    <x v="118"/>
    <x v="32"/>
    <n v="30318"/>
    <s v="South"/>
    <s v="FUR-CH-10000553"/>
    <x v="0"/>
    <s v="Chairs"/>
    <s v="Metal Folding Chairs, Beige, 4/Carton"/>
    <x v="4717"/>
    <n v="2"/>
    <x v="0"/>
    <n v="183276"/>
  </r>
  <r>
    <x v="7341"/>
    <s v="CA-2014-116190"/>
    <d v="2014-07-26T00:00:00"/>
    <x v="1199"/>
    <s v="Standard Class"/>
    <s v="SG-20470"/>
    <s v="Sheri Gordon"/>
    <x v="0"/>
    <x v="0"/>
    <x v="118"/>
    <x v="32"/>
    <n v="30318"/>
    <s v="South"/>
    <s v="OFF-LA-10002762"/>
    <x v="1"/>
    <s v="Labels"/>
    <s v="Avery 485"/>
    <x v="4718"/>
    <n v="13"/>
    <x v="0"/>
    <n v="765583"/>
  </r>
  <r>
    <x v="7342"/>
    <s v="CA-2014-116190"/>
    <d v="2014-07-26T00:00:00"/>
    <x v="1199"/>
    <s v="Standard Class"/>
    <s v="SG-20470"/>
    <s v="Sheri Gordon"/>
    <x v="0"/>
    <x v="0"/>
    <x v="118"/>
    <x v="32"/>
    <n v="30318"/>
    <s v="South"/>
    <s v="FUR-FU-10000719"/>
    <x v="0"/>
    <s v="Furnishings"/>
    <s v="DAX Cubicle Frames, 8-1/2 x 11"/>
    <x v="3459"/>
    <n v="3"/>
    <x v="0"/>
    <n v="92556"/>
  </r>
  <r>
    <x v="7343"/>
    <s v="CA-2014-168473"/>
    <d v="2014-12-26T00:00:00"/>
    <x v="916"/>
    <s v="Standard Class"/>
    <s v="TB-21520"/>
    <s v="Tracy Blumstein"/>
    <x v="0"/>
    <x v="0"/>
    <x v="20"/>
    <x v="15"/>
    <n v="10009"/>
    <s v="East"/>
    <s v="OFF-ST-10000563"/>
    <x v="1"/>
    <s v="Storage"/>
    <s v="Fellowes Bankers Box Stor/Drawer Steel Plus"/>
    <x v="1613"/>
    <n v="6"/>
    <x v="0"/>
    <n v="19188"/>
  </r>
  <r>
    <x v="7344"/>
    <s v="CA-2017-168389"/>
    <d v="2017-12-11T00:00:00"/>
    <x v="416"/>
    <s v="Standard Class"/>
    <s v="DV-13045"/>
    <s v="Darrin Van Huff"/>
    <x v="1"/>
    <x v="0"/>
    <x v="108"/>
    <x v="2"/>
    <n v="32216"/>
    <s v="South"/>
    <s v="FUR-TA-10004289"/>
    <x v="0"/>
    <s v="Tables"/>
    <s v="BoxOffice By Design Rectangular and Half-Moon Meeting Room Tables"/>
    <x v="4719"/>
    <n v="6"/>
    <x v="1"/>
    <n v="-420"/>
  </r>
  <r>
    <x v="7345"/>
    <s v="CA-2017-168389"/>
    <d v="2017-12-11T00:00:00"/>
    <x v="416"/>
    <s v="Standard Class"/>
    <s v="DV-13045"/>
    <s v="Darrin Van Huff"/>
    <x v="1"/>
    <x v="0"/>
    <x v="108"/>
    <x v="2"/>
    <n v="32216"/>
    <s v="South"/>
    <s v="TEC-PH-10003555"/>
    <x v="2"/>
    <s v="Phones"/>
    <s v="Motorola HK250 Universal Bluetooth Headset"/>
    <x v="4720"/>
    <n v="4"/>
    <x v="2"/>
    <n v="-165528"/>
  </r>
  <r>
    <x v="7346"/>
    <s v="CA-2017-168389"/>
    <d v="2017-12-11T00:00:00"/>
    <x v="416"/>
    <s v="Standard Class"/>
    <s v="DV-13045"/>
    <s v="Darrin Van Huff"/>
    <x v="1"/>
    <x v="0"/>
    <x v="108"/>
    <x v="2"/>
    <n v="32216"/>
    <s v="South"/>
    <s v="OFF-AR-10001958"/>
    <x v="1"/>
    <s v="Art"/>
    <s v="Stanley Bostitch Contemporary Electric Pencil Sharpeners"/>
    <x v="4721"/>
    <n v="1"/>
    <x v="2"/>
    <n v="13584"/>
  </r>
  <r>
    <x v="7347"/>
    <s v="CA-2017-168389"/>
    <d v="2017-12-11T00:00:00"/>
    <x v="416"/>
    <s v="Standard Class"/>
    <s v="DV-13045"/>
    <s v="Darrin Van Huff"/>
    <x v="1"/>
    <x v="0"/>
    <x v="108"/>
    <x v="2"/>
    <n v="32216"/>
    <s v="South"/>
    <s v="FUR-CH-10000225"/>
    <x v="0"/>
    <s v="Chairs"/>
    <s v="Global Geo Office Task Chair, Gray"/>
    <x v="1443"/>
    <n v="1"/>
    <x v="2"/>
    <n v="-12147"/>
  </r>
  <r>
    <x v="7348"/>
    <s v="CA-2014-130421"/>
    <d v="2014-03-03T00:00:00"/>
    <x v="232"/>
    <s v="Standard Class"/>
    <s v="SC-20020"/>
    <s v="Sam Craven"/>
    <x v="0"/>
    <x v="0"/>
    <x v="12"/>
    <x v="5"/>
    <n v="77095"/>
    <s v="Central"/>
    <s v="OFF-AP-10002534"/>
    <x v="1"/>
    <s v="Appliances"/>
    <s v="3.6 Cubic Foot Counter Height Office Refrigerator"/>
    <x v="4722"/>
    <n v="3"/>
    <x v="3"/>
    <n v="-4596072"/>
  </r>
  <r>
    <x v="7349"/>
    <s v="CA-2017-142125"/>
    <d v="2017-10-21T00:00:00"/>
    <x v="471"/>
    <s v="Standard Class"/>
    <s v="JB-15400"/>
    <s v="Jennifer Braxton"/>
    <x v="1"/>
    <x v="0"/>
    <x v="158"/>
    <x v="6"/>
    <n v="53209"/>
    <s v="Central"/>
    <s v="OFF-BI-10000301"/>
    <x v="1"/>
    <s v="Binders"/>
    <s v="GBC Instant Report Kit"/>
    <x v="1108"/>
    <n v="6"/>
    <x v="0"/>
    <n v="19.41"/>
  </r>
  <r>
    <x v="7350"/>
    <s v="CA-2017-142125"/>
    <d v="2017-10-21T00:00:00"/>
    <x v="471"/>
    <s v="Standard Class"/>
    <s v="JB-15400"/>
    <s v="Jennifer Braxton"/>
    <x v="1"/>
    <x v="0"/>
    <x v="158"/>
    <x v="6"/>
    <n v="53209"/>
    <s v="Central"/>
    <s v="OFF-BI-10003460"/>
    <x v="1"/>
    <s v="Binders"/>
    <s v="Acco 3-Hole Punch"/>
    <x v="4723"/>
    <n v="5"/>
    <x v="0"/>
    <n v="10512"/>
  </r>
  <r>
    <x v="7351"/>
    <s v="CA-2017-141138"/>
    <d v="2017-11-10T00:00:00"/>
    <x v="38"/>
    <s v="Standard Class"/>
    <s v="GH-14425"/>
    <s v="Gary Hwang"/>
    <x v="0"/>
    <x v="0"/>
    <x v="494"/>
    <x v="1"/>
    <n v="95351"/>
    <s v="West"/>
    <s v="TEC-AC-10001772"/>
    <x v="2"/>
    <s v="Accessories"/>
    <s v="Memorex Mini Travel Drive 16 GB USB 2.0 Flash Drive"/>
    <x v="1797"/>
    <n v="7"/>
    <x v="0"/>
    <n v="435981"/>
  </r>
  <r>
    <x v="7352"/>
    <s v="CA-2017-152135"/>
    <d v="2017-03-16T00:00:00"/>
    <x v="671"/>
    <s v="Second Class"/>
    <s v="MG-17650"/>
    <s v="Matthew Grinstein"/>
    <x v="2"/>
    <x v="0"/>
    <x v="80"/>
    <x v="24"/>
    <n v="44107"/>
    <s v="East"/>
    <s v="TEC-PH-10003505"/>
    <x v="2"/>
    <s v="Phones"/>
    <s v="Geemarc AmpliPOWER60"/>
    <x v="4724"/>
    <n v="8"/>
    <x v="10"/>
    <n v="-81664"/>
  </r>
  <r>
    <x v="7353"/>
    <s v="CA-2016-151974"/>
    <d v="2016-09-22T00:00:00"/>
    <x v="953"/>
    <s v="Standard Class"/>
    <s v="RD-19660"/>
    <s v="Robert Dilbeck"/>
    <x v="2"/>
    <x v="0"/>
    <x v="10"/>
    <x v="9"/>
    <n v="19134"/>
    <s v="East"/>
    <s v="OFF-LA-10004484"/>
    <x v="1"/>
    <s v="Labels"/>
    <s v="Avery 476"/>
    <x v="1044"/>
    <n v="5"/>
    <x v="2"/>
    <n v="5369"/>
  </r>
  <r>
    <x v="7354"/>
    <s v="CA-2017-154102"/>
    <d v="2017-02-06T00:00:00"/>
    <x v="758"/>
    <s v="Standard Class"/>
    <s v="SN-20560"/>
    <s v="Skye Norling"/>
    <x v="2"/>
    <x v="0"/>
    <x v="8"/>
    <x v="1"/>
    <n v="94109"/>
    <s v="West"/>
    <s v="OFF-PA-10001593"/>
    <x v="1"/>
    <s v="Paper"/>
    <s v="Xerox 1947"/>
    <x v="2677"/>
    <n v="5"/>
    <x v="0"/>
    <n v="13455"/>
  </r>
  <r>
    <x v="7355"/>
    <s v="CA-2015-139780"/>
    <d v="2015-12-31T00:00:00"/>
    <x v="214"/>
    <s v="Second Class"/>
    <s v="AH-10690"/>
    <s v="Anna Häberlin"/>
    <x v="1"/>
    <x v="0"/>
    <x v="66"/>
    <x v="12"/>
    <n v="48205"/>
    <s v="Central"/>
    <s v="OFF-BI-10004139"/>
    <x v="1"/>
    <s v="Binders"/>
    <s v="Fellowes Presentation Covers for Comb Binding Machines"/>
    <x v="4725"/>
    <n v="8"/>
    <x v="0"/>
    <n v="52.38"/>
  </r>
  <r>
    <x v="7356"/>
    <s v="CA-2016-114748"/>
    <d v="2016-10-09T00:00:00"/>
    <x v="802"/>
    <s v="Standard Class"/>
    <s v="MZ-17335"/>
    <s v="Maria Zettner"/>
    <x v="2"/>
    <x v="0"/>
    <x v="42"/>
    <x v="16"/>
    <n v="85023"/>
    <s v="West"/>
    <s v="OFF-AR-10001315"/>
    <x v="1"/>
    <s v="Art"/>
    <s v="Newell 310"/>
    <x v="4726"/>
    <n v="1"/>
    <x v="2"/>
    <n v="0.15840000000000001"/>
  </r>
  <r>
    <x v="7357"/>
    <s v="CA-2016-114748"/>
    <d v="2016-10-09T00:00:00"/>
    <x v="802"/>
    <s v="Standard Class"/>
    <s v="MZ-17335"/>
    <s v="Maria Zettner"/>
    <x v="2"/>
    <x v="0"/>
    <x v="42"/>
    <x v="16"/>
    <n v="85023"/>
    <s v="West"/>
    <s v="FUR-FU-10001488"/>
    <x v="0"/>
    <s v="Furnishings"/>
    <s v="Tenex 46&quot; x 60&quot; Computer Anti-Static Chairmat, Rectangular Shaped"/>
    <x v="4727"/>
    <n v="2"/>
    <x v="2"/>
    <n v="0"/>
  </r>
  <r>
    <x v="7358"/>
    <s v="US-2014-115189"/>
    <d v="2014-12-30T00:00:00"/>
    <x v="752"/>
    <s v="Second Class"/>
    <s v="AR-10345"/>
    <s v="Alex Russell"/>
    <x v="1"/>
    <x v="0"/>
    <x v="10"/>
    <x v="9"/>
    <n v="19143"/>
    <s v="East"/>
    <s v="TEC-PH-10002170"/>
    <x v="2"/>
    <s v="Phones"/>
    <s v="ClearSounds CSC500 Amplified Spirit Phone Corded phone"/>
    <x v="4728"/>
    <n v="6"/>
    <x v="10"/>
    <n v="-503928"/>
  </r>
  <r>
    <x v="7359"/>
    <s v="US-2014-115189"/>
    <d v="2014-12-30T00:00:00"/>
    <x v="752"/>
    <s v="Second Class"/>
    <s v="AR-10345"/>
    <s v="Alex Russell"/>
    <x v="1"/>
    <x v="0"/>
    <x v="10"/>
    <x v="9"/>
    <n v="19143"/>
    <s v="East"/>
    <s v="FUR-TA-10004575"/>
    <x v="0"/>
    <s v="Tables"/>
    <s v="Hon 5100 Series Wood Tables"/>
    <x v="2898"/>
    <n v="3"/>
    <x v="10"/>
    <n v="-1920468"/>
  </r>
  <r>
    <x v="7360"/>
    <s v="CA-2016-163594"/>
    <d v="2016-04-12T00:00:00"/>
    <x v="679"/>
    <s v="First Class"/>
    <s v="JF-15295"/>
    <s v="Jason Fortune-"/>
    <x v="0"/>
    <x v="0"/>
    <x v="1"/>
    <x v="1"/>
    <n v="90036"/>
    <s v="West"/>
    <s v="OFF-PA-10000809"/>
    <x v="1"/>
    <s v="Paper"/>
    <s v="Xerox 206"/>
    <x v="536"/>
    <n v="3"/>
    <x v="0"/>
    <n v="93312"/>
  </r>
  <r>
    <x v="7361"/>
    <s v="CA-2016-163594"/>
    <d v="2016-04-12T00:00:00"/>
    <x v="679"/>
    <s v="First Class"/>
    <s v="JF-15295"/>
    <s v="Jason Fortune-"/>
    <x v="0"/>
    <x v="0"/>
    <x v="1"/>
    <x v="1"/>
    <n v="90036"/>
    <s v="West"/>
    <s v="FUR-CH-10000225"/>
    <x v="0"/>
    <s v="Chairs"/>
    <s v="Global Geo Office Task Chair, Gray"/>
    <x v="4729"/>
    <n v="3"/>
    <x v="2"/>
    <n v="-36441"/>
  </r>
  <r>
    <x v="7362"/>
    <s v="CA-2016-163594"/>
    <d v="2016-04-12T00:00:00"/>
    <x v="679"/>
    <s v="First Class"/>
    <s v="JF-15295"/>
    <s v="Jason Fortune-"/>
    <x v="0"/>
    <x v="0"/>
    <x v="1"/>
    <x v="1"/>
    <n v="90036"/>
    <s v="West"/>
    <s v="OFF-BI-10003707"/>
    <x v="1"/>
    <s v="Binders"/>
    <s v="Aluminum Screw Posts"/>
    <x v="932"/>
    <n v="3"/>
    <x v="2"/>
    <n v="13734"/>
  </r>
  <r>
    <x v="7363"/>
    <s v="CA-2016-127243"/>
    <d v="2016-11-28T00:00:00"/>
    <x v="49"/>
    <s v="Standard Class"/>
    <s v="DS-13180"/>
    <s v="David Smith"/>
    <x v="1"/>
    <x v="0"/>
    <x v="10"/>
    <x v="9"/>
    <n v="19140"/>
    <s v="East"/>
    <s v="TEC-PH-10004539"/>
    <x v="2"/>
    <s v="Phones"/>
    <s v="Wireless Extenders zBoost YX545 SOHO Signal Booster"/>
    <x v="4730"/>
    <n v="3"/>
    <x v="10"/>
    <n v="-737061"/>
  </r>
  <r>
    <x v="7364"/>
    <s v="CA-2016-127243"/>
    <d v="2016-11-28T00:00:00"/>
    <x v="49"/>
    <s v="Standard Class"/>
    <s v="DS-13180"/>
    <s v="David Smith"/>
    <x v="1"/>
    <x v="0"/>
    <x v="10"/>
    <x v="9"/>
    <n v="19140"/>
    <s v="East"/>
    <s v="OFF-FA-10004076"/>
    <x v="1"/>
    <s v="Fasteners"/>
    <s v="Translucent Push Pins by OIC"/>
    <x v="2482"/>
    <n v="8"/>
    <x v="2"/>
    <n v="26928"/>
  </r>
  <r>
    <x v="7365"/>
    <s v="CA-2016-127243"/>
    <d v="2016-11-28T00:00:00"/>
    <x v="49"/>
    <s v="Standard Class"/>
    <s v="DS-13180"/>
    <s v="David Smith"/>
    <x v="1"/>
    <x v="0"/>
    <x v="10"/>
    <x v="9"/>
    <n v="19140"/>
    <s v="East"/>
    <s v="OFF-BI-10003166"/>
    <x v="1"/>
    <s v="Binders"/>
    <s v="GBC Plasticlear Binding Covers"/>
    <x v="4731"/>
    <n v="2"/>
    <x v="6"/>
    <n v="-50512"/>
  </r>
  <r>
    <x v="7366"/>
    <s v="CA-2016-127243"/>
    <d v="2016-11-28T00:00:00"/>
    <x v="49"/>
    <s v="Standard Class"/>
    <s v="DS-13180"/>
    <s v="David Smith"/>
    <x v="1"/>
    <x v="0"/>
    <x v="10"/>
    <x v="9"/>
    <n v="19140"/>
    <s v="East"/>
    <s v="OFF-ST-10002301"/>
    <x v="1"/>
    <s v="Storage"/>
    <s v="Tennsco Commercial Shelving"/>
    <x v="2543"/>
    <n v="2"/>
    <x v="2"/>
    <n v="-77292"/>
  </r>
  <r>
    <x v="7367"/>
    <s v="CA-2016-127243"/>
    <d v="2016-11-28T00:00:00"/>
    <x v="49"/>
    <s v="Standard Class"/>
    <s v="DS-13180"/>
    <s v="David Smith"/>
    <x v="1"/>
    <x v="0"/>
    <x v="10"/>
    <x v="9"/>
    <n v="19140"/>
    <s v="East"/>
    <s v="FUR-CH-10002647"/>
    <x v="0"/>
    <s v="Chairs"/>
    <s v="Situations Contoured Folding Chairs, 4/Set"/>
    <x v="2490"/>
    <n v="7"/>
    <x v="4"/>
    <n v="-24843"/>
  </r>
  <r>
    <x v="7368"/>
    <s v="CA-2017-161851"/>
    <d v="2017-04-15T00:00:00"/>
    <x v="125"/>
    <s v="First Class"/>
    <s v="BP-11095"/>
    <s v="Bart Pistole"/>
    <x v="1"/>
    <x v="0"/>
    <x v="100"/>
    <x v="2"/>
    <n v="33180"/>
    <s v="South"/>
    <s v="OFF-BI-10004654"/>
    <x v="1"/>
    <s v="Binders"/>
    <s v="VariCap6 Expandable Binder"/>
    <x v="4732"/>
    <n v="3"/>
    <x v="6"/>
    <n v="-11937"/>
  </r>
  <r>
    <x v="7369"/>
    <s v="CA-2015-110345"/>
    <d v="2015-03-09T00:00:00"/>
    <x v="739"/>
    <s v="Second Class"/>
    <s v="TG-21310"/>
    <s v="Toby Gnade"/>
    <x v="0"/>
    <x v="0"/>
    <x v="253"/>
    <x v="3"/>
    <n v="27604"/>
    <s v="South"/>
    <s v="OFF-LA-10001175"/>
    <x v="1"/>
    <s v="Labels"/>
    <s v="Avery 514"/>
    <x v="870"/>
    <n v="2"/>
    <x v="2"/>
    <n v="16704"/>
  </r>
  <r>
    <x v="7370"/>
    <s v="CA-2014-107769"/>
    <d v="2014-10-28T00:00:00"/>
    <x v="1252"/>
    <s v="Standard Class"/>
    <s v="BT-11395"/>
    <s v="Bill Tyler"/>
    <x v="1"/>
    <x v="0"/>
    <x v="495"/>
    <x v="41"/>
    <n v="67846"/>
    <s v="Central"/>
    <s v="TEC-PH-10001336"/>
    <x v="2"/>
    <s v="Phones"/>
    <s v="Digium D40 VoIP phone"/>
    <x v="2015"/>
    <n v="2"/>
    <x v="0"/>
    <n v="748142"/>
  </r>
  <r>
    <x v="7371"/>
    <s v="US-2017-123862"/>
    <d v="2017-01-07T00:00:00"/>
    <x v="1253"/>
    <s v="Second Class"/>
    <s v="JF-15190"/>
    <s v="Jamie Frazer"/>
    <x v="0"/>
    <x v="0"/>
    <x v="85"/>
    <x v="1"/>
    <n v="90805"/>
    <s v="West"/>
    <s v="OFF-ST-10000760"/>
    <x v="1"/>
    <s v="Storage"/>
    <s v="Eldon Fold 'N Roll Cart System"/>
    <x v="4733"/>
    <n v="11"/>
    <x v="0"/>
    <n v="445962"/>
  </r>
  <r>
    <x v="7372"/>
    <s v="US-2017-123862"/>
    <d v="2017-01-07T00:00:00"/>
    <x v="1253"/>
    <s v="Second Class"/>
    <s v="JF-15190"/>
    <s v="Jamie Frazer"/>
    <x v="0"/>
    <x v="0"/>
    <x v="85"/>
    <x v="1"/>
    <n v="90805"/>
    <s v="West"/>
    <s v="OFF-ST-10002301"/>
    <x v="1"/>
    <s v="Storage"/>
    <s v="Tennsco Commercial Shelving"/>
    <x v="4734"/>
    <n v="3"/>
    <x v="0"/>
    <n v="0.61019999999999996"/>
  </r>
  <r>
    <x v="7373"/>
    <s v="US-2017-123862"/>
    <d v="2017-01-07T00:00:00"/>
    <x v="1253"/>
    <s v="Second Class"/>
    <s v="JF-15190"/>
    <s v="Jamie Frazer"/>
    <x v="0"/>
    <x v="0"/>
    <x v="85"/>
    <x v="1"/>
    <n v="90805"/>
    <s v="West"/>
    <s v="OFF-SU-10004884"/>
    <x v="1"/>
    <s v="Supplies"/>
    <s v="Acme Galleria Hot Forged Steel Scissors with Colored Handles"/>
    <x v="4735"/>
    <n v="7"/>
    <x v="0"/>
    <n v="319319"/>
  </r>
  <r>
    <x v="7374"/>
    <s v="US-2017-123862"/>
    <d v="2017-01-07T00:00:00"/>
    <x v="1253"/>
    <s v="Second Class"/>
    <s v="JF-15190"/>
    <s v="Jamie Frazer"/>
    <x v="0"/>
    <x v="0"/>
    <x v="85"/>
    <x v="1"/>
    <n v="90805"/>
    <s v="West"/>
    <s v="OFF-FA-10003112"/>
    <x v="1"/>
    <s v="Fasteners"/>
    <s v="Staples"/>
    <x v="2763"/>
    <n v="1"/>
    <x v="0"/>
    <n v="35505"/>
  </r>
  <r>
    <x v="7375"/>
    <s v="CA-2017-100580"/>
    <d v="2017-08-13T00:00:00"/>
    <x v="848"/>
    <s v="Standard Class"/>
    <s v="MK-17905"/>
    <s v="Michael Kennedy"/>
    <x v="1"/>
    <x v="0"/>
    <x v="70"/>
    <x v="1"/>
    <n v="92037"/>
    <s v="West"/>
    <s v="OFF-BI-10000069"/>
    <x v="1"/>
    <s v="Binders"/>
    <s v="GBC Prepunched Paper, 19-Hole, for Binding Systems, 24-lb"/>
    <x v="4736"/>
    <n v="3"/>
    <x v="2"/>
    <n v="117078"/>
  </r>
  <r>
    <x v="7376"/>
    <s v="US-2017-145597"/>
    <d v="2017-11-02T00:00:00"/>
    <x v="133"/>
    <s v="First Class"/>
    <s v="GG-14650"/>
    <s v="Greg Guthrie"/>
    <x v="1"/>
    <x v="0"/>
    <x v="41"/>
    <x v="10"/>
    <n v="61701"/>
    <s v="Central"/>
    <s v="OFF-AR-10001958"/>
    <x v="1"/>
    <s v="Art"/>
    <s v="Stanley Bostitch Contemporary Electric Pencil Sharpeners"/>
    <x v="4737"/>
    <n v="4"/>
    <x v="2"/>
    <n v="54336"/>
  </r>
  <r>
    <x v="7377"/>
    <s v="CA-2014-132787"/>
    <d v="2014-09-19T00:00:00"/>
    <x v="160"/>
    <s v="Standard Class"/>
    <s v="MC-18130"/>
    <s v="Mike Caudle"/>
    <x v="1"/>
    <x v="0"/>
    <x v="4"/>
    <x v="4"/>
    <n v="98115"/>
    <s v="West"/>
    <s v="OFF-ST-10001321"/>
    <x v="1"/>
    <s v="Storage"/>
    <s v="Decoflex Hanging Personal Folder File, Blue"/>
    <x v="447"/>
    <n v="6"/>
    <x v="0"/>
    <n v="249804"/>
  </r>
  <r>
    <x v="7378"/>
    <s v="CA-2015-136224"/>
    <d v="2015-05-31T00:00:00"/>
    <x v="1247"/>
    <s v="Same Day"/>
    <s v="ML-18265"/>
    <s v="Muhammed Lee"/>
    <x v="0"/>
    <x v="0"/>
    <x v="115"/>
    <x v="3"/>
    <n v="28314"/>
    <s v="South"/>
    <s v="OFF-AR-10003504"/>
    <x v="1"/>
    <s v="Art"/>
    <s v="Newell 347"/>
    <x v="1492"/>
    <n v="3"/>
    <x v="2"/>
    <n v="11556"/>
  </r>
  <r>
    <x v="7379"/>
    <s v="CA-2016-105732"/>
    <d v="2016-09-13T00:00:00"/>
    <x v="801"/>
    <s v="Standard Class"/>
    <s v="AG-10270"/>
    <s v="Alejandro Grove"/>
    <x v="0"/>
    <x v="0"/>
    <x v="155"/>
    <x v="8"/>
    <n v="68104"/>
    <s v="Central"/>
    <s v="OFF-ST-10000419"/>
    <x v="1"/>
    <s v="Storage"/>
    <s v="Rogers Jumbo File, Granite"/>
    <x v="1342"/>
    <n v="3"/>
    <x v="0"/>
    <n v="0.40739999999999998"/>
  </r>
  <r>
    <x v="7380"/>
    <s v="CA-2016-105732"/>
    <d v="2016-09-13T00:00:00"/>
    <x v="801"/>
    <s v="Standard Class"/>
    <s v="AG-10270"/>
    <s v="Alejandro Grove"/>
    <x v="0"/>
    <x v="0"/>
    <x v="155"/>
    <x v="8"/>
    <n v="68104"/>
    <s v="Central"/>
    <s v="OFF-LA-10004559"/>
    <x v="1"/>
    <s v="Labels"/>
    <s v="Avery 49"/>
    <x v="927"/>
    <n v="5"/>
    <x v="0"/>
    <n v="7056"/>
  </r>
  <r>
    <x v="7381"/>
    <s v="CA-2016-105732"/>
    <d v="2016-09-13T00:00:00"/>
    <x v="801"/>
    <s v="Standard Class"/>
    <s v="AG-10270"/>
    <s v="Alejandro Grove"/>
    <x v="0"/>
    <x v="0"/>
    <x v="155"/>
    <x v="8"/>
    <n v="68104"/>
    <s v="Central"/>
    <s v="TEC-PH-10001644"/>
    <x v="2"/>
    <s v="Phones"/>
    <s v="BlueLounge Milo Smartphone Stand, White/Metallic"/>
    <x v="179"/>
    <n v="5"/>
    <x v="0"/>
    <n v="41986"/>
  </r>
  <r>
    <x v="7382"/>
    <s v="CA-2016-105732"/>
    <d v="2016-09-13T00:00:00"/>
    <x v="801"/>
    <s v="Standard Class"/>
    <s v="AG-10270"/>
    <s v="Alejandro Grove"/>
    <x v="0"/>
    <x v="0"/>
    <x v="155"/>
    <x v="8"/>
    <n v="68104"/>
    <s v="Central"/>
    <s v="OFF-SU-10004782"/>
    <x v="1"/>
    <s v="Supplies"/>
    <s v="Elite 5&quot; Scissors"/>
    <x v="2874"/>
    <n v="2"/>
    <x v="0"/>
    <n v="5.07"/>
  </r>
  <r>
    <x v="7383"/>
    <s v="CA-2016-105732"/>
    <d v="2016-09-13T00:00:00"/>
    <x v="801"/>
    <s v="Standard Class"/>
    <s v="AG-10270"/>
    <s v="Alejandro Grove"/>
    <x v="0"/>
    <x v="0"/>
    <x v="155"/>
    <x v="8"/>
    <n v="68104"/>
    <s v="Central"/>
    <s v="OFF-PA-10002250"/>
    <x v="1"/>
    <s v="Paper"/>
    <s v="Things To Do Today Pad"/>
    <x v="1199"/>
    <n v="3"/>
    <x v="0"/>
    <n v="84528"/>
  </r>
  <r>
    <x v="7384"/>
    <s v="CA-2016-105732"/>
    <d v="2016-09-13T00:00:00"/>
    <x v="801"/>
    <s v="Standard Class"/>
    <s v="AG-10270"/>
    <s v="Alejandro Grove"/>
    <x v="0"/>
    <x v="0"/>
    <x v="155"/>
    <x v="8"/>
    <n v="68104"/>
    <s v="Central"/>
    <s v="OFF-AP-10001394"/>
    <x v="1"/>
    <s v="Appliances"/>
    <s v="Harmony Air Purifier"/>
    <x v="4738"/>
    <n v="2"/>
    <x v="0"/>
    <n v="136.08000000000001"/>
  </r>
  <r>
    <x v="7385"/>
    <s v="CA-2016-105732"/>
    <d v="2016-09-13T00:00:00"/>
    <x v="801"/>
    <s v="Standard Class"/>
    <s v="AG-10270"/>
    <s v="Alejandro Grove"/>
    <x v="0"/>
    <x v="0"/>
    <x v="155"/>
    <x v="8"/>
    <n v="68104"/>
    <s v="Central"/>
    <s v="OFF-PA-10001838"/>
    <x v="1"/>
    <s v="Paper"/>
    <s v="Adams Telephone Message Book W/Dividers/Space For Phone Numbers, 5 1/4&quot;X8 1/2&quot;, 300/Messages"/>
    <x v="4456"/>
    <n v="3"/>
    <x v="0"/>
    <n v="86436"/>
  </r>
  <r>
    <x v="7386"/>
    <s v="CA-2016-105732"/>
    <d v="2016-09-13T00:00:00"/>
    <x v="801"/>
    <s v="Standard Class"/>
    <s v="AG-10270"/>
    <s v="Alejandro Grove"/>
    <x v="0"/>
    <x v="0"/>
    <x v="155"/>
    <x v="8"/>
    <n v="68104"/>
    <s v="Central"/>
    <s v="OFF-ST-10004340"/>
    <x v="1"/>
    <s v="Storage"/>
    <s v="Fellowes Mobile File Cart, Black"/>
    <x v="3023"/>
    <n v="6"/>
    <x v="0"/>
    <n v="1007316"/>
  </r>
  <r>
    <x v="7387"/>
    <s v="CA-2016-105732"/>
    <d v="2016-09-13T00:00:00"/>
    <x v="801"/>
    <s v="Standard Class"/>
    <s v="AG-10270"/>
    <s v="Alejandro Grove"/>
    <x v="0"/>
    <x v="0"/>
    <x v="155"/>
    <x v="8"/>
    <n v="68104"/>
    <s v="Central"/>
    <s v="FUR-FU-10003664"/>
    <x v="0"/>
    <s v="Furnishings"/>
    <s v="Electrix Architect's Clamp-On Swing Arm Lamp, Black"/>
    <x v="4739"/>
    <n v="14"/>
    <x v="0"/>
    <n v="3875676"/>
  </r>
  <r>
    <x v="7388"/>
    <s v="CA-2016-105732"/>
    <d v="2016-09-13T00:00:00"/>
    <x v="801"/>
    <s v="Standard Class"/>
    <s v="AG-10270"/>
    <s v="Alejandro Grove"/>
    <x v="0"/>
    <x v="0"/>
    <x v="155"/>
    <x v="8"/>
    <n v="68104"/>
    <s v="Central"/>
    <s v="TEC-PH-10004897"/>
    <x v="2"/>
    <s v="Phones"/>
    <s v="Mediabridge Sport Armband iPhone 5s"/>
    <x v="2027"/>
    <n v="3"/>
    <x v="0"/>
    <n v="0.29970000000000002"/>
  </r>
  <r>
    <x v="7389"/>
    <s v="CA-2017-108035"/>
    <d v="2017-11-29T00:00:00"/>
    <x v="108"/>
    <s v="Standard Class"/>
    <s v="TT-21070"/>
    <s v="Ted Trevino"/>
    <x v="0"/>
    <x v="0"/>
    <x v="346"/>
    <x v="18"/>
    <n v="37421"/>
    <s v="South"/>
    <s v="FUR-CH-10000454"/>
    <x v="0"/>
    <s v="Chairs"/>
    <s v="Hon Deluxe Fabric Upholstered Stacking Chairs, Rounded Back"/>
    <x v="4740"/>
    <n v="2"/>
    <x v="2"/>
    <n v="48796"/>
  </r>
  <r>
    <x v="7390"/>
    <s v="CA-2017-108035"/>
    <d v="2017-11-29T00:00:00"/>
    <x v="108"/>
    <s v="Standard Class"/>
    <s v="TT-21070"/>
    <s v="Ted Trevino"/>
    <x v="0"/>
    <x v="0"/>
    <x v="346"/>
    <x v="18"/>
    <n v="37421"/>
    <s v="South"/>
    <s v="FUR-FU-10004017"/>
    <x v="0"/>
    <s v="Furnishings"/>
    <s v="Executive Impressions 13&quot; Chairman Wall Clock"/>
    <x v="4741"/>
    <n v="5"/>
    <x v="2"/>
    <n v="19035"/>
  </r>
  <r>
    <x v="7391"/>
    <s v="CA-2017-160031"/>
    <d v="2017-12-04T00:00:00"/>
    <x v="94"/>
    <s v="Second Class"/>
    <s v="LT-16765"/>
    <s v="Larry Tron"/>
    <x v="0"/>
    <x v="0"/>
    <x v="54"/>
    <x v="24"/>
    <n v="45014"/>
    <s v="East"/>
    <s v="OFF-PA-10000241"/>
    <x v="1"/>
    <s v="Paper"/>
    <s v="IBM Multi-Purpose Copy Paper, 8 1/2 x 11&quot;, Case"/>
    <x v="1337"/>
    <n v="3"/>
    <x v="2"/>
    <n v="23235"/>
  </r>
  <r>
    <x v="7392"/>
    <s v="CA-2017-147844"/>
    <d v="2017-05-02T00:00:00"/>
    <x v="593"/>
    <s v="Standard Class"/>
    <s v="DD-13570"/>
    <s v="Dorothy Dickinson"/>
    <x v="0"/>
    <x v="0"/>
    <x v="1"/>
    <x v="1"/>
    <n v="90049"/>
    <s v="West"/>
    <s v="OFF-PA-10003016"/>
    <x v="1"/>
    <s v="Paper"/>
    <s v="Adams &quot;While You Were Out&quot; Message Pads"/>
    <x v="2192"/>
    <n v="5"/>
    <x v="0"/>
    <n v="7065"/>
  </r>
  <r>
    <x v="7393"/>
    <s v="CA-2017-147844"/>
    <d v="2017-05-02T00:00:00"/>
    <x v="593"/>
    <s v="Standard Class"/>
    <s v="DD-13570"/>
    <s v="Dorothy Dickinson"/>
    <x v="0"/>
    <x v="0"/>
    <x v="1"/>
    <x v="1"/>
    <n v="90049"/>
    <s v="West"/>
    <s v="OFF-AR-10001615"/>
    <x v="1"/>
    <s v="Art"/>
    <s v="Newell 34"/>
    <x v="422"/>
    <n v="3"/>
    <x v="0"/>
    <n v="154752"/>
  </r>
  <r>
    <x v="7394"/>
    <s v="CA-2017-147844"/>
    <d v="2017-05-02T00:00:00"/>
    <x v="593"/>
    <s v="Standard Class"/>
    <s v="DD-13570"/>
    <s v="Dorothy Dickinson"/>
    <x v="0"/>
    <x v="0"/>
    <x v="1"/>
    <x v="1"/>
    <n v="90049"/>
    <s v="West"/>
    <s v="OFF-PA-10002713"/>
    <x v="1"/>
    <s v="Paper"/>
    <s v="Adams Phone Message Book, 200 Message Capacity, 8 1/16” x 11”"/>
    <x v="340"/>
    <n v="5"/>
    <x v="0"/>
    <n v="15824"/>
  </r>
  <r>
    <x v="7395"/>
    <s v="CA-2016-110975"/>
    <d v="2016-12-25T00:00:00"/>
    <x v="525"/>
    <s v="Standard Class"/>
    <s v="DB-12970"/>
    <s v="Darren Budd"/>
    <x v="1"/>
    <x v="0"/>
    <x v="20"/>
    <x v="15"/>
    <n v="10024"/>
    <s v="East"/>
    <s v="FUR-TA-10002958"/>
    <x v="0"/>
    <s v="Tables"/>
    <s v="Bevis Oval Conference Table, Walnut"/>
    <x v="4050"/>
    <n v="2"/>
    <x v="10"/>
    <n v="-1200508"/>
  </r>
  <r>
    <x v="7396"/>
    <s v="CA-2016-110975"/>
    <d v="2016-12-25T00:00:00"/>
    <x v="525"/>
    <s v="Standard Class"/>
    <s v="DB-12970"/>
    <s v="Darren Budd"/>
    <x v="1"/>
    <x v="0"/>
    <x v="20"/>
    <x v="15"/>
    <n v="10024"/>
    <s v="East"/>
    <s v="FUR-CH-10003746"/>
    <x v="0"/>
    <s v="Chairs"/>
    <s v="Hon 4070 Series Pagoda Round Back Stacking Chairs"/>
    <x v="4742"/>
    <n v="3"/>
    <x v="9"/>
    <n v="1733292"/>
  </r>
  <r>
    <x v="7397"/>
    <s v="CA-2014-141649"/>
    <d v="2014-09-30T00:00:00"/>
    <x v="839"/>
    <s v="Same Day"/>
    <s v="DM-12955"/>
    <s v="Dario Medina"/>
    <x v="1"/>
    <x v="0"/>
    <x v="54"/>
    <x v="24"/>
    <n v="45014"/>
    <s v="East"/>
    <s v="OFF-AP-10003217"/>
    <x v="1"/>
    <s v="Appliances"/>
    <s v="Eureka Sanitaire  Commercial Upright"/>
    <x v="4743"/>
    <n v="6"/>
    <x v="2"/>
    <n v="596556"/>
  </r>
  <r>
    <x v="7398"/>
    <s v="CA-2014-124807"/>
    <d v="2014-07-12T00:00:00"/>
    <x v="406"/>
    <s v="Second Class"/>
    <s v="ME-17725"/>
    <s v="Max Engle"/>
    <x v="0"/>
    <x v="0"/>
    <x v="22"/>
    <x v="10"/>
    <n v="60610"/>
    <s v="Central"/>
    <s v="OFF-PA-10001526"/>
    <x v="1"/>
    <s v="Paper"/>
    <s v="Xerox 1949"/>
    <x v="4744"/>
    <n v="9"/>
    <x v="2"/>
    <n v="129978"/>
  </r>
  <r>
    <x v="7399"/>
    <s v="CA-2014-124807"/>
    <d v="2014-07-12T00:00:00"/>
    <x v="406"/>
    <s v="Second Class"/>
    <s v="ME-17725"/>
    <s v="Max Engle"/>
    <x v="0"/>
    <x v="0"/>
    <x v="22"/>
    <x v="10"/>
    <n v="60610"/>
    <s v="Central"/>
    <s v="TEC-AC-10002857"/>
    <x v="2"/>
    <s v="Accessories"/>
    <s v="Verbatim 25 GB 6x Blu-ray Single Layer Recordable Disc, 1/Pack"/>
    <x v="4745"/>
    <n v="4"/>
    <x v="2"/>
    <n v="3278"/>
  </r>
  <r>
    <x v="7400"/>
    <s v="CA-2016-110009"/>
    <d v="2016-09-08T00:00:00"/>
    <x v="250"/>
    <s v="Standard Class"/>
    <s v="TR-21325"/>
    <s v="Toby Ritter"/>
    <x v="0"/>
    <x v="0"/>
    <x v="4"/>
    <x v="4"/>
    <n v="98103"/>
    <s v="West"/>
    <s v="FUR-FU-10003039"/>
    <x v="0"/>
    <s v="Furnishings"/>
    <s v="Howard Miller 11-1/2&quot; Diameter Grantwood Wall Clock"/>
    <x v="3471"/>
    <n v="1"/>
    <x v="0"/>
    <n v="146642"/>
  </r>
  <r>
    <x v="7401"/>
    <s v="CA-2016-110009"/>
    <d v="2016-09-08T00:00:00"/>
    <x v="250"/>
    <s v="Standard Class"/>
    <s v="TR-21325"/>
    <s v="Toby Ritter"/>
    <x v="0"/>
    <x v="0"/>
    <x v="4"/>
    <x v="4"/>
    <n v="98103"/>
    <s v="West"/>
    <s v="OFF-PA-10002615"/>
    <x v="1"/>
    <s v="Paper"/>
    <s v="Ampad Gold Fibre Wirebound Steno Books, 6&quot; x 9&quot;, Gregg Ruled"/>
    <x v="4746"/>
    <n v="7"/>
    <x v="0"/>
    <n v="142002"/>
  </r>
  <r>
    <x v="7402"/>
    <s v="CA-2017-168172"/>
    <d v="2017-08-06T00:00:00"/>
    <x v="672"/>
    <s v="Standard Class"/>
    <s v="SH-20395"/>
    <s v="Shahid Hopkins"/>
    <x v="0"/>
    <x v="0"/>
    <x v="20"/>
    <x v="15"/>
    <n v="10011"/>
    <s v="East"/>
    <s v="OFF-SU-10002573"/>
    <x v="1"/>
    <s v="Supplies"/>
    <s v="Acme 10&quot; Easy Grip Assistive Scissors"/>
    <x v="375"/>
    <n v="4"/>
    <x v="0"/>
    <n v="21036"/>
  </r>
  <r>
    <x v="7403"/>
    <s v="CA-2015-100146"/>
    <d v="2015-05-14T00:00:00"/>
    <x v="1254"/>
    <s v="Standard Class"/>
    <s v="CB-12535"/>
    <s v="Claudia Bergmann"/>
    <x v="1"/>
    <x v="0"/>
    <x v="491"/>
    <x v="1"/>
    <n v="93010"/>
    <s v="West"/>
    <s v="FUR-BO-10004015"/>
    <x v="0"/>
    <s v="Bookcases"/>
    <s v="Bush Andora Bookcase, Maple/Graphite Gray Finish"/>
    <x v="4747"/>
    <n v="5"/>
    <x v="11"/>
    <n v="419965"/>
  </r>
  <r>
    <x v="7404"/>
    <s v="CA-2015-100146"/>
    <d v="2015-05-14T00:00:00"/>
    <x v="1254"/>
    <s v="Standard Class"/>
    <s v="CB-12535"/>
    <s v="Claudia Bergmann"/>
    <x v="1"/>
    <x v="0"/>
    <x v="491"/>
    <x v="1"/>
    <n v="93010"/>
    <s v="West"/>
    <s v="FUR-FU-10001979"/>
    <x v="0"/>
    <s v="Furnishings"/>
    <s v="Dana Halogen Swing-Arm Architect Lamp"/>
    <x v="4748"/>
    <n v="3"/>
    <x v="0"/>
    <n v="344148"/>
  </r>
  <r>
    <x v="7405"/>
    <s v="CA-2015-100146"/>
    <d v="2015-05-14T00:00:00"/>
    <x v="1254"/>
    <s v="Standard Class"/>
    <s v="CB-12535"/>
    <s v="Claudia Bergmann"/>
    <x v="1"/>
    <x v="0"/>
    <x v="491"/>
    <x v="1"/>
    <n v="93010"/>
    <s v="West"/>
    <s v="FUR-CH-10003833"/>
    <x v="0"/>
    <s v="Chairs"/>
    <s v="Novimex Fabric Task Chair"/>
    <x v="1889"/>
    <n v="2"/>
    <x v="2"/>
    <n v="-6098"/>
  </r>
  <r>
    <x v="7406"/>
    <s v="CA-2015-100146"/>
    <d v="2015-05-14T00:00:00"/>
    <x v="1254"/>
    <s v="Standard Class"/>
    <s v="CB-12535"/>
    <s v="Claudia Bergmann"/>
    <x v="1"/>
    <x v="0"/>
    <x v="491"/>
    <x v="1"/>
    <n v="93010"/>
    <s v="West"/>
    <s v="FUR-CH-10004495"/>
    <x v="0"/>
    <s v="Chairs"/>
    <s v="Global Leather and Oak Executive Chair, Black"/>
    <x v="937"/>
    <n v="3"/>
    <x v="2"/>
    <n v="812646"/>
  </r>
  <r>
    <x v="7407"/>
    <s v="CA-2017-152079"/>
    <d v="2017-01-20T00:00:00"/>
    <x v="1255"/>
    <s v="First Class"/>
    <s v="ML-17410"/>
    <s v="Maris LaWare"/>
    <x v="0"/>
    <x v="0"/>
    <x v="22"/>
    <x v="10"/>
    <n v="60653"/>
    <s v="Central"/>
    <s v="OFF-LA-10001613"/>
    <x v="1"/>
    <s v="Labels"/>
    <s v="Avery File Folder Labels"/>
    <x v="132"/>
    <n v="5"/>
    <x v="2"/>
    <n v="4176"/>
  </r>
  <r>
    <x v="7408"/>
    <s v="CA-2016-129728"/>
    <d v="2016-05-30T00:00:00"/>
    <x v="29"/>
    <s v="Standard Class"/>
    <s v="JG-15310"/>
    <s v="Jason Gross"/>
    <x v="1"/>
    <x v="0"/>
    <x v="1"/>
    <x v="1"/>
    <n v="90032"/>
    <s v="West"/>
    <s v="FUR-FU-10003247"/>
    <x v="0"/>
    <s v="Furnishings"/>
    <s v="36X48 HARDFLOOR CHAIRMAT"/>
    <x v="4749"/>
    <n v="8"/>
    <x v="0"/>
    <n v="117488"/>
  </r>
  <r>
    <x v="7409"/>
    <s v="CA-2014-121769"/>
    <d v="2014-04-08T00:00:00"/>
    <x v="1021"/>
    <s v="Standard Class"/>
    <s v="JS-15880"/>
    <s v="John Stevenson"/>
    <x v="0"/>
    <x v="0"/>
    <x v="167"/>
    <x v="24"/>
    <n v="43615"/>
    <s v="East"/>
    <s v="FUR-TA-10004442"/>
    <x v="0"/>
    <s v="Tables"/>
    <s v="Riverside Furniture Stanwyck Manor Table Series"/>
    <x v="4750"/>
    <n v="1"/>
    <x v="10"/>
    <n v="-946605"/>
  </r>
  <r>
    <x v="7410"/>
    <s v="CA-2014-103058"/>
    <d v="2014-07-23T00:00:00"/>
    <x v="885"/>
    <s v="First Class"/>
    <s v="AG-10270"/>
    <s v="Alejandro Grove"/>
    <x v="0"/>
    <x v="0"/>
    <x v="20"/>
    <x v="15"/>
    <n v="10011"/>
    <s v="East"/>
    <s v="TEC-AC-10001314"/>
    <x v="2"/>
    <s v="Accessories"/>
    <s v="Case Logic 2.4GHz Wireless Keyboard"/>
    <x v="2561"/>
    <n v="2"/>
    <x v="0"/>
    <n v="79984"/>
  </r>
  <r>
    <x v="7411"/>
    <s v="CA-2017-121125"/>
    <d v="2017-05-30T00:00:00"/>
    <x v="1081"/>
    <s v="Standard Class"/>
    <s v="MG-17890"/>
    <s v="Michael Granlund"/>
    <x v="2"/>
    <x v="0"/>
    <x v="241"/>
    <x v="21"/>
    <n v="97224"/>
    <s v="West"/>
    <s v="TEC-PH-10001619"/>
    <x v="2"/>
    <s v="Phones"/>
    <s v="LG G3"/>
    <x v="2353"/>
    <n v="1"/>
    <x v="2"/>
    <n v="176391"/>
  </r>
  <r>
    <x v="7412"/>
    <s v="CA-2017-121125"/>
    <d v="2017-05-30T00:00:00"/>
    <x v="1081"/>
    <s v="Standard Class"/>
    <s v="MG-17890"/>
    <s v="Michael Granlund"/>
    <x v="2"/>
    <x v="0"/>
    <x v="241"/>
    <x v="21"/>
    <n v="97224"/>
    <s v="West"/>
    <s v="TEC-AC-10002323"/>
    <x v="2"/>
    <s v="Accessories"/>
    <s v="SanDisk Ultra 32 GB MicroSDHC Class 10 Memory Card"/>
    <x v="1422"/>
    <n v="2"/>
    <x v="2"/>
    <n v="-3094"/>
  </r>
  <r>
    <x v="7413"/>
    <s v="CA-2017-121125"/>
    <d v="2017-05-30T00:00:00"/>
    <x v="1081"/>
    <s v="Standard Class"/>
    <s v="MG-17890"/>
    <s v="Michael Granlund"/>
    <x v="2"/>
    <x v="0"/>
    <x v="241"/>
    <x v="21"/>
    <n v="97224"/>
    <s v="West"/>
    <s v="FUR-FU-10000820"/>
    <x v="0"/>
    <s v="Furnishings"/>
    <s v="Tensor Brushed Steel Torchiere Floor Lamp"/>
    <x v="4751"/>
    <n v="1"/>
    <x v="2"/>
    <n v="-0.33979999999999999"/>
  </r>
  <r>
    <x v="7414"/>
    <s v="US-2016-114013"/>
    <d v="2016-03-13T00:00:00"/>
    <x v="535"/>
    <s v="Second Class"/>
    <s v="SC-20770"/>
    <s v="Stewart Carmichael"/>
    <x v="1"/>
    <x v="0"/>
    <x v="10"/>
    <x v="9"/>
    <n v="19134"/>
    <s v="East"/>
    <s v="FUR-CH-10004287"/>
    <x v="0"/>
    <s v="Chairs"/>
    <s v="SAFCO Arco Folding Chair"/>
    <x v="4752"/>
    <n v="2"/>
    <x v="4"/>
    <n v="-5524"/>
  </r>
  <r>
    <x v="7415"/>
    <s v="US-2016-114013"/>
    <d v="2016-03-13T00:00:00"/>
    <x v="535"/>
    <s v="Second Class"/>
    <s v="SC-20770"/>
    <s v="Stewart Carmichael"/>
    <x v="1"/>
    <x v="0"/>
    <x v="10"/>
    <x v="9"/>
    <n v="19134"/>
    <s v="East"/>
    <s v="TEC-AC-10000474"/>
    <x v="2"/>
    <s v="Accessories"/>
    <s v="Kensington Expert Mouse Optical USB Trackball for PC or Mac"/>
    <x v="4753"/>
    <n v="5"/>
    <x v="2"/>
    <n v="47495"/>
  </r>
  <r>
    <x v="7416"/>
    <s v="US-2016-114013"/>
    <d v="2016-03-13T00:00:00"/>
    <x v="535"/>
    <s v="Second Class"/>
    <s v="SC-20770"/>
    <s v="Stewart Carmichael"/>
    <x v="1"/>
    <x v="0"/>
    <x v="10"/>
    <x v="9"/>
    <n v="19134"/>
    <s v="East"/>
    <s v="TEC-PH-10001494"/>
    <x v="2"/>
    <s v="Phones"/>
    <s v="Polycom CX600 IP Phone VoIP phone"/>
    <x v="4754"/>
    <n v="3"/>
    <x v="10"/>
    <n v="-1169805"/>
  </r>
  <r>
    <x v="7417"/>
    <s v="US-2016-114013"/>
    <d v="2016-03-13T00:00:00"/>
    <x v="535"/>
    <s v="Second Class"/>
    <s v="SC-20770"/>
    <s v="Stewart Carmichael"/>
    <x v="1"/>
    <x v="0"/>
    <x v="10"/>
    <x v="9"/>
    <n v="19134"/>
    <s v="East"/>
    <s v="OFF-PA-10004996"/>
    <x v="1"/>
    <s v="Paper"/>
    <s v="Speediset Carbonless Redi-Letter 7&quot; x 8 1/2&quot;"/>
    <x v="4755"/>
    <n v="5"/>
    <x v="2"/>
    <n v="139185"/>
  </r>
  <r>
    <x v="7418"/>
    <s v="US-2016-114013"/>
    <d v="2016-03-13T00:00:00"/>
    <x v="535"/>
    <s v="Second Class"/>
    <s v="SC-20770"/>
    <s v="Stewart Carmichael"/>
    <x v="1"/>
    <x v="0"/>
    <x v="10"/>
    <x v="9"/>
    <n v="19134"/>
    <s v="East"/>
    <s v="OFF-BI-10004318"/>
    <x v="1"/>
    <s v="Binders"/>
    <s v="Ibico EB-19 Dual Function Manual Binding System"/>
    <x v="4756"/>
    <n v="1"/>
    <x v="6"/>
    <n v="-415176"/>
  </r>
  <r>
    <x v="7419"/>
    <s v="US-2016-114013"/>
    <d v="2016-03-13T00:00:00"/>
    <x v="535"/>
    <s v="Second Class"/>
    <s v="SC-20770"/>
    <s v="Stewart Carmichael"/>
    <x v="1"/>
    <x v="0"/>
    <x v="10"/>
    <x v="9"/>
    <n v="19134"/>
    <s v="East"/>
    <s v="OFF-ST-10002574"/>
    <x v="1"/>
    <s v="Storage"/>
    <s v="SAFCO Commercial Wire Shelving, Black"/>
    <x v="1182"/>
    <n v="5"/>
    <x v="2"/>
    <n v="-138.13999999999999"/>
  </r>
  <r>
    <x v="7420"/>
    <s v="US-2016-114013"/>
    <d v="2016-03-13T00:00:00"/>
    <x v="535"/>
    <s v="Second Class"/>
    <s v="SC-20770"/>
    <s v="Stewart Carmichael"/>
    <x v="1"/>
    <x v="0"/>
    <x v="10"/>
    <x v="9"/>
    <n v="19134"/>
    <s v="East"/>
    <s v="OFF-BI-10002353"/>
    <x v="1"/>
    <s v="Binders"/>
    <s v="GBC VeloBind Cover Sets"/>
    <x v="3694"/>
    <n v="5"/>
    <x v="6"/>
    <n v="-15.44"/>
  </r>
  <r>
    <x v="7421"/>
    <s v="US-2016-114013"/>
    <d v="2016-03-13T00:00:00"/>
    <x v="535"/>
    <s v="Second Class"/>
    <s v="SC-20770"/>
    <s v="Stewart Carmichael"/>
    <x v="1"/>
    <x v="0"/>
    <x v="10"/>
    <x v="9"/>
    <n v="19134"/>
    <s v="East"/>
    <s v="OFF-ST-10003641"/>
    <x v="1"/>
    <s v="Storage"/>
    <s v="Space Solutions Industrial Galvanized Steel Shelving."/>
    <x v="4757"/>
    <n v="2"/>
    <x v="2"/>
    <n v="-28368"/>
  </r>
  <r>
    <x v="7422"/>
    <s v="US-2016-114013"/>
    <d v="2016-03-13T00:00:00"/>
    <x v="535"/>
    <s v="Second Class"/>
    <s v="SC-20770"/>
    <s v="Stewart Carmichael"/>
    <x v="1"/>
    <x v="0"/>
    <x v="10"/>
    <x v="9"/>
    <n v="19134"/>
    <s v="East"/>
    <s v="TEC-MA-10001148"/>
    <x v="2"/>
    <s v="Machines"/>
    <s v="Okidata MB491 Multifunction Printer"/>
    <x v="4758"/>
    <n v="3"/>
    <x v="6"/>
    <n v="-643.71"/>
  </r>
  <r>
    <x v="7423"/>
    <s v="CA-2017-135069"/>
    <d v="2017-04-10T00:00:00"/>
    <x v="1001"/>
    <s v="Standard Class"/>
    <s v="BS-11755"/>
    <s v="Bruce Stewart"/>
    <x v="0"/>
    <x v="0"/>
    <x v="10"/>
    <x v="9"/>
    <n v="19143"/>
    <s v="East"/>
    <s v="OFF-AP-10000026"/>
    <x v="1"/>
    <s v="Appliances"/>
    <s v="Tripp Lite Isotel 6 Outlet Surge Protector with Fax/Modem Protection"/>
    <x v="4759"/>
    <n v="4"/>
    <x v="2"/>
    <n v="219492"/>
  </r>
  <r>
    <x v="7424"/>
    <s v="CA-2017-135069"/>
    <d v="2017-04-10T00:00:00"/>
    <x v="1001"/>
    <s v="Standard Class"/>
    <s v="BS-11755"/>
    <s v="Bruce Stewart"/>
    <x v="0"/>
    <x v="0"/>
    <x v="10"/>
    <x v="9"/>
    <n v="19143"/>
    <s v="East"/>
    <s v="FUR-FU-10003878"/>
    <x v="0"/>
    <s v="Furnishings"/>
    <s v="Linden 10&quot; Round Wall Clock, Black"/>
    <x v="1270"/>
    <n v="3"/>
    <x v="2"/>
    <n v="64176"/>
  </r>
  <r>
    <x v="7425"/>
    <s v="CA-2016-101693"/>
    <d v="2016-06-25T00:00:00"/>
    <x v="1233"/>
    <s v="Second Class"/>
    <s v="LC-17140"/>
    <s v="Logan Currie"/>
    <x v="0"/>
    <x v="0"/>
    <x v="12"/>
    <x v="5"/>
    <n v="77070"/>
    <s v="Central"/>
    <s v="FUR-CH-10001146"/>
    <x v="0"/>
    <s v="Chairs"/>
    <s v="Global Value Mid-Back Manager's Chair, Gray"/>
    <x v="4760"/>
    <n v="2"/>
    <x v="4"/>
    <n v="-6089"/>
  </r>
  <r>
    <x v="7426"/>
    <s v="CA-2016-101693"/>
    <d v="2016-06-25T00:00:00"/>
    <x v="1233"/>
    <s v="Second Class"/>
    <s v="LC-17140"/>
    <s v="Logan Currie"/>
    <x v="0"/>
    <x v="0"/>
    <x v="12"/>
    <x v="5"/>
    <n v="77070"/>
    <s v="Central"/>
    <s v="FUR-FU-10003919"/>
    <x v="0"/>
    <s v="Furnishings"/>
    <s v="Eldon Executive Woodline II Cherry Finish Desk Accessories"/>
    <x v="4761"/>
    <n v="2"/>
    <x v="7"/>
    <n v="-261696"/>
  </r>
  <r>
    <x v="7427"/>
    <s v="US-2014-164763"/>
    <d v="2014-03-17T00:00:00"/>
    <x v="757"/>
    <s v="Standard Class"/>
    <s v="MH-17440"/>
    <s v="Mark Haberlin"/>
    <x v="1"/>
    <x v="0"/>
    <x v="25"/>
    <x v="35"/>
    <n v="39212"/>
    <s v="South"/>
    <s v="OFF-BI-10000605"/>
    <x v="1"/>
    <s v="Binders"/>
    <s v="Acco Pressboard Covers with Storage Hooks, 9 1/2&quot; x 11&quot;, Executive Red"/>
    <x v="4762"/>
    <n v="3"/>
    <x v="0"/>
    <n v="53721"/>
  </r>
  <r>
    <x v="7428"/>
    <s v="US-2014-164763"/>
    <d v="2014-03-17T00:00:00"/>
    <x v="757"/>
    <s v="Standard Class"/>
    <s v="MH-17440"/>
    <s v="Mark Haberlin"/>
    <x v="1"/>
    <x v="0"/>
    <x v="25"/>
    <x v="35"/>
    <n v="39212"/>
    <s v="South"/>
    <s v="OFF-BI-10000309"/>
    <x v="1"/>
    <s v="Binders"/>
    <s v="GBC Twin Loop Wire Binding Elements, 9/16&quot; Spine, Black"/>
    <x v="2625"/>
    <n v="2"/>
    <x v="0"/>
    <n v="149156"/>
  </r>
  <r>
    <x v="7429"/>
    <s v="US-2014-164763"/>
    <d v="2014-03-17T00:00:00"/>
    <x v="757"/>
    <s v="Standard Class"/>
    <s v="MH-17440"/>
    <s v="Mark Haberlin"/>
    <x v="1"/>
    <x v="0"/>
    <x v="25"/>
    <x v="35"/>
    <n v="39212"/>
    <s v="South"/>
    <s v="OFF-PA-10003349"/>
    <x v="1"/>
    <s v="Paper"/>
    <s v="Xerox 1957"/>
    <x v="91"/>
    <n v="2"/>
    <x v="0"/>
    <n v="63504"/>
  </r>
  <r>
    <x v="7430"/>
    <s v="US-2014-164763"/>
    <d v="2014-03-17T00:00:00"/>
    <x v="757"/>
    <s v="Standard Class"/>
    <s v="MH-17440"/>
    <s v="Mark Haberlin"/>
    <x v="1"/>
    <x v="0"/>
    <x v="25"/>
    <x v="35"/>
    <n v="39212"/>
    <s v="South"/>
    <s v="OFF-PA-10003063"/>
    <x v="1"/>
    <s v="Paper"/>
    <s v="EcoTones Memo Sheets"/>
    <x v="4512"/>
    <n v="4"/>
    <x v="0"/>
    <n v="7.68"/>
  </r>
  <r>
    <x v="7431"/>
    <s v="US-2014-164763"/>
    <d v="2014-03-17T00:00:00"/>
    <x v="757"/>
    <s v="Standard Class"/>
    <s v="MH-17440"/>
    <s v="Mark Haberlin"/>
    <x v="1"/>
    <x v="0"/>
    <x v="25"/>
    <x v="35"/>
    <n v="39212"/>
    <s v="South"/>
    <s v="OFF-AP-10003971"/>
    <x v="1"/>
    <s v="Appliances"/>
    <s v="Belkin 6 Outlet Metallic Surge Strip"/>
    <x v="4588"/>
    <n v="3"/>
    <x v="0"/>
    <n v="84942"/>
  </r>
  <r>
    <x v="7432"/>
    <s v="CA-2014-161249"/>
    <d v="2014-08-09T00:00:00"/>
    <x v="923"/>
    <s v="Standard Class"/>
    <s v="RD-19720"/>
    <s v="Roger Demir"/>
    <x v="0"/>
    <x v="0"/>
    <x v="42"/>
    <x v="16"/>
    <n v="85023"/>
    <s v="West"/>
    <s v="OFF-FA-10004838"/>
    <x v="1"/>
    <s v="Fasteners"/>
    <s v="Super Bands, 12/Pack"/>
    <x v="3740"/>
    <n v="3"/>
    <x v="2"/>
    <n v="-0.9486"/>
  </r>
  <r>
    <x v="7433"/>
    <s v="CA-2014-161249"/>
    <d v="2014-08-09T00:00:00"/>
    <x v="923"/>
    <s v="Standard Class"/>
    <s v="RD-19720"/>
    <s v="Roger Demir"/>
    <x v="0"/>
    <x v="0"/>
    <x v="42"/>
    <x v="16"/>
    <n v="85023"/>
    <s v="West"/>
    <s v="OFF-BI-10001097"/>
    <x v="1"/>
    <s v="Binders"/>
    <s v="Avery Hole Reinforcements"/>
    <x v="4763"/>
    <n v="5"/>
    <x v="6"/>
    <n v="-65415"/>
  </r>
  <r>
    <x v="7434"/>
    <s v="CA-2015-148180"/>
    <d v="2015-07-26T00:00:00"/>
    <x v="116"/>
    <s v="Standard Class"/>
    <s v="BP-11095"/>
    <s v="Bart Pistole"/>
    <x v="1"/>
    <x v="0"/>
    <x v="475"/>
    <x v="1"/>
    <n v="93030"/>
    <s v="West"/>
    <s v="OFF-BI-10000605"/>
    <x v="1"/>
    <s v="Binders"/>
    <s v="Acco Pressboard Covers with Storage Hooks, 9 1/2&quot; x 11&quot;, Executive Red"/>
    <x v="1072"/>
    <n v="3"/>
    <x v="2"/>
    <n v="30861"/>
  </r>
  <r>
    <x v="7435"/>
    <s v="CA-2015-148180"/>
    <d v="2015-07-26T00:00:00"/>
    <x v="116"/>
    <s v="Standard Class"/>
    <s v="BP-11095"/>
    <s v="Bart Pistole"/>
    <x v="1"/>
    <x v="0"/>
    <x v="475"/>
    <x v="1"/>
    <n v="93030"/>
    <s v="West"/>
    <s v="OFF-BI-10003314"/>
    <x v="1"/>
    <s v="Binders"/>
    <s v="Tuff Stuff Recycled Round Ring Binders"/>
    <x v="4764"/>
    <n v="6"/>
    <x v="2"/>
    <n v="83868"/>
  </r>
  <r>
    <x v="7436"/>
    <s v="CA-2015-148180"/>
    <d v="2015-07-26T00:00:00"/>
    <x v="116"/>
    <s v="Standard Class"/>
    <s v="BP-11095"/>
    <s v="Bart Pistole"/>
    <x v="1"/>
    <x v="0"/>
    <x v="475"/>
    <x v="1"/>
    <n v="93030"/>
    <s v="West"/>
    <s v="OFF-AR-10002067"/>
    <x v="1"/>
    <s v="Art"/>
    <s v="Newell 334"/>
    <x v="1590"/>
    <n v="5"/>
    <x v="0"/>
    <n v="25792"/>
  </r>
  <r>
    <x v="7437"/>
    <s v="CA-2014-165568"/>
    <d v="2014-02-15T00:00:00"/>
    <x v="1137"/>
    <s v="Standard Class"/>
    <s v="BF-11020"/>
    <s v="Barry Französisch"/>
    <x v="1"/>
    <x v="0"/>
    <x v="4"/>
    <x v="4"/>
    <n v="98105"/>
    <s v="West"/>
    <s v="OFF-BI-10001031"/>
    <x v="1"/>
    <s v="Binders"/>
    <s v="Pressboard Data Binders by Wilson Jones"/>
    <x v="787"/>
    <n v="5"/>
    <x v="2"/>
    <n v="7209"/>
  </r>
  <r>
    <x v="7438"/>
    <s v="CA-2015-145457"/>
    <d v="2015-03-24T00:00:00"/>
    <x v="581"/>
    <s v="Second Class"/>
    <s v="CP-12085"/>
    <s v="Cathy Prescott"/>
    <x v="1"/>
    <x v="0"/>
    <x v="386"/>
    <x v="4"/>
    <n v="98042"/>
    <s v="West"/>
    <s v="FUR-FU-10003832"/>
    <x v="0"/>
    <s v="Furnishings"/>
    <s v="Eldon Expressions Punched Metal &amp; Wood Desk Accessories, Black &amp; Cherry"/>
    <x v="4765"/>
    <n v="5"/>
    <x v="0"/>
    <n v="13132"/>
  </r>
  <r>
    <x v="7439"/>
    <s v="US-2017-163657"/>
    <d v="2017-09-02T00:00:00"/>
    <x v="371"/>
    <s v="Standard Class"/>
    <s v="JL-15235"/>
    <s v="Janet Lee"/>
    <x v="0"/>
    <x v="0"/>
    <x v="1"/>
    <x v="1"/>
    <n v="90049"/>
    <s v="West"/>
    <s v="OFF-BI-10000138"/>
    <x v="1"/>
    <s v="Binders"/>
    <s v="Acco Translucent Poly Ring Binders"/>
    <x v="689"/>
    <n v="5"/>
    <x v="2"/>
    <n v="6552"/>
  </r>
  <r>
    <x v="7440"/>
    <s v="US-2017-163657"/>
    <d v="2017-09-02T00:00:00"/>
    <x v="371"/>
    <s v="Standard Class"/>
    <s v="JL-15235"/>
    <s v="Janet Lee"/>
    <x v="0"/>
    <x v="0"/>
    <x v="1"/>
    <x v="1"/>
    <n v="90049"/>
    <s v="West"/>
    <s v="FUR-TA-10004607"/>
    <x v="0"/>
    <s v="Tables"/>
    <s v="Hon 2111 Invitation Series Straight Table"/>
    <x v="4766"/>
    <n v="2"/>
    <x v="2"/>
    <n v="-29566"/>
  </r>
  <r>
    <x v="7441"/>
    <s v="CA-2015-120446"/>
    <d v="2015-11-16T00:00:00"/>
    <x v="837"/>
    <s v="First Class"/>
    <s v="JG-15805"/>
    <s v="John Grady"/>
    <x v="1"/>
    <x v="0"/>
    <x v="70"/>
    <x v="1"/>
    <n v="92105"/>
    <s v="West"/>
    <s v="OFF-LA-10003148"/>
    <x v="1"/>
    <s v="Labels"/>
    <s v="Avery 51"/>
    <x v="1363"/>
    <n v="3"/>
    <x v="0"/>
    <n v="8694"/>
  </r>
  <r>
    <x v="7442"/>
    <s v="CA-2014-109932"/>
    <d v="2014-12-09T00:00:00"/>
    <x v="872"/>
    <s v="First Class"/>
    <s v="VP-21760"/>
    <s v="Victoria Pisteka"/>
    <x v="1"/>
    <x v="0"/>
    <x v="180"/>
    <x v="5"/>
    <n v="78521"/>
    <s v="Central"/>
    <s v="OFF-PA-10001804"/>
    <x v="1"/>
    <s v="Paper"/>
    <s v="Xerox 195"/>
    <x v="1412"/>
    <n v="2"/>
    <x v="2"/>
    <n v="37408"/>
  </r>
  <r>
    <x v="7443"/>
    <s v="CA-2014-109932"/>
    <d v="2014-12-09T00:00:00"/>
    <x v="872"/>
    <s v="First Class"/>
    <s v="VP-21760"/>
    <s v="Victoria Pisteka"/>
    <x v="1"/>
    <x v="0"/>
    <x v="180"/>
    <x v="5"/>
    <n v="78521"/>
    <s v="Central"/>
    <s v="OFF-ST-10000036"/>
    <x v="1"/>
    <s v="Storage"/>
    <s v="Recycled Data-Pak for Archival Bound Computer Printouts, 12-1/2 x 12-1/2 x 16"/>
    <x v="4767"/>
    <n v="3"/>
    <x v="2"/>
    <n v="207459"/>
  </r>
  <r>
    <x v="7444"/>
    <s v="CA-2017-127474"/>
    <d v="2017-02-03T00:00:00"/>
    <x v="1123"/>
    <s v="Second Class"/>
    <s v="RD-19810"/>
    <s v="Ross DeVincentis"/>
    <x v="2"/>
    <x v="0"/>
    <x v="22"/>
    <x v="10"/>
    <n v="60610"/>
    <s v="Central"/>
    <s v="OFF-PA-10001166"/>
    <x v="1"/>
    <s v="Paper"/>
    <s v="Xerox 2"/>
    <x v="1169"/>
    <n v="1"/>
    <x v="2"/>
    <n v="18144"/>
  </r>
  <r>
    <x v="7445"/>
    <s v="CA-2017-127474"/>
    <d v="2017-02-03T00:00:00"/>
    <x v="1123"/>
    <s v="Second Class"/>
    <s v="RD-19810"/>
    <s v="Ross DeVincentis"/>
    <x v="2"/>
    <x v="0"/>
    <x v="22"/>
    <x v="10"/>
    <n v="60610"/>
    <s v="Central"/>
    <s v="OFF-PA-10001033"/>
    <x v="1"/>
    <s v="Paper"/>
    <s v="Xerox 1893"/>
    <x v="4768"/>
    <n v="2"/>
    <x v="2"/>
    <n v="237742"/>
  </r>
  <r>
    <x v="7446"/>
    <s v="CA-2017-127474"/>
    <d v="2017-02-03T00:00:00"/>
    <x v="1123"/>
    <s v="Second Class"/>
    <s v="RD-19810"/>
    <s v="Ross DeVincentis"/>
    <x v="2"/>
    <x v="0"/>
    <x v="22"/>
    <x v="10"/>
    <n v="60610"/>
    <s v="Central"/>
    <s v="FUR-FU-10004597"/>
    <x v="0"/>
    <s v="Furnishings"/>
    <s v="Eldon Cleatmat Chair Mats for Medium Pile Carpets"/>
    <x v="495"/>
    <n v="1"/>
    <x v="7"/>
    <n v="-26085"/>
  </r>
  <r>
    <x v="7447"/>
    <s v="CA-2017-127474"/>
    <d v="2017-02-03T00:00:00"/>
    <x v="1123"/>
    <s v="Second Class"/>
    <s v="RD-19810"/>
    <s v="Ross DeVincentis"/>
    <x v="2"/>
    <x v="0"/>
    <x v="22"/>
    <x v="10"/>
    <n v="60610"/>
    <s v="Central"/>
    <s v="OFF-PA-10000418"/>
    <x v="1"/>
    <s v="Paper"/>
    <s v="Xerox 189"/>
    <x v="1241"/>
    <n v="5"/>
    <x v="2"/>
    <n v="146.79"/>
  </r>
  <r>
    <x v="7448"/>
    <s v="CA-2017-115448"/>
    <d v="2017-11-11T00:00:00"/>
    <x v="773"/>
    <s v="First Class"/>
    <s v="MH-18025"/>
    <s v="Michelle Huthwaite"/>
    <x v="0"/>
    <x v="0"/>
    <x v="289"/>
    <x v="18"/>
    <n v="37918"/>
    <s v="South"/>
    <s v="FUR-FU-10004090"/>
    <x v="0"/>
    <s v="Furnishings"/>
    <s v="Executive Impressions 14&quot; Contract Wall Clock"/>
    <x v="4769"/>
    <n v="5"/>
    <x v="2"/>
    <n v="144495"/>
  </r>
  <r>
    <x v="7449"/>
    <s v="CA-2017-105669"/>
    <d v="2017-09-17T00:00:00"/>
    <x v="304"/>
    <s v="Second Class"/>
    <s v="SJ-20125"/>
    <s v="Sanjit Jacobs"/>
    <x v="2"/>
    <x v="0"/>
    <x v="12"/>
    <x v="5"/>
    <n v="77036"/>
    <s v="Central"/>
    <s v="OFF-AR-10000390"/>
    <x v="1"/>
    <s v="Art"/>
    <s v="Newell Chalk Holder"/>
    <x v="4370"/>
    <n v="3"/>
    <x v="2"/>
    <n v="32214"/>
  </r>
  <r>
    <x v="7450"/>
    <s v="CA-2017-105669"/>
    <d v="2017-09-17T00:00:00"/>
    <x v="304"/>
    <s v="Second Class"/>
    <s v="SJ-20125"/>
    <s v="Sanjit Jacobs"/>
    <x v="2"/>
    <x v="0"/>
    <x v="12"/>
    <x v="5"/>
    <n v="77036"/>
    <s v="Central"/>
    <s v="FUR-CH-10003774"/>
    <x v="0"/>
    <s v="Chairs"/>
    <s v="Global Wood Trimmed Manager's Task Chair, Khaki"/>
    <x v="2547"/>
    <n v="5"/>
    <x v="4"/>
    <n v="-77333"/>
  </r>
  <r>
    <x v="7451"/>
    <s v="CA-2017-105669"/>
    <d v="2017-09-17T00:00:00"/>
    <x v="304"/>
    <s v="Second Class"/>
    <s v="SJ-20125"/>
    <s v="Sanjit Jacobs"/>
    <x v="2"/>
    <x v="0"/>
    <x v="12"/>
    <x v="5"/>
    <n v="77036"/>
    <s v="Central"/>
    <s v="OFF-BI-10002412"/>
    <x v="1"/>
    <s v="Binders"/>
    <s v="Wilson Jones “Snap” Scratch Pad Binder Tool for Ring Binders"/>
    <x v="4770"/>
    <n v="5"/>
    <x v="3"/>
    <n v="-10.15"/>
  </r>
  <r>
    <x v="7452"/>
    <s v="CA-2017-105669"/>
    <d v="2017-09-17T00:00:00"/>
    <x v="304"/>
    <s v="Second Class"/>
    <s v="SJ-20125"/>
    <s v="Sanjit Jacobs"/>
    <x v="2"/>
    <x v="0"/>
    <x v="12"/>
    <x v="5"/>
    <n v="77036"/>
    <s v="Central"/>
    <s v="TEC-PH-10002415"/>
    <x v="2"/>
    <s v="Phones"/>
    <s v="Polycom VoiceStation 500 Conference phone"/>
    <x v="4771"/>
    <n v="6"/>
    <x v="2"/>
    <n v="88485"/>
  </r>
  <r>
    <x v="7453"/>
    <s v="CA-2017-134796"/>
    <d v="2017-06-25T00:00:00"/>
    <x v="553"/>
    <s v="Standard Class"/>
    <s v="FM-14380"/>
    <s v="Fred McMath"/>
    <x v="0"/>
    <x v="0"/>
    <x v="348"/>
    <x v="10"/>
    <n v="60440"/>
    <s v="Central"/>
    <s v="TEC-PH-10003505"/>
    <x v="2"/>
    <s v="Phones"/>
    <s v="Geemarc AmpliPOWER60"/>
    <x v="1464"/>
    <n v="2"/>
    <x v="2"/>
    <n v="16704"/>
  </r>
  <r>
    <x v="7454"/>
    <s v="CA-2016-137743"/>
    <d v="2016-07-30T00:00:00"/>
    <x v="716"/>
    <s v="Standard Class"/>
    <s v="KH-16360"/>
    <s v="Katherine Hughes"/>
    <x v="0"/>
    <x v="0"/>
    <x v="22"/>
    <x v="10"/>
    <n v="60623"/>
    <s v="Central"/>
    <s v="OFF-LA-10003663"/>
    <x v="1"/>
    <s v="Labels"/>
    <s v="Avery 498"/>
    <x v="4576"/>
    <n v="4"/>
    <x v="2"/>
    <n v="31212"/>
  </r>
  <r>
    <x v="7455"/>
    <s v="CA-2016-137743"/>
    <d v="2016-07-30T00:00:00"/>
    <x v="716"/>
    <s v="Standard Class"/>
    <s v="KH-16360"/>
    <s v="Katherine Hughes"/>
    <x v="0"/>
    <x v="0"/>
    <x v="22"/>
    <x v="10"/>
    <n v="60623"/>
    <s v="Central"/>
    <s v="OFF-ST-10001780"/>
    <x v="1"/>
    <s v="Storage"/>
    <s v="Tennsco 16-Compartment Lockers with Coat Rack"/>
    <x v="2476"/>
    <n v="2"/>
    <x v="2"/>
    <n v="518312"/>
  </r>
  <r>
    <x v="7456"/>
    <s v="CA-2015-137974"/>
    <d v="2015-04-16T00:00:00"/>
    <x v="1256"/>
    <s v="First Class"/>
    <s v="LL-16840"/>
    <s v="Lauren Leatherbury"/>
    <x v="0"/>
    <x v="0"/>
    <x v="141"/>
    <x v="17"/>
    <n v="22980"/>
    <s v="South"/>
    <s v="TEC-PH-10002033"/>
    <x v="2"/>
    <s v="Phones"/>
    <s v="Konftel 250 Conference phone - Charcoal black"/>
    <x v="4772"/>
    <n v="2"/>
    <x v="0"/>
    <n v="1481064"/>
  </r>
  <r>
    <x v="7457"/>
    <s v="CA-2015-137974"/>
    <d v="2015-04-16T00:00:00"/>
    <x v="1256"/>
    <s v="First Class"/>
    <s v="LL-16840"/>
    <s v="Lauren Leatherbury"/>
    <x v="0"/>
    <x v="0"/>
    <x v="141"/>
    <x v="17"/>
    <n v="22980"/>
    <s v="South"/>
    <s v="OFF-BI-10001036"/>
    <x v="1"/>
    <s v="Binders"/>
    <s v="Cardinal EasyOpen D-Ring Binders"/>
    <x v="4773"/>
    <n v="1"/>
    <x v="0"/>
    <n v="4.57"/>
  </r>
  <r>
    <x v="7458"/>
    <s v="CA-2015-137974"/>
    <d v="2015-04-16T00:00:00"/>
    <x v="1256"/>
    <s v="First Class"/>
    <s v="LL-16840"/>
    <s v="Lauren Leatherbury"/>
    <x v="0"/>
    <x v="0"/>
    <x v="141"/>
    <x v="17"/>
    <n v="22980"/>
    <s v="South"/>
    <s v="FUR-FU-10001468"/>
    <x v="0"/>
    <s v="Furnishings"/>
    <s v="Tenex Antistatic Computer Chair Mats"/>
    <x v="4774"/>
    <n v="7"/>
    <x v="0"/>
    <n v="119686"/>
  </r>
  <r>
    <x v="7459"/>
    <s v="CA-2015-137974"/>
    <d v="2015-04-16T00:00:00"/>
    <x v="1256"/>
    <s v="First Class"/>
    <s v="LL-16840"/>
    <s v="Lauren Leatherbury"/>
    <x v="0"/>
    <x v="0"/>
    <x v="141"/>
    <x v="17"/>
    <n v="22980"/>
    <s v="South"/>
    <s v="FUR-BO-10001519"/>
    <x v="0"/>
    <s v="Bookcases"/>
    <s v="O'Sullivan 3-Shelf Heavy-Duty Bookcases"/>
    <x v="4775"/>
    <n v="9"/>
    <x v="0"/>
    <n v="1255824"/>
  </r>
  <r>
    <x v="7460"/>
    <s v="US-2015-136987"/>
    <d v="2015-04-11T00:00:00"/>
    <x v="282"/>
    <s v="Second Class"/>
    <s v="AR-10540"/>
    <s v="Andy Reiter"/>
    <x v="0"/>
    <x v="0"/>
    <x v="1"/>
    <x v="1"/>
    <n v="90004"/>
    <s v="West"/>
    <s v="TEC-CO-10001943"/>
    <x v="2"/>
    <s v="Copiers"/>
    <s v="Canon PC-428 Personal Copier"/>
    <x v="4776"/>
    <n v="4"/>
    <x v="2"/>
    <n v="2159892"/>
  </r>
  <r>
    <x v="7461"/>
    <s v="US-2015-136987"/>
    <d v="2015-04-11T00:00:00"/>
    <x v="282"/>
    <s v="Second Class"/>
    <s v="AR-10540"/>
    <s v="Andy Reiter"/>
    <x v="0"/>
    <x v="0"/>
    <x v="1"/>
    <x v="1"/>
    <n v="90004"/>
    <s v="West"/>
    <s v="OFF-PA-10003127"/>
    <x v="1"/>
    <s v="Paper"/>
    <s v="Easy-staple paper"/>
    <x v="4777"/>
    <n v="2"/>
    <x v="0"/>
    <n v="242696"/>
  </r>
  <r>
    <x v="7462"/>
    <s v="CA-2015-138485"/>
    <d v="2015-02-27T00:00:00"/>
    <x v="1158"/>
    <s v="Second Class"/>
    <s v="NP-18670"/>
    <s v="Nora Paige"/>
    <x v="0"/>
    <x v="0"/>
    <x v="4"/>
    <x v="4"/>
    <n v="98105"/>
    <s v="West"/>
    <s v="TEC-AC-10002076"/>
    <x v="2"/>
    <s v="Accessories"/>
    <s v="Microsoft Natural Keyboard Elite"/>
    <x v="4778"/>
    <n v="9"/>
    <x v="0"/>
    <n v="80838"/>
  </r>
  <r>
    <x v="7463"/>
    <s v="CA-2016-103709"/>
    <d v="2016-09-08T00:00:00"/>
    <x v="1219"/>
    <s v="Standard Class"/>
    <s v="LP-17095"/>
    <s v="Liz Preis"/>
    <x v="0"/>
    <x v="0"/>
    <x v="355"/>
    <x v="1"/>
    <n v="93277"/>
    <s v="West"/>
    <s v="OFF-AR-10003338"/>
    <x v="1"/>
    <s v="Art"/>
    <s v="Eberhard Faber 3 1/2&quot; Golf Pencils"/>
    <x v="3541"/>
    <n v="2"/>
    <x v="0"/>
    <n v="3.72"/>
  </r>
  <r>
    <x v="7464"/>
    <s v="CA-2016-103709"/>
    <d v="2016-09-08T00:00:00"/>
    <x v="1219"/>
    <s v="Standard Class"/>
    <s v="LP-17095"/>
    <s v="Liz Preis"/>
    <x v="0"/>
    <x v="0"/>
    <x v="355"/>
    <x v="1"/>
    <n v="93277"/>
    <s v="West"/>
    <s v="OFF-PA-10004610"/>
    <x v="1"/>
    <s v="Paper"/>
    <s v="Xerox 1900"/>
    <x v="1351"/>
    <n v="8"/>
    <x v="0"/>
    <n v="15408"/>
  </r>
  <r>
    <x v="7465"/>
    <s v="CA-2016-103709"/>
    <d v="2016-09-08T00:00:00"/>
    <x v="1219"/>
    <s v="Standard Class"/>
    <s v="LP-17095"/>
    <s v="Liz Preis"/>
    <x v="0"/>
    <x v="0"/>
    <x v="355"/>
    <x v="1"/>
    <n v="93277"/>
    <s v="West"/>
    <s v="OFF-ST-10001272"/>
    <x v="1"/>
    <s v="Storage"/>
    <s v="Mini 13-1/2 Capacity Data Binder Rack, Pearl"/>
    <x v="2169"/>
    <n v="2"/>
    <x v="0"/>
    <n v="65435"/>
  </r>
  <r>
    <x v="7466"/>
    <s v="CA-2016-138282"/>
    <d v="2016-05-19T00:00:00"/>
    <x v="213"/>
    <s v="Standard Class"/>
    <s v="AH-10690"/>
    <s v="Anna Häberlin"/>
    <x v="1"/>
    <x v="0"/>
    <x v="1"/>
    <x v="1"/>
    <n v="90008"/>
    <s v="West"/>
    <s v="OFF-AP-10001366"/>
    <x v="1"/>
    <s v="Appliances"/>
    <s v="Staple holder"/>
    <x v="4779"/>
    <n v="8"/>
    <x v="0"/>
    <n v="237168"/>
  </r>
  <r>
    <x v="7467"/>
    <s v="CA-2017-148985"/>
    <d v="2017-11-11T00:00:00"/>
    <x v="205"/>
    <s v="Second Class"/>
    <s v="TB-21190"/>
    <s v="Thomas Brumley"/>
    <x v="2"/>
    <x v="0"/>
    <x v="1"/>
    <x v="1"/>
    <n v="90045"/>
    <s v="West"/>
    <s v="FUR-FU-10001424"/>
    <x v="0"/>
    <s v="Furnishings"/>
    <s v="Dax Clear Box Frame"/>
    <x v="4780"/>
    <n v="4"/>
    <x v="0"/>
    <n v="118728"/>
  </r>
  <r>
    <x v="7468"/>
    <s v="CA-2014-138100"/>
    <d v="2014-09-15T00:00:00"/>
    <x v="1257"/>
    <s v="Standard Class"/>
    <s v="AA-10315"/>
    <s v="Alex Avila"/>
    <x v="0"/>
    <x v="0"/>
    <x v="20"/>
    <x v="15"/>
    <n v="10011"/>
    <s v="East"/>
    <s v="OFF-PA-10000349"/>
    <x v="1"/>
    <s v="Paper"/>
    <s v="Easy-staple paper"/>
    <x v="1798"/>
    <n v="3"/>
    <x v="0"/>
    <n v="70218"/>
  </r>
  <r>
    <x v="7469"/>
    <s v="CA-2014-138100"/>
    <d v="2014-09-15T00:00:00"/>
    <x v="1257"/>
    <s v="Standard Class"/>
    <s v="AA-10315"/>
    <s v="Alex Avila"/>
    <x v="0"/>
    <x v="0"/>
    <x v="20"/>
    <x v="15"/>
    <n v="10011"/>
    <s v="East"/>
    <s v="FUR-FU-10002456"/>
    <x v="0"/>
    <s v="Furnishings"/>
    <s v="Master Caster Door Stop, Large Neon Orange"/>
    <x v="58"/>
    <n v="2"/>
    <x v="0"/>
    <n v="62608"/>
  </r>
  <r>
    <x v="7470"/>
    <s v="CA-2015-100734"/>
    <d v="2015-09-15T00:00:00"/>
    <x v="1006"/>
    <s v="Standard Class"/>
    <s v="AC-10615"/>
    <s v="Ann Chong"/>
    <x v="1"/>
    <x v="0"/>
    <x v="10"/>
    <x v="9"/>
    <n v="19143"/>
    <s v="East"/>
    <s v="OFF-BI-10002609"/>
    <x v="1"/>
    <s v="Binders"/>
    <s v="Avery Hidden Tab Dividers for Binding Systems"/>
    <x v="4781"/>
    <n v="4"/>
    <x v="6"/>
    <n v="-28608"/>
  </r>
  <r>
    <x v="7471"/>
    <s v="CA-2015-100734"/>
    <d v="2015-09-15T00:00:00"/>
    <x v="1006"/>
    <s v="Standard Class"/>
    <s v="AC-10615"/>
    <s v="Ann Chong"/>
    <x v="1"/>
    <x v="0"/>
    <x v="10"/>
    <x v="9"/>
    <n v="19143"/>
    <s v="East"/>
    <s v="OFF-ST-10001522"/>
    <x v="1"/>
    <s v="Storage"/>
    <s v="Gould Plastics 18-Pocket Panel Bin, 34w x 5-1/4d x 20-1/2h"/>
    <x v="2703"/>
    <n v="2"/>
    <x v="2"/>
    <n v="-294368"/>
  </r>
  <r>
    <x v="7472"/>
    <s v="CA-2016-139997"/>
    <d v="2016-07-01T00:00:00"/>
    <x v="480"/>
    <s v="First Class"/>
    <s v="EM-14140"/>
    <s v="Eugene Moren"/>
    <x v="2"/>
    <x v="0"/>
    <x v="427"/>
    <x v="7"/>
    <n v="84043"/>
    <s v="West"/>
    <s v="TEC-CO-10000971"/>
    <x v="2"/>
    <s v="Copiers"/>
    <s v="Hewlett Packard 310 Color Digital Copier"/>
    <x v="4782"/>
    <n v="5"/>
    <x v="0"/>
    <n v="449985"/>
  </r>
  <r>
    <x v="7473"/>
    <s v="CA-2016-109652"/>
    <d v="2016-04-10T00:00:00"/>
    <x v="1221"/>
    <s v="Standard Class"/>
    <s v="QJ-19255"/>
    <s v="Quincy Jones"/>
    <x v="1"/>
    <x v="0"/>
    <x v="22"/>
    <x v="10"/>
    <n v="60653"/>
    <s v="Central"/>
    <s v="OFF-AR-10000034"/>
    <x v="1"/>
    <s v="Art"/>
    <s v="BIC Brite Liner Grip Highlighters, Assorted, 5/Pack"/>
    <x v="4783"/>
    <n v="4"/>
    <x v="2"/>
    <n v="32224"/>
  </r>
  <r>
    <x v="7474"/>
    <s v="CA-2014-167199"/>
    <d v="2014-01-06T00:00:00"/>
    <x v="1258"/>
    <s v="Standard Class"/>
    <s v="ME-17320"/>
    <s v="Maria Etezadi"/>
    <x v="2"/>
    <x v="0"/>
    <x v="0"/>
    <x v="0"/>
    <n v="42420"/>
    <s v="South"/>
    <s v="FUR-CH-10004063"/>
    <x v="0"/>
    <s v="Chairs"/>
    <s v="Global Deluxe High-Back Manager's Chair"/>
    <x v="4784"/>
    <n v="9"/>
    <x v="0"/>
    <n v="7464078"/>
  </r>
  <r>
    <x v="7475"/>
    <s v="CA-2014-167199"/>
    <d v="2014-01-06T00:00:00"/>
    <x v="1258"/>
    <s v="Standard Class"/>
    <s v="ME-17320"/>
    <s v="Maria Etezadi"/>
    <x v="2"/>
    <x v="0"/>
    <x v="0"/>
    <x v="0"/>
    <n v="42420"/>
    <s v="South"/>
    <s v="OFF-BI-10004632"/>
    <x v="1"/>
    <s v="Binders"/>
    <s v="Ibico Hi-Tech Manual Binding System"/>
    <x v="4785"/>
    <n v="2"/>
    <x v="0"/>
    <n v="274491"/>
  </r>
  <r>
    <x v="7476"/>
    <s v="CA-2014-167199"/>
    <d v="2014-01-06T00:00:00"/>
    <x v="1258"/>
    <s v="Standard Class"/>
    <s v="ME-17320"/>
    <s v="Maria Etezadi"/>
    <x v="2"/>
    <x v="0"/>
    <x v="0"/>
    <x v="0"/>
    <n v="42420"/>
    <s v="South"/>
    <s v="OFF-AR-10001662"/>
    <x v="1"/>
    <s v="Art"/>
    <s v="Rogers Handheld Barrel Pencil Sharpener"/>
    <x v="4786"/>
    <n v="2"/>
    <x v="0"/>
    <n v="14796"/>
  </r>
  <r>
    <x v="7477"/>
    <s v="CA-2014-167199"/>
    <d v="2014-01-06T00:00:00"/>
    <x v="1258"/>
    <s v="Standard Class"/>
    <s v="ME-17320"/>
    <s v="Maria Etezadi"/>
    <x v="2"/>
    <x v="0"/>
    <x v="0"/>
    <x v="0"/>
    <n v="42420"/>
    <s v="South"/>
    <s v="TEC-PH-10004977"/>
    <x v="2"/>
    <s v="Phones"/>
    <s v="GE 30524EE4"/>
    <x v="3624"/>
    <n v="2"/>
    <x v="0"/>
    <n v="1136742"/>
  </r>
  <r>
    <x v="7478"/>
    <s v="CA-2014-167199"/>
    <d v="2014-01-06T00:00:00"/>
    <x v="1258"/>
    <s v="Standard Class"/>
    <s v="ME-17320"/>
    <s v="Maria Etezadi"/>
    <x v="2"/>
    <x v="0"/>
    <x v="0"/>
    <x v="0"/>
    <n v="42420"/>
    <s v="South"/>
    <s v="TEC-PH-10004539"/>
    <x v="2"/>
    <s v="Phones"/>
    <s v="Wireless Extenders zBoost YX545 SOHO Signal Booster"/>
    <x v="4787"/>
    <n v="4"/>
    <x v="0"/>
    <n v="2041092"/>
  </r>
  <r>
    <x v="7479"/>
    <s v="CA-2014-167199"/>
    <d v="2014-01-06T00:00:00"/>
    <x v="1258"/>
    <s v="Standard Class"/>
    <s v="ME-17320"/>
    <s v="Maria Etezadi"/>
    <x v="2"/>
    <x v="0"/>
    <x v="0"/>
    <x v="0"/>
    <n v="42420"/>
    <s v="South"/>
    <s v="OFF-FA-10001883"/>
    <x v="1"/>
    <s v="Fasteners"/>
    <s v="Alliance Super-Size Bands, Assorted Sizes"/>
    <x v="4788"/>
    <n v="4"/>
    <x v="0"/>
    <n v="0.31119999999999998"/>
  </r>
  <r>
    <x v="7480"/>
    <s v="CA-2014-167199"/>
    <d v="2014-01-06T00:00:00"/>
    <x v="1258"/>
    <s v="Standard Class"/>
    <s v="ME-17320"/>
    <s v="Maria Etezadi"/>
    <x v="2"/>
    <x v="0"/>
    <x v="0"/>
    <x v="0"/>
    <n v="42420"/>
    <s v="South"/>
    <s v="OFF-PA-10000955"/>
    <x v="1"/>
    <s v="Paper"/>
    <s v="Southworth 25% Cotton Granite Paper &amp; Envelopes"/>
    <x v="2568"/>
    <n v="1"/>
    <x v="0"/>
    <n v="30084"/>
  </r>
  <r>
    <x v="7481"/>
    <s v="CA-2016-124583"/>
    <d v="2016-09-01T00:00:00"/>
    <x v="143"/>
    <s v="Second Class"/>
    <s v="LB-16795"/>
    <s v="Laurel Beltran"/>
    <x v="2"/>
    <x v="0"/>
    <x v="101"/>
    <x v="1"/>
    <n v="92646"/>
    <s v="West"/>
    <s v="OFF-EN-10002500"/>
    <x v="1"/>
    <s v="Envelopes"/>
    <s v="Globe Weis Peel &amp; Seel First Class Envelopes"/>
    <x v="4636"/>
    <n v="1"/>
    <x v="0"/>
    <n v="5751"/>
  </r>
  <r>
    <x v="7482"/>
    <s v="CA-2014-113964"/>
    <d v="2014-09-23T00:00:00"/>
    <x v="839"/>
    <s v="Standard Class"/>
    <s v="JP-16135"/>
    <s v="Julie Prescott"/>
    <x v="2"/>
    <x v="0"/>
    <x v="20"/>
    <x v="15"/>
    <n v="10011"/>
    <s v="East"/>
    <s v="OFF-BI-10004654"/>
    <x v="1"/>
    <s v="Binders"/>
    <s v="Avery Binding System Hidden Tab Executive Style Index Sets"/>
    <x v="4789"/>
    <n v="4"/>
    <x v="2"/>
    <n v="6924"/>
  </r>
  <r>
    <x v="7483"/>
    <s v="CA-2014-129938"/>
    <d v="2014-12-15T00:00:00"/>
    <x v="709"/>
    <s v="Second Class"/>
    <s v="EB-13705"/>
    <s v="Ed Braxton"/>
    <x v="1"/>
    <x v="0"/>
    <x v="10"/>
    <x v="9"/>
    <n v="19140"/>
    <s v="East"/>
    <s v="FUR-CH-10003774"/>
    <x v="0"/>
    <s v="Chairs"/>
    <s v="Global Wood Trimmed Manager's Task Chair, Khaki"/>
    <x v="4790"/>
    <n v="7"/>
    <x v="4"/>
    <n v="-1082662"/>
  </r>
  <r>
    <x v="7484"/>
    <s v="CA-2017-135111"/>
    <d v="2017-12-28T00:00:00"/>
    <x v="115"/>
    <s v="Standard Class"/>
    <s v="CS-12400"/>
    <s v="Christopher Schild"/>
    <x v="2"/>
    <x v="0"/>
    <x v="402"/>
    <x v="46"/>
    <n v="58103"/>
    <s v="Central"/>
    <s v="OFF-AR-10004707"/>
    <x v="1"/>
    <s v="Art"/>
    <s v="Staples in misc. colors"/>
    <x v="4535"/>
    <n v="1"/>
    <x v="0"/>
    <n v="0.86799999999999999"/>
  </r>
  <r>
    <x v="7485"/>
    <s v="CA-2017-135111"/>
    <d v="2017-12-28T00:00:00"/>
    <x v="115"/>
    <s v="Standard Class"/>
    <s v="CS-12400"/>
    <s v="Christopher Schild"/>
    <x v="2"/>
    <x v="0"/>
    <x v="402"/>
    <x v="46"/>
    <n v="58103"/>
    <s v="Central"/>
    <s v="OFF-BI-10004040"/>
    <x v="1"/>
    <s v="Binders"/>
    <s v="Wilson Jones Impact Binders"/>
    <x v="4060"/>
    <n v="5"/>
    <x v="0"/>
    <n v="12691"/>
  </r>
  <r>
    <x v="7486"/>
    <s v="US-2015-134558"/>
    <d v="2015-12-19T00:00:00"/>
    <x v="140"/>
    <s v="Second Class"/>
    <s v="PM-19135"/>
    <s v="Peter McVee"/>
    <x v="2"/>
    <x v="0"/>
    <x v="18"/>
    <x v="38"/>
    <n v="3820"/>
    <s v="East"/>
    <s v="OFF-PA-10001184"/>
    <x v="1"/>
    <s v="Paper"/>
    <s v="Xerox 1903"/>
    <x v="2677"/>
    <n v="5"/>
    <x v="0"/>
    <n v="14651"/>
  </r>
  <r>
    <x v="7487"/>
    <s v="US-2015-134558"/>
    <d v="2015-12-19T00:00:00"/>
    <x v="140"/>
    <s v="Second Class"/>
    <s v="PM-19135"/>
    <s v="Peter McVee"/>
    <x v="2"/>
    <x v="0"/>
    <x v="18"/>
    <x v="38"/>
    <n v="3820"/>
    <s v="East"/>
    <s v="TEC-AC-10004145"/>
    <x v="2"/>
    <s v="Accessories"/>
    <s v="Logitech diNovo Edge Keyboard"/>
    <x v="3519"/>
    <n v="9"/>
    <x v="0"/>
    <n v="5174793"/>
  </r>
  <r>
    <x v="7488"/>
    <s v="US-2015-134558"/>
    <d v="2015-12-19T00:00:00"/>
    <x v="140"/>
    <s v="Second Class"/>
    <s v="PM-19135"/>
    <s v="Peter McVee"/>
    <x v="2"/>
    <x v="0"/>
    <x v="18"/>
    <x v="38"/>
    <n v="3820"/>
    <s v="East"/>
    <s v="FUR-TA-10003473"/>
    <x v="0"/>
    <s v="Tables"/>
    <s v="Bretford Rectangular Conference Table Tops"/>
    <x v="4791"/>
    <n v="4"/>
    <x v="4"/>
    <n v="-1053164"/>
  </r>
  <r>
    <x v="7489"/>
    <s v="CA-2017-157196"/>
    <d v="2017-11-05T00:00:00"/>
    <x v="748"/>
    <s v="Standard Class"/>
    <s v="AA-10645"/>
    <s v="Anna Andreadi"/>
    <x v="0"/>
    <x v="0"/>
    <x v="70"/>
    <x v="1"/>
    <n v="92105"/>
    <s v="West"/>
    <s v="OFF-PA-10003172"/>
    <x v="1"/>
    <s v="Paper"/>
    <s v="Xerox 1996"/>
    <x v="91"/>
    <n v="2"/>
    <x v="0"/>
    <n v="62208"/>
  </r>
  <r>
    <x v="7490"/>
    <s v="CA-2015-108672"/>
    <d v="2015-09-10T00:00:00"/>
    <x v="1215"/>
    <s v="Standard Class"/>
    <s v="FA-14230"/>
    <s v="Frank Atkinson"/>
    <x v="1"/>
    <x v="0"/>
    <x v="1"/>
    <x v="1"/>
    <n v="90032"/>
    <s v="West"/>
    <s v="FUR-FU-10003799"/>
    <x v="0"/>
    <s v="Furnishings"/>
    <s v="Seth Thomas 13 1/2&quot; Wall Clock"/>
    <x v="4792"/>
    <n v="6"/>
    <x v="0"/>
    <n v="330708"/>
  </r>
  <r>
    <x v="7491"/>
    <s v="US-2017-118598"/>
    <d v="2017-11-16T00:00:00"/>
    <x v="38"/>
    <s v="Same Day"/>
    <s v="CM-12190"/>
    <s v="Charlotte Melton"/>
    <x v="0"/>
    <x v="0"/>
    <x v="456"/>
    <x v="15"/>
    <n v="13501"/>
    <s v="East"/>
    <s v="TEC-PH-10002583"/>
    <x v="2"/>
    <s v="Phones"/>
    <s v="iOttie HLCRIO102 Car Mount"/>
    <x v="579"/>
    <n v="6"/>
    <x v="0"/>
    <n v="5997"/>
  </r>
  <r>
    <x v="7492"/>
    <s v="US-2017-160836"/>
    <d v="2017-09-11T00:00:00"/>
    <x v="1259"/>
    <s v="Standard Class"/>
    <s v="CC-12475"/>
    <s v="Cindy Chapman"/>
    <x v="0"/>
    <x v="0"/>
    <x v="12"/>
    <x v="5"/>
    <n v="77070"/>
    <s v="Central"/>
    <s v="OFF-PA-10004239"/>
    <x v="1"/>
    <s v="Paper"/>
    <s v="Xerox 1953"/>
    <x v="1492"/>
    <n v="3"/>
    <x v="2"/>
    <n v="3.21"/>
  </r>
  <r>
    <x v="7493"/>
    <s v="US-2017-160836"/>
    <d v="2017-09-11T00:00:00"/>
    <x v="1259"/>
    <s v="Standard Class"/>
    <s v="CC-12475"/>
    <s v="Cindy Chapman"/>
    <x v="0"/>
    <x v="0"/>
    <x v="12"/>
    <x v="5"/>
    <n v="77070"/>
    <s v="Central"/>
    <s v="FUR-TA-10002855"/>
    <x v="0"/>
    <s v="Tables"/>
    <s v="Bevis Round Conference Table Top &amp; Single Column Base"/>
    <x v="4793"/>
    <n v="5"/>
    <x v="4"/>
    <n v="-65853"/>
  </r>
  <r>
    <x v="7494"/>
    <s v="US-2017-160836"/>
    <d v="2017-09-11T00:00:00"/>
    <x v="1259"/>
    <s v="Standard Class"/>
    <s v="CC-12475"/>
    <s v="Cindy Chapman"/>
    <x v="0"/>
    <x v="0"/>
    <x v="12"/>
    <x v="5"/>
    <n v="77070"/>
    <s v="Central"/>
    <s v="OFF-AP-10001626"/>
    <x v="1"/>
    <s v="Appliances"/>
    <s v="Commercial WindTunnel Clean Air Upright Vacuum, Replacement Belts, Filtration Bags"/>
    <x v="4794"/>
    <n v="2"/>
    <x v="3"/>
    <n v="-42012"/>
  </r>
  <r>
    <x v="7495"/>
    <s v="CA-2017-121048"/>
    <d v="2017-07-14T00:00:00"/>
    <x v="11"/>
    <s v="Standard Class"/>
    <s v="TC-21295"/>
    <s v="Toby Carlisle"/>
    <x v="0"/>
    <x v="0"/>
    <x v="223"/>
    <x v="1"/>
    <n v="92683"/>
    <s v="West"/>
    <s v="OFF-BI-10004022"/>
    <x v="1"/>
    <s v="Binders"/>
    <s v="Acco Suede Grain Vinyl Round Ring Binder"/>
    <x v="2996"/>
    <n v="2"/>
    <x v="2"/>
    <n v="14456"/>
  </r>
  <r>
    <x v="7496"/>
    <s v="CA-2017-121048"/>
    <d v="2017-07-14T00:00:00"/>
    <x v="11"/>
    <s v="Standard Class"/>
    <s v="TC-21295"/>
    <s v="Toby Carlisle"/>
    <x v="0"/>
    <x v="0"/>
    <x v="223"/>
    <x v="1"/>
    <n v="92683"/>
    <s v="West"/>
    <s v="FUR-FU-10003601"/>
    <x v="0"/>
    <s v="Furnishings"/>
    <s v="Deflect-o RollaMat Studded, Beveled Mat for Medium Pile Carpeting"/>
    <x v="3054"/>
    <n v="3"/>
    <x v="0"/>
    <n v="498042"/>
  </r>
  <r>
    <x v="7497"/>
    <s v="CA-2017-121048"/>
    <d v="2017-07-14T00:00:00"/>
    <x v="11"/>
    <s v="Standard Class"/>
    <s v="TC-21295"/>
    <s v="Toby Carlisle"/>
    <x v="0"/>
    <x v="0"/>
    <x v="223"/>
    <x v="1"/>
    <n v="92683"/>
    <s v="West"/>
    <s v="OFF-FA-10000490"/>
    <x v="1"/>
    <s v="Fasteners"/>
    <s v="OIC Binder Clips, Mini, 1/4&quot; Capacity, Black"/>
    <x v="325"/>
    <n v="4"/>
    <x v="0"/>
    <n v="23312"/>
  </r>
  <r>
    <x v="7498"/>
    <s v="CA-2017-121048"/>
    <d v="2017-07-14T00:00:00"/>
    <x v="11"/>
    <s v="Standard Class"/>
    <s v="TC-21295"/>
    <s v="Toby Carlisle"/>
    <x v="0"/>
    <x v="0"/>
    <x v="223"/>
    <x v="1"/>
    <n v="92683"/>
    <s v="West"/>
    <s v="OFF-AR-10004042"/>
    <x v="1"/>
    <s v="Art"/>
    <s v="BOSTON Model 1800 Electric Pencil Sharpeners, Putty/Woodgrain"/>
    <x v="4795"/>
    <n v="4"/>
    <x v="0"/>
    <n v="208568"/>
  </r>
  <r>
    <x v="7499"/>
    <s v="CA-2017-121048"/>
    <d v="2017-07-14T00:00:00"/>
    <x v="11"/>
    <s v="Standard Class"/>
    <s v="TC-21295"/>
    <s v="Toby Carlisle"/>
    <x v="0"/>
    <x v="0"/>
    <x v="223"/>
    <x v="1"/>
    <n v="92683"/>
    <s v="West"/>
    <s v="FUR-FU-10002960"/>
    <x v="0"/>
    <s v="Furnishings"/>
    <s v="Eldon 200 Class Desk Accessories, Burgundy"/>
    <x v="604"/>
    <n v="3"/>
    <x v="0"/>
    <n v="79128"/>
  </r>
  <r>
    <x v="7500"/>
    <s v="CA-2017-121048"/>
    <d v="2017-07-14T00:00:00"/>
    <x v="11"/>
    <s v="Standard Class"/>
    <s v="TC-21295"/>
    <s v="Toby Carlisle"/>
    <x v="0"/>
    <x v="0"/>
    <x v="223"/>
    <x v="1"/>
    <n v="92683"/>
    <s v="West"/>
    <s v="TEC-AC-10000991"/>
    <x v="2"/>
    <s v="Accessories"/>
    <s v="Sony Micro Vault Click 8 GB USB 2.0 Flash Drive"/>
    <x v="4796"/>
    <n v="3"/>
    <x v="0"/>
    <n v="197358"/>
  </r>
  <r>
    <x v="7501"/>
    <s v="CA-2017-121048"/>
    <d v="2017-07-14T00:00:00"/>
    <x v="11"/>
    <s v="Standard Class"/>
    <s v="TC-21295"/>
    <s v="Toby Carlisle"/>
    <x v="0"/>
    <x v="0"/>
    <x v="223"/>
    <x v="1"/>
    <n v="92683"/>
    <s v="West"/>
    <s v="TEC-PH-10004977"/>
    <x v="2"/>
    <s v="Phones"/>
    <s v="GE 30524EE4"/>
    <x v="548"/>
    <n v="3"/>
    <x v="2"/>
    <n v="529173"/>
  </r>
  <r>
    <x v="7502"/>
    <s v="US-2017-120147"/>
    <d v="2017-03-30T00:00:00"/>
    <x v="922"/>
    <s v="Same Day"/>
    <s v="TB-21400"/>
    <s v="Tom Boeckenhauer"/>
    <x v="0"/>
    <x v="0"/>
    <x v="1"/>
    <x v="1"/>
    <n v="90036"/>
    <s v="West"/>
    <s v="OFF-AR-10000817"/>
    <x v="1"/>
    <s v="Art"/>
    <s v="Manco Dry-Lighter Erasable Highlighter"/>
    <x v="2348"/>
    <n v="2"/>
    <x v="0"/>
    <n v="20672"/>
  </r>
  <r>
    <x v="7503"/>
    <s v="US-2017-120147"/>
    <d v="2017-03-30T00:00:00"/>
    <x v="922"/>
    <s v="Same Day"/>
    <s v="TB-21400"/>
    <s v="Tom Boeckenhauer"/>
    <x v="0"/>
    <x v="0"/>
    <x v="1"/>
    <x v="1"/>
    <n v="90036"/>
    <s v="West"/>
    <s v="TEC-PH-10002447"/>
    <x v="2"/>
    <s v="Phones"/>
    <s v="AT&amp;T CL83451 4-Handset Telephone"/>
    <x v="4797"/>
    <n v="1"/>
    <x v="2"/>
    <n v="185391"/>
  </r>
  <r>
    <x v="7504"/>
    <s v="CA-2016-158043"/>
    <d v="2016-01-31T00:00:00"/>
    <x v="1106"/>
    <s v="Second Class"/>
    <s v="JK-15325"/>
    <s v="Jason Klamczynski"/>
    <x v="1"/>
    <x v="0"/>
    <x v="496"/>
    <x v="30"/>
    <n v="8401"/>
    <s v="East"/>
    <s v="OFF-EN-10003134"/>
    <x v="1"/>
    <s v="Envelopes"/>
    <s v="Staple envelope"/>
    <x v="368"/>
    <n v="2"/>
    <x v="0"/>
    <n v="11.68"/>
  </r>
  <r>
    <x v="7505"/>
    <s v="US-2017-106579"/>
    <d v="2017-06-08T00:00:00"/>
    <x v="198"/>
    <s v="Standard Class"/>
    <s v="BW-11200"/>
    <s v="Ben Wallace"/>
    <x v="0"/>
    <x v="0"/>
    <x v="242"/>
    <x v="10"/>
    <n v="60076"/>
    <s v="Central"/>
    <s v="OFF-BI-10000309"/>
    <x v="1"/>
    <s v="Binders"/>
    <s v="GBC Twin Loop Wire Binding Elements, 9/16&quot; Spine, Black"/>
    <x v="359"/>
    <n v="4"/>
    <x v="3"/>
    <n v="-188728"/>
  </r>
  <r>
    <x v="7506"/>
    <s v="CA-2014-115889"/>
    <d v="2014-11-02T00:00:00"/>
    <x v="1057"/>
    <s v="Standard Class"/>
    <s v="SH-20395"/>
    <s v="Shahid Hopkins"/>
    <x v="0"/>
    <x v="0"/>
    <x v="8"/>
    <x v="1"/>
    <n v="94122"/>
    <s v="West"/>
    <s v="TEC-PH-10001615"/>
    <x v="2"/>
    <s v="Phones"/>
    <s v="AT&amp;T CL82213"/>
    <x v="1922"/>
    <n v="2"/>
    <x v="2"/>
    <n v="52182"/>
  </r>
  <r>
    <x v="7507"/>
    <s v="CA-2014-115889"/>
    <d v="2014-11-02T00:00:00"/>
    <x v="1057"/>
    <s v="Standard Class"/>
    <s v="SH-20395"/>
    <s v="Shahid Hopkins"/>
    <x v="0"/>
    <x v="0"/>
    <x v="8"/>
    <x v="1"/>
    <n v="94122"/>
    <s v="West"/>
    <s v="OFF-ST-10003208"/>
    <x v="1"/>
    <s v="Storage"/>
    <s v="Adjustable Depth Letter/Legal Cart"/>
    <x v="970"/>
    <n v="2"/>
    <x v="0"/>
    <n v="1052468"/>
  </r>
  <r>
    <x v="7508"/>
    <s v="US-2017-161935"/>
    <d v="2017-07-14T00:00:00"/>
    <x v="11"/>
    <s v="Standard Class"/>
    <s v="JL-15835"/>
    <s v="John Lee"/>
    <x v="0"/>
    <x v="0"/>
    <x v="38"/>
    <x v="24"/>
    <n v="43229"/>
    <s v="East"/>
    <s v="OFF-PA-10000605"/>
    <x v="1"/>
    <s v="Paper"/>
    <s v="Xerox 1950"/>
    <x v="4576"/>
    <n v="2"/>
    <x v="2"/>
    <n v="33524"/>
  </r>
  <r>
    <x v="7509"/>
    <s v="US-2017-161935"/>
    <d v="2017-07-14T00:00:00"/>
    <x v="11"/>
    <s v="Standard Class"/>
    <s v="JL-15835"/>
    <s v="John Lee"/>
    <x v="0"/>
    <x v="0"/>
    <x v="38"/>
    <x v="24"/>
    <n v="43229"/>
    <s v="East"/>
    <s v="TEC-PH-10000560"/>
    <x v="2"/>
    <s v="Phones"/>
    <s v="Samsung Galaxy S III - 16GB - pebble blue (T-Mobile)"/>
    <x v="4798"/>
    <n v="9"/>
    <x v="10"/>
    <n v="-3779892"/>
  </r>
  <r>
    <x v="7510"/>
    <s v="US-2017-161935"/>
    <d v="2017-07-14T00:00:00"/>
    <x v="11"/>
    <s v="Standard Class"/>
    <s v="JL-15835"/>
    <s v="John Lee"/>
    <x v="0"/>
    <x v="0"/>
    <x v="38"/>
    <x v="24"/>
    <n v="43229"/>
    <s v="East"/>
    <s v="OFF-ST-10003455"/>
    <x v="1"/>
    <s v="Storage"/>
    <s v="Tenex File Box, Personal Filing Tote with Lid, Black"/>
    <x v="4492"/>
    <n v="5"/>
    <x v="2"/>
    <n v="4653"/>
  </r>
  <r>
    <x v="7511"/>
    <s v="US-2017-161935"/>
    <d v="2017-07-14T00:00:00"/>
    <x v="11"/>
    <s v="Standard Class"/>
    <s v="JL-15835"/>
    <s v="John Lee"/>
    <x v="0"/>
    <x v="0"/>
    <x v="38"/>
    <x v="24"/>
    <n v="43229"/>
    <s v="East"/>
    <s v="FUR-FU-10002937"/>
    <x v="0"/>
    <s v="Furnishings"/>
    <s v="GE 48&quot; Fluorescent Tube, Cool White Energy Saver, 34 Watts, 30/Box"/>
    <x v="4276"/>
    <n v="5"/>
    <x v="2"/>
    <n v="148845"/>
  </r>
  <r>
    <x v="7512"/>
    <s v="US-2017-161935"/>
    <d v="2017-07-14T00:00:00"/>
    <x v="11"/>
    <s v="Standard Class"/>
    <s v="JL-15835"/>
    <s v="John Lee"/>
    <x v="0"/>
    <x v="0"/>
    <x v="38"/>
    <x v="24"/>
    <n v="43229"/>
    <s v="East"/>
    <s v="OFF-ST-10001837"/>
    <x v="1"/>
    <s v="Storage"/>
    <s v="SAFCO Mobile Desk Side File, Wire Frame"/>
    <x v="4799"/>
    <n v="7"/>
    <x v="2"/>
    <n v="179592"/>
  </r>
  <r>
    <x v="7513"/>
    <s v="US-2017-161935"/>
    <d v="2017-07-14T00:00:00"/>
    <x v="11"/>
    <s v="Standard Class"/>
    <s v="JL-15835"/>
    <s v="John Lee"/>
    <x v="0"/>
    <x v="0"/>
    <x v="38"/>
    <x v="24"/>
    <n v="43229"/>
    <s v="East"/>
    <s v="OFF-AR-10004757"/>
    <x v="1"/>
    <s v="Art"/>
    <s v="Crayola Colored Pencils"/>
    <x v="1315"/>
    <n v="5"/>
    <x v="2"/>
    <n v="2132"/>
  </r>
  <r>
    <x v="7514"/>
    <s v="US-2017-167920"/>
    <d v="2017-12-09T00:00:00"/>
    <x v="169"/>
    <s v="Second Class"/>
    <s v="JL-15835"/>
    <s v="John Lee"/>
    <x v="0"/>
    <x v="0"/>
    <x v="102"/>
    <x v="0"/>
    <n v="40475"/>
    <s v="South"/>
    <s v="OFF-BI-10004236"/>
    <x v="1"/>
    <s v="Binders"/>
    <s v="XtraLife ClearVue Slant-D Ring Binder, White, 3&quot;"/>
    <x v="4800"/>
    <n v="2"/>
    <x v="0"/>
    <n v="135056"/>
  </r>
  <r>
    <x v="7515"/>
    <s v="US-2017-167920"/>
    <d v="2017-12-09T00:00:00"/>
    <x v="169"/>
    <s v="Second Class"/>
    <s v="JL-15835"/>
    <s v="John Lee"/>
    <x v="0"/>
    <x v="0"/>
    <x v="102"/>
    <x v="0"/>
    <n v="40475"/>
    <s v="South"/>
    <s v="OFF-AP-10000159"/>
    <x v="1"/>
    <s v="Appliances"/>
    <s v="Belkin F9M820V08 8 Outlet Surge"/>
    <x v="4801"/>
    <n v="5"/>
    <x v="0"/>
    <n v="62321"/>
  </r>
  <r>
    <x v="7516"/>
    <s v="US-2017-167920"/>
    <d v="2017-12-09T00:00:00"/>
    <x v="169"/>
    <s v="Second Class"/>
    <s v="JL-15835"/>
    <s v="John Lee"/>
    <x v="0"/>
    <x v="0"/>
    <x v="102"/>
    <x v="0"/>
    <n v="40475"/>
    <s v="South"/>
    <s v="OFF-BI-10003274"/>
    <x v="1"/>
    <s v="Binders"/>
    <s v="Avery Durable Slant Ring Binders, No Labels"/>
    <x v="204"/>
    <n v="4"/>
    <x v="0"/>
    <n v="74824"/>
  </r>
  <r>
    <x v="7517"/>
    <s v="US-2017-167920"/>
    <d v="2017-12-09T00:00:00"/>
    <x v="169"/>
    <s v="Second Class"/>
    <s v="JL-15835"/>
    <s v="John Lee"/>
    <x v="0"/>
    <x v="0"/>
    <x v="102"/>
    <x v="0"/>
    <n v="40475"/>
    <s v="South"/>
    <s v="TEC-AC-10001013"/>
    <x v="2"/>
    <s v="Accessories"/>
    <s v="Logitech ClearChat Comfort/USB Headset H390"/>
    <x v="4802"/>
    <n v="5"/>
    <x v="0"/>
    <n v="483285"/>
  </r>
  <r>
    <x v="7518"/>
    <s v="US-2017-167920"/>
    <d v="2017-12-09T00:00:00"/>
    <x v="169"/>
    <s v="Second Class"/>
    <s v="JL-15835"/>
    <s v="John Lee"/>
    <x v="0"/>
    <x v="0"/>
    <x v="102"/>
    <x v="0"/>
    <n v="40475"/>
    <s v="South"/>
    <s v="OFF-ST-10004963"/>
    <x v="1"/>
    <s v="Storage"/>
    <s v="Eldon Gobal File Keepers"/>
    <x v="4803"/>
    <n v="1"/>
    <x v="0"/>
    <n v="0.60560000000000003"/>
  </r>
  <r>
    <x v="7519"/>
    <s v="US-2017-167920"/>
    <d v="2017-12-09T00:00:00"/>
    <x v="169"/>
    <s v="Second Class"/>
    <s v="JL-15835"/>
    <s v="John Lee"/>
    <x v="0"/>
    <x v="0"/>
    <x v="102"/>
    <x v="0"/>
    <n v="40475"/>
    <s v="South"/>
    <s v="OFF-LA-10004409"/>
    <x v="1"/>
    <s v="Labels"/>
    <s v="Avery 492"/>
    <x v="1752"/>
    <n v="2"/>
    <x v="0"/>
    <n v="26496"/>
  </r>
  <r>
    <x v="7520"/>
    <s v="US-2017-167920"/>
    <d v="2017-12-09T00:00:00"/>
    <x v="169"/>
    <s v="Second Class"/>
    <s v="JL-15835"/>
    <s v="John Lee"/>
    <x v="0"/>
    <x v="0"/>
    <x v="102"/>
    <x v="0"/>
    <n v="40475"/>
    <s v="South"/>
    <s v="TEC-CO-10001046"/>
    <x v="2"/>
    <s v="Copiers"/>
    <s v="Canon Imageclass D680 Copier / Fax"/>
    <x v="4804"/>
    <n v="2"/>
    <x v="0"/>
    <n v="629991"/>
  </r>
  <r>
    <x v="7521"/>
    <s v="CA-2016-162383"/>
    <d v="2016-09-05T00:00:00"/>
    <x v="47"/>
    <s v="Standard Class"/>
    <s v="MD-17350"/>
    <s v="Maribeth Dona"/>
    <x v="0"/>
    <x v="0"/>
    <x v="152"/>
    <x v="24"/>
    <n v="43130"/>
    <s v="East"/>
    <s v="OFF-BI-10002824"/>
    <x v="1"/>
    <s v="Binders"/>
    <s v="Recycled Easel Ring Binders"/>
    <x v="4805"/>
    <n v="2"/>
    <x v="6"/>
    <n v="-7.46"/>
  </r>
  <r>
    <x v="7522"/>
    <s v="CA-2016-162383"/>
    <d v="2016-09-05T00:00:00"/>
    <x v="47"/>
    <s v="Standard Class"/>
    <s v="MD-17350"/>
    <s v="Maribeth Dona"/>
    <x v="0"/>
    <x v="0"/>
    <x v="152"/>
    <x v="24"/>
    <n v="43130"/>
    <s v="East"/>
    <s v="OFF-BI-10001757"/>
    <x v="1"/>
    <s v="Binders"/>
    <s v="Pressboard Hanging Data Binders for Unburst Sheets"/>
    <x v="3093"/>
    <n v="6"/>
    <x v="6"/>
    <n v="-64944"/>
  </r>
  <r>
    <x v="7523"/>
    <s v="CA-2016-162383"/>
    <d v="2016-09-05T00:00:00"/>
    <x v="47"/>
    <s v="Standard Class"/>
    <s v="MD-17350"/>
    <s v="Maribeth Dona"/>
    <x v="0"/>
    <x v="0"/>
    <x v="152"/>
    <x v="24"/>
    <n v="43130"/>
    <s v="East"/>
    <s v="FUR-CH-10004477"/>
    <x v="0"/>
    <s v="Chairs"/>
    <s v="Global Push Button Manager's Chair, Indigo"/>
    <x v="4760"/>
    <n v="2"/>
    <x v="4"/>
    <n v="-12178"/>
  </r>
  <r>
    <x v="7524"/>
    <s v="CA-2014-125731"/>
    <d v="2014-09-10T00:00:00"/>
    <x v="370"/>
    <s v="Standard Class"/>
    <s v="CL-12565"/>
    <s v="Clay Ludtke"/>
    <x v="0"/>
    <x v="0"/>
    <x v="345"/>
    <x v="21"/>
    <n v="97030"/>
    <s v="West"/>
    <s v="OFF-EN-10003072"/>
    <x v="1"/>
    <s v="Envelopes"/>
    <s v="Peel &amp; Seel Envelopes"/>
    <x v="4806"/>
    <n v="7"/>
    <x v="2"/>
    <n v="76048"/>
  </r>
  <r>
    <x v="7525"/>
    <s v="CA-2014-125731"/>
    <d v="2014-09-10T00:00:00"/>
    <x v="370"/>
    <s v="Standard Class"/>
    <s v="CL-12565"/>
    <s v="Clay Ludtke"/>
    <x v="0"/>
    <x v="0"/>
    <x v="345"/>
    <x v="21"/>
    <n v="97030"/>
    <s v="West"/>
    <s v="FUR-CH-10003973"/>
    <x v="0"/>
    <s v="Chairs"/>
    <s v="GuestStacker Chair with Chrome Finish Legs"/>
    <x v="3238"/>
    <n v="5"/>
    <x v="2"/>
    <n v="148704"/>
  </r>
  <r>
    <x v="7526"/>
    <s v="US-2017-106145"/>
    <d v="2017-09-26T00:00:00"/>
    <x v="255"/>
    <s v="Same Day"/>
    <s v="RA-19885"/>
    <s v="Ruben Ausman"/>
    <x v="1"/>
    <x v="0"/>
    <x v="8"/>
    <x v="1"/>
    <n v="94109"/>
    <s v="West"/>
    <s v="OFF-EN-10001028"/>
    <x v="1"/>
    <s v="Envelopes"/>
    <s v="Staple envelope"/>
    <x v="3239"/>
    <n v="6"/>
    <x v="0"/>
    <n v="330648"/>
  </r>
  <r>
    <x v="7527"/>
    <s v="US-2017-106145"/>
    <d v="2017-09-26T00:00:00"/>
    <x v="255"/>
    <s v="Same Day"/>
    <s v="RA-19885"/>
    <s v="Ruben Ausman"/>
    <x v="1"/>
    <x v="0"/>
    <x v="8"/>
    <x v="1"/>
    <n v="94109"/>
    <s v="West"/>
    <s v="FUR-FU-10003829"/>
    <x v="0"/>
    <s v="Furnishings"/>
    <s v="Stackable Trays"/>
    <x v="354"/>
    <n v="3"/>
    <x v="0"/>
    <n v="29568"/>
  </r>
  <r>
    <x v="7528"/>
    <s v="US-2017-106145"/>
    <d v="2017-09-26T00:00:00"/>
    <x v="255"/>
    <s v="Same Day"/>
    <s v="RA-19885"/>
    <s v="Ruben Ausman"/>
    <x v="1"/>
    <x v="0"/>
    <x v="8"/>
    <x v="1"/>
    <n v="94109"/>
    <s v="West"/>
    <s v="OFF-PA-10002245"/>
    <x v="1"/>
    <s v="Paper"/>
    <s v="Xerox 1895"/>
    <x v="1196"/>
    <n v="6"/>
    <x v="0"/>
    <n v="16146"/>
  </r>
  <r>
    <x v="7529"/>
    <s v="US-2017-106145"/>
    <d v="2017-09-26T00:00:00"/>
    <x v="255"/>
    <s v="Same Day"/>
    <s v="RA-19885"/>
    <s v="Ruben Ausman"/>
    <x v="1"/>
    <x v="0"/>
    <x v="8"/>
    <x v="1"/>
    <n v="94109"/>
    <s v="West"/>
    <s v="OFF-BI-10002215"/>
    <x v="1"/>
    <s v="Binders"/>
    <s v="Wilson Jones Hanging View Binder, White, 1&quot;"/>
    <x v="339"/>
    <n v="3"/>
    <x v="2"/>
    <n v="5538"/>
  </r>
  <r>
    <x v="7530"/>
    <s v="US-2017-106145"/>
    <d v="2017-09-26T00:00:00"/>
    <x v="255"/>
    <s v="Same Day"/>
    <s v="RA-19885"/>
    <s v="Ruben Ausman"/>
    <x v="1"/>
    <x v="0"/>
    <x v="8"/>
    <x v="1"/>
    <n v="94109"/>
    <s v="West"/>
    <s v="OFF-BI-10003925"/>
    <x v="1"/>
    <s v="Binders"/>
    <s v="Fellowes PB300 Plastic Comb Binding Machine"/>
    <x v="2534"/>
    <n v="3"/>
    <x v="2"/>
    <n v="3142719"/>
  </r>
  <r>
    <x v="7531"/>
    <s v="CA-2016-107146"/>
    <d v="2016-06-17T00:00:00"/>
    <x v="1210"/>
    <s v="First Class"/>
    <s v="LC-16885"/>
    <s v="Lena Creighton"/>
    <x v="0"/>
    <x v="0"/>
    <x v="497"/>
    <x v="22"/>
    <n v="80501"/>
    <s v="West"/>
    <s v="FUR-FU-10002298"/>
    <x v="0"/>
    <s v="Furnishings"/>
    <s v="Rubbermaid ClusterMat Chairmats, Mat Size- 66&quot; x 60&quot;, Lip 20&quot; x 11&quot; -90 Degree Angle"/>
    <x v="4426"/>
    <n v="3"/>
    <x v="2"/>
    <n v="-133176"/>
  </r>
  <r>
    <x v="7532"/>
    <s v="CA-2016-107146"/>
    <d v="2016-06-17T00:00:00"/>
    <x v="1210"/>
    <s v="First Class"/>
    <s v="LC-16885"/>
    <s v="Lena Creighton"/>
    <x v="0"/>
    <x v="0"/>
    <x v="497"/>
    <x v="22"/>
    <n v="80501"/>
    <s v="West"/>
    <s v="FUR-CH-10004853"/>
    <x v="0"/>
    <s v="Chairs"/>
    <s v="Global Manager's Adjustable Task Chair, Storm"/>
    <x v="4807"/>
    <n v="4"/>
    <x v="2"/>
    <n v="543528"/>
  </r>
  <r>
    <x v="7533"/>
    <s v="US-2017-134642"/>
    <d v="2017-02-25T00:00:00"/>
    <x v="694"/>
    <s v="Standard Class"/>
    <s v="SW-20245"/>
    <s v="Scot Wooten"/>
    <x v="0"/>
    <x v="0"/>
    <x v="202"/>
    <x v="3"/>
    <n v="27834"/>
    <s v="South"/>
    <s v="FUR-CH-10002880"/>
    <x v="0"/>
    <s v="Chairs"/>
    <s v="Global High-Back Leather Tilter, Burgundy"/>
    <x v="3171"/>
    <n v="2"/>
    <x v="2"/>
    <n v="-221382"/>
  </r>
  <r>
    <x v="7534"/>
    <s v="US-2017-134642"/>
    <d v="2017-02-25T00:00:00"/>
    <x v="694"/>
    <s v="Standard Class"/>
    <s v="SW-20245"/>
    <s v="Scot Wooten"/>
    <x v="0"/>
    <x v="0"/>
    <x v="202"/>
    <x v="3"/>
    <n v="27834"/>
    <s v="South"/>
    <s v="FUR-BO-10004709"/>
    <x v="0"/>
    <s v="Bookcases"/>
    <s v="Bush Westfield Collection Bookcases, Medium Cherry Finish"/>
    <x v="3024"/>
    <n v="5"/>
    <x v="2"/>
    <n v="5798"/>
  </r>
  <r>
    <x v="7535"/>
    <s v="US-2017-160143"/>
    <d v="2017-03-31T00:00:00"/>
    <x v="377"/>
    <s v="Standard Class"/>
    <s v="HG-14965"/>
    <s v="Henry Goldwyn"/>
    <x v="1"/>
    <x v="0"/>
    <x v="1"/>
    <x v="1"/>
    <n v="90004"/>
    <s v="West"/>
    <s v="OFF-SU-10004231"/>
    <x v="1"/>
    <s v="Supplies"/>
    <s v="Acme Tagit Stainless Steel Antibacterial Scissors"/>
    <x v="1269"/>
    <n v="3"/>
    <x v="0"/>
    <n v="8019"/>
  </r>
  <r>
    <x v="7536"/>
    <s v="CA-2017-103415"/>
    <d v="2017-12-03T00:00:00"/>
    <x v="274"/>
    <s v="Standard Class"/>
    <s v="MV-17485"/>
    <s v="Mark Van Huff"/>
    <x v="0"/>
    <x v="0"/>
    <x v="12"/>
    <x v="5"/>
    <n v="77041"/>
    <s v="Central"/>
    <s v="FUR-FU-10000820"/>
    <x v="0"/>
    <s v="Furnishings"/>
    <s v="Tensor Brushed Steel Torchiere Floor Lamp"/>
    <x v="4751"/>
    <n v="2"/>
    <x v="7"/>
    <n v="-142716"/>
  </r>
  <r>
    <x v="7537"/>
    <s v="CA-2016-106460"/>
    <d v="2016-02-19T00:00:00"/>
    <x v="465"/>
    <s v="Second Class"/>
    <s v="GT-14710"/>
    <s v="Greg Tran"/>
    <x v="0"/>
    <x v="0"/>
    <x v="8"/>
    <x v="1"/>
    <n v="94109"/>
    <s v="West"/>
    <s v="OFF-PA-10001736"/>
    <x v="1"/>
    <s v="Paper"/>
    <s v="Xerox 1880"/>
    <x v="2678"/>
    <n v="2"/>
    <x v="0"/>
    <n v="333136"/>
  </r>
  <r>
    <x v="7538"/>
    <s v="US-2017-112347"/>
    <d v="2017-12-02T00:00:00"/>
    <x v="792"/>
    <s v="Standard Class"/>
    <s v="BS-11380"/>
    <s v="Bill Stewart"/>
    <x v="1"/>
    <x v="0"/>
    <x v="60"/>
    <x v="22"/>
    <n v="80219"/>
    <s v="West"/>
    <s v="OFF-ST-10003306"/>
    <x v="1"/>
    <s v="Storage"/>
    <s v="Letter Size Cart"/>
    <x v="4808"/>
    <n v="1"/>
    <x v="2"/>
    <n v="128574"/>
  </r>
  <r>
    <x v="7539"/>
    <s v="US-2017-112347"/>
    <d v="2017-12-02T00:00:00"/>
    <x v="792"/>
    <s v="Standard Class"/>
    <s v="BS-11380"/>
    <s v="Bill Stewart"/>
    <x v="1"/>
    <x v="0"/>
    <x v="60"/>
    <x v="22"/>
    <n v="80219"/>
    <s v="West"/>
    <s v="OFF-BI-10003707"/>
    <x v="1"/>
    <s v="Binders"/>
    <s v="Aluminum Screw Posts"/>
    <x v="932"/>
    <n v="8"/>
    <x v="6"/>
    <n v="-24416"/>
  </r>
  <r>
    <x v="7540"/>
    <s v="US-2017-112347"/>
    <d v="2017-12-02T00:00:00"/>
    <x v="792"/>
    <s v="Standard Class"/>
    <s v="BS-11380"/>
    <s v="Bill Stewart"/>
    <x v="1"/>
    <x v="0"/>
    <x v="60"/>
    <x v="22"/>
    <n v="80219"/>
    <s v="West"/>
    <s v="FUR-BO-10003546"/>
    <x v="0"/>
    <s v="Bookcases"/>
    <s v="Hon 4-Shelf Metal Bookcases"/>
    <x v="2460"/>
    <n v="8"/>
    <x v="6"/>
    <n v="-363528"/>
  </r>
  <r>
    <x v="7541"/>
    <s v="US-2017-112347"/>
    <d v="2017-12-02T00:00:00"/>
    <x v="792"/>
    <s v="Standard Class"/>
    <s v="BS-11380"/>
    <s v="Bill Stewart"/>
    <x v="1"/>
    <x v="0"/>
    <x v="60"/>
    <x v="22"/>
    <n v="80219"/>
    <s v="West"/>
    <s v="TEC-PH-10000213"/>
    <x v="2"/>
    <s v="Phones"/>
    <s v="Seidio BD2-HK3IPH5-BK DILEX Case and Holster Combo for Apple iPhone 5/5s - Black"/>
    <x v="4809"/>
    <n v="2"/>
    <x v="2"/>
    <n v="49616"/>
  </r>
  <r>
    <x v="7542"/>
    <s v="US-2017-112347"/>
    <d v="2017-12-02T00:00:00"/>
    <x v="792"/>
    <s v="Standard Class"/>
    <s v="BS-11380"/>
    <s v="Bill Stewart"/>
    <x v="1"/>
    <x v="0"/>
    <x v="60"/>
    <x v="22"/>
    <n v="80219"/>
    <s v="West"/>
    <s v="FUR-FU-10001488"/>
    <x v="0"/>
    <s v="Furnishings"/>
    <s v="Tenex 46&quot; x 60&quot; Computer Anti-Static Chairmat, Rectangular Shaped"/>
    <x v="4810"/>
    <n v="6"/>
    <x v="2"/>
    <n v="0"/>
  </r>
  <r>
    <x v="7543"/>
    <s v="US-2017-112347"/>
    <d v="2017-12-02T00:00:00"/>
    <x v="792"/>
    <s v="Standard Class"/>
    <s v="BS-11380"/>
    <s v="Bill Stewart"/>
    <x v="1"/>
    <x v="0"/>
    <x v="60"/>
    <x v="22"/>
    <n v="80219"/>
    <s v="West"/>
    <s v="TEC-PH-10004833"/>
    <x v="2"/>
    <s v="Phones"/>
    <s v="Macally Suction Cup Mount"/>
    <x v="4811"/>
    <n v="6"/>
    <x v="2"/>
    <n v="-14.34"/>
  </r>
  <r>
    <x v="7544"/>
    <s v="US-2017-112347"/>
    <d v="2017-12-02T00:00:00"/>
    <x v="792"/>
    <s v="Standard Class"/>
    <s v="BS-11380"/>
    <s v="Bill Stewart"/>
    <x v="1"/>
    <x v="0"/>
    <x v="60"/>
    <x v="22"/>
    <n v="80219"/>
    <s v="West"/>
    <s v="FUR-CH-10002335"/>
    <x v="0"/>
    <s v="Chairs"/>
    <s v="Hon GuestStacker Chair"/>
    <x v="4812"/>
    <n v="5"/>
    <x v="2"/>
    <n v="68001"/>
  </r>
  <r>
    <x v="7545"/>
    <s v="CA-2014-103492"/>
    <d v="2014-10-10T00:00:00"/>
    <x v="323"/>
    <s v="Standard Class"/>
    <s v="CM-12715"/>
    <s v="Craig Molinari"/>
    <x v="1"/>
    <x v="0"/>
    <x v="114"/>
    <x v="5"/>
    <n v="77340"/>
    <s v="Central"/>
    <s v="TEC-PH-10001128"/>
    <x v="2"/>
    <s v="Phones"/>
    <s v="Motorola Droid Maxx"/>
    <x v="4813"/>
    <n v="6"/>
    <x v="2"/>
    <n v="719952"/>
  </r>
  <r>
    <x v="7546"/>
    <s v="CA-2014-103492"/>
    <d v="2014-10-10T00:00:00"/>
    <x v="323"/>
    <s v="Standard Class"/>
    <s v="CM-12715"/>
    <s v="Craig Molinari"/>
    <x v="1"/>
    <x v="0"/>
    <x v="114"/>
    <x v="5"/>
    <n v="77340"/>
    <s v="Central"/>
    <s v="TEC-PH-10004667"/>
    <x v="2"/>
    <s v="Phones"/>
    <s v="Cisco 8x8 Inc. 6753i IP Business Phone System"/>
    <x v="4814"/>
    <n v="7"/>
    <x v="2"/>
    <n v="661451"/>
  </r>
  <r>
    <x v="7547"/>
    <s v="CA-2014-103492"/>
    <d v="2014-10-10T00:00:00"/>
    <x v="323"/>
    <s v="Standard Class"/>
    <s v="CM-12715"/>
    <s v="Craig Molinari"/>
    <x v="1"/>
    <x v="0"/>
    <x v="114"/>
    <x v="5"/>
    <n v="77340"/>
    <s v="Central"/>
    <s v="OFF-BI-10004817"/>
    <x v="1"/>
    <s v="Binders"/>
    <s v="GBC Personal VeloBind Strips"/>
    <x v="4815"/>
    <n v="5"/>
    <x v="3"/>
    <n v="-19168"/>
  </r>
  <r>
    <x v="7548"/>
    <s v="CA-2014-103492"/>
    <d v="2014-10-10T00:00:00"/>
    <x v="323"/>
    <s v="Standard Class"/>
    <s v="CM-12715"/>
    <s v="Craig Molinari"/>
    <x v="1"/>
    <x v="0"/>
    <x v="114"/>
    <x v="5"/>
    <n v="77340"/>
    <s v="Central"/>
    <s v="OFF-BI-10004140"/>
    <x v="1"/>
    <s v="Binders"/>
    <s v="Avery Non-Stick Binders"/>
    <x v="4816"/>
    <n v="1"/>
    <x v="3"/>
    <n v="-15715"/>
  </r>
  <r>
    <x v="7549"/>
    <s v="CA-2016-136595"/>
    <d v="2016-09-05T00:00:00"/>
    <x v="62"/>
    <s v="First Class"/>
    <s v="EM-13825"/>
    <s v="Elizabeth Moffitt"/>
    <x v="1"/>
    <x v="0"/>
    <x v="12"/>
    <x v="5"/>
    <n v="77036"/>
    <s v="Central"/>
    <s v="FUR-FU-10004671"/>
    <x v="0"/>
    <s v="Furnishings"/>
    <s v="Executive Impressions 12&quot; Wall Clock"/>
    <x v="4817"/>
    <n v="3"/>
    <x v="7"/>
    <n v="-116622"/>
  </r>
  <r>
    <x v="7550"/>
    <s v="CA-2014-140396"/>
    <d v="2014-11-20T00:00:00"/>
    <x v="573"/>
    <s v="Standard Class"/>
    <s v="KH-16330"/>
    <s v="Katharine Harms"/>
    <x v="1"/>
    <x v="0"/>
    <x v="20"/>
    <x v="15"/>
    <n v="10024"/>
    <s v="East"/>
    <s v="OFF-EN-10002592"/>
    <x v="1"/>
    <s v="Envelopes"/>
    <s v="Peel &amp; Seel Recycled Catalog Envelopes, Brown"/>
    <x v="4818"/>
    <n v="3"/>
    <x v="0"/>
    <n v="17.37"/>
  </r>
  <r>
    <x v="7551"/>
    <s v="CA-2014-140396"/>
    <d v="2014-11-20T00:00:00"/>
    <x v="573"/>
    <s v="Standard Class"/>
    <s v="KH-16330"/>
    <s v="Katharine Harms"/>
    <x v="1"/>
    <x v="0"/>
    <x v="20"/>
    <x v="15"/>
    <n v="10024"/>
    <s v="East"/>
    <s v="TEC-PH-10004447"/>
    <x v="2"/>
    <s v="Phones"/>
    <s v="Toshiba IPT2010-SD IP Telephone"/>
    <x v="4819"/>
    <n v="6"/>
    <x v="0"/>
    <n v="2168244"/>
  </r>
  <r>
    <x v="7552"/>
    <s v="CA-2014-140396"/>
    <d v="2014-11-20T00:00:00"/>
    <x v="573"/>
    <s v="Standard Class"/>
    <s v="KH-16330"/>
    <s v="Katharine Harms"/>
    <x v="1"/>
    <x v="0"/>
    <x v="20"/>
    <x v="15"/>
    <n v="10024"/>
    <s v="East"/>
    <s v="OFF-BI-10003669"/>
    <x v="1"/>
    <s v="Binders"/>
    <s v="3M Organizer Strips"/>
    <x v="91"/>
    <n v="3"/>
    <x v="2"/>
    <n v="4536"/>
  </r>
  <r>
    <x v="7553"/>
    <s v="CA-2014-140396"/>
    <d v="2014-11-20T00:00:00"/>
    <x v="573"/>
    <s v="Standard Class"/>
    <s v="KH-16330"/>
    <s v="Katharine Harms"/>
    <x v="1"/>
    <x v="0"/>
    <x v="20"/>
    <x v="15"/>
    <n v="10024"/>
    <s v="East"/>
    <s v="OFF-PA-10000223"/>
    <x v="1"/>
    <s v="Paper"/>
    <s v="Xerox 2000"/>
    <x v="233"/>
    <n v="4"/>
    <x v="0"/>
    <n v="124416"/>
  </r>
  <r>
    <x v="7554"/>
    <s v="CA-2014-114181"/>
    <d v="2014-05-10T00:00:00"/>
    <x v="1260"/>
    <s v="Second Class"/>
    <s v="AF-10885"/>
    <s v="Art Foster"/>
    <x v="0"/>
    <x v="0"/>
    <x v="10"/>
    <x v="9"/>
    <n v="19134"/>
    <s v="East"/>
    <s v="FUR-BO-10004467"/>
    <x v="0"/>
    <s v="Bookcases"/>
    <s v="Bestar Classic Bookcase"/>
    <x v="4820"/>
    <n v="7"/>
    <x v="5"/>
    <n v="-2169783"/>
  </r>
  <r>
    <x v="7555"/>
    <s v="CA-2014-114181"/>
    <d v="2014-05-10T00:00:00"/>
    <x v="1260"/>
    <s v="Second Class"/>
    <s v="AF-10885"/>
    <s v="Art Foster"/>
    <x v="0"/>
    <x v="0"/>
    <x v="10"/>
    <x v="9"/>
    <n v="19134"/>
    <s v="East"/>
    <s v="OFF-AR-10000716"/>
    <x v="1"/>
    <s v="Art"/>
    <s v="DIXON Ticonderoga Erasable Checking Pencils"/>
    <x v="4542"/>
    <n v="5"/>
    <x v="2"/>
    <n v="5301"/>
  </r>
  <r>
    <x v="7556"/>
    <s v="CA-2017-159506"/>
    <d v="2017-11-27T00:00:00"/>
    <x v="348"/>
    <s v="Standard Class"/>
    <s v="JR-16210"/>
    <s v="Justin Ritter"/>
    <x v="1"/>
    <x v="0"/>
    <x v="38"/>
    <x v="14"/>
    <n v="47201"/>
    <s v="Central"/>
    <s v="OFF-PA-10003641"/>
    <x v="1"/>
    <s v="Paper"/>
    <s v="Xerox 1909"/>
    <x v="4821"/>
    <n v="6"/>
    <x v="0"/>
    <n v="728088"/>
  </r>
  <r>
    <x v="7557"/>
    <s v="CA-2017-159506"/>
    <d v="2017-11-27T00:00:00"/>
    <x v="348"/>
    <s v="Standard Class"/>
    <s v="JR-16210"/>
    <s v="Justin Ritter"/>
    <x v="1"/>
    <x v="0"/>
    <x v="38"/>
    <x v="14"/>
    <n v="47201"/>
    <s v="Central"/>
    <s v="OFF-BI-10004519"/>
    <x v="1"/>
    <s v="Binders"/>
    <s v="GBC DocuBind P100 Manual Binding Machine"/>
    <x v="4822"/>
    <n v="3"/>
    <x v="0"/>
    <n v="224073"/>
  </r>
  <r>
    <x v="7558"/>
    <s v="US-2014-137155"/>
    <d v="2014-11-01T00:00:00"/>
    <x v="840"/>
    <s v="Standard Class"/>
    <s v="DL-12925"/>
    <s v="Daniel Lacy"/>
    <x v="0"/>
    <x v="0"/>
    <x v="85"/>
    <x v="15"/>
    <n v="11561"/>
    <s v="East"/>
    <s v="OFF-AP-10002518"/>
    <x v="1"/>
    <s v="Appliances"/>
    <s v="Kensington 7 Outlet MasterPiece Power Center"/>
    <x v="4823"/>
    <n v="3"/>
    <x v="0"/>
    <n v="1548426"/>
  </r>
  <r>
    <x v="7559"/>
    <s v="US-2014-137155"/>
    <d v="2014-11-01T00:00:00"/>
    <x v="840"/>
    <s v="Standard Class"/>
    <s v="DL-12925"/>
    <s v="Daniel Lacy"/>
    <x v="0"/>
    <x v="0"/>
    <x v="85"/>
    <x v="15"/>
    <n v="11561"/>
    <s v="East"/>
    <s v="OFF-PA-10000806"/>
    <x v="1"/>
    <s v="Paper"/>
    <s v="Xerox 1934"/>
    <x v="3727"/>
    <n v="3"/>
    <x v="0"/>
    <n v="822906"/>
  </r>
  <r>
    <x v="7560"/>
    <s v="US-2014-137155"/>
    <d v="2014-11-01T00:00:00"/>
    <x v="840"/>
    <s v="Standard Class"/>
    <s v="DL-12925"/>
    <s v="Daniel Lacy"/>
    <x v="0"/>
    <x v="0"/>
    <x v="85"/>
    <x v="15"/>
    <n v="11561"/>
    <s v="East"/>
    <s v="FUR-FU-10003142"/>
    <x v="0"/>
    <s v="Furnishings"/>
    <s v="Master Big Foot Doorstop, Beige"/>
    <x v="2455"/>
    <n v="6"/>
    <x v="0"/>
    <n v="98208"/>
  </r>
  <r>
    <x v="7561"/>
    <s v="CA-2016-105746"/>
    <d v="2016-12-30T00:00:00"/>
    <x v="1015"/>
    <s v="First Class"/>
    <s v="BD-11605"/>
    <s v="Brian Dahlen"/>
    <x v="0"/>
    <x v="0"/>
    <x v="152"/>
    <x v="9"/>
    <n v="17602"/>
    <s v="East"/>
    <s v="FUR-CH-10000454"/>
    <x v="0"/>
    <s v="Chairs"/>
    <s v="Hon Deluxe Fabric Upholstered Stacking Chairs, Rounded Back"/>
    <x v="4824"/>
    <n v="1"/>
    <x v="4"/>
    <n v="0"/>
  </r>
  <r>
    <x v="7562"/>
    <s v="US-2016-104815"/>
    <d v="2016-09-03T00:00:00"/>
    <x v="62"/>
    <s v="Standard Class"/>
    <s v="RB-19570"/>
    <s v="Rob Beeghly"/>
    <x v="0"/>
    <x v="0"/>
    <x v="22"/>
    <x v="10"/>
    <n v="60610"/>
    <s v="Central"/>
    <s v="FUR-BO-10003894"/>
    <x v="0"/>
    <s v="Bookcases"/>
    <s v="Safco Value Mate Steel Bookcase, Baked Enamel Finish on Steel, Black"/>
    <x v="4575"/>
    <n v="4"/>
    <x v="4"/>
    <n v="0"/>
  </r>
  <r>
    <x v="7563"/>
    <s v="CA-2017-157672"/>
    <d v="2017-10-05T00:00:00"/>
    <x v="951"/>
    <s v="First Class"/>
    <s v="RB-19795"/>
    <s v="Ross Baird"/>
    <x v="2"/>
    <x v="0"/>
    <x v="60"/>
    <x v="22"/>
    <n v="80219"/>
    <s v="West"/>
    <s v="TEC-AC-10001714"/>
    <x v="2"/>
    <s v="Accessories"/>
    <s v="Logitech MX Performance Wireless Mouse"/>
    <x v="4223"/>
    <n v="2"/>
    <x v="2"/>
    <n v="135626"/>
  </r>
  <r>
    <x v="7564"/>
    <s v="US-2016-166660"/>
    <d v="2016-01-30T00:00:00"/>
    <x v="1261"/>
    <s v="Second Class"/>
    <s v="TB-21250"/>
    <s v="Tim Brockman"/>
    <x v="0"/>
    <x v="0"/>
    <x v="4"/>
    <x v="4"/>
    <n v="98103"/>
    <s v="West"/>
    <s v="FUR-CH-10001190"/>
    <x v="0"/>
    <s v="Chairs"/>
    <s v="Global Deluxe High-Back Office Chair in Storm"/>
    <x v="4825"/>
    <n v="4"/>
    <x v="2"/>
    <n v="-598356"/>
  </r>
  <r>
    <x v="7565"/>
    <s v="US-2016-166660"/>
    <d v="2016-01-30T00:00:00"/>
    <x v="1261"/>
    <s v="Second Class"/>
    <s v="TB-21250"/>
    <s v="Tim Brockman"/>
    <x v="0"/>
    <x v="0"/>
    <x v="4"/>
    <x v="4"/>
    <n v="98103"/>
    <s v="West"/>
    <s v="FUR-BO-10000468"/>
    <x v="0"/>
    <s v="Bookcases"/>
    <s v="O'Sullivan 2-Shelf Heavy-Duty Bookcases"/>
    <x v="4826"/>
    <n v="1"/>
    <x v="0"/>
    <n v="77728"/>
  </r>
  <r>
    <x v="7566"/>
    <s v="CA-2017-140802"/>
    <d v="2017-04-21T00:00:00"/>
    <x v="880"/>
    <s v="First Class"/>
    <s v="KN-16390"/>
    <s v="Katherine Nockton"/>
    <x v="1"/>
    <x v="0"/>
    <x v="12"/>
    <x v="5"/>
    <n v="77070"/>
    <s v="Central"/>
    <s v="TEC-AC-10001998"/>
    <x v="2"/>
    <s v="Accessories"/>
    <s v="Logitech LS21 Speaker System - PC Multimedia - 2.1-CH - Wired"/>
    <x v="331"/>
    <n v="3"/>
    <x v="2"/>
    <n v="83958"/>
  </r>
  <r>
    <x v="7567"/>
    <s v="CA-2017-140802"/>
    <d v="2017-04-21T00:00:00"/>
    <x v="880"/>
    <s v="First Class"/>
    <s v="KN-16390"/>
    <s v="Katherine Nockton"/>
    <x v="1"/>
    <x v="0"/>
    <x v="12"/>
    <x v="5"/>
    <n v="77070"/>
    <s v="Central"/>
    <s v="OFF-PA-10001534"/>
    <x v="1"/>
    <s v="Paper"/>
    <s v="Xerox 230"/>
    <x v="556"/>
    <n v="4"/>
    <x v="2"/>
    <n v="72576"/>
  </r>
  <r>
    <x v="7568"/>
    <s v="CA-2014-133830"/>
    <d v="2014-12-05T00:00:00"/>
    <x v="28"/>
    <s v="Standard Class"/>
    <s v="RL-19615"/>
    <s v="Rob Lucas"/>
    <x v="0"/>
    <x v="0"/>
    <x v="1"/>
    <x v="1"/>
    <n v="90045"/>
    <s v="West"/>
    <s v="OFF-AR-10003045"/>
    <x v="1"/>
    <s v="Art"/>
    <s v="Prang Colored Pencils"/>
    <x v="4827"/>
    <n v="9"/>
    <x v="0"/>
    <n v="11907"/>
  </r>
  <r>
    <x v="7569"/>
    <s v="CA-2014-133830"/>
    <d v="2014-12-05T00:00:00"/>
    <x v="28"/>
    <s v="Standard Class"/>
    <s v="RL-19615"/>
    <s v="Rob Lucas"/>
    <x v="0"/>
    <x v="0"/>
    <x v="1"/>
    <x v="1"/>
    <n v="90045"/>
    <s v="West"/>
    <s v="OFF-PA-10001363"/>
    <x v="1"/>
    <s v="Paper"/>
    <s v="Xerox 1933"/>
    <x v="335"/>
    <n v="4"/>
    <x v="0"/>
    <n v="230864"/>
  </r>
  <r>
    <x v="7570"/>
    <s v="CA-2014-133830"/>
    <d v="2014-12-05T00:00:00"/>
    <x v="28"/>
    <s v="Standard Class"/>
    <s v="RL-19615"/>
    <s v="Rob Lucas"/>
    <x v="0"/>
    <x v="0"/>
    <x v="1"/>
    <x v="1"/>
    <n v="90045"/>
    <s v="West"/>
    <s v="OFF-FA-10002280"/>
    <x v="1"/>
    <s v="Fasteners"/>
    <s v="Advantus Plastic Paper Clips"/>
    <x v="1689"/>
    <n v="3"/>
    <x v="0"/>
    <n v="7.2"/>
  </r>
  <r>
    <x v="7571"/>
    <s v="CA-2014-100916"/>
    <d v="2014-10-21T00:00:00"/>
    <x v="1190"/>
    <s v="Standard Class"/>
    <s v="FH-14275"/>
    <s v="Frank Hawley"/>
    <x v="1"/>
    <x v="0"/>
    <x v="311"/>
    <x v="17"/>
    <n v="23602"/>
    <s v="South"/>
    <s v="OFF-ST-10003479"/>
    <x v="1"/>
    <s v="Storage"/>
    <s v="Eldon Base for stackable storage shelf, platinum"/>
    <x v="4828"/>
    <n v="5"/>
    <x v="0"/>
    <n v="9735"/>
  </r>
  <r>
    <x v="7572"/>
    <s v="CA-2014-100916"/>
    <d v="2014-10-21T00:00:00"/>
    <x v="1190"/>
    <s v="Standard Class"/>
    <s v="FH-14275"/>
    <s v="Frank Hawley"/>
    <x v="1"/>
    <x v="0"/>
    <x v="311"/>
    <x v="17"/>
    <n v="23602"/>
    <s v="South"/>
    <s v="FUR-TA-10004607"/>
    <x v="0"/>
    <s v="Tables"/>
    <s v="Hon 2111 Invitation Series Straight Table"/>
    <x v="4829"/>
    <n v="4"/>
    <x v="0"/>
    <n v="1123508"/>
  </r>
  <r>
    <x v="7573"/>
    <s v="CA-2014-100916"/>
    <d v="2014-10-21T00:00:00"/>
    <x v="1190"/>
    <s v="Standard Class"/>
    <s v="FH-14275"/>
    <s v="Frank Hawley"/>
    <x v="1"/>
    <x v="0"/>
    <x v="311"/>
    <x v="17"/>
    <n v="23602"/>
    <s v="South"/>
    <s v="OFF-AR-10001022"/>
    <x v="1"/>
    <s v="Art"/>
    <s v="SANFORD Liquid Accent Tank-Style Highlighters"/>
    <x v="4830"/>
    <n v="1"/>
    <x v="0"/>
    <n v="0.88039999999999996"/>
  </r>
  <r>
    <x v="7574"/>
    <s v="CA-2015-129532"/>
    <d v="2015-12-08T00:00:00"/>
    <x v="301"/>
    <s v="Standard Class"/>
    <s v="YS-21880"/>
    <s v="Yana Sorensen"/>
    <x v="1"/>
    <x v="0"/>
    <x v="1"/>
    <x v="1"/>
    <n v="90036"/>
    <s v="West"/>
    <s v="OFF-ST-10004186"/>
    <x v="1"/>
    <s v="Storage"/>
    <s v="Stur-D-Stor Shelving, Vertical 5-Shelf: 72&quot;H x 36&quot;W x 18 1/2&quot;D"/>
    <x v="4831"/>
    <n v="2"/>
    <x v="0"/>
    <n v="44392"/>
  </r>
  <r>
    <x v="7575"/>
    <s v="CA-2015-129532"/>
    <d v="2015-12-08T00:00:00"/>
    <x v="301"/>
    <s v="Standard Class"/>
    <s v="YS-21880"/>
    <s v="Yana Sorensen"/>
    <x v="1"/>
    <x v="0"/>
    <x v="1"/>
    <x v="1"/>
    <n v="90036"/>
    <s v="West"/>
    <s v="TEC-AC-10000865"/>
    <x v="2"/>
    <s v="Accessories"/>
    <s v="WD My Passport Ultra 500GB Portable External Hard Drive"/>
    <x v="4832"/>
    <n v="4"/>
    <x v="0"/>
    <n v="40.119999999999997"/>
  </r>
  <r>
    <x v="7576"/>
    <s v="CA-2014-134726"/>
    <d v="2014-11-02T00:00:00"/>
    <x v="322"/>
    <s v="Second Class"/>
    <s v="SW-20755"/>
    <s v="Steven Ward"/>
    <x v="1"/>
    <x v="0"/>
    <x v="4"/>
    <x v="4"/>
    <n v="98115"/>
    <s v="West"/>
    <s v="TEC-AC-10000023"/>
    <x v="2"/>
    <s v="Accessories"/>
    <s v="Maxell 74 Minute CD-R Spindle, 50/Pack"/>
    <x v="4833"/>
    <n v="2"/>
    <x v="0"/>
    <n v="150984"/>
  </r>
  <r>
    <x v="7577"/>
    <s v="CA-2014-134726"/>
    <d v="2014-11-02T00:00:00"/>
    <x v="322"/>
    <s v="Second Class"/>
    <s v="SW-20755"/>
    <s v="Steven Ward"/>
    <x v="1"/>
    <x v="0"/>
    <x v="4"/>
    <x v="4"/>
    <n v="98115"/>
    <s v="West"/>
    <s v="TEC-PH-10001750"/>
    <x v="2"/>
    <s v="Phones"/>
    <s v="Samsung Rugby III"/>
    <x v="4834"/>
    <n v="1"/>
    <x v="2"/>
    <n v="46193"/>
  </r>
  <r>
    <x v="7578"/>
    <s v="CA-2016-138597"/>
    <d v="2016-12-18T00:00:00"/>
    <x v="967"/>
    <s v="First Class"/>
    <s v="PN-18775"/>
    <s v="Parhena Norris"/>
    <x v="2"/>
    <x v="0"/>
    <x v="155"/>
    <x v="8"/>
    <n v="68104"/>
    <s v="Central"/>
    <s v="FUR-CH-10004997"/>
    <x v="0"/>
    <s v="Chairs"/>
    <s v="Hon Every-Day Series Multi-Task Chairs"/>
    <x v="3678"/>
    <n v="3"/>
    <x v="0"/>
    <n v="112788"/>
  </r>
  <r>
    <x v="7579"/>
    <s v="CA-2015-123113"/>
    <d v="2015-11-23T00:00:00"/>
    <x v="562"/>
    <s v="Second Class"/>
    <s v="AT-10735"/>
    <s v="Annie Thurman"/>
    <x v="0"/>
    <x v="0"/>
    <x v="73"/>
    <x v="30"/>
    <n v="7960"/>
    <s v="East"/>
    <s v="OFF-AP-10000275"/>
    <x v="1"/>
    <s v="Appliances"/>
    <s v="Sanyo Counter Height Refrigerator with Crisper, 3.6 Cubic Foot, Stainless Steel/Black"/>
    <x v="4835"/>
    <n v="8"/>
    <x v="0"/>
    <n v="7350336"/>
  </r>
  <r>
    <x v="7580"/>
    <s v="CA-2015-123113"/>
    <d v="2015-11-23T00:00:00"/>
    <x v="562"/>
    <s v="Second Class"/>
    <s v="AT-10735"/>
    <s v="Annie Thurman"/>
    <x v="0"/>
    <x v="0"/>
    <x v="73"/>
    <x v="30"/>
    <n v="7960"/>
    <s v="East"/>
    <s v="OFF-AR-10004999"/>
    <x v="1"/>
    <s v="Art"/>
    <s v="Newell 315"/>
    <x v="1442"/>
    <n v="3"/>
    <x v="0"/>
    <n v="4485"/>
  </r>
  <r>
    <x v="7581"/>
    <s v="CA-2015-169656"/>
    <d v="2015-08-13T00:00:00"/>
    <x v="99"/>
    <s v="First Class"/>
    <s v="EJ-13720"/>
    <s v="Ed Jacobs"/>
    <x v="0"/>
    <x v="0"/>
    <x v="10"/>
    <x v="9"/>
    <n v="19143"/>
    <s v="East"/>
    <s v="OFF-ST-10003816"/>
    <x v="1"/>
    <s v="Storage"/>
    <s v="Fellowes High-Stak Drawer Files"/>
    <x v="4836"/>
    <n v="3"/>
    <x v="2"/>
    <n v="158571"/>
  </r>
  <r>
    <x v="7582"/>
    <s v="CA-2015-142734"/>
    <d v="2015-04-16T00:00:00"/>
    <x v="419"/>
    <s v="Standard Class"/>
    <s v="DM-13345"/>
    <s v="Denise Monton"/>
    <x v="1"/>
    <x v="0"/>
    <x v="20"/>
    <x v="15"/>
    <n v="10024"/>
    <s v="East"/>
    <s v="FUR-CH-10003968"/>
    <x v="0"/>
    <s v="Chairs"/>
    <s v="Novimex Turbo Task Chair"/>
    <x v="3944"/>
    <n v="2"/>
    <x v="9"/>
    <n v="28392"/>
  </r>
  <r>
    <x v="7583"/>
    <s v="CA-2014-163223"/>
    <d v="2014-03-21T00:00:00"/>
    <x v="86"/>
    <s v="Standard Class"/>
    <s v="KH-16690"/>
    <s v="Kristen Hastings"/>
    <x v="1"/>
    <x v="0"/>
    <x v="24"/>
    <x v="17"/>
    <n v="22153"/>
    <s v="South"/>
    <s v="TEC-PH-10000730"/>
    <x v="2"/>
    <s v="Phones"/>
    <s v="Samsung Galaxy S4 Active"/>
    <x v="4837"/>
    <n v="7"/>
    <x v="0"/>
    <n v="9099818"/>
  </r>
  <r>
    <x v="7584"/>
    <s v="CA-2014-163223"/>
    <d v="2014-03-21T00:00:00"/>
    <x v="86"/>
    <s v="Standard Class"/>
    <s v="KH-16690"/>
    <s v="Kristen Hastings"/>
    <x v="1"/>
    <x v="0"/>
    <x v="24"/>
    <x v="17"/>
    <n v="22153"/>
    <s v="South"/>
    <s v="OFF-LA-10004409"/>
    <x v="1"/>
    <s v="Labels"/>
    <s v="Avery 492"/>
    <x v="927"/>
    <n v="5"/>
    <x v="0"/>
    <n v="6624"/>
  </r>
  <r>
    <x v="7585"/>
    <s v="CA-2014-163223"/>
    <d v="2014-03-21T00:00:00"/>
    <x v="86"/>
    <s v="Standard Class"/>
    <s v="KH-16690"/>
    <s v="Kristen Hastings"/>
    <x v="1"/>
    <x v="0"/>
    <x v="24"/>
    <x v="17"/>
    <n v="22153"/>
    <s v="South"/>
    <s v="OFF-PA-10000675"/>
    <x v="1"/>
    <s v="Paper"/>
    <s v="Xerox 1919"/>
    <x v="1231"/>
    <n v="3"/>
    <x v="0"/>
    <n v="602553"/>
  </r>
  <r>
    <x v="7586"/>
    <s v="CA-2014-163223"/>
    <d v="2014-03-21T00:00:00"/>
    <x v="86"/>
    <s v="Standard Class"/>
    <s v="KH-16690"/>
    <s v="Kristen Hastings"/>
    <x v="1"/>
    <x v="0"/>
    <x v="24"/>
    <x v="17"/>
    <n v="22153"/>
    <s v="South"/>
    <s v="OFF-AR-10001573"/>
    <x v="1"/>
    <s v="Art"/>
    <s v="American Pencil"/>
    <x v="397"/>
    <n v="4"/>
    <x v="0"/>
    <n v="27028"/>
  </r>
  <r>
    <x v="7587"/>
    <s v="CA-2014-163223"/>
    <d v="2014-03-21T00:00:00"/>
    <x v="86"/>
    <s v="Standard Class"/>
    <s v="KH-16690"/>
    <s v="Kristen Hastings"/>
    <x v="1"/>
    <x v="0"/>
    <x v="24"/>
    <x v="17"/>
    <n v="22153"/>
    <s v="South"/>
    <s v="OFF-BI-10001597"/>
    <x v="1"/>
    <s v="Binders"/>
    <s v="Wilson Jones Ledger-Size, Piano-Hinge Binder, 2&quot;, Blue"/>
    <x v="1519"/>
    <n v="3"/>
    <x v="0"/>
    <n v="590112"/>
  </r>
  <r>
    <x v="7588"/>
    <s v="CA-2017-122945"/>
    <d v="2017-11-16T00:00:00"/>
    <x v="228"/>
    <s v="Standard Class"/>
    <s v="MB-18085"/>
    <s v="Mick Brown"/>
    <x v="0"/>
    <x v="0"/>
    <x v="43"/>
    <x v="1"/>
    <n v="95661"/>
    <s v="West"/>
    <s v="FUR-FU-10001196"/>
    <x v="0"/>
    <s v="Furnishings"/>
    <s v="DAX Cubicle Frames - 8x10"/>
    <x v="1729"/>
    <n v="3"/>
    <x v="0"/>
    <n v="5193"/>
  </r>
  <r>
    <x v="7589"/>
    <s v="CA-2015-139738"/>
    <d v="2015-09-25T00:00:00"/>
    <x v="591"/>
    <s v="Standard Class"/>
    <s v="DK-12895"/>
    <s v="Dana Kaydos"/>
    <x v="0"/>
    <x v="0"/>
    <x v="179"/>
    <x v="10"/>
    <n v="61107"/>
    <s v="Central"/>
    <s v="OFF-AR-10004602"/>
    <x v="1"/>
    <s v="Art"/>
    <s v="Boston KS Multi-Size Manual Pencil Sharpener"/>
    <x v="1983"/>
    <n v="7"/>
    <x v="2"/>
    <n v="128744"/>
  </r>
  <r>
    <x v="7590"/>
    <s v="CA-2016-158778"/>
    <d v="2016-09-05T00:00:00"/>
    <x v="411"/>
    <s v="Standard Class"/>
    <s v="DB-13210"/>
    <s v="Dean Braden"/>
    <x v="0"/>
    <x v="0"/>
    <x v="10"/>
    <x v="9"/>
    <n v="19134"/>
    <s v="East"/>
    <s v="FUR-FU-10000260"/>
    <x v="0"/>
    <s v="Furnishings"/>
    <s v="6&quot; Cubicle Wall Clock, Black"/>
    <x v="4838"/>
    <n v="9"/>
    <x v="2"/>
    <n v="116496"/>
  </r>
  <r>
    <x v="7591"/>
    <s v="CA-2016-158778"/>
    <d v="2016-09-05T00:00:00"/>
    <x v="411"/>
    <s v="Standard Class"/>
    <s v="DB-13210"/>
    <s v="Dean Braden"/>
    <x v="0"/>
    <x v="0"/>
    <x v="10"/>
    <x v="9"/>
    <n v="19134"/>
    <s v="East"/>
    <s v="FUR-CH-10001146"/>
    <x v="0"/>
    <s v="Chairs"/>
    <s v="Global Task Chair, Black"/>
    <x v="4839"/>
    <n v="2"/>
    <x v="4"/>
    <n v="-193382"/>
  </r>
  <r>
    <x v="7592"/>
    <s v="CA-2016-158778"/>
    <d v="2016-09-05T00:00:00"/>
    <x v="411"/>
    <s v="Standard Class"/>
    <s v="DB-13210"/>
    <s v="Dean Braden"/>
    <x v="0"/>
    <x v="0"/>
    <x v="10"/>
    <x v="9"/>
    <n v="19134"/>
    <s v="East"/>
    <s v="OFF-AR-10000896"/>
    <x v="1"/>
    <s v="Art"/>
    <s v="Newell 329"/>
    <x v="955"/>
    <n v="3"/>
    <x v="2"/>
    <n v="0.59040000000000004"/>
  </r>
  <r>
    <x v="7593"/>
    <s v="CA-2016-158778"/>
    <d v="2016-09-05T00:00:00"/>
    <x v="411"/>
    <s v="Standard Class"/>
    <s v="DB-13210"/>
    <s v="Dean Braden"/>
    <x v="0"/>
    <x v="0"/>
    <x v="10"/>
    <x v="9"/>
    <n v="19134"/>
    <s v="East"/>
    <s v="FUR-CH-10000309"/>
    <x v="0"/>
    <s v="Chairs"/>
    <s v="Global Comet Stacking Arm Chair"/>
    <x v="4840"/>
    <n v="3"/>
    <x v="4"/>
    <n v="-633765"/>
  </r>
  <r>
    <x v="7594"/>
    <s v="CA-2017-119655"/>
    <d v="2017-04-20T00:00:00"/>
    <x v="321"/>
    <s v="Standard Class"/>
    <s v="CV-12295"/>
    <s v="Christina VanderZanden"/>
    <x v="0"/>
    <x v="0"/>
    <x v="66"/>
    <x v="12"/>
    <n v="48234"/>
    <s v="Central"/>
    <s v="OFF-BI-10001989"/>
    <x v="1"/>
    <s v="Binders"/>
    <s v="Premium Transparent Presentation Covers by GBC"/>
    <x v="4841"/>
    <n v="7"/>
    <x v="0"/>
    <n v="704928"/>
  </r>
  <r>
    <x v="7595"/>
    <s v="CA-2017-119655"/>
    <d v="2017-04-20T00:00:00"/>
    <x v="321"/>
    <s v="Standard Class"/>
    <s v="CV-12295"/>
    <s v="Christina VanderZanden"/>
    <x v="0"/>
    <x v="0"/>
    <x v="66"/>
    <x v="12"/>
    <n v="48234"/>
    <s v="Central"/>
    <s v="OFF-BI-10001036"/>
    <x v="1"/>
    <s v="Binders"/>
    <s v="Cardinal EasyOpen D-Ring Binders"/>
    <x v="3705"/>
    <n v="4"/>
    <x v="0"/>
    <n v="18.28"/>
  </r>
  <r>
    <x v="7596"/>
    <s v="CA-2015-164567"/>
    <d v="2015-06-15T00:00:00"/>
    <x v="959"/>
    <s v="Standard Class"/>
    <s v="GK-14620"/>
    <s v="Grace Kelly"/>
    <x v="1"/>
    <x v="0"/>
    <x v="1"/>
    <x v="1"/>
    <n v="90004"/>
    <s v="West"/>
    <s v="TEC-PH-10002103"/>
    <x v="2"/>
    <s v="Phones"/>
    <s v="Jabra SPEAK 410"/>
    <x v="4842"/>
    <n v="3"/>
    <x v="2"/>
    <n v="225576"/>
  </r>
  <r>
    <x v="7597"/>
    <s v="CA-2014-131947"/>
    <d v="2014-09-17T00:00:00"/>
    <x v="833"/>
    <s v="Standard Class"/>
    <s v="JA-15970"/>
    <s v="Joseph Airdo"/>
    <x v="0"/>
    <x v="0"/>
    <x v="24"/>
    <x v="21"/>
    <n v="97477"/>
    <s v="West"/>
    <s v="OFF-AR-10001473"/>
    <x v="1"/>
    <s v="Art"/>
    <s v="Newell 313"/>
    <x v="790"/>
    <n v="2"/>
    <x v="2"/>
    <n v="0.4592"/>
  </r>
  <r>
    <x v="7598"/>
    <s v="CA-2014-131947"/>
    <d v="2014-09-17T00:00:00"/>
    <x v="833"/>
    <s v="Standard Class"/>
    <s v="JA-15970"/>
    <s v="Joseph Airdo"/>
    <x v="0"/>
    <x v="0"/>
    <x v="24"/>
    <x v="21"/>
    <n v="97477"/>
    <s v="West"/>
    <s v="OFF-AR-10000411"/>
    <x v="1"/>
    <s v="Art"/>
    <s v="Boston 16701 Slimline Battery Pencil Sharpener"/>
    <x v="4843"/>
    <n v="3"/>
    <x v="2"/>
    <n v="4782"/>
  </r>
  <r>
    <x v="7599"/>
    <s v="CA-2014-131947"/>
    <d v="2014-09-17T00:00:00"/>
    <x v="833"/>
    <s v="Standard Class"/>
    <s v="JA-15970"/>
    <s v="Joseph Airdo"/>
    <x v="0"/>
    <x v="0"/>
    <x v="24"/>
    <x v="21"/>
    <n v="97477"/>
    <s v="West"/>
    <s v="OFF-PA-10000246"/>
    <x v="1"/>
    <s v="Paper"/>
    <s v="Riverleaf Stik-Withit Designer Note Cubes"/>
    <x v="4844"/>
    <n v="5"/>
    <x v="2"/>
    <n v="13078"/>
  </r>
  <r>
    <x v="7600"/>
    <s v="CA-2014-131947"/>
    <d v="2014-09-17T00:00:00"/>
    <x v="833"/>
    <s v="Standard Class"/>
    <s v="JA-15970"/>
    <s v="Joseph Airdo"/>
    <x v="0"/>
    <x v="0"/>
    <x v="24"/>
    <x v="21"/>
    <n v="97477"/>
    <s v="West"/>
    <s v="TEC-MA-10004086"/>
    <x v="2"/>
    <s v="Machines"/>
    <s v="Plantronics Single Ear Headset"/>
    <x v="4845"/>
    <n v="5"/>
    <x v="6"/>
    <n v="-21945"/>
  </r>
  <r>
    <x v="7601"/>
    <s v="CA-2014-131947"/>
    <d v="2014-09-17T00:00:00"/>
    <x v="833"/>
    <s v="Standard Class"/>
    <s v="JA-15970"/>
    <s v="Joseph Airdo"/>
    <x v="0"/>
    <x v="0"/>
    <x v="24"/>
    <x v="21"/>
    <n v="97477"/>
    <s v="West"/>
    <s v="OFF-PA-10003039"/>
    <x v="1"/>
    <s v="Paper"/>
    <s v="Xerox 1960"/>
    <x v="4846"/>
    <n v="6"/>
    <x v="2"/>
    <n v="46.47"/>
  </r>
  <r>
    <x v="7602"/>
    <s v="CA-2014-131947"/>
    <d v="2014-09-17T00:00:00"/>
    <x v="833"/>
    <s v="Standard Class"/>
    <s v="JA-15970"/>
    <s v="Joseph Airdo"/>
    <x v="0"/>
    <x v="0"/>
    <x v="24"/>
    <x v="21"/>
    <n v="97477"/>
    <s v="West"/>
    <s v="TEC-AC-10004633"/>
    <x v="2"/>
    <s v="Accessories"/>
    <s v="Verbatim 25 GB 6x Blu-ray Single Layer Recordable Disc, 3/Pack"/>
    <x v="2289"/>
    <n v="10"/>
    <x v="2"/>
    <n v="16776"/>
  </r>
  <r>
    <x v="7603"/>
    <s v="CA-2016-152520"/>
    <d v="2016-07-08T00:00:00"/>
    <x v="294"/>
    <s v="Standard Class"/>
    <s v="TH-21115"/>
    <s v="Thea Hudgings"/>
    <x v="1"/>
    <x v="0"/>
    <x v="205"/>
    <x v="34"/>
    <n v="2908"/>
    <s v="East"/>
    <s v="OFF-PA-10000289"/>
    <x v="1"/>
    <s v="Paper"/>
    <s v="Xerox 213"/>
    <x v="91"/>
    <n v="2"/>
    <x v="0"/>
    <n v="62208"/>
  </r>
  <r>
    <x v="7604"/>
    <s v="CA-2016-101791"/>
    <d v="2016-05-27T00:00:00"/>
    <x v="388"/>
    <s v="Standard Class"/>
    <s v="BS-11665"/>
    <s v="Brian Stugart"/>
    <x v="0"/>
    <x v="0"/>
    <x v="22"/>
    <x v="10"/>
    <n v="60623"/>
    <s v="Central"/>
    <s v="FUR-FU-10003247"/>
    <x v="0"/>
    <s v="Furnishings"/>
    <s v="36X48 HARDFLOOR CHAIRMAT"/>
    <x v="961"/>
    <n v="3"/>
    <x v="7"/>
    <n v="-333582"/>
  </r>
  <r>
    <x v="7605"/>
    <s v="CA-2016-101791"/>
    <d v="2016-05-27T00:00:00"/>
    <x v="388"/>
    <s v="Standard Class"/>
    <s v="BS-11665"/>
    <s v="Brian Stugart"/>
    <x v="0"/>
    <x v="0"/>
    <x v="22"/>
    <x v="10"/>
    <n v="60623"/>
    <s v="Central"/>
    <s v="FUR-FU-10002191"/>
    <x v="0"/>
    <s v="Furnishings"/>
    <s v="G.E. Halogen Desk Lamp Bulbs"/>
    <x v="215"/>
    <n v="2"/>
    <x v="7"/>
    <n v="-16752"/>
  </r>
  <r>
    <x v="7606"/>
    <s v="CA-2016-101791"/>
    <d v="2016-05-27T00:00:00"/>
    <x v="388"/>
    <s v="Standard Class"/>
    <s v="BS-11665"/>
    <s v="Brian Stugart"/>
    <x v="0"/>
    <x v="0"/>
    <x v="22"/>
    <x v="10"/>
    <n v="60623"/>
    <s v="Central"/>
    <s v="OFF-ST-10001496"/>
    <x v="1"/>
    <s v="Storage"/>
    <s v="Standard Rollaway File with Lock"/>
    <x v="4847"/>
    <n v="9"/>
    <x v="2"/>
    <n v="973026"/>
  </r>
  <r>
    <x v="7607"/>
    <s v="CA-2017-121195"/>
    <d v="2017-12-24T00:00:00"/>
    <x v="63"/>
    <s v="First Class"/>
    <s v="NS-18505"/>
    <s v="Neola Schneider"/>
    <x v="0"/>
    <x v="0"/>
    <x v="61"/>
    <x v="5"/>
    <n v="75220"/>
    <s v="Central"/>
    <s v="OFF-ST-10000585"/>
    <x v="1"/>
    <s v="Storage"/>
    <s v="Economy Rollaway Files"/>
    <x v="2068"/>
    <n v="2"/>
    <x v="2"/>
    <n v="19824"/>
  </r>
  <r>
    <x v="7608"/>
    <s v="CA-2017-163209"/>
    <d v="2017-05-03T00:00:00"/>
    <x v="795"/>
    <s v="Standard Class"/>
    <s v="MK-18160"/>
    <s v="Mike Kennedy"/>
    <x v="0"/>
    <x v="0"/>
    <x v="8"/>
    <x v="1"/>
    <n v="94122"/>
    <s v="West"/>
    <s v="OFF-PA-10001166"/>
    <x v="1"/>
    <s v="Paper"/>
    <s v="Xerox 2"/>
    <x v="233"/>
    <n v="4"/>
    <x v="0"/>
    <n v="124416"/>
  </r>
  <r>
    <x v="7609"/>
    <s v="CA-2017-163209"/>
    <d v="2017-05-03T00:00:00"/>
    <x v="795"/>
    <s v="Standard Class"/>
    <s v="MK-18160"/>
    <s v="Mike Kennedy"/>
    <x v="0"/>
    <x v="0"/>
    <x v="8"/>
    <x v="1"/>
    <n v="94122"/>
    <s v="West"/>
    <s v="OFF-AR-10003651"/>
    <x v="1"/>
    <s v="Art"/>
    <s v="Newell 350"/>
    <x v="1002"/>
    <n v="7"/>
    <x v="0"/>
    <n v="66584"/>
  </r>
  <r>
    <x v="7610"/>
    <s v="CA-2014-133354"/>
    <d v="2014-02-22T00:00:00"/>
    <x v="1262"/>
    <s v="First Class"/>
    <s v="SA-20830"/>
    <s v="Sue Ann Reed"/>
    <x v="0"/>
    <x v="0"/>
    <x v="429"/>
    <x v="1"/>
    <n v="92553"/>
    <s v="West"/>
    <s v="OFF-PA-10001800"/>
    <x v="1"/>
    <s v="Paper"/>
    <s v="Xerox 220"/>
    <x v="536"/>
    <n v="3"/>
    <x v="0"/>
    <n v="93312"/>
  </r>
  <r>
    <x v="7611"/>
    <s v="US-2015-130491"/>
    <d v="2015-02-08T00:00:00"/>
    <x v="640"/>
    <s v="First Class"/>
    <s v="BH-11710"/>
    <s v="Brosina Hoffman"/>
    <x v="0"/>
    <x v="0"/>
    <x v="495"/>
    <x v="41"/>
    <n v="67846"/>
    <s v="Central"/>
    <s v="OFF-PA-10000791"/>
    <x v="1"/>
    <s v="Paper"/>
    <s v="Wirebound Message Books, Four 2 3/4 x 5 Forms per Page, 200 Sets per Book"/>
    <x v="4030"/>
    <n v="2"/>
    <x v="0"/>
    <n v="4293"/>
  </r>
  <r>
    <x v="7612"/>
    <s v="US-2015-130491"/>
    <d v="2015-02-08T00:00:00"/>
    <x v="640"/>
    <s v="First Class"/>
    <s v="BH-11710"/>
    <s v="Brosina Hoffman"/>
    <x v="0"/>
    <x v="0"/>
    <x v="495"/>
    <x v="41"/>
    <n v="67846"/>
    <s v="Central"/>
    <s v="OFF-FA-10000134"/>
    <x v="1"/>
    <s v="Fasteners"/>
    <s v="Advantus Push Pins, Aluminum Head"/>
    <x v="4848"/>
    <n v="1"/>
    <x v="0"/>
    <n v="18011"/>
  </r>
  <r>
    <x v="7613"/>
    <s v="US-2015-130491"/>
    <d v="2015-02-08T00:00:00"/>
    <x v="640"/>
    <s v="First Class"/>
    <s v="BH-11710"/>
    <s v="Brosina Hoffman"/>
    <x v="0"/>
    <x v="0"/>
    <x v="495"/>
    <x v="41"/>
    <n v="67846"/>
    <s v="Central"/>
    <s v="OFF-AR-10001149"/>
    <x v="1"/>
    <s v="Art"/>
    <s v="Sanford Colorific Colored Pencils, 12/Box"/>
    <x v="1752"/>
    <n v="2"/>
    <x v="0"/>
    <n v="1728"/>
  </r>
  <r>
    <x v="7614"/>
    <s v="CA-2015-113740"/>
    <d v="2015-08-24T00:00:00"/>
    <x v="269"/>
    <s v="Second Class"/>
    <s v="SC-20380"/>
    <s v="Shahid Collister"/>
    <x v="0"/>
    <x v="0"/>
    <x v="20"/>
    <x v="15"/>
    <n v="10035"/>
    <s v="East"/>
    <s v="FUR-FU-10000010"/>
    <x v="0"/>
    <s v="Furnishings"/>
    <s v="DAX Value U-Channel Document Frames, Easel Back"/>
    <x v="3974"/>
    <n v="3"/>
    <x v="0"/>
    <n v="46221"/>
  </r>
  <r>
    <x v="7615"/>
    <s v="CA-2014-148425"/>
    <d v="2014-11-30T00:00:00"/>
    <x v="283"/>
    <s v="Standard Class"/>
    <s v="RF-19345"/>
    <s v="Randy Ferguson"/>
    <x v="1"/>
    <x v="0"/>
    <x v="333"/>
    <x v="2"/>
    <n v="32839"/>
    <s v="South"/>
    <s v="OFF-BI-10000201"/>
    <x v="1"/>
    <s v="Binders"/>
    <s v="Avery Triangle Shaped Sheet Lifters, Black, 2/Pack"/>
    <x v="4849"/>
    <n v="9"/>
    <x v="6"/>
    <n v="-4428"/>
  </r>
  <r>
    <x v="7616"/>
    <s v="CA-2016-144309"/>
    <d v="2016-12-10T00:00:00"/>
    <x v="265"/>
    <s v="Standard Class"/>
    <s v="CM-12235"/>
    <s v="Chris McAfee"/>
    <x v="0"/>
    <x v="0"/>
    <x v="232"/>
    <x v="15"/>
    <n v="13601"/>
    <s v="East"/>
    <s v="OFF-PA-10001776"/>
    <x v="1"/>
    <s v="Paper"/>
    <s v="Wirebound Message Books, Four 2 3/4&quot; x 5&quot; Forms per Page, 600 Sets per Book"/>
    <x v="1875"/>
    <n v="2"/>
    <x v="0"/>
    <n v="87138"/>
  </r>
  <r>
    <x v="7617"/>
    <s v="CA-2016-144309"/>
    <d v="2016-12-10T00:00:00"/>
    <x v="265"/>
    <s v="Standard Class"/>
    <s v="CM-12235"/>
    <s v="Chris McAfee"/>
    <x v="0"/>
    <x v="0"/>
    <x v="232"/>
    <x v="15"/>
    <n v="13601"/>
    <s v="East"/>
    <s v="OFF-BI-10003656"/>
    <x v="1"/>
    <s v="Binders"/>
    <s v="Fellowes PB200 Plastic Comb Binding Machine"/>
    <x v="4850"/>
    <n v="5"/>
    <x v="2"/>
    <n v="220987"/>
  </r>
  <r>
    <x v="7618"/>
    <s v="CA-2017-151225"/>
    <d v="2017-10-27T00:00:00"/>
    <x v="859"/>
    <s v="First Class"/>
    <s v="JM-15655"/>
    <s v="Jim Mitchum"/>
    <x v="1"/>
    <x v="0"/>
    <x v="1"/>
    <x v="1"/>
    <n v="90032"/>
    <s v="West"/>
    <s v="FUR-TA-10001539"/>
    <x v="0"/>
    <s v="Tables"/>
    <s v="Chromcraft Rectangular Conference Tables"/>
    <x v="4851"/>
    <n v="1"/>
    <x v="2"/>
    <n v="94788"/>
  </r>
  <r>
    <x v="7619"/>
    <s v="CA-2017-151225"/>
    <d v="2017-10-27T00:00:00"/>
    <x v="859"/>
    <s v="First Class"/>
    <s v="JM-15655"/>
    <s v="Jim Mitchum"/>
    <x v="1"/>
    <x v="0"/>
    <x v="1"/>
    <x v="1"/>
    <n v="90032"/>
    <s v="West"/>
    <s v="TEC-PH-10004100"/>
    <x v="2"/>
    <s v="Phones"/>
    <s v="Griffin GC17055 Auxiliary Audio Cable"/>
    <x v="993"/>
    <n v="5"/>
    <x v="2"/>
    <n v="7196"/>
  </r>
  <r>
    <x v="7620"/>
    <s v="US-2014-144078"/>
    <d v="2014-11-25T00:00:00"/>
    <x v="695"/>
    <s v="Standard Class"/>
    <s v="RB-19435"/>
    <s v="Richard Bierner"/>
    <x v="0"/>
    <x v="0"/>
    <x v="1"/>
    <x v="1"/>
    <n v="90004"/>
    <s v="West"/>
    <s v="TEC-PH-10001580"/>
    <x v="2"/>
    <s v="Phones"/>
    <s v="Logitech Mobile Speakerphone P710e - speaker phone"/>
    <x v="4852"/>
    <n v="5"/>
    <x v="2"/>
    <n v="47243"/>
  </r>
  <r>
    <x v="7621"/>
    <s v="US-2014-144078"/>
    <d v="2014-11-25T00:00:00"/>
    <x v="695"/>
    <s v="Standard Class"/>
    <s v="RB-19435"/>
    <s v="Richard Bierner"/>
    <x v="0"/>
    <x v="0"/>
    <x v="1"/>
    <x v="1"/>
    <n v="90004"/>
    <s v="West"/>
    <s v="FUR-CH-10002335"/>
    <x v="0"/>
    <s v="Chairs"/>
    <s v="Hon GuestStacker Chair"/>
    <x v="4853"/>
    <n v="4"/>
    <x v="2"/>
    <n v="544008"/>
  </r>
  <r>
    <x v="7622"/>
    <s v="US-2014-144078"/>
    <d v="2014-11-25T00:00:00"/>
    <x v="695"/>
    <s v="Standard Class"/>
    <s v="RB-19435"/>
    <s v="Richard Bierner"/>
    <x v="0"/>
    <x v="0"/>
    <x v="1"/>
    <x v="1"/>
    <n v="90004"/>
    <s v="West"/>
    <s v="OFF-AR-10004707"/>
    <x v="1"/>
    <s v="Art"/>
    <s v="Staples in misc. colors"/>
    <x v="4854"/>
    <n v="3"/>
    <x v="0"/>
    <n v="2604"/>
  </r>
  <r>
    <x v="7623"/>
    <s v="CA-2014-124464"/>
    <d v="2014-07-14T00:00:00"/>
    <x v="721"/>
    <s v="Standard Class"/>
    <s v="SS-20515"/>
    <s v="Shirley Schmidt"/>
    <x v="2"/>
    <x v="0"/>
    <x v="46"/>
    <x v="13"/>
    <n v="19711"/>
    <s v="East"/>
    <s v="OFF-AP-10000576"/>
    <x v="1"/>
    <s v="Appliances"/>
    <s v="Belkin 7 Outlet SurgeMaster II"/>
    <x v="4855"/>
    <n v="1"/>
    <x v="0"/>
    <n v="110544"/>
  </r>
  <r>
    <x v="7624"/>
    <s v="CA-2015-136805"/>
    <d v="2015-05-23T00:00:00"/>
    <x v="673"/>
    <s v="Second Class"/>
    <s v="NM-18445"/>
    <s v="Nathan Mautz"/>
    <x v="2"/>
    <x v="0"/>
    <x v="66"/>
    <x v="12"/>
    <n v="48234"/>
    <s v="Central"/>
    <s v="OFF-AP-10001394"/>
    <x v="1"/>
    <s v="Appliances"/>
    <s v="Harmony Air Purifier"/>
    <x v="4856"/>
    <n v="5"/>
    <x v="9"/>
    <n v="245.7"/>
  </r>
  <r>
    <x v="7625"/>
    <s v="CA-2015-136805"/>
    <d v="2015-05-23T00:00:00"/>
    <x v="673"/>
    <s v="Second Class"/>
    <s v="NM-18445"/>
    <s v="Nathan Mautz"/>
    <x v="2"/>
    <x v="0"/>
    <x v="66"/>
    <x v="12"/>
    <n v="48234"/>
    <s v="Central"/>
    <s v="FUR-FU-10003724"/>
    <x v="0"/>
    <s v="Furnishings"/>
    <s v="Westinghouse Clip-On Gooseneck Lamps"/>
    <x v="4857"/>
    <n v="9"/>
    <x v="0"/>
    <n v="195858"/>
  </r>
  <r>
    <x v="7626"/>
    <s v="US-2015-159499"/>
    <d v="2015-11-21T00:00:00"/>
    <x v="78"/>
    <s v="Second Class"/>
    <s v="EM-14095"/>
    <s v="Eudokia Martin"/>
    <x v="1"/>
    <x v="0"/>
    <x v="42"/>
    <x v="16"/>
    <n v="85023"/>
    <s v="West"/>
    <s v="OFF-AP-10002867"/>
    <x v="1"/>
    <s v="Appliances"/>
    <s v="Fellowes Command Center 5-outlet power strip"/>
    <x v="4858"/>
    <n v="6"/>
    <x v="2"/>
    <n v="284928"/>
  </r>
  <r>
    <x v="7627"/>
    <s v="US-2015-159499"/>
    <d v="2015-11-21T00:00:00"/>
    <x v="78"/>
    <s v="Second Class"/>
    <s v="EM-14095"/>
    <s v="Eudokia Martin"/>
    <x v="1"/>
    <x v="0"/>
    <x v="42"/>
    <x v="16"/>
    <n v="85023"/>
    <s v="West"/>
    <s v="TEC-AC-10002718"/>
    <x v="2"/>
    <s v="Accessories"/>
    <s v="Belkin Standard 104 key USB Keyboard"/>
    <x v="4859"/>
    <n v="2"/>
    <x v="2"/>
    <n v="-1459"/>
  </r>
  <r>
    <x v="7628"/>
    <s v="US-2015-159499"/>
    <d v="2015-11-21T00:00:00"/>
    <x v="78"/>
    <s v="Second Class"/>
    <s v="EM-14095"/>
    <s v="Eudokia Martin"/>
    <x v="1"/>
    <x v="0"/>
    <x v="42"/>
    <x v="16"/>
    <n v="85023"/>
    <s v="West"/>
    <s v="OFF-LA-10003121"/>
    <x v="1"/>
    <s v="Labels"/>
    <s v="Avery 506"/>
    <x v="1044"/>
    <n v="5"/>
    <x v="2"/>
    <n v="5369"/>
  </r>
  <r>
    <x v="7629"/>
    <s v="CA-2014-162089"/>
    <d v="2014-03-30T00:00:00"/>
    <x v="776"/>
    <s v="First Class"/>
    <s v="MP-17470"/>
    <s v="Mark Packer"/>
    <x v="2"/>
    <x v="0"/>
    <x v="180"/>
    <x v="5"/>
    <n v="78521"/>
    <s v="Central"/>
    <s v="OFF-EN-10002230"/>
    <x v="1"/>
    <s v="Envelopes"/>
    <s v="Airmail Envelopes"/>
    <x v="4860"/>
    <n v="5"/>
    <x v="2"/>
    <n v="1133055"/>
  </r>
  <r>
    <x v="7630"/>
    <s v="CA-2014-162089"/>
    <d v="2014-03-30T00:00:00"/>
    <x v="776"/>
    <s v="First Class"/>
    <s v="MP-17470"/>
    <s v="Mark Packer"/>
    <x v="2"/>
    <x v="0"/>
    <x v="180"/>
    <x v="5"/>
    <n v="78521"/>
    <s v="Central"/>
    <s v="TEC-PH-10001819"/>
    <x v="2"/>
    <s v="Phones"/>
    <s v="Innergie mMini Combo Duo USB Travel Charging Kit"/>
    <x v="4861"/>
    <n v="7"/>
    <x v="2"/>
    <n v="881804"/>
  </r>
  <r>
    <x v="7631"/>
    <s v="CA-2014-162089"/>
    <d v="2014-03-30T00:00:00"/>
    <x v="776"/>
    <s v="First Class"/>
    <s v="MP-17470"/>
    <s v="Mark Packer"/>
    <x v="2"/>
    <x v="0"/>
    <x v="180"/>
    <x v="5"/>
    <n v="78521"/>
    <s v="Central"/>
    <s v="FUR-CH-10002304"/>
    <x v="0"/>
    <s v="Chairs"/>
    <s v="Global Stack Chair without Arms, Black"/>
    <x v="4862"/>
    <n v="7"/>
    <x v="4"/>
    <n v="-9093"/>
  </r>
  <r>
    <x v="7632"/>
    <s v="US-2017-158526"/>
    <d v="2017-12-29T00:00:00"/>
    <x v="378"/>
    <s v="Second Class"/>
    <s v="KH-16360"/>
    <s v="Katherine Hughes"/>
    <x v="0"/>
    <x v="0"/>
    <x v="103"/>
    <x v="0"/>
    <n v="40214"/>
    <s v="South"/>
    <s v="FUR-CH-10002602"/>
    <x v="0"/>
    <s v="Chairs"/>
    <s v="DMI Arturo Collection Mission-style Design Wood Chair"/>
    <x v="4863"/>
    <n v="8"/>
    <x v="0"/>
    <n v="3140384"/>
  </r>
  <r>
    <x v="7633"/>
    <s v="US-2017-158526"/>
    <d v="2017-12-29T00:00:00"/>
    <x v="378"/>
    <s v="Second Class"/>
    <s v="KH-16360"/>
    <s v="Katherine Hughes"/>
    <x v="0"/>
    <x v="0"/>
    <x v="103"/>
    <x v="0"/>
    <n v="40214"/>
    <s v="South"/>
    <s v="OFF-BI-10002414"/>
    <x v="1"/>
    <s v="Binders"/>
    <s v="GBC ProClick Spines for 32-Hole Punch"/>
    <x v="4864"/>
    <n v="1"/>
    <x v="0"/>
    <n v="58891"/>
  </r>
  <r>
    <x v="7634"/>
    <s v="US-2017-158526"/>
    <d v="2017-12-29T00:00:00"/>
    <x v="378"/>
    <s v="Second Class"/>
    <s v="KH-16360"/>
    <s v="Katherine Hughes"/>
    <x v="0"/>
    <x v="0"/>
    <x v="103"/>
    <x v="0"/>
    <n v="40214"/>
    <s v="South"/>
    <s v="OFF-AR-10003696"/>
    <x v="1"/>
    <s v="Art"/>
    <s v="Panasonic KP-350BK Electric Pencil Sharpener with Auto Stop"/>
    <x v="721"/>
    <n v="1"/>
    <x v="0"/>
    <n v="100282"/>
  </r>
  <r>
    <x v="7635"/>
    <s v="US-2017-158526"/>
    <d v="2017-12-29T00:00:00"/>
    <x v="378"/>
    <s v="Second Class"/>
    <s v="KH-16360"/>
    <s v="Katherine Hughes"/>
    <x v="0"/>
    <x v="0"/>
    <x v="103"/>
    <x v="0"/>
    <n v="40214"/>
    <s v="South"/>
    <s v="FUR-CH-10004495"/>
    <x v="0"/>
    <s v="Chairs"/>
    <s v="Global Leather and Oak Executive Chair, Black"/>
    <x v="4865"/>
    <n v="1"/>
    <x v="0"/>
    <n v="872842"/>
  </r>
  <r>
    <x v="7636"/>
    <s v="US-2017-158526"/>
    <d v="2017-12-29T00:00:00"/>
    <x v="378"/>
    <s v="Second Class"/>
    <s v="KH-16360"/>
    <s v="Katherine Hughes"/>
    <x v="0"/>
    <x v="0"/>
    <x v="103"/>
    <x v="0"/>
    <n v="40214"/>
    <s v="South"/>
    <s v="FUR-CH-10001270"/>
    <x v="0"/>
    <s v="Chairs"/>
    <s v="Harbour Creations Steel Folding Chair"/>
    <x v="4866"/>
    <n v="3"/>
    <x v="0"/>
    <n v="77625"/>
  </r>
  <r>
    <x v="7637"/>
    <s v="CA-2017-104885"/>
    <d v="2017-03-02T00:00:00"/>
    <x v="494"/>
    <s v="Standard Class"/>
    <s v="DB-13555"/>
    <s v="Dorothy Badders"/>
    <x v="1"/>
    <x v="0"/>
    <x v="46"/>
    <x v="13"/>
    <n v="19711"/>
    <s v="East"/>
    <s v="OFF-AR-10001615"/>
    <x v="1"/>
    <s v="Art"/>
    <s v="Newell 34"/>
    <x v="422"/>
    <n v="3"/>
    <x v="0"/>
    <n v="154752"/>
  </r>
  <r>
    <x v="7638"/>
    <s v="CA-2017-104885"/>
    <d v="2017-03-02T00:00:00"/>
    <x v="494"/>
    <s v="Standard Class"/>
    <s v="DB-13555"/>
    <s v="Dorothy Badders"/>
    <x v="1"/>
    <x v="0"/>
    <x v="46"/>
    <x v="13"/>
    <n v="19711"/>
    <s v="East"/>
    <s v="OFF-EN-10003286"/>
    <x v="1"/>
    <s v="Envelopes"/>
    <s v="Staple envelope"/>
    <x v="3948"/>
    <n v="7"/>
    <x v="0"/>
    <n v="272412"/>
  </r>
  <r>
    <x v="7639"/>
    <s v="CA-2017-104885"/>
    <d v="2017-03-02T00:00:00"/>
    <x v="494"/>
    <s v="Standard Class"/>
    <s v="DB-13555"/>
    <s v="Dorothy Badders"/>
    <x v="1"/>
    <x v="0"/>
    <x v="46"/>
    <x v="13"/>
    <n v="19711"/>
    <s v="East"/>
    <s v="FUR-BO-10003660"/>
    <x v="0"/>
    <s v="Bookcases"/>
    <s v="Bush Cubix Collection Bookcases, Fully Assembled"/>
    <x v="4867"/>
    <n v="2"/>
    <x v="0"/>
    <n v="1016508"/>
  </r>
  <r>
    <x v="7640"/>
    <s v="CA-2017-104885"/>
    <d v="2017-03-02T00:00:00"/>
    <x v="494"/>
    <s v="Standard Class"/>
    <s v="DB-13555"/>
    <s v="Dorothy Badders"/>
    <x v="1"/>
    <x v="0"/>
    <x v="46"/>
    <x v="13"/>
    <n v="19711"/>
    <s v="East"/>
    <s v="OFF-PA-10002764"/>
    <x v="1"/>
    <s v="Paper"/>
    <s v="Easy-staple paper"/>
    <x v="120"/>
    <n v="6"/>
    <x v="0"/>
    <n v="333396"/>
  </r>
  <r>
    <x v="7641"/>
    <s v="US-2016-157490"/>
    <d v="2016-10-06T00:00:00"/>
    <x v="1194"/>
    <s v="First Class"/>
    <s v="LB-16795"/>
    <s v="Laurel Beltran"/>
    <x v="2"/>
    <x v="0"/>
    <x v="206"/>
    <x v="22"/>
    <n v="81001"/>
    <s v="West"/>
    <s v="TEC-MA-10001695"/>
    <x v="2"/>
    <s v="Machines"/>
    <s v="Zebra GK420t Direct Thermal/Thermal Transfer Printer"/>
    <x v="4868"/>
    <n v="6"/>
    <x v="6"/>
    <n v="-938.28"/>
  </r>
  <r>
    <x v="7642"/>
    <s v="US-2016-157490"/>
    <d v="2016-10-06T00:00:00"/>
    <x v="1194"/>
    <s v="First Class"/>
    <s v="LB-16795"/>
    <s v="Laurel Beltran"/>
    <x v="2"/>
    <x v="0"/>
    <x v="206"/>
    <x v="22"/>
    <n v="81001"/>
    <s v="West"/>
    <s v="OFF-BI-10002824"/>
    <x v="1"/>
    <s v="Binders"/>
    <s v="Recycled Easel Ring Binders"/>
    <x v="3737"/>
    <n v="4"/>
    <x v="6"/>
    <n v="-14.92"/>
  </r>
  <r>
    <x v="7643"/>
    <s v="US-2016-157490"/>
    <d v="2016-10-06T00:00:00"/>
    <x v="1194"/>
    <s v="First Class"/>
    <s v="LB-16795"/>
    <s v="Laurel Beltran"/>
    <x v="2"/>
    <x v="0"/>
    <x v="206"/>
    <x v="22"/>
    <n v="81001"/>
    <s v="West"/>
    <s v="OFF-BI-10002571"/>
    <x v="1"/>
    <s v="Binders"/>
    <s v="Avery Framed View Binder, EZD Ring (Locking), Navy, 1 1/2&quot;"/>
    <x v="4869"/>
    <n v="4"/>
    <x v="6"/>
    <n v="-91816"/>
  </r>
  <r>
    <x v="7644"/>
    <s v="US-2016-157490"/>
    <d v="2016-10-06T00:00:00"/>
    <x v="1194"/>
    <s v="First Class"/>
    <s v="LB-16795"/>
    <s v="Laurel Beltran"/>
    <x v="2"/>
    <x v="0"/>
    <x v="206"/>
    <x v="22"/>
    <n v="81001"/>
    <s v="West"/>
    <s v="TEC-AC-10001553"/>
    <x v="2"/>
    <s v="Accessories"/>
    <s v="Memorex 25GB 6X Branded Blu-Ray Recordable Disc, 15/Pack"/>
    <x v="4408"/>
    <n v="5"/>
    <x v="2"/>
    <n v="0.84950000000000003"/>
  </r>
  <r>
    <x v="7645"/>
    <s v="CA-2015-161452"/>
    <d v="2015-04-05T00:00:00"/>
    <x v="1091"/>
    <s v="Standard Class"/>
    <s v="CA-11965"/>
    <s v="Carol Adams"/>
    <x v="1"/>
    <x v="0"/>
    <x v="1"/>
    <x v="1"/>
    <n v="90036"/>
    <s v="West"/>
    <s v="FUR-CH-10003973"/>
    <x v="0"/>
    <s v="Chairs"/>
    <s v="GuestStacker Chair with Chrome Finish Legs"/>
    <x v="1059"/>
    <n v="3"/>
    <x v="2"/>
    <n v="892224"/>
  </r>
  <r>
    <x v="7646"/>
    <s v="US-2014-115196"/>
    <d v="2014-09-09T00:00:00"/>
    <x v="178"/>
    <s v="Standard Class"/>
    <s v="DL-12925"/>
    <s v="Daniel Lacy"/>
    <x v="0"/>
    <x v="0"/>
    <x v="202"/>
    <x v="3"/>
    <n v="27834"/>
    <s v="South"/>
    <s v="TEC-MA-10002073"/>
    <x v="2"/>
    <s v="Machines"/>
    <s v="3D Systems Cube Printer, 2nd Generation, White"/>
    <x v="4870"/>
    <n v="2"/>
    <x v="5"/>
    <n v="-5719956"/>
  </r>
  <r>
    <x v="7647"/>
    <s v="CA-2016-138968"/>
    <d v="2016-03-15T00:00:00"/>
    <x v="67"/>
    <s v="First Class"/>
    <s v="FC-14335"/>
    <s v="Fred Chung"/>
    <x v="1"/>
    <x v="0"/>
    <x v="8"/>
    <x v="1"/>
    <n v="94110"/>
    <s v="West"/>
    <s v="OFF-BI-10003529"/>
    <x v="1"/>
    <s v="Binders"/>
    <s v="Avery Round Ring Poly Binders"/>
    <x v="4871"/>
    <n v="2"/>
    <x v="2"/>
    <n v="16472"/>
  </r>
  <r>
    <x v="7648"/>
    <s v="CA-2016-138968"/>
    <d v="2016-03-15T00:00:00"/>
    <x v="67"/>
    <s v="First Class"/>
    <s v="FC-14335"/>
    <s v="Fred Chung"/>
    <x v="1"/>
    <x v="0"/>
    <x v="8"/>
    <x v="1"/>
    <n v="94110"/>
    <s v="West"/>
    <s v="FUR-CH-10000309"/>
    <x v="0"/>
    <s v="Chairs"/>
    <s v="Global Comet Stacking Arm Chair"/>
    <x v="4872"/>
    <n v="4"/>
    <x v="2"/>
    <n v="84502"/>
  </r>
  <r>
    <x v="7649"/>
    <s v="CA-2015-101889"/>
    <d v="2015-12-27T00:00:00"/>
    <x v="16"/>
    <s v="Standard Class"/>
    <s v="DB-13120"/>
    <s v="David Bremer"/>
    <x v="1"/>
    <x v="0"/>
    <x v="292"/>
    <x v="24"/>
    <n v="43302"/>
    <s v="East"/>
    <s v="FUR-TA-10004154"/>
    <x v="0"/>
    <s v="Tables"/>
    <s v="Riverside Furniture Oval Coffee Table, Oval End Table, End Table with Drawer"/>
    <x v="4873"/>
    <n v="9"/>
    <x v="10"/>
    <n v="-464697"/>
  </r>
  <r>
    <x v="7650"/>
    <s v="CA-2015-101889"/>
    <d v="2015-12-27T00:00:00"/>
    <x v="16"/>
    <s v="Standard Class"/>
    <s v="DB-13120"/>
    <s v="David Bremer"/>
    <x v="1"/>
    <x v="0"/>
    <x v="292"/>
    <x v="24"/>
    <n v="43302"/>
    <s v="East"/>
    <s v="OFF-EN-10003286"/>
    <x v="1"/>
    <s v="Envelopes"/>
    <s v="Staple envelope"/>
    <x v="4874"/>
    <n v="3"/>
    <x v="2"/>
    <n v="67068"/>
  </r>
  <r>
    <x v="7651"/>
    <s v="CA-2017-110821"/>
    <d v="2017-08-07T00:00:00"/>
    <x v="527"/>
    <s v="First Class"/>
    <s v="CK-12205"/>
    <s v="Chloris Kastensmidt"/>
    <x v="0"/>
    <x v="0"/>
    <x v="61"/>
    <x v="5"/>
    <n v="75081"/>
    <s v="Central"/>
    <s v="TEC-AC-10001552"/>
    <x v="2"/>
    <s v="Accessories"/>
    <s v="Logitech K350 2.4Ghz Wireless Keyboard"/>
    <x v="4875"/>
    <n v="3"/>
    <x v="2"/>
    <n v="-134379"/>
  </r>
  <r>
    <x v="7652"/>
    <s v="CA-2017-110821"/>
    <d v="2017-08-07T00:00:00"/>
    <x v="527"/>
    <s v="First Class"/>
    <s v="CK-12205"/>
    <s v="Chloris Kastensmidt"/>
    <x v="0"/>
    <x v="0"/>
    <x v="61"/>
    <x v="5"/>
    <n v="75081"/>
    <s v="Central"/>
    <s v="OFF-ST-10002790"/>
    <x v="1"/>
    <s v="Storage"/>
    <s v="Safco Industrial Shelving"/>
    <x v="4876"/>
    <n v="2"/>
    <x v="2"/>
    <n v="-25109"/>
  </r>
  <r>
    <x v="7653"/>
    <s v="CA-2015-121552"/>
    <d v="2015-03-22T00:00:00"/>
    <x v="581"/>
    <s v="Standard Class"/>
    <s v="FW-14395"/>
    <s v="Fred Wasserman"/>
    <x v="1"/>
    <x v="0"/>
    <x v="114"/>
    <x v="19"/>
    <n v="35810"/>
    <s v="South"/>
    <s v="OFF-AR-10003217"/>
    <x v="1"/>
    <s v="Art"/>
    <s v="Newell 316"/>
    <x v="633"/>
    <n v="4"/>
    <x v="0"/>
    <n v="54768"/>
  </r>
  <r>
    <x v="7654"/>
    <s v="CA-2015-107685"/>
    <d v="2015-11-30T00:00:00"/>
    <x v="156"/>
    <s v="Second Class"/>
    <s v="JM-15865"/>
    <s v="John Murray"/>
    <x v="0"/>
    <x v="0"/>
    <x v="98"/>
    <x v="33"/>
    <n v="89115"/>
    <s v="West"/>
    <s v="FUR-FU-10002813"/>
    <x v="0"/>
    <s v="Furnishings"/>
    <s v="DAX Contemporary Wood Frame with Silver Metal Mat, Desktop, 11 x 14 Size"/>
    <x v="4013"/>
    <n v="4"/>
    <x v="0"/>
    <n v="291456"/>
  </r>
  <r>
    <x v="7655"/>
    <s v="CA-2015-107685"/>
    <d v="2015-11-30T00:00:00"/>
    <x v="156"/>
    <s v="Second Class"/>
    <s v="JM-15865"/>
    <s v="John Murray"/>
    <x v="0"/>
    <x v="0"/>
    <x v="98"/>
    <x v="33"/>
    <n v="89115"/>
    <s v="West"/>
    <s v="OFF-PA-10003848"/>
    <x v="1"/>
    <s v="Paper"/>
    <s v="Xerox 1997"/>
    <x v="233"/>
    <n v="4"/>
    <x v="0"/>
    <n v="124416"/>
  </r>
  <r>
    <x v="7656"/>
    <s v="US-2014-120740"/>
    <d v="2014-04-15T00:00:00"/>
    <x v="977"/>
    <s v="Same Day"/>
    <s v="PS-18970"/>
    <s v="Paul Stevenson"/>
    <x v="2"/>
    <x v="0"/>
    <x v="1"/>
    <x v="1"/>
    <n v="90049"/>
    <s v="West"/>
    <s v="OFF-AP-10000240"/>
    <x v="1"/>
    <s v="Appliances"/>
    <s v="Belkin F9G930V10-GRY 9 Outlet Surge"/>
    <x v="1458"/>
    <n v="2"/>
    <x v="0"/>
    <n v="310184"/>
  </r>
  <r>
    <x v="7657"/>
    <s v="US-2014-120740"/>
    <d v="2014-04-15T00:00:00"/>
    <x v="977"/>
    <s v="Same Day"/>
    <s v="PS-18970"/>
    <s v="Paul Stevenson"/>
    <x v="2"/>
    <x v="0"/>
    <x v="1"/>
    <x v="1"/>
    <n v="90049"/>
    <s v="West"/>
    <s v="FUR-FU-10004091"/>
    <x v="0"/>
    <s v="Furnishings"/>
    <s v="Howard Miller 13&quot; Diameter Goldtone Round Wall Clock"/>
    <x v="4877"/>
    <n v="4"/>
    <x v="0"/>
    <n v="769816"/>
  </r>
  <r>
    <x v="7658"/>
    <s v="CA-2017-155740"/>
    <d v="2017-07-30T00:00:00"/>
    <x v="641"/>
    <s v="First Class"/>
    <s v="TC-21475"/>
    <s v="Tony Chapman"/>
    <x v="2"/>
    <x v="0"/>
    <x v="80"/>
    <x v="24"/>
    <n v="44107"/>
    <s v="East"/>
    <s v="OFF-BI-10001071"/>
    <x v="1"/>
    <s v="Binders"/>
    <s v="GBC ProClick Punch Binding System"/>
    <x v="1960"/>
    <n v="4"/>
    <x v="6"/>
    <n v="-537432"/>
  </r>
  <r>
    <x v="7659"/>
    <s v="CA-2017-146493"/>
    <d v="2017-06-01T00:00:00"/>
    <x v="742"/>
    <s v="Standard Class"/>
    <s v="CV-12805"/>
    <s v="Cynthia Voltz"/>
    <x v="1"/>
    <x v="0"/>
    <x v="9"/>
    <x v="8"/>
    <n v="68025"/>
    <s v="Central"/>
    <s v="OFF-BI-10003676"/>
    <x v="1"/>
    <s v="Binders"/>
    <s v="GBC Standard Recycled Report Covers, Clear Plastic Sheets"/>
    <x v="4878"/>
    <n v="5"/>
    <x v="0"/>
    <n v="25872"/>
  </r>
  <r>
    <x v="7660"/>
    <s v="CA-2014-105417"/>
    <d v="2014-01-07T00:00:00"/>
    <x v="614"/>
    <s v="Standard Class"/>
    <s v="VS-21820"/>
    <s v="Vivek Sundaresam"/>
    <x v="0"/>
    <x v="0"/>
    <x v="114"/>
    <x v="5"/>
    <n v="77340"/>
    <s v="Central"/>
    <s v="FUR-FU-10004864"/>
    <x v="0"/>
    <s v="Furnishings"/>
    <s v="Howard Miller 14-1/2&quot; Diameter Chrome Round Wall Clock"/>
    <x v="4879"/>
    <n v="3"/>
    <x v="7"/>
    <n v="-537096"/>
  </r>
  <r>
    <x v="7661"/>
    <s v="CA-2014-105417"/>
    <d v="2014-01-07T00:00:00"/>
    <x v="614"/>
    <s v="Standard Class"/>
    <s v="VS-21820"/>
    <s v="Vivek Sundaresam"/>
    <x v="0"/>
    <x v="0"/>
    <x v="114"/>
    <x v="5"/>
    <n v="77340"/>
    <s v="Central"/>
    <s v="OFF-BI-10003708"/>
    <x v="1"/>
    <s v="Binders"/>
    <s v="Acco Four Pocket Poly Ring Binder with Label Holder, Smoke, 1&quot;"/>
    <x v="4880"/>
    <n v="7"/>
    <x v="3"/>
    <n v="-182525"/>
  </r>
  <r>
    <x v="7662"/>
    <s v="US-2017-141509"/>
    <d v="2017-09-29T00:00:00"/>
    <x v="147"/>
    <s v="First Class"/>
    <s v="SC-20575"/>
    <s v="Sonia Cooley"/>
    <x v="0"/>
    <x v="0"/>
    <x v="1"/>
    <x v="1"/>
    <n v="90036"/>
    <s v="West"/>
    <s v="OFF-AR-10002067"/>
    <x v="1"/>
    <s v="Art"/>
    <s v="Newell 334"/>
    <x v="1590"/>
    <n v="5"/>
    <x v="0"/>
    <n v="25792"/>
  </r>
  <r>
    <x v="7663"/>
    <s v="CA-2017-139493"/>
    <d v="2017-09-13T00:00:00"/>
    <x v="184"/>
    <s v="Standard Class"/>
    <s v="SG-20605"/>
    <s v="Speros Goranitis"/>
    <x v="0"/>
    <x v="0"/>
    <x v="153"/>
    <x v="3"/>
    <n v="28806"/>
    <s v="South"/>
    <s v="OFF-AR-10003158"/>
    <x v="1"/>
    <s v="Art"/>
    <s v="Fluorescent Highlighters by Dixon"/>
    <x v="204"/>
    <n v="5"/>
    <x v="2"/>
    <n v="2786"/>
  </r>
  <r>
    <x v="7664"/>
    <s v="CA-2014-151967"/>
    <d v="2014-10-22T00:00:00"/>
    <x v="1190"/>
    <s v="Standard Class"/>
    <s v="NB-18580"/>
    <s v="Nicole Brennan"/>
    <x v="1"/>
    <x v="0"/>
    <x v="151"/>
    <x v="28"/>
    <n v="71111"/>
    <s v="South"/>
    <s v="FUR-FU-10000193"/>
    <x v="0"/>
    <s v="Furnishings"/>
    <s v="Tenex Chairmats For Use with Hard Floors"/>
    <x v="676"/>
    <n v="4"/>
    <x v="0"/>
    <n v="103936"/>
  </r>
  <r>
    <x v="7665"/>
    <s v="US-2016-140158"/>
    <d v="2016-10-04T00:00:00"/>
    <x v="389"/>
    <s v="Standard Class"/>
    <s v="DR-12940"/>
    <s v="Daniel Raglin"/>
    <x v="2"/>
    <x v="0"/>
    <x v="205"/>
    <x v="34"/>
    <n v="2908"/>
    <s v="East"/>
    <s v="OFF-BI-10000977"/>
    <x v="1"/>
    <s v="Binders"/>
    <s v="Ibico Plastic Spiral Binding Combs"/>
    <x v="3262"/>
    <n v="1"/>
    <x v="0"/>
    <n v="13984"/>
  </r>
  <r>
    <x v="7666"/>
    <s v="US-2016-140158"/>
    <d v="2016-10-04T00:00:00"/>
    <x v="389"/>
    <s v="Standard Class"/>
    <s v="DR-12940"/>
    <s v="Daniel Raglin"/>
    <x v="2"/>
    <x v="0"/>
    <x v="205"/>
    <x v="34"/>
    <n v="2908"/>
    <s v="East"/>
    <s v="TEC-CO-10001449"/>
    <x v="2"/>
    <s v="Copiers"/>
    <s v="Hewlett Packard LaserJet 3310 Copier"/>
    <x v="4881"/>
    <n v="9"/>
    <x v="0"/>
    <n v="25919568"/>
  </r>
  <r>
    <x v="7667"/>
    <s v="US-2016-140158"/>
    <d v="2016-10-04T00:00:00"/>
    <x v="389"/>
    <s v="Standard Class"/>
    <s v="DR-12940"/>
    <s v="Daniel Raglin"/>
    <x v="2"/>
    <x v="0"/>
    <x v="205"/>
    <x v="34"/>
    <n v="2908"/>
    <s v="East"/>
    <s v="OFF-ST-10000136"/>
    <x v="1"/>
    <s v="Storage"/>
    <s v="Letter Size File"/>
    <x v="4882"/>
    <n v="3"/>
    <x v="0"/>
    <n v="34539"/>
  </r>
  <r>
    <x v="7668"/>
    <s v="CA-2015-130974"/>
    <d v="2015-11-27T00:00:00"/>
    <x v="699"/>
    <s v="Second Class"/>
    <s v="MA-17560"/>
    <s v="Matt Abelman"/>
    <x v="2"/>
    <x v="0"/>
    <x v="231"/>
    <x v="31"/>
    <n v="2149"/>
    <s v="East"/>
    <s v="OFF-PA-10000743"/>
    <x v="1"/>
    <s v="Paper"/>
    <s v="Xerox 1977"/>
    <x v="1571"/>
    <n v="6"/>
    <x v="0"/>
    <n v="192384"/>
  </r>
  <r>
    <x v="7669"/>
    <s v="CA-2015-130974"/>
    <d v="2015-11-27T00:00:00"/>
    <x v="699"/>
    <s v="Second Class"/>
    <s v="MA-17560"/>
    <s v="Matt Abelman"/>
    <x v="2"/>
    <x v="0"/>
    <x v="231"/>
    <x v="31"/>
    <n v="2149"/>
    <s v="East"/>
    <s v="OFF-PA-10001019"/>
    <x v="1"/>
    <s v="Paper"/>
    <s v="Xerox 1884"/>
    <x v="724"/>
    <n v="3"/>
    <x v="0"/>
    <n v="281718"/>
  </r>
  <r>
    <x v="7670"/>
    <s v="CA-2015-130974"/>
    <d v="2015-11-27T00:00:00"/>
    <x v="699"/>
    <s v="Second Class"/>
    <s v="MA-17560"/>
    <s v="Matt Abelman"/>
    <x v="2"/>
    <x v="0"/>
    <x v="231"/>
    <x v="31"/>
    <n v="2149"/>
    <s v="East"/>
    <s v="TEC-AC-10003095"/>
    <x v="2"/>
    <s v="Accessories"/>
    <s v="Logitech G35 7.1-Channel Surround Sound Headset"/>
    <x v="4883"/>
    <n v="2"/>
    <x v="0"/>
    <n v="883932"/>
  </r>
  <r>
    <x v="7671"/>
    <s v="CA-2015-130974"/>
    <d v="2015-11-27T00:00:00"/>
    <x v="699"/>
    <s v="Second Class"/>
    <s v="MA-17560"/>
    <s v="Matt Abelman"/>
    <x v="2"/>
    <x v="0"/>
    <x v="231"/>
    <x v="31"/>
    <n v="2149"/>
    <s v="East"/>
    <s v="FUR-BO-10002916"/>
    <x v="0"/>
    <s v="Bookcases"/>
    <s v="Rush Hierlooms Collection 1&quot; Thick Stackable Bookcases"/>
    <x v="4884"/>
    <n v="1"/>
    <x v="0"/>
    <n v="324862"/>
  </r>
  <r>
    <x v="7672"/>
    <s v="CA-2015-130974"/>
    <d v="2015-11-27T00:00:00"/>
    <x v="699"/>
    <s v="Second Class"/>
    <s v="MA-17560"/>
    <s v="Matt Abelman"/>
    <x v="2"/>
    <x v="0"/>
    <x v="231"/>
    <x v="31"/>
    <n v="2149"/>
    <s v="East"/>
    <s v="FUR-FU-10002506"/>
    <x v="0"/>
    <s v="Furnishings"/>
    <s v="Tensor &quot;Hersey Kiss&quot; Styled Floor Lamp"/>
    <x v="2728"/>
    <n v="3"/>
    <x v="0"/>
    <n v="46764"/>
  </r>
  <r>
    <x v="7673"/>
    <s v="CA-2015-130974"/>
    <d v="2015-11-27T00:00:00"/>
    <x v="699"/>
    <s v="Second Class"/>
    <s v="MA-17560"/>
    <s v="Matt Abelman"/>
    <x v="2"/>
    <x v="0"/>
    <x v="231"/>
    <x v="31"/>
    <n v="2149"/>
    <s v="East"/>
    <s v="OFF-PA-10003823"/>
    <x v="1"/>
    <s v="Paper"/>
    <s v="Xerox 197"/>
    <x v="893"/>
    <n v="5"/>
    <x v="0"/>
    <n v="69705"/>
  </r>
  <r>
    <x v="7674"/>
    <s v="CA-2015-130974"/>
    <d v="2015-11-27T00:00:00"/>
    <x v="699"/>
    <s v="Second Class"/>
    <s v="MA-17560"/>
    <s v="Matt Abelman"/>
    <x v="2"/>
    <x v="0"/>
    <x v="231"/>
    <x v="31"/>
    <n v="2149"/>
    <s v="East"/>
    <s v="FUR-TA-10004619"/>
    <x v="0"/>
    <s v="Tables"/>
    <s v="Hon Non-Folding Utility Tables"/>
    <x v="4885"/>
    <n v="4"/>
    <x v="4"/>
    <n v="0"/>
  </r>
  <r>
    <x v="7675"/>
    <s v="CA-2017-133487"/>
    <d v="2017-05-06T00:00:00"/>
    <x v="510"/>
    <s v="Second Class"/>
    <s v="TS-21655"/>
    <s v="Trudy Schmidt"/>
    <x v="0"/>
    <x v="0"/>
    <x v="277"/>
    <x v="1"/>
    <n v="91730"/>
    <s v="West"/>
    <s v="OFF-AP-10001271"/>
    <x v="1"/>
    <s v="Appliances"/>
    <s v="Eureka The Boss Cordless Rechargeable Stick Vac"/>
    <x v="508"/>
    <n v="3"/>
    <x v="0"/>
    <n v="412938"/>
  </r>
  <r>
    <x v="7676"/>
    <s v="CA-2014-142951"/>
    <d v="2014-10-08T00:00:00"/>
    <x v="508"/>
    <s v="Same Day"/>
    <s v="JG-15115"/>
    <s v="Jack Garza"/>
    <x v="0"/>
    <x v="0"/>
    <x v="35"/>
    <x v="3"/>
    <n v="28205"/>
    <s v="South"/>
    <s v="TEC-AC-10002331"/>
    <x v="2"/>
    <s v="Accessories"/>
    <s v="Maxell 74 Minute CDR, 10/Pack"/>
    <x v="2950"/>
    <n v="3"/>
    <x v="2"/>
    <n v="49878"/>
  </r>
  <r>
    <x v="7677"/>
    <s v="CA-2014-133592"/>
    <d v="2014-12-31T00:00:00"/>
    <x v="1263"/>
    <s v="Standard Class"/>
    <s v="KM-16375"/>
    <s v="Katherine Murray"/>
    <x v="2"/>
    <x v="0"/>
    <x v="205"/>
    <x v="34"/>
    <n v="2908"/>
    <s v="East"/>
    <s v="OFF-PA-10003228"/>
    <x v="1"/>
    <s v="Paper"/>
    <s v="Xerox 1917"/>
    <x v="3480"/>
    <n v="4"/>
    <x v="0"/>
    <n v="919508"/>
  </r>
  <r>
    <x v="7678"/>
    <s v="CA-2014-133592"/>
    <d v="2014-12-31T00:00:00"/>
    <x v="1263"/>
    <s v="Standard Class"/>
    <s v="KM-16375"/>
    <s v="Katherine Murray"/>
    <x v="2"/>
    <x v="0"/>
    <x v="205"/>
    <x v="34"/>
    <n v="2908"/>
    <s v="East"/>
    <s v="OFF-PA-10002586"/>
    <x v="1"/>
    <s v="Paper"/>
    <s v="Xerox 1970"/>
    <x v="1798"/>
    <n v="3"/>
    <x v="0"/>
    <n v="70218"/>
  </r>
  <r>
    <x v="7679"/>
    <s v="CA-2014-133592"/>
    <d v="2014-12-31T00:00:00"/>
    <x v="1263"/>
    <s v="Standard Class"/>
    <s v="KM-16375"/>
    <s v="Katherine Murray"/>
    <x v="2"/>
    <x v="0"/>
    <x v="205"/>
    <x v="34"/>
    <n v="2908"/>
    <s v="East"/>
    <s v="TEC-AC-10002049"/>
    <x v="2"/>
    <s v="Accessories"/>
    <s v="Plantronics Savi W720 Multi-Device Wireless Headset System"/>
    <x v="2758"/>
    <n v="4"/>
    <x v="0"/>
    <n v="742632"/>
  </r>
  <r>
    <x v="7680"/>
    <s v="CA-2014-133592"/>
    <d v="2014-12-31T00:00:00"/>
    <x v="1263"/>
    <s v="Standard Class"/>
    <s v="KM-16375"/>
    <s v="Katherine Murray"/>
    <x v="2"/>
    <x v="0"/>
    <x v="205"/>
    <x v="34"/>
    <n v="2908"/>
    <s v="East"/>
    <s v="FUR-BO-10000362"/>
    <x v="0"/>
    <s v="Bookcases"/>
    <s v="Sauder Inglewood Library Bookcases"/>
    <x v="2597"/>
    <n v="2"/>
    <x v="0"/>
    <n v="786508"/>
  </r>
  <r>
    <x v="7681"/>
    <s v="CA-2014-133592"/>
    <d v="2014-12-31T00:00:00"/>
    <x v="1263"/>
    <s v="Standard Class"/>
    <s v="KM-16375"/>
    <s v="Katherine Murray"/>
    <x v="2"/>
    <x v="0"/>
    <x v="205"/>
    <x v="34"/>
    <n v="2908"/>
    <s v="East"/>
    <s v="FUR-CH-10004218"/>
    <x v="0"/>
    <s v="Chairs"/>
    <s v="Global Fabric Manager's Chair, Dark Gray"/>
    <x v="4886"/>
    <n v="6"/>
    <x v="0"/>
    <n v="151.47"/>
  </r>
  <r>
    <x v="7682"/>
    <s v="CA-2015-120782"/>
    <d v="2015-04-28T00:00:00"/>
    <x v="1264"/>
    <s v="First Class"/>
    <s v="SD-20485"/>
    <s v="Shirley Daniels"/>
    <x v="2"/>
    <x v="0"/>
    <x v="297"/>
    <x v="12"/>
    <n v="48640"/>
    <s v="Central"/>
    <s v="OFF-AP-10003779"/>
    <x v="1"/>
    <s v="Appliances"/>
    <s v="Kensington 7 Outlet MasterPiece Power Center with Fax/Phone Line Protection"/>
    <x v="4887"/>
    <n v="1"/>
    <x v="9"/>
    <n v="41496"/>
  </r>
  <r>
    <x v="7683"/>
    <s v="CA-2015-120782"/>
    <d v="2015-04-28T00:00:00"/>
    <x v="1264"/>
    <s v="First Class"/>
    <s v="SD-20485"/>
    <s v="Shirley Daniels"/>
    <x v="2"/>
    <x v="0"/>
    <x v="297"/>
    <x v="12"/>
    <n v="48640"/>
    <s v="Central"/>
    <s v="OFF-BI-10003527"/>
    <x v="1"/>
    <s v="Binders"/>
    <s v="Fellowes PB500 Electric Punch Plastic Comb Binding Machine with Manual Bind"/>
    <x v="4888"/>
    <n v="3"/>
    <x v="0"/>
    <n v="1906485"/>
  </r>
  <r>
    <x v="7684"/>
    <s v="CA-2015-116876"/>
    <d v="2015-02-14T00:00:00"/>
    <x v="1265"/>
    <s v="Standard Class"/>
    <s v="TT-21070"/>
    <s v="Ted Trevino"/>
    <x v="0"/>
    <x v="0"/>
    <x v="30"/>
    <x v="15"/>
    <n v="14609"/>
    <s v="East"/>
    <s v="OFF-BI-10002897"/>
    <x v="1"/>
    <s v="Binders"/>
    <s v="Black Avery Memo-Size 3-Ring Binder, 5 1/2&quot; x 8 1/2&quot;"/>
    <x v="4889"/>
    <n v="9"/>
    <x v="2"/>
    <n v="95787"/>
  </r>
  <r>
    <x v="7685"/>
    <s v="CA-2015-116876"/>
    <d v="2015-02-14T00:00:00"/>
    <x v="1265"/>
    <s v="Standard Class"/>
    <s v="TT-21070"/>
    <s v="Ted Trevino"/>
    <x v="0"/>
    <x v="0"/>
    <x v="30"/>
    <x v="15"/>
    <n v="14609"/>
    <s v="East"/>
    <s v="TEC-PH-10002584"/>
    <x v="2"/>
    <s v="Phones"/>
    <s v="Samsung Galaxy S4"/>
    <x v="4890"/>
    <n v="1"/>
    <x v="0"/>
    <n v="187797"/>
  </r>
  <r>
    <x v="7686"/>
    <s v="CA-2016-169838"/>
    <d v="2016-11-25T00:00:00"/>
    <x v="533"/>
    <s v="Standard Class"/>
    <s v="BB-11545"/>
    <s v="Brenda Bowman"/>
    <x v="1"/>
    <x v="0"/>
    <x v="25"/>
    <x v="12"/>
    <n v="49201"/>
    <s v="Central"/>
    <s v="FUR-TA-10001095"/>
    <x v="0"/>
    <s v="Tables"/>
    <s v="Chromcraft Round Conference Tables"/>
    <x v="4891"/>
    <n v="9"/>
    <x v="0"/>
    <n v="3294081"/>
  </r>
  <r>
    <x v="7687"/>
    <s v="CA-2016-169838"/>
    <d v="2016-11-25T00:00:00"/>
    <x v="533"/>
    <s v="Standard Class"/>
    <s v="BB-11545"/>
    <s v="Brenda Bowman"/>
    <x v="1"/>
    <x v="0"/>
    <x v="25"/>
    <x v="12"/>
    <n v="49201"/>
    <s v="Central"/>
    <s v="OFF-BI-10004002"/>
    <x v="1"/>
    <s v="Binders"/>
    <s v="Wilson Jones International Size A4 Ring Binders"/>
    <x v="4892"/>
    <n v="1"/>
    <x v="0"/>
    <n v="8304"/>
  </r>
  <r>
    <x v="7688"/>
    <s v="CA-2016-169838"/>
    <d v="2016-11-25T00:00:00"/>
    <x v="533"/>
    <s v="Standard Class"/>
    <s v="BB-11545"/>
    <s v="Brenda Bowman"/>
    <x v="1"/>
    <x v="0"/>
    <x v="25"/>
    <x v="12"/>
    <n v="49201"/>
    <s v="Central"/>
    <s v="TEC-AC-10004518"/>
    <x v="2"/>
    <s v="Accessories"/>
    <s v="Memorex Mini Travel Drive 32 GB USB 2.0 Flash Drive"/>
    <x v="4893"/>
    <n v="8"/>
    <x v="0"/>
    <n v="62.4"/>
  </r>
  <r>
    <x v="7689"/>
    <s v="US-2017-128951"/>
    <d v="2017-07-15T00:00:00"/>
    <x v="1089"/>
    <s v="First Class"/>
    <s v="RS-19420"/>
    <s v="Ricardo Sperren"/>
    <x v="1"/>
    <x v="0"/>
    <x v="244"/>
    <x v="17"/>
    <n v="23434"/>
    <s v="South"/>
    <s v="OFF-AP-10002191"/>
    <x v="1"/>
    <s v="Appliances"/>
    <s v="Belkin 8 Outlet SurgeMaster II Gold Surge Protector"/>
    <x v="3854"/>
    <n v="3"/>
    <x v="0"/>
    <n v="503832"/>
  </r>
  <r>
    <x v="7690"/>
    <s v="US-2017-128951"/>
    <d v="2017-07-15T00:00:00"/>
    <x v="1089"/>
    <s v="First Class"/>
    <s v="RS-19420"/>
    <s v="Ricardo Sperren"/>
    <x v="1"/>
    <x v="0"/>
    <x v="244"/>
    <x v="17"/>
    <n v="23434"/>
    <s v="South"/>
    <s v="FUR-TA-10004575"/>
    <x v="0"/>
    <s v="Tables"/>
    <s v="Hon 5100 Series Wood Tables"/>
    <x v="1293"/>
    <n v="3"/>
    <x v="0"/>
    <n v="1571292"/>
  </r>
  <r>
    <x v="7691"/>
    <s v="US-2017-128951"/>
    <d v="2017-07-15T00:00:00"/>
    <x v="1089"/>
    <s v="First Class"/>
    <s v="RS-19420"/>
    <s v="Ricardo Sperren"/>
    <x v="1"/>
    <x v="0"/>
    <x v="244"/>
    <x v="17"/>
    <n v="23434"/>
    <s v="South"/>
    <s v="OFF-PA-10003177"/>
    <x v="1"/>
    <s v="Paper"/>
    <s v="Xerox 1999"/>
    <x v="91"/>
    <n v="2"/>
    <x v="0"/>
    <n v="62208"/>
  </r>
  <r>
    <x v="7692"/>
    <s v="CA-2014-102330"/>
    <d v="2014-12-29T00:00:00"/>
    <x v="752"/>
    <s v="Standard Class"/>
    <s v="AI-10855"/>
    <s v="Arianne Irving"/>
    <x v="0"/>
    <x v="0"/>
    <x v="71"/>
    <x v="1"/>
    <n v="94513"/>
    <s v="West"/>
    <s v="OFF-LA-10003923"/>
    <x v="1"/>
    <s v="Labels"/>
    <s v="Alphabetical Labels for Top Tab Filing"/>
    <x v="330"/>
    <n v="6"/>
    <x v="0"/>
    <n v="44.4"/>
  </r>
  <r>
    <x v="7693"/>
    <s v="CA-2014-102330"/>
    <d v="2014-12-29T00:00:00"/>
    <x v="752"/>
    <s v="Standard Class"/>
    <s v="AI-10855"/>
    <s v="Arianne Irving"/>
    <x v="0"/>
    <x v="0"/>
    <x v="71"/>
    <x v="1"/>
    <n v="94513"/>
    <s v="West"/>
    <s v="TEC-PH-10001051"/>
    <x v="2"/>
    <s v="Phones"/>
    <s v="HTC One"/>
    <x v="1861"/>
    <n v="4"/>
    <x v="2"/>
    <n v="359964"/>
  </r>
  <r>
    <x v="7694"/>
    <s v="CA-2016-118899"/>
    <d v="2016-03-22T00:00:00"/>
    <x v="298"/>
    <s v="Same Day"/>
    <s v="MC-17275"/>
    <s v="Marc Crier"/>
    <x v="0"/>
    <x v="0"/>
    <x v="4"/>
    <x v="4"/>
    <n v="98103"/>
    <s v="West"/>
    <s v="FUR-CH-10004754"/>
    <x v="0"/>
    <s v="Chairs"/>
    <s v="Global Stack Chair with Arms, Black"/>
    <x v="4894"/>
    <n v="7"/>
    <x v="2"/>
    <n v="146902"/>
  </r>
  <r>
    <x v="7695"/>
    <s v="CA-2017-107958"/>
    <d v="2017-07-02T00:00:00"/>
    <x v="162"/>
    <s v="First Class"/>
    <s v="AH-10120"/>
    <s v="Adrian Hane"/>
    <x v="2"/>
    <x v="0"/>
    <x v="12"/>
    <x v="5"/>
    <n v="77036"/>
    <s v="Central"/>
    <s v="OFF-PA-10000357"/>
    <x v="1"/>
    <s v="Paper"/>
    <s v="White Dual Perf Computer Printout Paper, 2700 Sheets, 1 Part, Heavyweight, 20 lbs., 14 7/8 x 11"/>
    <x v="2841"/>
    <n v="5"/>
    <x v="2"/>
    <n v="594355"/>
  </r>
  <r>
    <x v="7696"/>
    <s v="CA-2017-107958"/>
    <d v="2017-07-02T00:00:00"/>
    <x v="162"/>
    <s v="First Class"/>
    <s v="AH-10120"/>
    <s v="Adrian Hane"/>
    <x v="2"/>
    <x v="0"/>
    <x v="12"/>
    <x v="5"/>
    <n v="77036"/>
    <s v="Central"/>
    <s v="OFF-BI-10001787"/>
    <x v="1"/>
    <s v="Binders"/>
    <s v="Wilson Jones Four-Pocket Poly Binders"/>
    <x v="1833"/>
    <n v="4"/>
    <x v="3"/>
    <n v="-81096"/>
  </r>
  <r>
    <x v="7697"/>
    <s v="CA-2017-151799"/>
    <d v="2017-12-14T00:00:00"/>
    <x v="867"/>
    <s v="Standard Class"/>
    <s v="BF-11170"/>
    <s v="Ben Ferrer"/>
    <x v="2"/>
    <x v="0"/>
    <x v="104"/>
    <x v="31"/>
    <n v="1841"/>
    <s v="East"/>
    <s v="TEC-CO-10002313"/>
    <x v="2"/>
    <s v="Copiers"/>
    <s v="Canon PC1080F Personal Copier"/>
    <x v="4895"/>
    <n v="2"/>
    <x v="0"/>
    <n v="4679922"/>
  </r>
  <r>
    <x v="7698"/>
    <s v="CA-2017-151799"/>
    <d v="2017-12-14T00:00:00"/>
    <x v="867"/>
    <s v="Standard Class"/>
    <s v="BF-11170"/>
    <s v="Ben Ferrer"/>
    <x v="2"/>
    <x v="0"/>
    <x v="104"/>
    <x v="31"/>
    <n v="1841"/>
    <s v="East"/>
    <s v="OFF-ST-10002790"/>
    <x v="1"/>
    <s v="Storage"/>
    <s v="Safco Industrial Shelving"/>
    <x v="4896"/>
    <n v="1"/>
    <x v="0"/>
    <n v="22155"/>
  </r>
  <r>
    <x v="7699"/>
    <s v="CA-2017-151799"/>
    <d v="2017-12-14T00:00:00"/>
    <x v="867"/>
    <s v="Standard Class"/>
    <s v="BF-11170"/>
    <s v="Ben Ferrer"/>
    <x v="2"/>
    <x v="0"/>
    <x v="104"/>
    <x v="31"/>
    <n v="1841"/>
    <s v="East"/>
    <s v="OFF-SU-10001664"/>
    <x v="1"/>
    <s v="Supplies"/>
    <s v="Acme Office Executive Series Stainless Steel Trimmers"/>
    <x v="3459"/>
    <n v="3"/>
    <x v="0"/>
    <n v="66846"/>
  </r>
  <r>
    <x v="7700"/>
    <s v="CA-2017-151799"/>
    <d v="2017-12-14T00:00:00"/>
    <x v="867"/>
    <s v="Standard Class"/>
    <s v="BF-11170"/>
    <s v="Ben Ferrer"/>
    <x v="2"/>
    <x v="0"/>
    <x v="104"/>
    <x v="31"/>
    <n v="1841"/>
    <s v="East"/>
    <s v="OFF-FA-10001332"/>
    <x v="1"/>
    <s v="Fasteners"/>
    <s v="Acco Banker's Clasps, 5 3/4&quot;-Long"/>
    <x v="1298"/>
    <n v="6"/>
    <x v="0"/>
    <n v="81216"/>
  </r>
  <r>
    <x v="7701"/>
    <s v="CA-2017-151799"/>
    <d v="2017-12-14T00:00:00"/>
    <x v="867"/>
    <s v="Standard Class"/>
    <s v="BF-11170"/>
    <s v="Ben Ferrer"/>
    <x v="2"/>
    <x v="0"/>
    <x v="104"/>
    <x v="31"/>
    <n v="1841"/>
    <s v="East"/>
    <s v="FUR-TA-10003473"/>
    <x v="0"/>
    <s v="Tables"/>
    <s v="Bretford Rectangular Conference Table Tops"/>
    <x v="4897"/>
    <n v="2"/>
    <x v="4"/>
    <n v="-526582"/>
  </r>
  <r>
    <x v="7702"/>
    <s v="CA-2016-114601"/>
    <d v="2016-08-26T00:00:00"/>
    <x v="48"/>
    <s v="Standard Class"/>
    <s v="AA-10480"/>
    <s v="Andrew Allen"/>
    <x v="0"/>
    <x v="0"/>
    <x v="66"/>
    <x v="12"/>
    <n v="48234"/>
    <s v="Central"/>
    <s v="OFF-PA-10000605"/>
    <x v="1"/>
    <s v="Paper"/>
    <s v="Xerox 1950"/>
    <x v="1048"/>
    <n v="2"/>
    <x v="0"/>
    <n v="56644"/>
  </r>
  <r>
    <x v="7703"/>
    <s v="CA-2016-114601"/>
    <d v="2016-08-26T00:00:00"/>
    <x v="48"/>
    <s v="Standard Class"/>
    <s v="AA-10480"/>
    <s v="Andrew Allen"/>
    <x v="0"/>
    <x v="0"/>
    <x v="66"/>
    <x v="12"/>
    <n v="48234"/>
    <s v="Central"/>
    <s v="TEC-PH-10002170"/>
    <x v="2"/>
    <s v="Phones"/>
    <s v="ClearSounds CSC500 Amplified Spirit Phone Corded phone"/>
    <x v="2710"/>
    <n v="3"/>
    <x v="0"/>
    <n v="587916"/>
  </r>
  <r>
    <x v="7704"/>
    <s v="CA-2016-114601"/>
    <d v="2016-08-26T00:00:00"/>
    <x v="48"/>
    <s v="Standard Class"/>
    <s v="AA-10480"/>
    <s v="Andrew Allen"/>
    <x v="0"/>
    <x v="0"/>
    <x v="66"/>
    <x v="12"/>
    <n v="48234"/>
    <s v="Central"/>
    <s v="FUR-TA-10004147"/>
    <x v="0"/>
    <s v="Tables"/>
    <s v="Hon 4060 Series Tables"/>
    <x v="981"/>
    <n v="4"/>
    <x v="0"/>
    <n v="985248"/>
  </r>
  <r>
    <x v="7705"/>
    <s v="CA-2016-114601"/>
    <d v="2016-08-26T00:00:00"/>
    <x v="48"/>
    <s v="Standard Class"/>
    <s v="AA-10480"/>
    <s v="Andrew Allen"/>
    <x v="0"/>
    <x v="0"/>
    <x v="66"/>
    <x v="12"/>
    <n v="48234"/>
    <s v="Central"/>
    <s v="TEC-AC-10003911"/>
    <x v="2"/>
    <s v="Accessories"/>
    <s v="NETGEAR AC1750 Dual Band Gigabit Smart WiFi Router"/>
    <x v="646"/>
    <n v="3"/>
    <x v="0"/>
    <n v="1631898"/>
  </r>
  <r>
    <x v="7706"/>
    <s v="CA-2016-114601"/>
    <d v="2016-08-26T00:00:00"/>
    <x v="48"/>
    <s v="Standard Class"/>
    <s v="AA-10480"/>
    <s v="Andrew Allen"/>
    <x v="0"/>
    <x v="0"/>
    <x v="66"/>
    <x v="12"/>
    <n v="48234"/>
    <s v="Central"/>
    <s v="OFF-AR-10002578"/>
    <x v="1"/>
    <s v="Art"/>
    <s v="Newell 335"/>
    <x v="873"/>
    <n v="3"/>
    <x v="0"/>
    <n v="25056"/>
  </r>
  <r>
    <x v="7707"/>
    <s v="CA-2017-100237"/>
    <d v="2017-10-15T00:00:00"/>
    <x v="163"/>
    <s v="Standard Class"/>
    <s v="SV-20815"/>
    <s v="Stuart Van"/>
    <x v="1"/>
    <x v="0"/>
    <x v="11"/>
    <x v="7"/>
    <n v="84057"/>
    <s v="West"/>
    <s v="OFF-AR-10001761"/>
    <x v="1"/>
    <s v="Art"/>
    <s v="Avery Hi-Liter Smear-Safe Highlighters"/>
    <x v="2579"/>
    <n v="2"/>
    <x v="0"/>
    <n v="42048"/>
  </r>
  <r>
    <x v="7708"/>
    <s v="CA-2014-139542"/>
    <d v="2014-10-25T00:00:00"/>
    <x v="796"/>
    <s v="Standard Class"/>
    <s v="EH-14185"/>
    <s v="Evan Henry"/>
    <x v="0"/>
    <x v="0"/>
    <x v="10"/>
    <x v="9"/>
    <n v="19120"/>
    <s v="East"/>
    <s v="TEC-AC-10001553"/>
    <x v="2"/>
    <s v="Accessories"/>
    <s v="Memorex 25GB 6X Branded Blu-Ray Recordable Disc, 15/Pack"/>
    <x v="2792"/>
    <n v="3"/>
    <x v="2"/>
    <n v="0.50970000000000004"/>
  </r>
  <r>
    <x v="7709"/>
    <s v="CA-2014-139542"/>
    <d v="2014-10-25T00:00:00"/>
    <x v="796"/>
    <s v="Standard Class"/>
    <s v="EH-14185"/>
    <s v="Evan Henry"/>
    <x v="0"/>
    <x v="0"/>
    <x v="10"/>
    <x v="9"/>
    <n v="19120"/>
    <s v="East"/>
    <s v="OFF-BI-10000309"/>
    <x v="1"/>
    <s v="Binders"/>
    <s v="GBC Twin Loop Wire Binding Elements, 9/16&quot; Spine, Black"/>
    <x v="4898"/>
    <n v="3"/>
    <x v="6"/>
    <n v="-95886"/>
  </r>
  <r>
    <x v="7710"/>
    <s v="US-2015-142811"/>
    <d v="2015-04-02T00:00:00"/>
    <x v="828"/>
    <s v="Standard Class"/>
    <s v="JL-15850"/>
    <s v="John Lucas"/>
    <x v="0"/>
    <x v="0"/>
    <x v="123"/>
    <x v="16"/>
    <n v="85204"/>
    <s v="West"/>
    <s v="TEC-PH-10003095"/>
    <x v="2"/>
    <s v="Phones"/>
    <s v="Samsung HM1900 Bluetooth Headset"/>
    <x v="4250"/>
    <n v="5"/>
    <x v="2"/>
    <n v="32925"/>
  </r>
  <r>
    <x v="7711"/>
    <s v="CA-2017-139353"/>
    <d v="2017-10-28T00:00:00"/>
    <x v="904"/>
    <s v="Second Class"/>
    <s v="JM-15250"/>
    <s v="Janet Martin"/>
    <x v="0"/>
    <x v="0"/>
    <x v="115"/>
    <x v="3"/>
    <n v="28314"/>
    <s v="South"/>
    <s v="FUR-FU-10001876"/>
    <x v="0"/>
    <s v="Furnishings"/>
    <s v="Computer Room Manger, 14&quot;"/>
    <x v="2483"/>
    <n v="3"/>
    <x v="2"/>
    <n v="155904"/>
  </r>
  <r>
    <x v="7712"/>
    <s v="CA-2017-139353"/>
    <d v="2017-10-28T00:00:00"/>
    <x v="904"/>
    <s v="Second Class"/>
    <s v="JM-15250"/>
    <s v="Janet Martin"/>
    <x v="0"/>
    <x v="0"/>
    <x v="115"/>
    <x v="3"/>
    <n v="28314"/>
    <s v="South"/>
    <s v="OFF-ST-10001522"/>
    <x v="1"/>
    <s v="Storage"/>
    <s v="Gould Plastics 18-Pocket Panel Bin, 34w x 5-1/4d x 20-1/2h"/>
    <x v="2703"/>
    <n v="2"/>
    <x v="2"/>
    <n v="-294368"/>
  </r>
  <r>
    <x v="7713"/>
    <s v="CA-2017-139353"/>
    <d v="2017-10-28T00:00:00"/>
    <x v="904"/>
    <s v="Second Class"/>
    <s v="JM-15250"/>
    <s v="Janet Martin"/>
    <x v="0"/>
    <x v="0"/>
    <x v="115"/>
    <x v="3"/>
    <n v="28314"/>
    <s v="South"/>
    <s v="OFF-PA-10000300"/>
    <x v="1"/>
    <s v="Paper"/>
    <s v="Xerox 1936"/>
    <x v="1096"/>
    <n v="3"/>
    <x v="2"/>
    <n v="161838"/>
  </r>
  <r>
    <x v="7714"/>
    <s v="CA-2014-150203"/>
    <d v="2014-12-05T00:00:00"/>
    <x v="899"/>
    <s v="First Class"/>
    <s v="JB-15925"/>
    <s v="Joni Blumstein"/>
    <x v="0"/>
    <x v="0"/>
    <x v="1"/>
    <x v="1"/>
    <n v="90032"/>
    <s v="West"/>
    <s v="OFF-AP-10001469"/>
    <x v="1"/>
    <s v="Appliances"/>
    <s v="Fellowes 8 Outlet Superior Workstation Surge Protector"/>
    <x v="4899"/>
    <n v="6"/>
    <x v="0"/>
    <n v="725754"/>
  </r>
  <r>
    <x v="7715"/>
    <s v="US-2017-101518"/>
    <d v="2017-11-03T00:00:00"/>
    <x v="834"/>
    <s v="Standard Class"/>
    <s v="PB-19105"/>
    <s v="Peter Bühler"/>
    <x v="0"/>
    <x v="0"/>
    <x v="10"/>
    <x v="9"/>
    <n v="19140"/>
    <s v="East"/>
    <s v="TEC-AC-10001553"/>
    <x v="2"/>
    <s v="Accessories"/>
    <s v="Memorex 25GB 6X Branded Blu-Ray Recordable Disc, 15/Pack"/>
    <x v="2792"/>
    <n v="3"/>
    <x v="2"/>
    <n v="0.50970000000000004"/>
  </r>
  <r>
    <x v="7716"/>
    <s v="CA-2015-149636"/>
    <d v="2015-01-06T00:00:00"/>
    <x v="1266"/>
    <s v="Standard Class"/>
    <s v="SP-20620"/>
    <s v="Stefania Perrino"/>
    <x v="1"/>
    <x v="0"/>
    <x v="77"/>
    <x v="22"/>
    <n v="80906"/>
    <s v="West"/>
    <s v="OFF-PA-10004041"/>
    <x v="1"/>
    <s v="Paper"/>
    <s v="It's Hot Message Books with Stickers, 2 3/4&quot; x 5&quot;"/>
    <x v="457"/>
    <n v="5"/>
    <x v="2"/>
    <n v="9.25"/>
  </r>
  <r>
    <x v="7717"/>
    <s v="CA-2015-149636"/>
    <d v="2015-01-06T00:00:00"/>
    <x v="1266"/>
    <s v="Standard Class"/>
    <s v="SP-20620"/>
    <s v="Stefania Perrino"/>
    <x v="1"/>
    <x v="0"/>
    <x v="77"/>
    <x v="22"/>
    <n v="80906"/>
    <s v="West"/>
    <s v="OFF-BI-10002764"/>
    <x v="1"/>
    <s v="Binders"/>
    <s v="Recycled Pressboard Report Cover with Reinforced Top Hinge"/>
    <x v="4900"/>
    <n v="2"/>
    <x v="6"/>
    <n v="-13566"/>
  </r>
  <r>
    <x v="7718"/>
    <s v="US-2017-146213"/>
    <d v="2017-09-09T00:00:00"/>
    <x v="947"/>
    <s v="Standard Class"/>
    <s v="MC-17605"/>
    <s v="Matt Connell"/>
    <x v="1"/>
    <x v="0"/>
    <x v="1"/>
    <x v="1"/>
    <n v="90032"/>
    <s v="West"/>
    <s v="TEC-AC-10001114"/>
    <x v="2"/>
    <s v="Accessories"/>
    <s v="Microsoft Wireless Mobile Mouse 4000"/>
    <x v="3089"/>
    <n v="4"/>
    <x v="0"/>
    <n v="511872"/>
  </r>
  <r>
    <x v="7719"/>
    <s v="CA-2015-108588"/>
    <d v="2015-01-05T00:00:00"/>
    <x v="1027"/>
    <s v="Standard Class"/>
    <s v="BG-11695"/>
    <s v="Brooke Gillingham"/>
    <x v="1"/>
    <x v="0"/>
    <x v="20"/>
    <x v="15"/>
    <n v="10009"/>
    <s v="East"/>
    <s v="OFF-AR-10001615"/>
    <x v="1"/>
    <s v="Art"/>
    <s v="Newell 34"/>
    <x v="422"/>
    <n v="3"/>
    <x v="0"/>
    <n v="154752"/>
  </r>
  <r>
    <x v="7720"/>
    <s v="CA-2015-108588"/>
    <d v="2015-01-05T00:00:00"/>
    <x v="1027"/>
    <s v="Standard Class"/>
    <s v="BG-11695"/>
    <s v="Brooke Gillingham"/>
    <x v="1"/>
    <x v="0"/>
    <x v="20"/>
    <x v="15"/>
    <n v="10009"/>
    <s v="East"/>
    <s v="OFF-EN-10000461"/>
    <x v="1"/>
    <s v="Envelopes"/>
    <s v="#10- 4 1/8&quot; x 9 1/2&quot; Recycled Envelopes"/>
    <x v="1894"/>
    <n v="2"/>
    <x v="0"/>
    <n v="82156"/>
  </r>
  <r>
    <x v="7721"/>
    <s v="CA-2015-108588"/>
    <d v="2015-01-05T00:00:00"/>
    <x v="1027"/>
    <s v="Standard Class"/>
    <s v="BG-11695"/>
    <s v="Brooke Gillingham"/>
    <x v="1"/>
    <x v="0"/>
    <x v="20"/>
    <x v="15"/>
    <n v="10009"/>
    <s v="East"/>
    <s v="OFF-BI-10004506"/>
    <x v="1"/>
    <s v="Binders"/>
    <s v="Wilson Jones data.warehouse D-Ring Binders with DublLock"/>
    <x v="4901"/>
    <n v="2"/>
    <x v="2"/>
    <n v="46088"/>
  </r>
  <r>
    <x v="7722"/>
    <s v="US-2017-138086"/>
    <d v="2017-04-16T00:00:00"/>
    <x v="4"/>
    <s v="Standard Class"/>
    <s v="JO-15550"/>
    <s v="Jesus Ocampo"/>
    <x v="2"/>
    <x v="0"/>
    <x v="8"/>
    <x v="1"/>
    <n v="94109"/>
    <s v="West"/>
    <s v="OFF-AP-10000027"/>
    <x v="1"/>
    <s v="Appliances"/>
    <s v="Hoover Commercial SteamVac"/>
    <x v="1342"/>
    <n v="3"/>
    <x v="0"/>
    <n v="12222"/>
  </r>
  <r>
    <x v="7723"/>
    <s v="CA-2015-139374"/>
    <d v="2015-09-10T00:00:00"/>
    <x v="240"/>
    <s v="Standard Class"/>
    <s v="AR-10345"/>
    <s v="Alex Russell"/>
    <x v="1"/>
    <x v="0"/>
    <x v="89"/>
    <x v="5"/>
    <n v="78745"/>
    <s v="Central"/>
    <s v="FUR-CH-10003981"/>
    <x v="0"/>
    <s v="Chairs"/>
    <s v="Global Commerce Series Low-Back Swivel/Tilt Chairs"/>
    <x v="4902"/>
    <n v="1"/>
    <x v="4"/>
    <n v="-25698"/>
  </r>
  <r>
    <x v="7724"/>
    <s v="CA-2016-113978"/>
    <d v="2016-09-25T00:00:00"/>
    <x v="953"/>
    <s v="Standard Class"/>
    <s v="TS-21505"/>
    <s v="Tony Sayre"/>
    <x v="0"/>
    <x v="0"/>
    <x v="138"/>
    <x v="24"/>
    <n v="44105"/>
    <s v="East"/>
    <s v="OFF-AP-10003849"/>
    <x v="1"/>
    <s v="Appliances"/>
    <s v="Hoover Shoulder Vac Commercial Portable Vacuum"/>
    <x v="4903"/>
    <n v="1"/>
    <x v="2"/>
    <n v="17891"/>
  </r>
  <r>
    <x v="7725"/>
    <s v="CA-2016-113978"/>
    <d v="2016-09-25T00:00:00"/>
    <x v="953"/>
    <s v="Standard Class"/>
    <s v="TS-21505"/>
    <s v="Tony Sayre"/>
    <x v="0"/>
    <x v="0"/>
    <x v="138"/>
    <x v="24"/>
    <n v="44105"/>
    <s v="East"/>
    <s v="OFF-ST-10004963"/>
    <x v="1"/>
    <s v="Storage"/>
    <s v="Eldon Gobal File Keepers"/>
    <x v="4904"/>
    <n v="2"/>
    <x v="2"/>
    <n v="-48448"/>
  </r>
  <r>
    <x v="7726"/>
    <s v="CA-2016-113978"/>
    <d v="2016-09-25T00:00:00"/>
    <x v="953"/>
    <s v="Standard Class"/>
    <s v="TS-21505"/>
    <s v="Tony Sayre"/>
    <x v="0"/>
    <x v="0"/>
    <x v="138"/>
    <x v="24"/>
    <n v="44105"/>
    <s v="East"/>
    <s v="OFF-ST-10002574"/>
    <x v="1"/>
    <s v="Storage"/>
    <s v="SAFCO Commercial Wire Shelving, Black"/>
    <x v="3953"/>
    <n v="3"/>
    <x v="2"/>
    <n v="-82884"/>
  </r>
  <r>
    <x v="7727"/>
    <s v="US-2015-150231"/>
    <d v="2015-03-16T00:00:00"/>
    <x v="590"/>
    <s v="Second Class"/>
    <s v="JK-15640"/>
    <s v="Jim Kriz"/>
    <x v="2"/>
    <x v="0"/>
    <x v="20"/>
    <x v="15"/>
    <n v="10009"/>
    <s v="East"/>
    <s v="OFF-AR-10001761"/>
    <x v="1"/>
    <s v="Art"/>
    <s v="Avery Hi-Liter Smear-Safe Highlighters"/>
    <x v="254"/>
    <n v="3"/>
    <x v="0"/>
    <n v="63072"/>
  </r>
  <r>
    <x v="7728"/>
    <s v="CA-2016-106915"/>
    <d v="2016-11-26T00:00:00"/>
    <x v="82"/>
    <s v="Standard Class"/>
    <s v="GA-14515"/>
    <s v="George Ashbrook"/>
    <x v="0"/>
    <x v="0"/>
    <x v="236"/>
    <x v="5"/>
    <n v="79907"/>
    <s v="Central"/>
    <s v="OFF-AR-10000716"/>
    <x v="1"/>
    <s v="Art"/>
    <s v="DIXON Ticonderoga Erasable Checking Pencils"/>
    <x v="326"/>
    <n v="4"/>
    <x v="2"/>
    <n v="42408"/>
  </r>
  <r>
    <x v="7729"/>
    <s v="US-2016-109260"/>
    <d v="2016-09-26T00:00:00"/>
    <x v="152"/>
    <s v="Standard Class"/>
    <s v="TN-21040"/>
    <s v="Tanja Norvell"/>
    <x v="2"/>
    <x v="0"/>
    <x v="315"/>
    <x v="2"/>
    <n v="32303"/>
    <s v="South"/>
    <s v="TEC-AC-10002637"/>
    <x v="2"/>
    <s v="Accessories"/>
    <s v="Logitech VX Revolution Cordless Laser Mouse for Notebooks (Black)"/>
    <x v="2084"/>
    <n v="3"/>
    <x v="2"/>
    <n v="-755958"/>
  </r>
  <r>
    <x v="7730"/>
    <s v="CA-2017-104850"/>
    <d v="2017-06-13T00:00:00"/>
    <x v="141"/>
    <s v="Standard Class"/>
    <s v="TW-21025"/>
    <s v="Tamara Willingham"/>
    <x v="2"/>
    <x v="0"/>
    <x v="4"/>
    <x v="4"/>
    <n v="98103"/>
    <s v="West"/>
    <s v="FUR-CH-10003774"/>
    <x v="0"/>
    <s v="Chairs"/>
    <s v="Global Wood Trimmed Manager's Task Chair, Khaki"/>
    <x v="4905"/>
    <n v="4"/>
    <x v="2"/>
    <n v="-254744"/>
  </r>
  <r>
    <x v="7731"/>
    <s v="CA-2017-140508"/>
    <d v="2017-09-18T00:00:00"/>
    <x v="814"/>
    <s v="First Class"/>
    <s v="PA-19060"/>
    <s v="Pete Armstrong"/>
    <x v="2"/>
    <x v="0"/>
    <x v="61"/>
    <x v="5"/>
    <n v="75220"/>
    <s v="Central"/>
    <s v="OFF-EN-10000927"/>
    <x v="1"/>
    <s v="Envelopes"/>
    <s v="Jet-Pak Recycled Peel 'N' Seal Padded Mailers"/>
    <x v="4906"/>
    <n v="4"/>
    <x v="2"/>
    <n v="35.89"/>
  </r>
  <r>
    <x v="7732"/>
    <s v="CA-2017-143294"/>
    <d v="2017-06-02T00:00:00"/>
    <x v="475"/>
    <s v="Standard Class"/>
    <s v="JD-15790"/>
    <s v="John Dryer"/>
    <x v="0"/>
    <x v="0"/>
    <x v="12"/>
    <x v="5"/>
    <n v="77070"/>
    <s v="Central"/>
    <s v="OFF-PA-10000743"/>
    <x v="1"/>
    <s v="Paper"/>
    <s v="Xerox 1977"/>
    <x v="1412"/>
    <n v="2"/>
    <x v="2"/>
    <n v="37408"/>
  </r>
  <r>
    <x v="7733"/>
    <s v="CA-2016-165673"/>
    <d v="2016-05-15T00:00:00"/>
    <x v="1088"/>
    <s v="Second Class"/>
    <s v="MN-17935"/>
    <s v="Michael Nguyen"/>
    <x v="0"/>
    <x v="0"/>
    <x v="24"/>
    <x v="24"/>
    <n v="45503"/>
    <s v="East"/>
    <s v="OFF-PA-10000697"/>
    <x v="1"/>
    <s v="Paper"/>
    <s v="TOPS Voice Message Log Book, Flash Format"/>
    <x v="300"/>
    <n v="4"/>
    <x v="2"/>
    <n v="55216"/>
  </r>
  <r>
    <x v="7734"/>
    <s v="CA-2017-134418"/>
    <d v="2017-09-15T00:00:00"/>
    <x v="295"/>
    <s v="Standard Class"/>
    <s v="GM-14500"/>
    <s v="Gene McClure"/>
    <x v="0"/>
    <x v="0"/>
    <x v="4"/>
    <x v="4"/>
    <n v="98103"/>
    <s v="West"/>
    <s v="OFF-AR-10004441"/>
    <x v="1"/>
    <s v="Art"/>
    <s v="BIC Brite Liner Highlighters"/>
    <x v="2119"/>
    <n v="3"/>
    <x v="0"/>
    <n v="52164"/>
  </r>
  <r>
    <x v="7735"/>
    <s v="US-2016-106313"/>
    <d v="2016-08-22T00:00:00"/>
    <x v="1013"/>
    <s v="Standard Class"/>
    <s v="DG-13300"/>
    <s v="Deirdre Greer"/>
    <x v="1"/>
    <x v="0"/>
    <x v="4"/>
    <x v="4"/>
    <n v="98105"/>
    <s v="West"/>
    <s v="OFF-PA-10001870"/>
    <x v="1"/>
    <s v="Paper"/>
    <s v="Xerox 202"/>
    <x v="536"/>
    <n v="3"/>
    <x v="0"/>
    <n v="93312"/>
  </r>
  <r>
    <x v="7736"/>
    <s v="CA-2014-105872"/>
    <d v="2014-05-30T00:00:00"/>
    <x v="104"/>
    <s v="Standard Class"/>
    <s v="JG-15160"/>
    <s v="James Galang"/>
    <x v="0"/>
    <x v="0"/>
    <x v="20"/>
    <x v="15"/>
    <n v="10024"/>
    <s v="East"/>
    <s v="OFF-BI-10003684"/>
    <x v="1"/>
    <s v="Binders"/>
    <s v="Wilson Jones Legal Size Ring Binders"/>
    <x v="463"/>
    <n v="4"/>
    <x v="2"/>
    <n v="26388"/>
  </r>
  <r>
    <x v="7737"/>
    <s v="CA-2017-108287"/>
    <d v="2017-12-18T00:00:00"/>
    <x v="404"/>
    <s v="First Class"/>
    <s v="AG-10330"/>
    <s v="Alex Grayson"/>
    <x v="0"/>
    <x v="0"/>
    <x v="35"/>
    <x v="3"/>
    <n v="28205"/>
    <s v="South"/>
    <s v="OFF-AR-10001315"/>
    <x v="1"/>
    <s v="Art"/>
    <s v="Newell 310"/>
    <x v="2482"/>
    <n v="9"/>
    <x v="2"/>
    <n v="14256"/>
  </r>
  <r>
    <x v="7738"/>
    <s v="CA-2017-141103"/>
    <d v="2017-07-30T00:00:00"/>
    <x v="1236"/>
    <s v="Standard Class"/>
    <s v="JF-15355"/>
    <s v="Jay Fein"/>
    <x v="0"/>
    <x v="0"/>
    <x v="248"/>
    <x v="39"/>
    <n v="21215"/>
    <s v="East"/>
    <s v="TEC-PH-10003589"/>
    <x v="2"/>
    <s v="Phones"/>
    <s v="invisibleSHIELD by ZAGG Smudge-Free Screen Protector"/>
    <x v="4907"/>
    <n v="5"/>
    <x v="0"/>
    <n v="43176"/>
  </r>
  <r>
    <x v="7739"/>
    <s v="CA-2014-154781"/>
    <d v="2014-11-21T00:00:00"/>
    <x v="158"/>
    <s v="Standard Class"/>
    <s v="SC-20680"/>
    <s v="Steve Carroll"/>
    <x v="2"/>
    <x v="0"/>
    <x v="8"/>
    <x v="1"/>
    <n v="94110"/>
    <s v="West"/>
    <s v="OFF-PA-10001609"/>
    <x v="1"/>
    <s v="Paper"/>
    <s v="Tops Wirebound Message Log Books"/>
    <x v="1518"/>
    <n v="2"/>
    <x v="0"/>
    <n v="30268"/>
  </r>
  <r>
    <x v="7740"/>
    <s v="CA-2014-154781"/>
    <d v="2014-11-21T00:00:00"/>
    <x v="158"/>
    <s v="Standard Class"/>
    <s v="SC-20680"/>
    <s v="Steve Carroll"/>
    <x v="2"/>
    <x v="0"/>
    <x v="8"/>
    <x v="1"/>
    <n v="94110"/>
    <s v="West"/>
    <s v="TEC-AC-10000474"/>
    <x v="2"/>
    <s v="Accessories"/>
    <s v="Kensington Expert Mouse Optical USB Trackball for PC or Mac"/>
    <x v="4908"/>
    <n v="1"/>
    <x v="0"/>
    <n v="28497"/>
  </r>
  <r>
    <x v="7741"/>
    <s v="CA-2015-147816"/>
    <d v="2015-09-24T00:00:00"/>
    <x v="1068"/>
    <s v="Second Class"/>
    <s v="CM-11935"/>
    <s v="Carlos Meador"/>
    <x v="0"/>
    <x v="0"/>
    <x v="93"/>
    <x v="16"/>
    <n v="85705"/>
    <s v="West"/>
    <s v="TEC-PH-10003095"/>
    <x v="2"/>
    <s v="Phones"/>
    <s v="Samsung HM1900 Bluetooth Headset"/>
    <x v="426"/>
    <n v="2"/>
    <x v="2"/>
    <n v="13.17"/>
  </r>
  <r>
    <x v="7742"/>
    <s v="CA-2017-105326"/>
    <d v="2017-08-20T00:00:00"/>
    <x v="952"/>
    <s v="Standard Class"/>
    <s v="KT-16480"/>
    <s v="Kean Thornton"/>
    <x v="0"/>
    <x v="0"/>
    <x v="1"/>
    <x v="1"/>
    <n v="90036"/>
    <s v="West"/>
    <s v="OFF-PA-10001639"/>
    <x v="1"/>
    <s v="Paper"/>
    <s v="Xerox 203"/>
    <x v="233"/>
    <n v="4"/>
    <x v="0"/>
    <n v="124416"/>
  </r>
  <r>
    <x v="7743"/>
    <s v="CA-2016-133613"/>
    <d v="2016-06-17T00:00:00"/>
    <x v="563"/>
    <s v="Standard Class"/>
    <s v="CP-12340"/>
    <s v="Christine Phan"/>
    <x v="1"/>
    <x v="0"/>
    <x v="416"/>
    <x v="29"/>
    <n v="6708"/>
    <s v="East"/>
    <s v="OFF-BI-10002003"/>
    <x v="1"/>
    <s v="Binders"/>
    <s v="Ibico Presentation Index for Binding Systems"/>
    <x v="1180"/>
    <n v="2"/>
    <x v="0"/>
    <n v="37412"/>
  </r>
  <r>
    <x v="7744"/>
    <s v="CA-2016-133613"/>
    <d v="2016-06-17T00:00:00"/>
    <x v="563"/>
    <s v="Standard Class"/>
    <s v="CP-12340"/>
    <s v="Christine Phan"/>
    <x v="1"/>
    <x v="0"/>
    <x v="416"/>
    <x v="29"/>
    <n v="6708"/>
    <s v="East"/>
    <s v="TEC-PH-10004539"/>
    <x v="2"/>
    <s v="Phones"/>
    <s v="Wireless Extenders zBoost YX545 SOHO Signal Booster"/>
    <x v="4909"/>
    <n v="3"/>
    <x v="0"/>
    <n v="1530819"/>
  </r>
  <r>
    <x v="7745"/>
    <s v="CA-2016-133613"/>
    <d v="2016-06-17T00:00:00"/>
    <x v="563"/>
    <s v="Standard Class"/>
    <s v="CP-12340"/>
    <s v="Christine Phan"/>
    <x v="1"/>
    <x v="0"/>
    <x v="416"/>
    <x v="29"/>
    <n v="6708"/>
    <s v="East"/>
    <s v="OFF-AR-10003829"/>
    <x v="1"/>
    <s v="Art"/>
    <s v="Newell 35"/>
    <x v="294"/>
    <n v="3"/>
    <x v="0"/>
    <n v="28536"/>
  </r>
  <r>
    <x v="7746"/>
    <s v="CA-2015-109113"/>
    <d v="2015-12-19T00:00:00"/>
    <x v="226"/>
    <s v="Standard Class"/>
    <s v="EK-13795"/>
    <s v="Eileen Kiefer"/>
    <x v="2"/>
    <x v="0"/>
    <x v="22"/>
    <x v="10"/>
    <n v="60610"/>
    <s v="Central"/>
    <s v="TEC-AC-10004761"/>
    <x v="2"/>
    <s v="Accessories"/>
    <s v="Maxell 4.7GB DVD+RW 3/Pack"/>
    <x v="2076"/>
    <n v="2"/>
    <x v="2"/>
    <n v="4779"/>
  </r>
  <r>
    <x v="7747"/>
    <s v="CA-2015-156153"/>
    <d v="2015-05-31T00:00:00"/>
    <x v="68"/>
    <s v="Second Class"/>
    <s v="CW-11905"/>
    <s v="Carl Weiss"/>
    <x v="2"/>
    <x v="0"/>
    <x v="85"/>
    <x v="15"/>
    <n v="11561"/>
    <s v="East"/>
    <s v="OFF-FA-10003472"/>
    <x v="1"/>
    <s v="Fasteners"/>
    <s v="Bagged Rubber Bands"/>
    <x v="261"/>
    <n v="6"/>
    <x v="0"/>
    <n v="0.3024"/>
  </r>
  <r>
    <x v="7748"/>
    <s v="CA-2015-133242"/>
    <d v="2015-06-18T00:00:00"/>
    <x v="1267"/>
    <s v="Standard Class"/>
    <s v="KH-16510"/>
    <s v="Keith Herrera"/>
    <x v="0"/>
    <x v="0"/>
    <x v="81"/>
    <x v="17"/>
    <n v="22204"/>
    <s v="South"/>
    <s v="FUR-FU-10003464"/>
    <x v="0"/>
    <s v="Furnishings"/>
    <s v="Seth Thomas 8 1/2&quot; Cubicle Clock"/>
    <x v="3906"/>
    <n v="3"/>
    <x v="0"/>
    <n v="194688"/>
  </r>
  <r>
    <x v="7749"/>
    <s v="CA-2015-133242"/>
    <d v="2015-06-18T00:00:00"/>
    <x v="1267"/>
    <s v="Standard Class"/>
    <s v="KH-16510"/>
    <s v="Keith Herrera"/>
    <x v="0"/>
    <x v="0"/>
    <x v="81"/>
    <x v="17"/>
    <n v="22204"/>
    <s v="South"/>
    <s v="OFF-ST-10003716"/>
    <x v="1"/>
    <s v="Storage"/>
    <s v="Tennsco Double-Tier Lockers"/>
    <x v="4910"/>
    <n v="2"/>
    <x v="0"/>
    <n v="585052"/>
  </r>
  <r>
    <x v="7750"/>
    <s v="CA-2015-133242"/>
    <d v="2015-06-18T00:00:00"/>
    <x v="1267"/>
    <s v="Standard Class"/>
    <s v="KH-16510"/>
    <s v="Keith Herrera"/>
    <x v="0"/>
    <x v="0"/>
    <x v="81"/>
    <x v="17"/>
    <n v="22204"/>
    <s v="South"/>
    <s v="OFF-BI-10004002"/>
    <x v="1"/>
    <s v="Binders"/>
    <s v="Wilson Jones International Size A4 Ring Binders"/>
    <x v="4911"/>
    <n v="2"/>
    <x v="0"/>
    <n v="16608"/>
  </r>
  <r>
    <x v="7751"/>
    <s v="CA-2015-133242"/>
    <d v="2015-06-18T00:00:00"/>
    <x v="1267"/>
    <s v="Standard Class"/>
    <s v="KH-16510"/>
    <s v="Keith Herrera"/>
    <x v="0"/>
    <x v="0"/>
    <x v="81"/>
    <x v="17"/>
    <n v="22204"/>
    <s v="South"/>
    <s v="TEC-PH-10002496"/>
    <x v="2"/>
    <s v="Phones"/>
    <s v="Cisco SPA301"/>
    <x v="4912"/>
    <n v="3"/>
    <x v="0"/>
    <n v="140391"/>
  </r>
  <r>
    <x v="7752"/>
    <s v="CA-2015-133242"/>
    <d v="2015-06-18T00:00:00"/>
    <x v="1267"/>
    <s v="Standard Class"/>
    <s v="KH-16510"/>
    <s v="Keith Herrera"/>
    <x v="0"/>
    <x v="0"/>
    <x v="81"/>
    <x v="17"/>
    <n v="22204"/>
    <s v="South"/>
    <s v="OFF-BI-10004826"/>
    <x v="1"/>
    <s v="Binders"/>
    <s v="JM Magazine Binder"/>
    <x v="4913"/>
    <n v="2"/>
    <x v="0"/>
    <n v="158496"/>
  </r>
  <r>
    <x v="7753"/>
    <s v="CA-2015-158323"/>
    <d v="2015-11-30T00:00:00"/>
    <x v="253"/>
    <s v="First Class"/>
    <s v="AB-10600"/>
    <s v="Ann Blume"/>
    <x v="1"/>
    <x v="0"/>
    <x v="108"/>
    <x v="3"/>
    <n v="28540"/>
    <s v="South"/>
    <s v="FUR-FU-10001546"/>
    <x v="0"/>
    <s v="Furnishings"/>
    <s v="Dana Swing-Arm Lamps"/>
    <x v="1216"/>
    <n v="2"/>
    <x v="2"/>
    <n v="1068"/>
  </r>
  <r>
    <x v="7754"/>
    <s v="CA-2015-161795"/>
    <d v="2015-12-21T00:00:00"/>
    <x v="226"/>
    <s v="Second Class"/>
    <s v="AH-10075"/>
    <s v="Adam Hart"/>
    <x v="1"/>
    <x v="0"/>
    <x v="38"/>
    <x v="24"/>
    <n v="43229"/>
    <s v="East"/>
    <s v="OFF-AR-10001919"/>
    <x v="1"/>
    <s v="Art"/>
    <s v="OIC #2 Pencils, Medium Soft"/>
    <x v="4914"/>
    <n v="2"/>
    <x v="2"/>
    <n v="0.33839999999999998"/>
  </r>
  <r>
    <x v="7755"/>
    <s v="CA-2017-100902"/>
    <d v="2017-11-17T00:00:00"/>
    <x v="410"/>
    <s v="Standard Class"/>
    <s v="CK-12595"/>
    <s v="Clytie Kelty"/>
    <x v="0"/>
    <x v="0"/>
    <x v="35"/>
    <x v="3"/>
    <n v="28205"/>
    <s v="South"/>
    <s v="OFF-PA-10002558"/>
    <x v="1"/>
    <s v="Paper"/>
    <s v="Xerox 1938"/>
    <x v="4915"/>
    <n v="7"/>
    <x v="2"/>
    <n v="93884"/>
  </r>
  <r>
    <x v="7756"/>
    <s v="CA-2017-100902"/>
    <d v="2017-11-17T00:00:00"/>
    <x v="410"/>
    <s v="Standard Class"/>
    <s v="CK-12595"/>
    <s v="Clytie Kelty"/>
    <x v="0"/>
    <x v="0"/>
    <x v="35"/>
    <x v="3"/>
    <n v="28205"/>
    <s v="South"/>
    <s v="TEC-AC-10003174"/>
    <x v="2"/>
    <s v="Accessories"/>
    <s v="Plantronics S12 Corded Telephone Headset System"/>
    <x v="4916"/>
    <n v="5"/>
    <x v="2"/>
    <n v="107.79"/>
  </r>
  <r>
    <x v="7757"/>
    <s v="CA-2017-112844"/>
    <d v="2017-11-13T00:00:00"/>
    <x v="38"/>
    <s v="Second Class"/>
    <s v="SP-20620"/>
    <s v="Stefania Perrino"/>
    <x v="1"/>
    <x v="0"/>
    <x v="198"/>
    <x v="15"/>
    <n v="14215"/>
    <s v="East"/>
    <s v="TEC-PH-10003988"/>
    <x v="2"/>
    <s v="Phones"/>
    <s v="LF Elite 3D Dazzle Designer Hard Case Cover, Lf Stylus Pen and Wiper For Apple Iphone 5c Mini Lite"/>
    <x v="3474"/>
    <n v="4"/>
    <x v="0"/>
    <n v="12208"/>
  </r>
  <r>
    <x v="7758"/>
    <s v="CA-2017-112844"/>
    <d v="2017-11-13T00:00:00"/>
    <x v="38"/>
    <s v="Second Class"/>
    <s v="SP-20620"/>
    <s v="Stefania Perrino"/>
    <x v="1"/>
    <x v="0"/>
    <x v="198"/>
    <x v="15"/>
    <n v="14215"/>
    <s v="East"/>
    <s v="FUR-FU-10004845"/>
    <x v="0"/>
    <s v="Furnishings"/>
    <s v="Deflect-o EconoMat Nonstudded, No Bevel Mat"/>
    <x v="4917"/>
    <n v="3"/>
    <x v="0"/>
    <n v="30.99"/>
  </r>
  <r>
    <x v="7759"/>
    <s v="CA-2016-158925"/>
    <d v="2016-10-24T00:00:00"/>
    <x v="464"/>
    <s v="Standard Class"/>
    <s v="JP-15460"/>
    <s v="Jennifer Patt"/>
    <x v="1"/>
    <x v="0"/>
    <x v="12"/>
    <x v="5"/>
    <n v="77041"/>
    <s v="Central"/>
    <s v="OFF-PA-10003072"/>
    <x v="1"/>
    <s v="Paper"/>
    <s v="Eureka Recycled Copy Paper 8 1/2&quot; x 11&quot;, Ream"/>
    <x v="12"/>
    <n v="3"/>
    <x v="2"/>
    <n v="54432"/>
  </r>
  <r>
    <x v="7760"/>
    <s v="CA-2014-155390"/>
    <d v="2014-12-06T00:00:00"/>
    <x v="872"/>
    <s v="Standard Class"/>
    <s v="BG-11035"/>
    <s v="Barry Gonzalez"/>
    <x v="0"/>
    <x v="0"/>
    <x v="26"/>
    <x v="18"/>
    <n v="38109"/>
    <s v="South"/>
    <s v="OFF-PA-10003641"/>
    <x v="1"/>
    <s v="Paper"/>
    <s v="Xerox 1909"/>
    <x v="4918"/>
    <n v="2"/>
    <x v="2"/>
    <n v="137176"/>
  </r>
  <r>
    <x v="7761"/>
    <s v="CA-2017-123071"/>
    <d v="2017-12-03T00:00:00"/>
    <x v="792"/>
    <s v="First Class"/>
    <s v="CC-12550"/>
    <s v="Clay Cheatham"/>
    <x v="0"/>
    <x v="0"/>
    <x v="243"/>
    <x v="5"/>
    <n v="75023"/>
    <s v="Central"/>
    <s v="OFF-PA-10003729"/>
    <x v="1"/>
    <s v="Paper"/>
    <s v="Xerox 1998"/>
    <x v="558"/>
    <n v="2"/>
    <x v="2"/>
    <n v="36288"/>
  </r>
  <r>
    <x v="7762"/>
    <s v="CA-2017-156391"/>
    <d v="2017-09-26T00:00:00"/>
    <x v="938"/>
    <s v="First Class"/>
    <s v="SL-20155"/>
    <s v="Sara Luxemburg"/>
    <x v="2"/>
    <x v="0"/>
    <x v="127"/>
    <x v="21"/>
    <n v="97301"/>
    <s v="West"/>
    <s v="OFF-AR-10003251"/>
    <x v="1"/>
    <s v="Art"/>
    <s v="Prang Drawing Pencil Set"/>
    <x v="4919"/>
    <n v="1"/>
    <x v="2"/>
    <n v="0.55600000000000005"/>
  </r>
  <r>
    <x v="7763"/>
    <s v="CA-2015-103093"/>
    <d v="2015-02-03T00:00:00"/>
    <x v="1268"/>
    <s v="Standard Class"/>
    <s v="FO-14305"/>
    <s v="Frank Olsen"/>
    <x v="0"/>
    <x v="0"/>
    <x v="38"/>
    <x v="32"/>
    <n v="31907"/>
    <s v="South"/>
    <s v="OFF-EN-10003286"/>
    <x v="1"/>
    <s v="Envelopes"/>
    <s v="Staple envelope"/>
    <x v="4920"/>
    <n v="9"/>
    <x v="0"/>
    <n v="350244"/>
  </r>
  <r>
    <x v="7764"/>
    <s v="US-2017-118941"/>
    <d v="2017-08-12T00:00:00"/>
    <x v="948"/>
    <s v="Same Day"/>
    <s v="BB-11545"/>
    <s v="Brenda Bowman"/>
    <x v="1"/>
    <x v="0"/>
    <x v="29"/>
    <x v="39"/>
    <n v="21044"/>
    <s v="East"/>
    <s v="OFF-AR-10004078"/>
    <x v="1"/>
    <s v="Art"/>
    <s v="Newell 312"/>
    <x v="254"/>
    <n v="3"/>
    <x v="0"/>
    <n v="5256"/>
  </r>
  <r>
    <x v="7765"/>
    <s v="US-2017-118941"/>
    <d v="2017-08-12T00:00:00"/>
    <x v="948"/>
    <s v="Same Day"/>
    <s v="BB-11545"/>
    <s v="Brenda Bowman"/>
    <x v="1"/>
    <x v="0"/>
    <x v="29"/>
    <x v="39"/>
    <n v="21044"/>
    <s v="East"/>
    <s v="FUR-CH-10002331"/>
    <x v="0"/>
    <s v="Chairs"/>
    <s v="Hon 4700 Series Mobuis Mid-Back Task Chairs with Adjustable Arms"/>
    <x v="4921"/>
    <n v="5"/>
    <x v="0"/>
    <n v="373779"/>
  </r>
  <r>
    <x v="7766"/>
    <s v="US-2017-118941"/>
    <d v="2017-08-12T00:00:00"/>
    <x v="948"/>
    <s v="Same Day"/>
    <s v="BB-11545"/>
    <s v="Brenda Bowman"/>
    <x v="1"/>
    <x v="0"/>
    <x v="29"/>
    <x v="39"/>
    <n v="21044"/>
    <s v="East"/>
    <s v="OFF-AR-10001953"/>
    <x v="1"/>
    <s v="Art"/>
    <s v="Boston 1645 Deluxe Heavier-Duty Electric Pencil Sharpener"/>
    <x v="4922"/>
    <n v="5"/>
    <x v="0"/>
    <n v="59373"/>
  </r>
  <r>
    <x v="7767"/>
    <s v="CA-2015-169299"/>
    <d v="2015-08-24T00:00:00"/>
    <x v="722"/>
    <s v="First Class"/>
    <s v="DO-13435"/>
    <s v="Denny Ordway"/>
    <x v="0"/>
    <x v="0"/>
    <x v="32"/>
    <x v="21"/>
    <n v="97206"/>
    <s v="West"/>
    <s v="OFF-AR-10002053"/>
    <x v="1"/>
    <s v="Art"/>
    <s v="Premium Writing Pencils, Soft, #2 by Central Association for the Blind"/>
    <x v="484"/>
    <n v="3"/>
    <x v="2"/>
    <n v="0.71519999999999995"/>
  </r>
  <r>
    <x v="7768"/>
    <s v="CA-2017-154088"/>
    <d v="2017-11-12T00:00:00"/>
    <x v="251"/>
    <s v="Standard Class"/>
    <s v="LB-16735"/>
    <s v="Larry Blacks"/>
    <x v="0"/>
    <x v="0"/>
    <x v="315"/>
    <x v="2"/>
    <n v="32303"/>
    <s v="South"/>
    <s v="OFF-PA-10003651"/>
    <x v="1"/>
    <s v="Paper"/>
    <s v="Xerox 1968"/>
    <x v="2976"/>
    <n v="5"/>
    <x v="2"/>
    <n v="9352"/>
  </r>
  <r>
    <x v="7769"/>
    <s v="CA-2016-155978"/>
    <d v="2016-08-01T00:00:00"/>
    <x v="1269"/>
    <s v="Same Day"/>
    <s v="TS-21205"/>
    <s v="Thomas Seio"/>
    <x v="1"/>
    <x v="0"/>
    <x v="169"/>
    <x v="1"/>
    <n v="92503"/>
    <s v="West"/>
    <s v="TEC-PH-10002885"/>
    <x v="2"/>
    <s v="Phones"/>
    <s v="Apple iPhone 5"/>
    <x v="4923"/>
    <n v="2"/>
    <x v="2"/>
    <n v="909762"/>
  </r>
  <r>
    <x v="7770"/>
    <s v="CA-2016-155978"/>
    <d v="2016-08-01T00:00:00"/>
    <x v="1269"/>
    <s v="Same Day"/>
    <s v="TS-21205"/>
    <s v="Thomas Seio"/>
    <x v="1"/>
    <x v="0"/>
    <x v="169"/>
    <x v="1"/>
    <n v="92503"/>
    <s v="West"/>
    <s v="OFF-AP-10002892"/>
    <x v="1"/>
    <s v="Appliances"/>
    <s v="Belkin F5C206VTEL 6 Outlet Surge"/>
    <x v="4924"/>
    <n v="2"/>
    <x v="0"/>
    <n v="13788"/>
  </r>
  <r>
    <x v="7771"/>
    <s v="CA-2016-108196"/>
    <d v="2016-11-25T00:00:00"/>
    <x v="82"/>
    <s v="Standard Class"/>
    <s v="CS-12505"/>
    <s v="Cindy Stewart"/>
    <x v="0"/>
    <x v="0"/>
    <x v="152"/>
    <x v="24"/>
    <n v="43130"/>
    <s v="East"/>
    <s v="OFF-BI-10000545"/>
    <x v="1"/>
    <s v="Binders"/>
    <s v="GBC Ibimaster 500 Manual ProClick Binding System"/>
    <x v="4925"/>
    <n v="2"/>
    <x v="6"/>
    <n v="-304392"/>
  </r>
  <r>
    <x v="7772"/>
    <s v="CA-2016-108196"/>
    <d v="2016-11-25T00:00:00"/>
    <x v="82"/>
    <s v="Standard Class"/>
    <s v="CS-12505"/>
    <s v="Cindy Stewart"/>
    <x v="0"/>
    <x v="0"/>
    <x v="152"/>
    <x v="24"/>
    <n v="43130"/>
    <s v="East"/>
    <s v="TEC-MA-10000418"/>
    <x v="2"/>
    <s v="Machines"/>
    <s v="Cubify CubeX 3D Printer Double Head Print"/>
    <x v="4926"/>
    <n v="5"/>
    <x v="6"/>
    <n v="-6599978"/>
  </r>
  <r>
    <x v="7773"/>
    <s v="CA-2016-108196"/>
    <d v="2016-11-25T00:00:00"/>
    <x v="82"/>
    <s v="Standard Class"/>
    <s v="CS-12505"/>
    <s v="Cindy Stewart"/>
    <x v="0"/>
    <x v="0"/>
    <x v="152"/>
    <x v="24"/>
    <n v="43130"/>
    <s v="East"/>
    <s v="TEC-AC-10000926"/>
    <x v="2"/>
    <s v="Accessories"/>
    <s v="NETGEAR RangeMax WNR1000 Wireless Router"/>
    <x v="4927"/>
    <n v="3"/>
    <x v="2"/>
    <n v="119952"/>
  </r>
  <r>
    <x v="7774"/>
    <s v="CA-2016-152800"/>
    <d v="2016-04-13T00:00:00"/>
    <x v="1221"/>
    <s v="First Class"/>
    <s v="SP-20920"/>
    <s v="Susan Pistek"/>
    <x v="0"/>
    <x v="0"/>
    <x v="8"/>
    <x v="1"/>
    <n v="94109"/>
    <s v="West"/>
    <s v="OFF-EN-10001509"/>
    <x v="1"/>
    <s v="Envelopes"/>
    <s v="Poly String Tie Envelopes"/>
    <x v="4928"/>
    <n v="3"/>
    <x v="0"/>
    <n v="28764"/>
  </r>
  <r>
    <x v="7775"/>
    <s v="CA-2014-166961"/>
    <d v="2014-12-27T00:00:00"/>
    <x v="252"/>
    <s v="Standard Class"/>
    <s v="CD-12790"/>
    <s v="Cynthia Delaney"/>
    <x v="2"/>
    <x v="0"/>
    <x v="429"/>
    <x v="1"/>
    <n v="92553"/>
    <s v="West"/>
    <s v="OFF-AP-10001366"/>
    <x v="1"/>
    <s v="Appliances"/>
    <s v="Staple holder"/>
    <x v="4929"/>
    <n v="1"/>
    <x v="0"/>
    <n v="29646"/>
  </r>
  <r>
    <x v="7776"/>
    <s v="CA-2014-166961"/>
    <d v="2014-12-27T00:00:00"/>
    <x v="252"/>
    <s v="Standard Class"/>
    <s v="CD-12790"/>
    <s v="Cynthia Delaney"/>
    <x v="2"/>
    <x v="0"/>
    <x v="429"/>
    <x v="1"/>
    <n v="92553"/>
    <s v="West"/>
    <s v="OFF-FA-10003485"/>
    <x v="1"/>
    <s v="Fasteners"/>
    <s v="Staples"/>
    <x v="1971"/>
    <n v="3"/>
    <x v="0"/>
    <n v="36156"/>
  </r>
  <r>
    <x v="7777"/>
    <s v="CA-2014-166961"/>
    <d v="2014-12-27T00:00:00"/>
    <x v="252"/>
    <s v="Standard Class"/>
    <s v="CD-12790"/>
    <s v="Cynthia Delaney"/>
    <x v="2"/>
    <x v="0"/>
    <x v="429"/>
    <x v="1"/>
    <n v="92553"/>
    <s v="West"/>
    <s v="OFF-ST-10004507"/>
    <x v="1"/>
    <s v="Storage"/>
    <s v="Advantus Rolling Storage Box"/>
    <x v="487"/>
    <n v="3"/>
    <x v="0"/>
    <n v="138915"/>
  </r>
  <r>
    <x v="7778"/>
    <s v="CA-2014-166961"/>
    <d v="2014-12-27T00:00:00"/>
    <x v="252"/>
    <s v="Standard Class"/>
    <s v="CD-12790"/>
    <s v="Cynthia Delaney"/>
    <x v="2"/>
    <x v="0"/>
    <x v="429"/>
    <x v="1"/>
    <n v="92553"/>
    <s v="West"/>
    <s v="OFF-BI-10002353"/>
    <x v="1"/>
    <s v="Binders"/>
    <s v="GBC VeloBind Cover Sets"/>
    <x v="4502"/>
    <n v="3"/>
    <x v="2"/>
    <n v="13896"/>
  </r>
  <r>
    <x v="7779"/>
    <s v="CA-2016-139381"/>
    <d v="2016-04-18T00:00:00"/>
    <x v="1002"/>
    <s v="Standard Class"/>
    <s v="RF-19840"/>
    <s v="Roy Französisch"/>
    <x v="0"/>
    <x v="0"/>
    <x v="269"/>
    <x v="17"/>
    <n v="23320"/>
    <s v="South"/>
    <s v="OFF-AP-10001271"/>
    <x v="1"/>
    <s v="Appliances"/>
    <s v="Eureka The Boss Cordless Rechargeable Stick Vac"/>
    <x v="2569"/>
    <n v="4"/>
    <x v="0"/>
    <n v="550584"/>
  </r>
  <r>
    <x v="7780"/>
    <s v="CA-2016-139381"/>
    <d v="2016-04-18T00:00:00"/>
    <x v="1002"/>
    <s v="Standard Class"/>
    <s v="RF-19840"/>
    <s v="Roy Französisch"/>
    <x v="0"/>
    <x v="0"/>
    <x v="269"/>
    <x v="17"/>
    <n v="23320"/>
    <s v="South"/>
    <s v="TEC-PH-10004924"/>
    <x v="2"/>
    <s v="Phones"/>
    <s v="SKILCRAFT Telephone Shoulder Rest, 2&quot; x 6.5&quot; x 2.5&quot;, Black"/>
    <x v="4930"/>
    <n v="4"/>
    <x v="0"/>
    <n v="79812"/>
  </r>
  <r>
    <x v="7781"/>
    <s v="CA-2015-132136"/>
    <d v="2015-03-08T00:00:00"/>
    <x v="1003"/>
    <s v="Standard Class"/>
    <s v="FO-14305"/>
    <s v="Frank Olsen"/>
    <x v="0"/>
    <x v="0"/>
    <x v="22"/>
    <x v="10"/>
    <n v="60623"/>
    <s v="Central"/>
    <s v="OFF-BI-10002706"/>
    <x v="1"/>
    <s v="Binders"/>
    <s v="Avery Premier Heavy-Duty Binder with Round Locking Rings"/>
    <x v="834"/>
    <n v="3"/>
    <x v="3"/>
    <n v="-145656"/>
  </r>
  <r>
    <x v="7782"/>
    <s v="CA-2016-162236"/>
    <d v="2016-11-04T00:00:00"/>
    <x v="781"/>
    <s v="Second Class"/>
    <s v="ER-13855"/>
    <s v="Elpida Rittenbach"/>
    <x v="1"/>
    <x v="0"/>
    <x v="35"/>
    <x v="3"/>
    <n v="28205"/>
    <s v="South"/>
    <s v="OFF-ST-10003442"/>
    <x v="1"/>
    <s v="Storage"/>
    <s v="Eldon Portable Mobile Manager"/>
    <x v="3392"/>
    <n v="2"/>
    <x v="2"/>
    <n v="39592"/>
  </r>
  <r>
    <x v="7783"/>
    <s v="CA-2016-162236"/>
    <d v="2016-11-04T00:00:00"/>
    <x v="781"/>
    <s v="Second Class"/>
    <s v="ER-13855"/>
    <s v="Elpida Rittenbach"/>
    <x v="1"/>
    <x v="0"/>
    <x v="35"/>
    <x v="3"/>
    <n v="28205"/>
    <s v="South"/>
    <s v="FUR-TA-10002533"/>
    <x v="0"/>
    <s v="Tables"/>
    <s v="BPI Conference Tables"/>
    <x v="4931"/>
    <n v="10"/>
    <x v="10"/>
    <n v="-292.10000000000002"/>
  </r>
  <r>
    <x v="7784"/>
    <s v="CA-2016-162236"/>
    <d v="2016-11-04T00:00:00"/>
    <x v="781"/>
    <s v="Second Class"/>
    <s v="ER-13855"/>
    <s v="Elpida Rittenbach"/>
    <x v="1"/>
    <x v="0"/>
    <x v="35"/>
    <x v="3"/>
    <n v="28205"/>
    <s v="South"/>
    <s v="OFF-SU-10003505"/>
    <x v="1"/>
    <s v="Supplies"/>
    <s v="Premier Electric Letter Opener"/>
    <x v="438"/>
    <n v="2"/>
    <x v="2"/>
    <n v="-34758"/>
  </r>
  <r>
    <x v="7785"/>
    <s v="US-2014-111353"/>
    <d v="2014-11-29T00:00:00"/>
    <x v="546"/>
    <s v="Standard Class"/>
    <s v="PB-19150"/>
    <s v="Philip Brown"/>
    <x v="0"/>
    <x v="0"/>
    <x v="20"/>
    <x v="15"/>
    <n v="10009"/>
    <s v="East"/>
    <s v="OFF-LA-10002762"/>
    <x v="1"/>
    <s v="Labels"/>
    <s v="Avery 485"/>
    <x v="2907"/>
    <n v="2"/>
    <x v="0"/>
    <n v="117782"/>
  </r>
  <r>
    <x v="7786"/>
    <s v="US-2016-117037"/>
    <d v="2016-05-17T00:00:00"/>
    <x v="315"/>
    <s v="First Class"/>
    <s v="LW-17215"/>
    <s v="Luke Weiss"/>
    <x v="0"/>
    <x v="0"/>
    <x v="22"/>
    <x v="10"/>
    <n v="60653"/>
    <s v="Central"/>
    <s v="OFF-BI-10000279"/>
    <x v="1"/>
    <s v="Binders"/>
    <s v="Acco Recycled 2&quot; Capacity Laser Printer Hanging Data Binders"/>
    <x v="792"/>
    <n v="1"/>
    <x v="3"/>
    <n v="-47685"/>
  </r>
  <r>
    <x v="7787"/>
    <s v="US-2016-117037"/>
    <d v="2016-05-17T00:00:00"/>
    <x v="315"/>
    <s v="First Class"/>
    <s v="LW-17215"/>
    <s v="Luke Weiss"/>
    <x v="0"/>
    <x v="0"/>
    <x v="22"/>
    <x v="10"/>
    <n v="60653"/>
    <s v="Central"/>
    <s v="OFF-FA-10000936"/>
    <x v="1"/>
    <s v="Fasteners"/>
    <s v="Acco Hot Clips Clips to Go"/>
    <x v="4932"/>
    <n v="3"/>
    <x v="2"/>
    <n v="24675"/>
  </r>
  <r>
    <x v="7788"/>
    <s v="US-2016-117037"/>
    <d v="2016-05-17T00:00:00"/>
    <x v="315"/>
    <s v="First Class"/>
    <s v="LW-17215"/>
    <s v="Luke Weiss"/>
    <x v="0"/>
    <x v="0"/>
    <x v="22"/>
    <x v="10"/>
    <n v="60653"/>
    <s v="Central"/>
    <s v="FUR-FU-10004973"/>
    <x v="0"/>
    <s v="Furnishings"/>
    <s v="Flat Face Poster Frame"/>
    <x v="1800"/>
    <n v="3"/>
    <x v="7"/>
    <n v="-101736"/>
  </r>
  <r>
    <x v="7789"/>
    <s v="US-2016-117037"/>
    <d v="2016-05-17T00:00:00"/>
    <x v="315"/>
    <s v="First Class"/>
    <s v="LW-17215"/>
    <s v="Luke Weiss"/>
    <x v="0"/>
    <x v="0"/>
    <x v="22"/>
    <x v="10"/>
    <n v="60653"/>
    <s v="Central"/>
    <s v="OFF-PA-10000791"/>
    <x v="1"/>
    <s v="Paper"/>
    <s v="Wirebound Message Books, Four 2 3/4 x 5 Forms per Page, 200 Sets per Book"/>
    <x v="4933"/>
    <n v="8"/>
    <x v="2"/>
    <n v="9.5399999999999991"/>
  </r>
  <r>
    <x v="7790"/>
    <s v="CA-2017-160801"/>
    <d v="2017-09-19T00:00:00"/>
    <x v="184"/>
    <s v="Same Day"/>
    <s v="FG-14260"/>
    <s v="Frank Gastineau"/>
    <x v="2"/>
    <x v="0"/>
    <x v="10"/>
    <x v="9"/>
    <n v="19120"/>
    <s v="East"/>
    <s v="OFF-BI-10001132"/>
    <x v="1"/>
    <s v="Binders"/>
    <s v="Acco PRESSTEX Data Binder with Storage Hooks, Dark Blue, 9 1/2&quot; X 11&quot;"/>
    <x v="4934"/>
    <n v="3"/>
    <x v="6"/>
    <n v="-33894"/>
  </r>
  <r>
    <x v="7791"/>
    <s v="CA-2016-108364"/>
    <d v="2016-12-19T00:00:00"/>
    <x v="746"/>
    <s v="Standard Class"/>
    <s v="BP-11050"/>
    <s v="Barry Pond"/>
    <x v="1"/>
    <x v="0"/>
    <x v="22"/>
    <x v="10"/>
    <n v="60623"/>
    <s v="Central"/>
    <s v="OFF-BI-10002012"/>
    <x v="1"/>
    <s v="Binders"/>
    <s v="Wilson Jones Easy Flow II Sheet Lifters"/>
    <x v="4935"/>
    <n v="5"/>
    <x v="3"/>
    <n v="-2.88"/>
  </r>
  <r>
    <x v="7792"/>
    <s v="CA-2017-169362"/>
    <d v="2017-10-12T00:00:00"/>
    <x v="878"/>
    <s v="First Class"/>
    <s v="SP-20860"/>
    <s v="Sung Pak"/>
    <x v="1"/>
    <x v="0"/>
    <x v="61"/>
    <x v="5"/>
    <n v="75217"/>
    <s v="Central"/>
    <s v="TEC-AC-10001383"/>
    <x v="2"/>
    <s v="Accessories"/>
    <s v="Logitech Wireless Touch Keyboard K400"/>
    <x v="3803"/>
    <n v="2"/>
    <x v="2"/>
    <n v="-14994"/>
  </r>
  <r>
    <x v="7793"/>
    <s v="CA-2015-127481"/>
    <d v="2015-12-12T00:00:00"/>
    <x v="631"/>
    <s v="Second Class"/>
    <s v="JD-15895"/>
    <s v="Jonathan Doherty"/>
    <x v="1"/>
    <x v="0"/>
    <x v="98"/>
    <x v="33"/>
    <n v="89115"/>
    <s v="West"/>
    <s v="OFF-PA-10002036"/>
    <x v="1"/>
    <s v="Paper"/>
    <s v="Xerox 1930"/>
    <x v="56"/>
    <n v="5"/>
    <x v="0"/>
    <n v="15876"/>
  </r>
  <r>
    <x v="7794"/>
    <s v="CA-2015-127481"/>
    <d v="2015-12-12T00:00:00"/>
    <x v="631"/>
    <s v="Second Class"/>
    <s v="JD-15895"/>
    <s v="Jonathan Doherty"/>
    <x v="1"/>
    <x v="0"/>
    <x v="98"/>
    <x v="33"/>
    <n v="89115"/>
    <s v="West"/>
    <s v="OFF-PA-10002377"/>
    <x v="1"/>
    <s v="Paper"/>
    <s v="Xerox 1916"/>
    <x v="3035"/>
    <n v="2"/>
    <x v="0"/>
    <n v="48.94"/>
  </r>
  <r>
    <x v="7795"/>
    <s v="CA-2015-112711"/>
    <d v="2015-07-12T00:00:00"/>
    <x v="1270"/>
    <s v="Standard Class"/>
    <s v="FM-14380"/>
    <s v="Fred McMath"/>
    <x v="0"/>
    <x v="0"/>
    <x v="112"/>
    <x v="5"/>
    <n v="79109"/>
    <s v="Central"/>
    <s v="TEC-PH-10000526"/>
    <x v="2"/>
    <s v="Phones"/>
    <s v="Vtech CS6719"/>
    <x v="4936"/>
    <n v="4"/>
    <x v="2"/>
    <n v="307168"/>
  </r>
  <r>
    <x v="7796"/>
    <s v="US-2015-145121"/>
    <d v="2015-10-02T00:00:00"/>
    <x v="310"/>
    <s v="Standard Class"/>
    <s v="MP-17965"/>
    <s v="Michael Paige"/>
    <x v="1"/>
    <x v="0"/>
    <x v="209"/>
    <x v="29"/>
    <n v="6457"/>
    <s v="East"/>
    <s v="OFF-BI-10001078"/>
    <x v="1"/>
    <s v="Binders"/>
    <s v="Acco PRESSTEX Data Binder with Storage Hooks, Dark Blue, 14 7/8&quot; X 11&quot;"/>
    <x v="4937"/>
    <n v="5"/>
    <x v="0"/>
    <n v="13181"/>
  </r>
  <r>
    <x v="7797"/>
    <s v="CA-2017-166184"/>
    <d v="2017-03-24T00:00:00"/>
    <x v="647"/>
    <s v="First Class"/>
    <s v="HR-14830"/>
    <s v="Harold Ryan"/>
    <x v="1"/>
    <x v="0"/>
    <x v="20"/>
    <x v="15"/>
    <n v="10035"/>
    <s v="East"/>
    <s v="OFF-EN-10004483"/>
    <x v="1"/>
    <s v="Envelopes"/>
    <s v="#10 White Business Envelopes,4 1/8 x 9 1/2"/>
    <x v="4938"/>
    <n v="3"/>
    <x v="0"/>
    <n v="220947"/>
  </r>
  <r>
    <x v="7798"/>
    <s v="CA-2017-166184"/>
    <d v="2017-03-24T00:00:00"/>
    <x v="647"/>
    <s v="First Class"/>
    <s v="HR-14830"/>
    <s v="Harold Ryan"/>
    <x v="1"/>
    <x v="0"/>
    <x v="20"/>
    <x v="15"/>
    <n v="10035"/>
    <s v="East"/>
    <s v="TEC-PH-10002624"/>
    <x v="2"/>
    <s v="Phones"/>
    <s v="Samsung Galaxy S4 Mini"/>
    <x v="4939"/>
    <n v="1"/>
    <x v="0"/>
    <n v="1362971"/>
  </r>
  <r>
    <x v="7799"/>
    <s v="CA-2017-166184"/>
    <d v="2017-03-24T00:00:00"/>
    <x v="647"/>
    <s v="First Class"/>
    <s v="HR-14830"/>
    <s v="Harold Ryan"/>
    <x v="1"/>
    <x v="0"/>
    <x v="20"/>
    <x v="15"/>
    <n v="10035"/>
    <s v="East"/>
    <s v="FUR-CH-10003396"/>
    <x v="0"/>
    <s v="Chairs"/>
    <s v="Global Deluxe Steno Chair"/>
    <x v="414"/>
    <n v="3"/>
    <x v="9"/>
    <n v="23094"/>
  </r>
  <r>
    <x v="7800"/>
    <s v="CA-2017-157413"/>
    <d v="2017-06-01T00:00:00"/>
    <x v="501"/>
    <s v="Standard Class"/>
    <s v="BW-11065"/>
    <s v="Barry Weirich"/>
    <x v="0"/>
    <x v="0"/>
    <x v="10"/>
    <x v="9"/>
    <n v="19120"/>
    <s v="East"/>
    <s v="OFF-ST-10002756"/>
    <x v="1"/>
    <s v="Storage"/>
    <s v="Tennsco Stur-D-Stor Boltless Shelving, 5 Shelves, 24&quot; Deep, Sand"/>
    <x v="4940"/>
    <n v="3"/>
    <x v="2"/>
    <n v="-771267"/>
  </r>
  <r>
    <x v="7801"/>
    <s v="CA-2014-143637"/>
    <d v="2014-03-24T00:00:00"/>
    <x v="1271"/>
    <s v="Second Class"/>
    <s v="MS-17710"/>
    <s v="Maurice Satty"/>
    <x v="0"/>
    <x v="0"/>
    <x v="201"/>
    <x v="1"/>
    <n v="93727"/>
    <s v="West"/>
    <s v="FUR-FU-10002813"/>
    <x v="0"/>
    <s v="Furnishings"/>
    <s v="DAX Contemporary Wood Frame with Silver Metal Mat, Desktop, 11 x 14 Size"/>
    <x v="581"/>
    <n v="2"/>
    <x v="0"/>
    <n v="145728"/>
  </r>
  <r>
    <x v="7802"/>
    <s v="CA-2015-102260"/>
    <d v="2015-09-22T00:00:00"/>
    <x v="1068"/>
    <s v="Standard Class"/>
    <s v="SJ-20125"/>
    <s v="Sanjit Jacobs"/>
    <x v="2"/>
    <x v="0"/>
    <x v="47"/>
    <x v="18"/>
    <n v="37064"/>
    <s v="South"/>
    <s v="OFF-LA-10003714"/>
    <x v="1"/>
    <s v="Labels"/>
    <s v="Avery 510"/>
    <x v="4941"/>
    <n v="4"/>
    <x v="2"/>
    <n v="4.2"/>
  </r>
  <r>
    <x v="7803"/>
    <s v="CA-2015-102260"/>
    <d v="2015-09-22T00:00:00"/>
    <x v="1068"/>
    <s v="Standard Class"/>
    <s v="SJ-20125"/>
    <s v="Sanjit Jacobs"/>
    <x v="2"/>
    <x v="0"/>
    <x v="47"/>
    <x v="18"/>
    <n v="37064"/>
    <s v="South"/>
    <s v="OFF-ST-10003716"/>
    <x v="1"/>
    <s v="Storage"/>
    <s v="Tennsco Double-Tier Lockers"/>
    <x v="2886"/>
    <n v="4"/>
    <x v="2"/>
    <n v="-630056"/>
  </r>
  <r>
    <x v="7804"/>
    <s v="CA-2015-102260"/>
    <d v="2015-09-22T00:00:00"/>
    <x v="1068"/>
    <s v="Standard Class"/>
    <s v="SJ-20125"/>
    <s v="Sanjit Jacobs"/>
    <x v="2"/>
    <x v="0"/>
    <x v="47"/>
    <x v="18"/>
    <n v="37064"/>
    <s v="South"/>
    <s v="OFF-ST-10002289"/>
    <x v="1"/>
    <s v="Storage"/>
    <s v="Safco Wire Cube Shelving System, For Use as 4 or 5 14&quot; Cubes, Black"/>
    <x v="4942"/>
    <n v="1"/>
    <x v="2"/>
    <n v="-4767"/>
  </r>
  <r>
    <x v="7805"/>
    <s v="CA-2015-102260"/>
    <d v="2015-09-22T00:00:00"/>
    <x v="1068"/>
    <s v="Standard Class"/>
    <s v="SJ-20125"/>
    <s v="Sanjit Jacobs"/>
    <x v="2"/>
    <x v="0"/>
    <x v="47"/>
    <x v="18"/>
    <n v="37064"/>
    <s v="South"/>
    <s v="OFF-AR-10001315"/>
    <x v="1"/>
    <s v="Art"/>
    <s v="Newell 310"/>
    <x v="1847"/>
    <n v="2"/>
    <x v="2"/>
    <n v="0.31680000000000003"/>
  </r>
  <r>
    <x v="7806"/>
    <s v="CA-2015-102260"/>
    <d v="2015-09-22T00:00:00"/>
    <x v="1068"/>
    <s v="Standard Class"/>
    <s v="SJ-20125"/>
    <s v="Sanjit Jacobs"/>
    <x v="2"/>
    <x v="0"/>
    <x v="47"/>
    <x v="18"/>
    <n v="37064"/>
    <s v="South"/>
    <s v="OFF-BI-10000042"/>
    <x v="1"/>
    <s v="Binders"/>
    <s v="Pressboard Data Binder, Crimson, 12&quot; X 8 1/2&quot;"/>
    <x v="2190"/>
    <n v="2"/>
    <x v="6"/>
    <n v="-25632"/>
  </r>
  <r>
    <x v="7807"/>
    <s v="US-2016-137295"/>
    <d v="2016-01-08T00:00:00"/>
    <x v="405"/>
    <s v="Standard Class"/>
    <s v="VS-21820"/>
    <s v="Vivek Sundaresam"/>
    <x v="0"/>
    <x v="0"/>
    <x v="253"/>
    <x v="3"/>
    <n v="27604"/>
    <s v="South"/>
    <s v="OFF-BI-10004236"/>
    <x v="1"/>
    <s v="Binders"/>
    <s v="XtraLife ClearVue Slant-D Ring Binder, White, 3&quot;"/>
    <x v="4943"/>
    <n v="7"/>
    <x v="6"/>
    <n v="-246624"/>
  </r>
  <r>
    <x v="7808"/>
    <s v="US-2016-137295"/>
    <d v="2016-01-08T00:00:00"/>
    <x v="405"/>
    <s v="Standard Class"/>
    <s v="VS-21820"/>
    <s v="Vivek Sundaresam"/>
    <x v="0"/>
    <x v="0"/>
    <x v="253"/>
    <x v="3"/>
    <n v="27604"/>
    <s v="South"/>
    <s v="OFF-AR-10001955"/>
    <x v="1"/>
    <s v="Art"/>
    <s v="Newell 319"/>
    <x v="1631"/>
    <n v="3"/>
    <x v="2"/>
    <n v="5952"/>
  </r>
  <r>
    <x v="7809"/>
    <s v="US-2016-137295"/>
    <d v="2016-01-08T00:00:00"/>
    <x v="405"/>
    <s v="Standard Class"/>
    <s v="VS-21820"/>
    <s v="Vivek Sundaresam"/>
    <x v="0"/>
    <x v="0"/>
    <x v="253"/>
    <x v="3"/>
    <n v="27604"/>
    <s v="South"/>
    <s v="TEC-PH-10004080"/>
    <x v="2"/>
    <s v="Phones"/>
    <s v="Avaya 5410 Digital phone"/>
    <x v="2952"/>
    <n v="2"/>
    <x v="2"/>
    <n v="108784"/>
  </r>
  <r>
    <x v="7810"/>
    <s v="CA-2016-134334"/>
    <d v="2016-02-14T00:00:00"/>
    <x v="1272"/>
    <s v="First Class"/>
    <s v="DK-13090"/>
    <s v="Dave Kipp"/>
    <x v="0"/>
    <x v="0"/>
    <x v="183"/>
    <x v="39"/>
    <n v="20735"/>
    <s v="East"/>
    <s v="OFF-PA-10000791"/>
    <x v="1"/>
    <s v="Paper"/>
    <s v="Wirebound Message Books, Four 2 3/4 x 5 Forms per Page, 200 Sets per Book"/>
    <x v="4944"/>
    <n v="1"/>
    <x v="0"/>
    <n v="21465"/>
  </r>
  <r>
    <x v="7811"/>
    <s v="CA-2016-134334"/>
    <d v="2016-02-14T00:00:00"/>
    <x v="1272"/>
    <s v="First Class"/>
    <s v="DK-13090"/>
    <s v="Dave Kipp"/>
    <x v="0"/>
    <x v="0"/>
    <x v="183"/>
    <x v="39"/>
    <n v="20735"/>
    <s v="East"/>
    <s v="OFF-AR-10001770"/>
    <x v="1"/>
    <s v="Art"/>
    <s v="Economy #2 Pencils"/>
    <x v="3274"/>
    <n v="3"/>
    <x v="0"/>
    <n v="20748"/>
  </r>
  <r>
    <x v="7812"/>
    <s v="CA-2016-134334"/>
    <d v="2016-02-14T00:00:00"/>
    <x v="1272"/>
    <s v="First Class"/>
    <s v="DK-13090"/>
    <s v="Dave Kipp"/>
    <x v="0"/>
    <x v="0"/>
    <x v="183"/>
    <x v="39"/>
    <n v="20735"/>
    <s v="East"/>
    <s v="FUR-TA-10002356"/>
    <x v="0"/>
    <s v="Tables"/>
    <s v="Bevis Boat-Shaped Conference Table"/>
    <x v="4945"/>
    <n v="3"/>
    <x v="4"/>
    <n v="-471798"/>
  </r>
  <r>
    <x v="7813"/>
    <s v="CA-2016-134334"/>
    <d v="2016-02-14T00:00:00"/>
    <x v="1272"/>
    <s v="First Class"/>
    <s v="DK-13090"/>
    <s v="Dave Kipp"/>
    <x v="0"/>
    <x v="0"/>
    <x v="183"/>
    <x v="39"/>
    <n v="20735"/>
    <s v="East"/>
    <s v="FUR-FU-10003274"/>
    <x v="0"/>
    <s v="Furnishings"/>
    <s v="Regeneration Desk Collection"/>
    <x v="232"/>
    <n v="6"/>
    <x v="0"/>
    <n v="46464"/>
  </r>
  <r>
    <x v="7814"/>
    <s v="US-2017-109316"/>
    <d v="2017-06-08T00:00:00"/>
    <x v="272"/>
    <s v="First Class"/>
    <s v="MG-17680"/>
    <s v="Maureen Gastineau"/>
    <x v="2"/>
    <x v="0"/>
    <x v="1"/>
    <x v="1"/>
    <n v="90049"/>
    <s v="West"/>
    <s v="FUR-BO-10004834"/>
    <x v="0"/>
    <s v="Bookcases"/>
    <s v="Riverside Palais Royal Lawyers Bookcase, Royale Cherry Finish"/>
    <x v="4946"/>
    <n v="2"/>
    <x v="11"/>
    <n v="1409568"/>
  </r>
  <r>
    <x v="7815"/>
    <s v="US-2017-109316"/>
    <d v="2017-06-08T00:00:00"/>
    <x v="272"/>
    <s v="First Class"/>
    <s v="MG-17680"/>
    <s v="Maureen Gastineau"/>
    <x v="2"/>
    <x v="0"/>
    <x v="1"/>
    <x v="1"/>
    <n v="90049"/>
    <s v="West"/>
    <s v="TEC-PH-10000307"/>
    <x v="2"/>
    <s v="Phones"/>
    <s v="Shocksock Galaxy S4 Armband"/>
    <x v="254"/>
    <n v="2"/>
    <x v="2"/>
    <n v="-3504"/>
  </r>
  <r>
    <x v="7816"/>
    <s v="CA-2016-138478"/>
    <d v="2016-10-21T00:00:00"/>
    <x v="936"/>
    <s v="Second Class"/>
    <s v="DP-13390"/>
    <s v="Dennis Pardue"/>
    <x v="2"/>
    <x v="0"/>
    <x v="226"/>
    <x v="33"/>
    <n v="89031"/>
    <s v="West"/>
    <s v="OFF-AR-10002240"/>
    <x v="1"/>
    <s v="Art"/>
    <s v="Panasonic KP-150 Electric Pencil Sharpener"/>
    <x v="4947"/>
    <n v="3"/>
    <x v="0"/>
    <n v="294372"/>
  </r>
  <r>
    <x v="7817"/>
    <s v="CA-2016-138478"/>
    <d v="2016-10-21T00:00:00"/>
    <x v="936"/>
    <s v="Second Class"/>
    <s v="DP-13390"/>
    <s v="Dennis Pardue"/>
    <x v="2"/>
    <x v="0"/>
    <x v="226"/>
    <x v="33"/>
    <n v="89031"/>
    <s v="West"/>
    <s v="OFF-PA-10001801"/>
    <x v="1"/>
    <s v="Paper"/>
    <s v="Xerox 193"/>
    <x v="1196"/>
    <n v="6"/>
    <x v="0"/>
    <n v="175812"/>
  </r>
  <r>
    <x v="7818"/>
    <s v="CA-2016-138478"/>
    <d v="2016-10-21T00:00:00"/>
    <x v="936"/>
    <s v="Second Class"/>
    <s v="DP-13390"/>
    <s v="Dennis Pardue"/>
    <x v="2"/>
    <x v="0"/>
    <x v="226"/>
    <x v="33"/>
    <n v="89031"/>
    <s v="West"/>
    <s v="OFF-BI-10001120"/>
    <x v="1"/>
    <s v="Binders"/>
    <s v="Ibico EPK-21 Electric Binding System"/>
    <x v="4948"/>
    <n v="3"/>
    <x v="2"/>
    <n v="16442913"/>
  </r>
  <r>
    <x v="7819"/>
    <s v="CA-2017-150469"/>
    <d v="2017-01-26T00:00:00"/>
    <x v="714"/>
    <s v="Standard Class"/>
    <s v="CJ-12010"/>
    <s v="Caroline Jumper"/>
    <x v="0"/>
    <x v="0"/>
    <x v="8"/>
    <x v="1"/>
    <n v="94109"/>
    <s v="West"/>
    <s v="OFF-FA-10000611"/>
    <x v="1"/>
    <s v="Fasteners"/>
    <s v="Binder Clips by OIC"/>
    <x v="1556"/>
    <n v="8"/>
    <x v="0"/>
    <n v="56832"/>
  </r>
  <r>
    <x v="7820"/>
    <s v="CA-2017-152436"/>
    <d v="2017-12-08T00:00:00"/>
    <x v="235"/>
    <s v="Second Class"/>
    <s v="CW-11905"/>
    <s v="Carl Weiss"/>
    <x v="2"/>
    <x v="0"/>
    <x v="395"/>
    <x v="34"/>
    <n v="2920"/>
    <s v="East"/>
    <s v="OFF-ST-10000036"/>
    <x v="1"/>
    <s v="Storage"/>
    <s v="Recycled Data-Pak for Archival Bound Computer Printouts, 12-1/2 x 12-1/2 x 16"/>
    <x v="4949"/>
    <n v="6"/>
    <x v="0"/>
    <n v="1600398"/>
  </r>
  <r>
    <x v="7821"/>
    <s v="CA-2016-169334"/>
    <d v="2016-10-21T00:00:00"/>
    <x v="351"/>
    <s v="Second Class"/>
    <s v="GW-14605"/>
    <s v="Giulietta Weimer"/>
    <x v="0"/>
    <x v="0"/>
    <x v="25"/>
    <x v="18"/>
    <n v="38301"/>
    <s v="South"/>
    <s v="OFF-ST-10004950"/>
    <x v="1"/>
    <s v="Storage"/>
    <s v="Tenex Personal Filing Tote With Secure Closure Lid, Black/Frost"/>
    <x v="2634"/>
    <n v="9"/>
    <x v="2"/>
    <n v="69795"/>
  </r>
  <r>
    <x v="7822"/>
    <s v="US-2014-115413"/>
    <d v="2014-08-26T00:00:00"/>
    <x v="9"/>
    <s v="Standard Class"/>
    <s v="PP-18955"/>
    <s v="Paul Prost"/>
    <x v="2"/>
    <x v="0"/>
    <x v="46"/>
    <x v="13"/>
    <n v="19711"/>
    <s v="East"/>
    <s v="OFF-AR-10003770"/>
    <x v="1"/>
    <s v="Art"/>
    <s v="Newell 340"/>
    <x v="873"/>
    <n v="3"/>
    <x v="0"/>
    <n v="25056"/>
  </r>
  <r>
    <x v="7823"/>
    <s v="US-2014-115413"/>
    <d v="2014-08-26T00:00:00"/>
    <x v="9"/>
    <s v="Standard Class"/>
    <s v="PP-18955"/>
    <s v="Paul Prost"/>
    <x v="2"/>
    <x v="0"/>
    <x v="46"/>
    <x v="13"/>
    <n v="19711"/>
    <s v="East"/>
    <s v="TEC-AC-10002800"/>
    <x v="2"/>
    <s v="Accessories"/>
    <s v="Plantronics Audio 478 Stereo USB Headset"/>
    <x v="145"/>
    <n v="3"/>
    <x v="0"/>
    <n v="524895"/>
  </r>
  <r>
    <x v="7824"/>
    <s v="CA-2014-125150"/>
    <d v="2014-05-16T00:00:00"/>
    <x v="1016"/>
    <s v="Standard Class"/>
    <s v="PW-19030"/>
    <s v="Pauline Webber"/>
    <x v="1"/>
    <x v="0"/>
    <x v="1"/>
    <x v="1"/>
    <n v="90036"/>
    <s v="West"/>
    <s v="FUR-CH-10002439"/>
    <x v="0"/>
    <s v="Chairs"/>
    <s v="Iceberg Nesting Folding Chair, 19w x 6d x 43h"/>
    <x v="3044"/>
    <n v="5"/>
    <x v="2"/>
    <n v="17466"/>
  </r>
  <r>
    <x v="7825"/>
    <s v="CA-2015-127327"/>
    <d v="2015-02-03T00:00:00"/>
    <x v="1268"/>
    <s v="Standard Class"/>
    <s v="PW-19030"/>
    <s v="Pauline Webber"/>
    <x v="1"/>
    <x v="0"/>
    <x v="410"/>
    <x v="15"/>
    <n v="13440"/>
    <s v="East"/>
    <s v="FUR-CH-10004218"/>
    <x v="0"/>
    <s v="Chairs"/>
    <s v="Global Fabric Manager's Chair, Dark Gray"/>
    <x v="4950"/>
    <n v="1"/>
    <x v="9"/>
    <n v="15147"/>
  </r>
  <r>
    <x v="7826"/>
    <s v="CA-2017-117114"/>
    <d v="2017-10-31T00:00:00"/>
    <x v="133"/>
    <s v="Standard Class"/>
    <s v="CY-12745"/>
    <s v="Craig Yedwab"/>
    <x v="1"/>
    <x v="0"/>
    <x v="22"/>
    <x v="10"/>
    <n v="60610"/>
    <s v="Central"/>
    <s v="TEC-PH-10004042"/>
    <x v="2"/>
    <s v="Phones"/>
    <s v="ClearOne Communications CHAT 70 OC Speaker Phone"/>
    <x v="4951"/>
    <n v="4"/>
    <x v="2"/>
    <n v="381576"/>
  </r>
  <r>
    <x v="7827"/>
    <s v="CA-2017-117114"/>
    <d v="2017-10-31T00:00:00"/>
    <x v="133"/>
    <s v="Standard Class"/>
    <s v="CY-12745"/>
    <s v="Craig Yedwab"/>
    <x v="1"/>
    <x v="0"/>
    <x v="22"/>
    <x v="10"/>
    <n v="60610"/>
    <s v="Central"/>
    <s v="OFF-EN-10001137"/>
    <x v="1"/>
    <s v="Envelopes"/>
    <s v="#10 Gummed Flap White Envelopes, 100/Box"/>
    <x v="4370"/>
    <n v="3"/>
    <x v="2"/>
    <n v="32214"/>
  </r>
  <r>
    <x v="7828"/>
    <s v="CA-2015-137302"/>
    <d v="2015-04-26T00:00:00"/>
    <x v="1264"/>
    <s v="Standard Class"/>
    <s v="BW-11110"/>
    <s v="Bart Watters"/>
    <x v="1"/>
    <x v="0"/>
    <x v="70"/>
    <x v="1"/>
    <n v="92105"/>
    <s v="West"/>
    <s v="FUR-CH-10002017"/>
    <x v="0"/>
    <s v="Chairs"/>
    <s v="SAFCO Optional Arm Kit for Workspace Cribbage Stacking Chair"/>
    <x v="2793"/>
    <n v="3"/>
    <x v="2"/>
    <n v="63936"/>
  </r>
  <r>
    <x v="7829"/>
    <s v="CA-2015-137302"/>
    <d v="2015-04-26T00:00:00"/>
    <x v="1264"/>
    <s v="Standard Class"/>
    <s v="BW-11110"/>
    <s v="Bart Watters"/>
    <x v="1"/>
    <x v="0"/>
    <x v="70"/>
    <x v="1"/>
    <n v="92105"/>
    <s v="West"/>
    <s v="OFF-AR-10000588"/>
    <x v="1"/>
    <s v="Art"/>
    <s v="Newell 345"/>
    <x v="422"/>
    <n v="3"/>
    <x v="0"/>
    <n v="154752"/>
  </r>
  <r>
    <x v="7830"/>
    <s v="CA-2015-137302"/>
    <d v="2015-04-26T00:00:00"/>
    <x v="1264"/>
    <s v="Standard Class"/>
    <s v="BW-11110"/>
    <s v="Bart Watters"/>
    <x v="1"/>
    <x v="0"/>
    <x v="70"/>
    <x v="1"/>
    <n v="92105"/>
    <s v="West"/>
    <s v="TEC-PH-10003174"/>
    <x v="2"/>
    <s v="Phones"/>
    <s v="RCA ViSYS 25825 Wireless digital phone"/>
    <x v="2974"/>
    <n v="3"/>
    <x v="2"/>
    <n v="38997"/>
  </r>
  <r>
    <x v="7831"/>
    <s v="CA-2015-137302"/>
    <d v="2015-04-26T00:00:00"/>
    <x v="1264"/>
    <s v="Standard Class"/>
    <s v="BW-11110"/>
    <s v="Bart Watters"/>
    <x v="1"/>
    <x v="0"/>
    <x v="70"/>
    <x v="1"/>
    <n v="92105"/>
    <s v="West"/>
    <s v="OFF-BI-10001524"/>
    <x v="1"/>
    <s v="Binders"/>
    <s v="GBC Premium Transparent Covers with Diagonal Lined Pattern"/>
    <x v="4335"/>
    <n v="3"/>
    <x v="2"/>
    <n v="176232"/>
  </r>
  <r>
    <x v="7832"/>
    <s v="CA-2016-112382"/>
    <d v="2016-05-09T00:00:00"/>
    <x v="583"/>
    <s v="Standard Class"/>
    <s v="MB-18085"/>
    <s v="Mick Brown"/>
    <x v="0"/>
    <x v="0"/>
    <x v="12"/>
    <x v="5"/>
    <n v="77036"/>
    <s v="Central"/>
    <s v="TEC-PH-10001552"/>
    <x v="2"/>
    <s v="Phones"/>
    <s v="I Need's 3d Hello Kitty Hybrid Silicone Case Cover for HTC One X 4g with 3d Hello Kitty Stylus Pen Green/pink"/>
    <x v="4333"/>
    <n v="2"/>
    <x v="2"/>
    <n v="19136"/>
  </r>
  <r>
    <x v="7833"/>
    <s v="CA-2015-128958"/>
    <d v="2015-01-24T00:00:00"/>
    <x v="1273"/>
    <s v="Standard Class"/>
    <s v="CR-12820"/>
    <s v="Cyra Reiten"/>
    <x v="2"/>
    <x v="0"/>
    <x v="487"/>
    <x v="2"/>
    <n v="33407"/>
    <s v="South"/>
    <s v="OFF-AR-10004757"/>
    <x v="1"/>
    <s v="Art"/>
    <s v="Crayola Colored Pencils"/>
    <x v="1315"/>
    <n v="5"/>
    <x v="2"/>
    <n v="2132"/>
  </r>
  <r>
    <x v="7834"/>
    <s v="CA-2015-106257"/>
    <d v="2015-04-13T00:00:00"/>
    <x v="1250"/>
    <s v="Second Class"/>
    <s v="EB-14110"/>
    <s v="Eugene Barchas"/>
    <x v="0"/>
    <x v="0"/>
    <x v="1"/>
    <x v="1"/>
    <n v="90045"/>
    <s v="West"/>
    <s v="FUR-TA-10002530"/>
    <x v="0"/>
    <s v="Tables"/>
    <s v="Iceberg OfficeWorks 42&quot; Round Tables"/>
    <x v="471"/>
    <n v="2"/>
    <x v="2"/>
    <n v="-15098"/>
  </r>
  <r>
    <x v="7835"/>
    <s v="CA-2015-106257"/>
    <d v="2015-04-13T00:00:00"/>
    <x v="1250"/>
    <s v="Second Class"/>
    <s v="EB-14110"/>
    <s v="Eugene Barchas"/>
    <x v="0"/>
    <x v="0"/>
    <x v="1"/>
    <x v="1"/>
    <n v="90045"/>
    <s v="West"/>
    <s v="TEC-PH-10001494"/>
    <x v="2"/>
    <s v="Phones"/>
    <s v="Polycom CX600 IP Phone VoIP phone"/>
    <x v="4952"/>
    <n v="2"/>
    <x v="2"/>
    <n v="41993"/>
  </r>
  <r>
    <x v="7836"/>
    <s v="CA-2015-149083"/>
    <d v="2015-09-25T00:00:00"/>
    <x v="12"/>
    <s v="Standard Class"/>
    <s v="SH-19975"/>
    <s v="Sally Hughsby"/>
    <x v="1"/>
    <x v="0"/>
    <x v="4"/>
    <x v="4"/>
    <n v="98103"/>
    <s v="West"/>
    <s v="FUR-CH-10004289"/>
    <x v="0"/>
    <s v="Chairs"/>
    <s v="Global Super Steno Chair"/>
    <x v="393"/>
    <n v="4"/>
    <x v="2"/>
    <n v="-115176"/>
  </r>
  <r>
    <x v="7837"/>
    <s v="CA-2015-149083"/>
    <d v="2015-09-25T00:00:00"/>
    <x v="12"/>
    <s v="Standard Class"/>
    <s v="SH-19975"/>
    <s v="Sally Hughsby"/>
    <x v="1"/>
    <x v="0"/>
    <x v="4"/>
    <x v="4"/>
    <n v="98103"/>
    <s v="West"/>
    <s v="OFF-LA-10002945"/>
    <x v="1"/>
    <s v="Labels"/>
    <s v="Permanent Self-Adhesive File Folder Labels for Typewriters, 1 1/8 x 3 1/2, White"/>
    <x v="2333"/>
    <n v="2"/>
    <x v="0"/>
    <n v="5796"/>
  </r>
  <r>
    <x v="7838"/>
    <s v="CA-2015-149083"/>
    <d v="2015-09-25T00:00:00"/>
    <x v="12"/>
    <s v="Standard Class"/>
    <s v="SH-19975"/>
    <s v="Sally Hughsby"/>
    <x v="1"/>
    <x v="0"/>
    <x v="4"/>
    <x v="4"/>
    <n v="98103"/>
    <s v="West"/>
    <s v="TEC-AC-10002567"/>
    <x v="2"/>
    <s v="Accessories"/>
    <s v="Logitech G602 Wireless Gaming Mouse"/>
    <x v="456"/>
    <n v="2"/>
    <x v="0"/>
    <n v="575928"/>
  </r>
  <r>
    <x v="7839"/>
    <s v="US-2014-137869"/>
    <d v="2014-03-28T00:00:00"/>
    <x v="1249"/>
    <s v="Standard Class"/>
    <s v="CV-12295"/>
    <s v="Christina VanderZanden"/>
    <x v="0"/>
    <x v="0"/>
    <x v="96"/>
    <x v="23"/>
    <n v="50315"/>
    <s v="Central"/>
    <s v="OFF-EN-10001509"/>
    <x v="1"/>
    <s v="Envelopes"/>
    <s v="Poly String Tie Envelopes"/>
    <x v="4928"/>
    <n v="3"/>
    <x v="0"/>
    <n v="28764"/>
  </r>
  <r>
    <x v="7840"/>
    <s v="US-2014-137869"/>
    <d v="2014-03-28T00:00:00"/>
    <x v="1249"/>
    <s v="Standard Class"/>
    <s v="CV-12295"/>
    <s v="Christina VanderZanden"/>
    <x v="0"/>
    <x v="0"/>
    <x v="96"/>
    <x v="23"/>
    <n v="50315"/>
    <s v="Central"/>
    <s v="FUR-TA-10003954"/>
    <x v="0"/>
    <s v="Tables"/>
    <s v="Hon 94000 Series Round Tables"/>
    <x v="4953"/>
    <n v="4"/>
    <x v="0"/>
    <n v="1066248"/>
  </r>
  <r>
    <x v="7841"/>
    <s v="CA-2016-116603"/>
    <d v="2016-07-17T00:00:00"/>
    <x v="18"/>
    <s v="Standard Class"/>
    <s v="AT-10735"/>
    <s v="Annie Thurman"/>
    <x v="0"/>
    <x v="0"/>
    <x v="20"/>
    <x v="15"/>
    <n v="10024"/>
    <s v="East"/>
    <s v="OFF-AP-10002892"/>
    <x v="1"/>
    <s v="Appliances"/>
    <s v="Belkin F5C206VTEL 6 Outlet Surge"/>
    <x v="4924"/>
    <n v="2"/>
    <x v="0"/>
    <n v="13788"/>
  </r>
  <r>
    <x v="7842"/>
    <s v="CA-2014-158470"/>
    <d v="2014-04-19T00:00:00"/>
    <x v="941"/>
    <s v="Second Class"/>
    <s v="AG-10390"/>
    <s v="Allen Goldenen"/>
    <x v="0"/>
    <x v="0"/>
    <x v="81"/>
    <x v="17"/>
    <n v="22204"/>
    <s v="South"/>
    <s v="OFF-BI-10003638"/>
    <x v="1"/>
    <s v="Binders"/>
    <s v="GBC Durable Plastic Covers"/>
    <x v="700"/>
    <n v="3"/>
    <x v="0"/>
    <n v="26703"/>
  </r>
  <r>
    <x v="7843"/>
    <s v="CA-2014-158470"/>
    <d v="2014-04-19T00:00:00"/>
    <x v="941"/>
    <s v="Second Class"/>
    <s v="AG-10390"/>
    <s v="Allen Goldenen"/>
    <x v="0"/>
    <x v="0"/>
    <x v="81"/>
    <x v="17"/>
    <n v="22204"/>
    <s v="South"/>
    <s v="OFF-PA-10001569"/>
    <x v="1"/>
    <s v="Paper"/>
    <s v="Xerox 232"/>
    <x v="4201"/>
    <n v="11"/>
    <x v="0"/>
    <n v="342144"/>
  </r>
  <r>
    <x v="7844"/>
    <s v="US-2017-123834"/>
    <d v="2017-07-21T00:00:00"/>
    <x v="262"/>
    <s v="Standard Class"/>
    <s v="GM-14500"/>
    <s v="Gene McClure"/>
    <x v="0"/>
    <x v="0"/>
    <x v="343"/>
    <x v="5"/>
    <n v="78577"/>
    <s v="Central"/>
    <s v="FUR-TA-10001676"/>
    <x v="0"/>
    <s v="Tables"/>
    <s v="Hon 61000 Series Interactive Training Tables"/>
    <x v="4954"/>
    <n v="4"/>
    <x v="4"/>
    <n v="-213264"/>
  </r>
  <r>
    <x v="7845"/>
    <s v="CA-2015-125976"/>
    <d v="2015-09-27T00:00:00"/>
    <x v="119"/>
    <s v="Standard Class"/>
    <s v="JK-15205"/>
    <s v="Jamie Kunitz"/>
    <x v="0"/>
    <x v="0"/>
    <x v="81"/>
    <x v="17"/>
    <n v="22204"/>
    <s v="South"/>
    <s v="OFF-PA-10001125"/>
    <x v="1"/>
    <s v="Paper"/>
    <s v="Xerox 1988"/>
    <x v="893"/>
    <n v="5"/>
    <x v="0"/>
    <n v="69705"/>
  </r>
  <r>
    <x v="7846"/>
    <s v="CA-2015-125976"/>
    <d v="2015-09-27T00:00:00"/>
    <x v="119"/>
    <s v="Standard Class"/>
    <s v="JK-15205"/>
    <s v="Jamie Kunitz"/>
    <x v="0"/>
    <x v="0"/>
    <x v="81"/>
    <x v="17"/>
    <n v="22204"/>
    <s v="South"/>
    <s v="TEC-PH-10002496"/>
    <x v="2"/>
    <s v="Phones"/>
    <s v="Cisco SPA301"/>
    <x v="4955"/>
    <n v="12"/>
    <x v="0"/>
    <n v="561564"/>
  </r>
  <r>
    <x v="7847"/>
    <s v="CA-2016-128706"/>
    <d v="2016-02-27T00:00:00"/>
    <x v="1274"/>
    <s v="Standard Class"/>
    <s v="DW-13540"/>
    <s v="Don Weiss"/>
    <x v="0"/>
    <x v="0"/>
    <x v="12"/>
    <x v="5"/>
    <n v="77070"/>
    <s v="Central"/>
    <s v="FUR-FU-10004053"/>
    <x v="0"/>
    <s v="Furnishings"/>
    <s v="DAX Two-Tone Silver Metal Document Frame"/>
    <x v="2671"/>
    <n v="2"/>
    <x v="7"/>
    <n v="-68816"/>
  </r>
  <r>
    <x v="7848"/>
    <s v="CA-2016-104311"/>
    <d v="2016-05-02T00:00:00"/>
    <x v="1238"/>
    <s v="Standard Class"/>
    <s v="AS-10090"/>
    <s v="Adam Shillingsburg"/>
    <x v="0"/>
    <x v="0"/>
    <x v="218"/>
    <x v="5"/>
    <n v="75061"/>
    <s v="Central"/>
    <s v="OFF-ST-10000321"/>
    <x v="1"/>
    <s v="Storage"/>
    <s v="Akro Stacking Bins"/>
    <x v="2203"/>
    <n v="3"/>
    <x v="2"/>
    <n v="-37872"/>
  </r>
  <r>
    <x v="7849"/>
    <s v="CA-2016-104311"/>
    <d v="2016-05-02T00:00:00"/>
    <x v="1238"/>
    <s v="Standard Class"/>
    <s v="AS-10090"/>
    <s v="Adam Shillingsburg"/>
    <x v="0"/>
    <x v="0"/>
    <x v="218"/>
    <x v="5"/>
    <n v="75061"/>
    <s v="Central"/>
    <s v="OFF-ST-10002957"/>
    <x v="1"/>
    <s v="Storage"/>
    <s v="Sterilite Show Offs Storage Containers"/>
    <x v="2482"/>
    <n v="3"/>
    <x v="2"/>
    <n v="-3168"/>
  </r>
  <r>
    <x v="7850"/>
    <s v="CA-2016-104311"/>
    <d v="2016-05-02T00:00:00"/>
    <x v="1238"/>
    <s v="Standard Class"/>
    <s v="AS-10090"/>
    <s v="Adam Shillingsburg"/>
    <x v="0"/>
    <x v="0"/>
    <x v="218"/>
    <x v="5"/>
    <n v="75061"/>
    <s v="Central"/>
    <s v="OFF-LA-10000973"/>
    <x v="1"/>
    <s v="Labels"/>
    <s v="Avery 502"/>
    <x v="1308"/>
    <n v="2"/>
    <x v="2"/>
    <n v="1764"/>
  </r>
  <r>
    <x v="7851"/>
    <s v="CA-2014-169649"/>
    <d v="2014-12-09T00:00:00"/>
    <x v="345"/>
    <s v="Standard Class"/>
    <s v="TS-21205"/>
    <s v="Thomas Seio"/>
    <x v="1"/>
    <x v="0"/>
    <x v="22"/>
    <x v="10"/>
    <n v="60653"/>
    <s v="Central"/>
    <s v="OFF-PA-10000143"/>
    <x v="1"/>
    <s v="Paper"/>
    <s v="Astroparche Fine Business Paper"/>
    <x v="577"/>
    <n v="2"/>
    <x v="2"/>
    <n v="29568"/>
  </r>
  <r>
    <x v="7852"/>
    <s v="CA-2014-169649"/>
    <d v="2014-12-09T00:00:00"/>
    <x v="345"/>
    <s v="Standard Class"/>
    <s v="TS-21205"/>
    <s v="Thomas Seio"/>
    <x v="1"/>
    <x v="0"/>
    <x v="22"/>
    <x v="10"/>
    <n v="60653"/>
    <s v="Central"/>
    <s v="OFF-AP-10003287"/>
    <x v="1"/>
    <s v="Appliances"/>
    <s v="Tripp Lite TLP810NET Broadband Surge for Modem/Fax"/>
    <x v="4956"/>
    <n v="2"/>
    <x v="3"/>
    <n v="-530088"/>
  </r>
  <r>
    <x v="7853"/>
    <s v="CA-2015-144890"/>
    <d v="2015-12-25T00:00:00"/>
    <x v="693"/>
    <s v="Standard Class"/>
    <s v="SM-20320"/>
    <s v="Sean Miller"/>
    <x v="2"/>
    <x v="0"/>
    <x v="1"/>
    <x v="1"/>
    <n v="90049"/>
    <s v="West"/>
    <s v="OFF-PA-10001526"/>
    <x v="1"/>
    <s v="Paper"/>
    <s v="Xerox 1949"/>
    <x v="738"/>
    <n v="2"/>
    <x v="0"/>
    <n v="48804"/>
  </r>
  <r>
    <x v="7854"/>
    <s v="CA-2017-135587"/>
    <d v="2017-12-07T00:00:00"/>
    <x v="169"/>
    <s v="Standard Class"/>
    <s v="BH-11710"/>
    <s v="Brosina Hoffman"/>
    <x v="0"/>
    <x v="0"/>
    <x v="413"/>
    <x v="35"/>
    <n v="39401"/>
    <s v="South"/>
    <s v="OFF-AP-10004540"/>
    <x v="1"/>
    <s v="Appliances"/>
    <s v="Eureka The Boss Lite 10-Amp Upright Vacuum, Blue"/>
    <x v="4957"/>
    <n v="4"/>
    <x v="0"/>
    <n v="897792"/>
  </r>
  <r>
    <x v="7855"/>
    <s v="CA-2017-135587"/>
    <d v="2017-12-07T00:00:00"/>
    <x v="169"/>
    <s v="Standard Class"/>
    <s v="BH-11710"/>
    <s v="Brosina Hoffman"/>
    <x v="0"/>
    <x v="0"/>
    <x v="413"/>
    <x v="35"/>
    <n v="39401"/>
    <s v="South"/>
    <s v="TEC-AC-10001266"/>
    <x v="2"/>
    <s v="Accessories"/>
    <s v="Memorex Micro Travel Drive 8 GB"/>
    <x v="4958"/>
    <n v="4"/>
    <x v="0"/>
    <n v="23.4"/>
  </r>
  <r>
    <x v="7856"/>
    <s v="CA-2014-103429"/>
    <d v="2014-05-30T00:00:00"/>
    <x v="413"/>
    <s v="First Class"/>
    <s v="LW-16825"/>
    <s v="Laurel Workman"/>
    <x v="1"/>
    <x v="0"/>
    <x v="20"/>
    <x v="15"/>
    <n v="10024"/>
    <s v="East"/>
    <s v="OFF-BI-10004233"/>
    <x v="1"/>
    <s v="Binders"/>
    <s v="GBC Pre-Punched Binding Paper, Plastic, White, 8-1/2&quot; x 11&quot;"/>
    <x v="2168"/>
    <n v="2"/>
    <x v="2"/>
    <n v="89544"/>
  </r>
  <r>
    <x v="7857"/>
    <s v="CA-2014-103429"/>
    <d v="2014-05-30T00:00:00"/>
    <x v="413"/>
    <s v="First Class"/>
    <s v="LW-16825"/>
    <s v="Laurel Workman"/>
    <x v="1"/>
    <x v="0"/>
    <x v="20"/>
    <x v="15"/>
    <n v="10024"/>
    <s v="East"/>
    <s v="TEC-PH-10003505"/>
    <x v="2"/>
    <s v="Phones"/>
    <s v="Geemarc AmpliPOWER60"/>
    <x v="4959"/>
    <n v="5"/>
    <x v="0"/>
    <n v="134.56"/>
  </r>
  <r>
    <x v="7858"/>
    <s v="CA-2014-103429"/>
    <d v="2014-05-30T00:00:00"/>
    <x v="413"/>
    <s v="First Class"/>
    <s v="LW-16825"/>
    <s v="Laurel Workman"/>
    <x v="1"/>
    <x v="0"/>
    <x v="20"/>
    <x v="15"/>
    <n v="10024"/>
    <s v="East"/>
    <s v="OFF-AP-10001005"/>
    <x v="1"/>
    <s v="Appliances"/>
    <s v="Honeywell Quietcare HEPA Air Cleaner"/>
    <x v="4960"/>
    <n v="3"/>
    <x v="0"/>
    <n v="778635"/>
  </r>
  <r>
    <x v="7859"/>
    <s v="CA-2014-103429"/>
    <d v="2014-05-30T00:00:00"/>
    <x v="413"/>
    <s v="First Class"/>
    <s v="LW-16825"/>
    <s v="Laurel Workman"/>
    <x v="1"/>
    <x v="0"/>
    <x v="20"/>
    <x v="15"/>
    <n v="10024"/>
    <s v="East"/>
    <s v="OFF-PA-10001712"/>
    <x v="1"/>
    <s v="Paper"/>
    <s v="Xerox 1948"/>
    <x v="785"/>
    <n v="4"/>
    <x v="0"/>
    <n v="17982"/>
  </r>
  <r>
    <x v="7860"/>
    <s v="CA-2017-152261"/>
    <d v="2017-03-02T00:00:00"/>
    <x v="1200"/>
    <s v="Standard Class"/>
    <s v="JA-15970"/>
    <s v="Joseph Airdo"/>
    <x v="0"/>
    <x v="0"/>
    <x v="191"/>
    <x v="24"/>
    <n v="44221"/>
    <s v="East"/>
    <s v="OFF-BI-10002353"/>
    <x v="1"/>
    <s v="Binders"/>
    <s v="GBC VeloBind Cover Sets"/>
    <x v="4961"/>
    <n v="4"/>
    <x v="6"/>
    <n v="-12352"/>
  </r>
  <r>
    <x v="7861"/>
    <s v="CA-2015-142993"/>
    <d v="2015-10-12T00:00:00"/>
    <x v="334"/>
    <s v="Standard Class"/>
    <s v="KA-16525"/>
    <s v="Kelly Andreada"/>
    <x v="0"/>
    <x v="0"/>
    <x v="4"/>
    <x v="4"/>
    <n v="98103"/>
    <s v="West"/>
    <s v="TEC-AC-10003038"/>
    <x v="2"/>
    <s v="Accessories"/>
    <s v="Kingston Digital DataTraveler 16GB USB 2.0"/>
    <x v="1485"/>
    <n v="2"/>
    <x v="0"/>
    <n v="3401"/>
  </r>
  <r>
    <x v="7862"/>
    <s v="CA-2015-142993"/>
    <d v="2015-10-12T00:00:00"/>
    <x v="334"/>
    <s v="Standard Class"/>
    <s v="KA-16525"/>
    <s v="Kelly Andreada"/>
    <x v="0"/>
    <x v="0"/>
    <x v="4"/>
    <x v="4"/>
    <n v="98103"/>
    <s v="West"/>
    <s v="OFF-ST-10000934"/>
    <x v="1"/>
    <s v="Storage"/>
    <s v="Contico 72&quot;H Heavy-Duty Storage System"/>
    <x v="3311"/>
    <n v="2"/>
    <x v="0"/>
    <n v="0"/>
  </r>
  <r>
    <x v="7863"/>
    <s v="CA-2015-143364"/>
    <d v="2015-07-14T00:00:00"/>
    <x v="830"/>
    <s v="Second Class"/>
    <s v="TG-21310"/>
    <s v="Toby Gnade"/>
    <x v="0"/>
    <x v="0"/>
    <x v="123"/>
    <x v="16"/>
    <n v="85204"/>
    <s v="West"/>
    <s v="OFF-ST-10002743"/>
    <x v="1"/>
    <s v="Storage"/>
    <s v="SAFCO Boltless Steel Shelving"/>
    <x v="692"/>
    <n v="3"/>
    <x v="2"/>
    <n v="-647748"/>
  </r>
  <r>
    <x v="7864"/>
    <s v="CA-2015-143364"/>
    <d v="2015-07-14T00:00:00"/>
    <x v="830"/>
    <s v="Second Class"/>
    <s v="TG-21310"/>
    <s v="Toby Gnade"/>
    <x v="0"/>
    <x v="0"/>
    <x v="123"/>
    <x v="16"/>
    <n v="85204"/>
    <s v="West"/>
    <s v="OFF-PA-10001846"/>
    <x v="1"/>
    <s v="Paper"/>
    <s v="Xerox 1899"/>
    <x v="281"/>
    <n v="4"/>
    <x v="2"/>
    <n v="67048"/>
  </r>
  <r>
    <x v="7865"/>
    <s v="CA-2015-143364"/>
    <d v="2015-07-14T00:00:00"/>
    <x v="830"/>
    <s v="Second Class"/>
    <s v="TG-21310"/>
    <s v="Toby Gnade"/>
    <x v="0"/>
    <x v="0"/>
    <x v="123"/>
    <x v="16"/>
    <n v="85204"/>
    <s v="West"/>
    <s v="FUR-CH-10004287"/>
    <x v="0"/>
    <s v="Chairs"/>
    <s v="SAFCO Arco Folding Chair"/>
    <x v="4962"/>
    <n v="2"/>
    <x v="2"/>
    <n v="49716"/>
  </r>
  <r>
    <x v="7866"/>
    <s v="CA-2015-143364"/>
    <d v="2015-07-14T00:00:00"/>
    <x v="830"/>
    <s v="Second Class"/>
    <s v="TG-21310"/>
    <s v="Toby Gnade"/>
    <x v="0"/>
    <x v="0"/>
    <x v="123"/>
    <x v="16"/>
    <n v="85204"/>
    <s v="West"/>
    <s v="FUR-BO-10001608"/>
    <x v="0"/>
    <s v="Bookcases"/>
    <s v="Hon Metal Bookcases, Black"/>
    <x v="3944"/>
    <n v="6"/>
    <x v="6"/>
    <n v="-191646"/>
  </r>
  <r>
    <x v="7867"/>
    <s v="CA-2014-100972"/>
    <d v="2014-11-19T00:00:00"/>
    <x v="81"/>
    <s v="Second Class"/>
    <s v="DB-13360"/>
    <s v="Dennis Bolton"/>
    <x v="2"/>
    <x v="0"/>
    <x v="288"/>
    <x v="7"/>
    <n v="84106"/>
    <s v="West"/>
    <s v="OFF-PA-10000357"/>
    <x v="1"/>
    <s v="Paper"/>
    <s v="Xerox 1888"/>
    <x v="1665"/>
    <n v="3"/>
    <x v="0"/>
    <n v="798912"/>
  </r>
  <r>
    <x v="7868"/>
    <s v="CA-2016-136994"/>
    <d v="2016-05-27T00:00:00"/>
    <x v="993"/>
    <s v="Standard Class"/>
    <s v="LS-17245"/>
    <s v="Lynn Smith"/>
    <x v="0"/>
    <x v="0"/>
    <x v="1"/>
    <x v="1"/>
    <n v="90045"/>
    <s v="West"/>
    <s v="OFF-PA-10000575"/>
    <x v="1"/>
    <s v="Paper"/>
    <s v="Wirebound Message Books, Four 2 3/4 x 5 White Forms per Page"/>
    <x v="4963"/>
    <n v="2"/>
    <x v="0"/>
    <n v="61548"/>
  </r>
  <r>
    <x v="7869"/>
    <s v="US-2017-166233"/>
    <d v="2017-07-03T00:00:00"/>
    <x v="472"/>
    <s v="Standard Class"/>
    <s v="MO-17950"/>
    <s v="Michael Oakman"/>
    <x v="0"/>
    <x v="0"/>
    <x v="108"/>
    <x v="3"/>
    <n v="28540"/>
    <s v="South"/>
    <s v="TEC-AC-10002167"/>
    <x v="2"/>
    <s v="Accessories"/>
    <s v="Imation 8gb Micro Traveldrive Usb 2.0 Flash Drive"/>
    <x v="727"/>
    <n v="2"/>
    <x v="2"/>
    <n v="-2.7"/>
  </r>
  <r>
    <x v="7870"/>
    <s v="CA-2017-122112"/>
    <d v="2017-09-25T00:00:00"/>
    <x v="289"/>
    <s v="Standard Class"/>
    <s v="CA-11965"/>
    <s v="Carol Adams"/>
    <x v="1"/>
    <x v="0"/>
    <x v="80"/>
    <x v="24"/>
    <n v="44107"/>
    <s v="East"/>
    <s v="OFF-EN-10004459"/>
    <x v="1"/>
    <s v="Envelopes"/>
    <s v="Security-Tint Envelopes"/>
    <x v="666"/>
    <n v="4"/>
    <x v="2"/>
    <n v="88624"/>
  </r>
  <r>
    <x v="7871"/>
    <s v="CA-2016-101672"/>
    <d v="2016-10-03T00:00:00"/>
    <x v="1194"/>
    <s v="Standard Class"/>
    <s v="DB-12910"/>
    <s v="Daniel Byrd"/>
    <x v="2"/>
    <x v="0"/>
    <x v="453"/>
    <x v="1"/>
    <n v="92630"/>
    <s v="West"/>
    <s v="OFF-LA-10002271"/>
    <x v="1"/>
    <s v="Labels"/>
    <s v="Smead Alpha-Z Color-Coded Second Alphabetical Labels and Starter Set"/>
    <x v="51"/>
    <n v="2"/>
    <x v="0"/>
    <n v="29568"/>
  </r>
  <r>
    <x v="7872"/>
    <s v="CA-2016-101672"/>
    <d v="2016-10-03T00:00:00"/>
    <x v="1194"/>
    <s v="Standard Class"/>
    <s v="DB-12910"/>
    <s v="Daniel Byrd"/>
    <x v="2"/>
    <x v="0"/>
    <x v="453"/>
    <x v="1"/>
    <n v="92630"/>
    <s v="West"/>
    <s v="FUR-CH-10004063"/>
    <x v="0"/>
    <s v="Chairs"/>
    <s v="Global Deluxe High-Back Manager's Chair"/>
    <x v="4229"/>
    <n v="4"/>
    <x v="2"/>
    <n v="1029528"/>
  </r>
  <r>
    <x v="7873"/>
    <s v="CA-2016-101672"/>
    <d v="2016-10-03T00:00:00"/>
    <x v="1194"/>
    <s v="Standard Class"/>
    <s v="DB-12910"/>
    <s v="Daniel Byrd"/>
    <x v="2"/>
    <x v="0"/>
    <x v="453"/>
    <x v="1"/>
    <n v="92630"/>
    <s v="West"/>
    <s v="OFF-PA-10004610"/>
    <x v="1"/>
    <s v="Paper"/>
    <s v="Xerox 1900"/>
    <x v="18"/>
    <n v="2"/>
    <x v="0"/>
    <n v="3852"/>
  </r>
  <r>
    <x v="7874"/>
    <s v="CA-2016-101672"/>
    <d v="2016-10-03T00:00:00"/>
    <x v="1194"/>
    <s v="Standard Class"/>
    <s v="DB-12910"/>
    <s v="Daniel Byrd"/>
    <x v="2"/>
    <x v="0"/>
    <x v="453"/>
    <x v="1"/>
    <n v="92630"/>
    <s v="West"/>
    <s v="OFF-PA-10001878"/>
    <x v="1"/>
    <s v="Paper"/>
    <s v="Xerox 1891"/>
    <x v="614"/>
    <n v="2"/>
    <x v="0"/>
    <n v="459754"/>
  </r>
  <r>
    <x v="7875"/>
    <s v="CA-2017-168403"/>
    <d v="2017-09-09T00:00:00"/>
    <x v="17"/>
    <s v="Standard Class"/>
    <s v="DK-12835"/>
    <s v="Damala Kotsonis"/>
    <x v="1"/>
    <x v="0"/>
    <x v="32"/>
    <x v="21"/>
    <n v="97206"/>
    <s v="West"/>
    <s v="OFF-PA-10002036"/>
    <x v="1"/>
    <s v="Paper"/>
    <s v="Xerox 1930"/>
    <x v="276"/>
    <n v="6"/>
    <x v="2"/>
    <n v="112752"/>
  </r>
  <r>
    <x v="7876"/>
    <s v="CA-2017-168403"/>
    <d v="2017-09-09T00:00:00"/>
    <x v="17"/>
    <s v="Standard Class"/>
    <s v="DK-12835"/>
    <s v="Damala Kotsonis"/>
    <x v="1"/>
    <x v="0"/>
    <x v="32"/>
    <x v="21"/>
    <n v="97206"/>
    <s v="West"/>
    <s v="OFF-AP-10003278"/>
    <x v="1"/>
    <s v="Appliances"/>
    <s v="Belkin 7-Outlet SurgeMaster Home Series"/>
    <x v="4964"/>
    <n v="1"/>
    <x v="2"/>
    <n v="0.83819999999999995"/>
  </r>
  <r>
    <x v="7877"/>
    <s v="CA-2015-148705"/>
    <d v="2015-03-12T00:00:00"/>
    <x v="567"/>
    <s v="Standard Class"/>
    <s v="EB-14170"/>
    <s v="Evan Bailliet"/>
    <x v="0"/>
    <x v="0"/>
    <x v="35"/>
    <x v="3"/>
    <n v="28205"/>
    <s v="South"/>
    <s v="OFF-LA-10001641"/>
    <x v="1"/>
    <s v="Labels"/>
    <s v="Avery 518"/>
    <x v="1308"/>
    <n v="2"/>
    <x v="2"/>
    <n v="1764"/>
  </r>
  <r>
    <x v="7878"/>
    <s v="CA-2016-160241"/>
    <d v="2016-11-29T00:00:00"/>
    <x v="49"/>
    <s v="Second Class"/>
    <s v="DR-12940"/>
    <s v="Daniel Raglin"/>
    <x v="2"/>
    <x v="0"/>
    <x v="34"/>
    <x v="10"/>
    <n v="60505"/>
    <s v="Central"/>
    <s v="FUR-FU-10003806"/>
    <x v="0"/>
    <s v="Furnishings"/>
    <s v="Tenex Chairmat w/ Average Lip, 45&quot; x 53&quot;"/>
    <x v="4965"/>
    <n v="4"/>
    <x v="7"/>
    <n v="-302.72000000000003"/>
  </r>
  <r>
    <x v="7879"/>
    <s v="CA-2016-155747"/>
    <d v="2016-06-14T00:00:00"/>
    <x v="490"/>
    <s v="Standard Class"/>
    <s v="JS-15685"/>
    <s v="Jim Sink"/>
    <x v="1"/>
    <x v="0"/>
    <x v="10"/>
    <x v="9"/>
    <n v="19140"/>
    <s v="East"/>
    <s v="FUR-TA-10003392"/>
    <x v="0"/>
    <s v="Tables"/>
    <s v="Global Adaptabilities Conference Tables"/>
    <x v="4966"/>
    <n v="2"/>
    <x v="10"/>
    <n v="-1180116"/>
  </r>
  <r>
    <x v="7880"/>
    <s v="CA-2017-118017"/>
    <d v="2017-12-03T00:00:00"/>
    <x v="792"/>
    <s v="Second Class"/>
    <s v="LC-16870"/>
    <s v="Lena Cacioppo"/>
    <x v="0"/>
    <x v="0"/>
    <x v="377"/>
    <x v="22"/>
    <n v="80229"/>
    <s v="West"/>
    <s v="OFF-AR-10003856"/>
    <x v="1"/>
    <s v="Art"/>
    <s v="Newell 344"/>
    <x v="3829"/>
    <n v="6"/>
    <x v="2"/>
    <n v="10008"/>
  </r>
  <r>
    <x v="7881"/>
    <s v="CA-2017-118017"/>
    <d v="2017-12-03T00:00:00"/>
    <x v="792"/>
    <s v="Second Class"/>
    <s v="LC-16870"/>
    <s v="Lena Cacioppo"/>
    <x v="0"/>
    <x v="0"/>
    <x v="377"/>
    <x v="22"/>
    <n v="80229"/>
    <s v="West"/>
    <s v="TEC-AC-10002006"/>
    <x v="2"/>
    <s v="Accessories"/>
    <s v="Memorex Micro Travel Drive 16 GB"/>
    <x v="3395"/>
    <n v="6"/>
    <x v="2"/>
    <n v="105534"/>
  </r>
  <r>
    <x v="7882"/>
    <s v="CA-2017-118017"/>
    <d v="2017-12-03T00:00:00"/>
    <x v="792"/>
    <s v="Second Class"/>
    <s v="LC-16870"/>
    <s v="Lena Cacioppo"/>
    <x v="0"/>
    <x v="0"/>
    <x v="377"/>
    <x v="22"/>
    <n v="80229"/>
    <s v="West"/>
    <s v="TEC-AC-10002006"/>
    <x v="2"/>
    <s v="Accessories"/>
    <s v="Memorex Micro Travel Drive 16 GB"/>
    <x v="1128"/>
    <n v="8"/>
    <x v="2"/>
    <n v="140712"/>
  </r>
  <r>
    <x v="7883"/>
    <s v="CA-2017-118017"/>
    <d v="2017-12-03T00:00:00"/>
    <x v="792"/>
    <s v="Second Class"/>
    <s v="LC-16870"/>
    <s v="Lena Cacioppo"/>
    <x v="0"/>
    <x v="0"/>
    <x v="377"/>
    <x v="22"/>
    <n v="80229"/>
    <s v="West"/>
    <s v="OFF-PA-10002246"/>
    <x v="1"/>
    <s v="Paper"/>
    <s v="Wirebound Four 2-3/4 x 5 Forms per Page, 400 Sets per Book"/>
    <x v="4967"/>
    <n v="2"/>
    <x v="2"/>
    <n v="3741"/>
  </r>
  <r>
    <x v="7884"/>
    <s v="CA-2017-118017"/>
    <d v="2017-12-03T00:00:00"/>
    <x v="792"/>
    <s v="Second Class"/>
    <s v="LC-16870"/>
    <s v="Lena Cacioppo"/>
    <x v="0"/>
    <x v="0"/>
    <x v="377"/>
    <x v="22"/>
    <n v="80229"/>
    <s v="West"/>
    <s v="OFF-SU-10004782"/>
    <x v="1"/>
    <s v="Supplies"/>
    <s v="Elite 5&quot; Scissors"/>
    <x v="4968"/>
    <n v="7"/>
    <x v="2"/>
    <n v="5915"/>
  </r>
  <r>
    <x v="7885"/>
    <s v="CA-2017-118017"/>
    <d v="2017-12-03T00:00:00"/>
    <x v="792"/>
    <s v="Second Class"/>
    <s v="LC-16870"/>
    <s v="Lena Cacioppo"/>
    <x v="0"/>
    <x v="0"/>
    <x v="377"/>
    <x v="22"/>
    <n v="80229"/>
    <s v="West"/>
    <s v="FUR-FU-10004351"/>
    <x v="0"/>
    <s v="Furnishings"/>
    <s v="Staple-based wall hangings"/>
    <x v="4969"/>
    <n v="3"/>
    <x v="2"/>
    <n v="70128"/>
  </r>
  <r>
    <x v="7886"/>
    <s v="CA-2017-118017"/>
    <d v="2017-12-03T00:00:00"/>
    <x v="792"/>
    <s v="Second Class"/>
    <s v="LC-16870"/>
    <s v="Lena Cacioppo"/>
    <x v="0"/>
    <x v="0"/>
    <x v="377"/>
    <x v="22"/>
    <n v="80229"/>
    <s v="West"/>
    <s v="FUR-FU-10004270"/>
    <x v="0"/>
    <s v="Furnishings"/>
    <s v="Eldon Image Series Desk Accessories, Burgundy"/>
    <x v="2420"/>
    <n v="5"/>
    <x v="2"/>
    <n v="3344"/>
  </r>
  <r>
    <x v="7887"/>
    <s v="CA-2017-118017"/>
    <d v="2017-12-03T00:00:00"/>
    <x v="792"/>
    <s v="Second Class"/>
    <s v="LC-16870"/>
    <s v="Lena Cacioppo"/>
    <x v="0"/>
    <x v="0"/>
    <x v="377"/>
    <x v="22"/>
    <n v="80229"/>
    <s v="West"/>
    <s v="FUR-FU-10004053"/>
    <x v="0"/>
    <s v="Furnishings"/>
    <s v="DAX Two-Tone Silver Metal Document Frame"/>
    <x v="2671"/>
    <n v="1"/>
    <x v="2"/>
    <n v="46552"/>
  </r>
  <r>
    <x v="7888"/>
    <s v="CA-2016-113117"/>
    <d v="2016-08-16T00:00:00"/>
    <x v="1275"/>
    <s v="Standard Class"/>
    <s v="JP-15520"/>
    <s v="Jeremy Pistek"/>
    <x v="0"/>
    <x v="0"/>
    <x v="498"/>
    <x v="1"/>
    <n v="95616"/>
    <s v="West"/>
    <s v="OFF-PA-10000019"/>
    <x v="1"/>
    <s v="Paper"/>
    <s v="Xerox 1931"/>
    <x v="56"/>
    <n v="5"/>
    <x v="0"/>
    <n v="15552"/>
  </r>
  <r>
    <x v="7889"/>
    <s v="CA-2016-148684"/>
    <d v="2016-12-25T00:00:00"/>
    <x v="903"/>
    <s v="Standard Class"/>
    <s v="TS-21655"/>
    <s v="Trudy Schmidt"/>
    <x v="0"/>
    <x v="0"/>
    <x v="115"/>
    <x v="36"/>
    <n v="72701"/>
    <s v="South"/>
    <s v="OFF-AR-10003811"/>
    <x v="1"/>
    <s v="Art"/>
    <s v="Newell 327"/>
    <x v="4970"/>
    <n v="9"/>
    <x v="0"/>
    <n v="53703"/>
  </r>
  <r>
    <x v="7890"/>
    <s v="CA-2016-148684"/>
    <d v="2016-12-25T00:00:00"/>
    <x v="903"/>
    <s v="Standard Class"/>
    <s v="TS-21655"/>
    <s v="Trudy Schmidt"/>
    <x v="0"/>
    <x v="0"/>
    <x v="115"/>
    <x v="36"/>
    <n v="72701"/>
    <s v="South"/>
    <s v="TEC-AC-10001838"/>
    <x v="2"/>
    <s v="Accessories"/>
    <s v="Razer Tiamat Over Ear 7.1 Surround Sound PC Gaming Headset"/>
    <x v="4971"/>
    <n v="2"/>
    <x v="0"/>
    <n v="1719914"/>
  </r>
  <r>
    <x v="7891"/>
    <s v="CA-2016-148684"/>
    <d v="2016-12-25T00:00:00"/>
    <x v="903"/>
    <s v="Standard Class"/>
    <s v="TS-21655"/>
    <s v="Trudy Schmidt"/>
    <x v="0"/>
    <x v="0"/>
    <x v="115"/>
    <x v="36"/>
    <n v="72701"/>
    <s v="South"/>
    <s v="FUR-FU-10003553"/>
    <x v="0"/>
    <s v="Furnishings"/>
    <s v="Howard Miller 13-1/2&quot; Diameter Rosebrook Wall Clock"/>
    <x v="4972"/>
    <n v="5"/>
    <x v="0"/>
    <n v="137.54"/>
  </r>
  <r>
    <x v="7892"/>
    <s v="CA-2016-148684"/>
    <d v="2016-12-25T00:00:00"/>
    <x v="903"/>
    <s v="Standard Class"/>
    <s v="TS-21655"/>
    <s v="Trudy Schmidt"/>
    <x v="0"/>
    <x v="0"/>
    <x v="115"/>
    <x v="36"/>
    <n v="72701"/>
    <s v="South"/>
    <s v="OFF-PA-10003302"/>
    <x v="1"/>
    <s v="Paper"/>
    <s v="Xerox 1906"/>
    <x v="1904"/>
    <n v="3"/>
    <x v="0"/>
    <n v="499704"/>
  </r>
  <r>
    <x v="7893"/>
    <s v="CA-2017-125367"/>
    <d v="2017-07-23T00:00:00"/>
    <x v="1276"/>
    <s v="Standard Class"/>
    <s v="NM-18445"/>
    <s v="Nathan Mautz"/>
    <x v="2"/>
    <x v="0"/>
    <x v="20"/>
    <x v="15"/>
    <n v="10011"/>
    <s v="East"/>
    <s v="OFF-BI-10002412"/>
    <x v="1"/>
    <s v="Binders"/>
    <s v="Wilson Jones “Snap” Scratch Pad Binder Tool for Ring Binders"/>
    <x v="3958"/>
    <n v="3"/>
    <x v="2"/>
    <n v="4.3499999999999996"/>
  </r>
  <r>
    <x v="7894"/>
    <s v="CA-2017-124744"/>
    <d v="2017-06-21T00:00:00"/>
    <x v="587"/>
    <s v="Standard Class"/>
    <s v="EH-14125"/>
    <s v="Eugene Hildebrand"/>
    <x v="2"/>
    <x v="0"/>
    <x v="320"/>
    <x v="48"/>
    <n v="26003"/>
    <s v="East"/>
    <s v="OFF-BI-10002852"/>
    <x v="1"/>
    <s v="Binders"/>
    <s v="Ibico Standard Transparent Covers"/>
    <x v="4973"/>
    <n v="5"/>
    <x v="0"/>
    <n v="40376"/>
  </r>
  <r>
    <x v="7895"/>
    <s v="CA-2017-124744"/>
    <d v="2017-06-21T00:00:00"/>
    <x v="587"/>
    <s v="Standard Class"/>
    <s v="EH-14125"/>
    <s v="Eugene Hildebrand"/>
    <x v="2"/>
    <x v="0"/>
    <x v="320"/>
    <x v="48"/>
    <n v="26003"/>
    <s v="East"/>
    <s v="OFF-BI-10000145"/>
    <x v="1"/>
    <s v="Binders"/>
    <s v="Zipper Ring Binder Pockets"/>
    <x v="868"/>
    <n v="2"/>
    <x v="0"/>
    <n v="30576"/>
  </r>
  <r>
    <x v="7896"/>
    <s v="CA-2017-124744"/>
    <d v="2017-06-21T00:00:00"/>
    <x v="587"/>
    <s v="Standard Class"/>
    <s v="EH-14125"/>
    <s v="Eugene Hildebrand"/>
    <x v="2"/>
    <x v="0"/>
    <x v="320"/>
    <x v="48"/>
    <n v="26003"/>
    <s v="East"/>
    <s v="OFF-PA-10001970"/>
    <x v="1"/>
    <s v="Paper"/>
    <s v="Xerox 1908"/>
    <x v="981"/>
    <n v="8"/>
    <x v="0"/>
    <n v="2194416"/>
  </r>
  <r>
    <x v="7897"/>
    <s v="CA-2017-128363"/>
    <d v="2017-08-13T00:00:00"/>
    <x v="797"/>
    <s v="Standard Class"/>
    <s v="DC-12850"/>
    <s v="Dan Campbell"/>
    <x v="0"/>
    <x v="0"/>
    <x v="26"/>
    <x v="18"/>
    <n v="38109"/>
    <s v="South"/>
    <s v="OFF-AP-10001563"/>
    <x v="1"/>
    <s v="Appliances"/>
    <s v="Belkin Premiere Surge Master II 8-outlet surge protector"/>
    <x v="4974"/>
    <n v="7"/>
    <x v="2"/>
    <n v="306054"/>
  </r>
  <r>
    <x v="7898"/>
    <s v="CA-2017-128363"/>
    <d v="2017-08-13T00:00:00"/>
    <x v="797"/>
    <s v="Standard Class"/>
    <s v="DC-12850"/>
    <s v="Dan Campbell"/>
    <x v="0"/>
    <x v="0"/>
    <x v="26"/>
    <x v="18"/>
    <n v="38109"/>
    <s v="South"/>
    <s v="OFF-BI-10001359"/>
    <x v="1"/>
    <s v="Binders"/>
    <s v="GBC DocuBind TL300 Electric Binding System"/>
    <x v="4975"/>
    <n v="6"/>
    <x v="6"/>
    <n v="-12378462"/>
  </r>
  <r>
    <x v="7899"/>
    <s v="CA-2017-128363"/>
    <d v="2017-08-13T00:00:00"/>
    <x v="797"/>
    <s v="Standard Class"/>
    <s v="DC-12850"/>
    <s v="Dan Campbell"/>
    <x v="0"/>
    <x v="0"/>
    <x v="26"/>
    <x v="18"/>
    <n v="38109"/>
    <s v="South"/>
    <s v="OFF-FA-10003495"/>
    <x v="1"/>
    <s v="Fasteners"/>
    <s v="Staples"/>
    <x v="1864"/>
    <n v="5"/>
    <x v="2"/>
    <n v="9.1199999999999992"/>
  </r>
  <r>
    <x v="7900"/>
    <s v="CA-2017-128363"/>
    <d v="2017-08-13T00:00:00"/>
    <x v="797"/>
    <s v="Standard Class"/>
    <s v="DC-12850"/>
    <s v="Dan Campbell"/>
    <x v="0"/>
    <x v="0"/>
    <x v="26"/>
    <x v="18"/>
    <n v="38109"/>
    <s v="South"/>
    <s v="TEC-AC-10003709"/>
    <x v="2"/>
    <s v="Accessories"/>
    <s v="Maxell 4.7GB DVD-R 5/Pack"/>
    <x v="4976"/>
    <n v="2"/>
    <x v="2"/>
    <n v="0.47520000000000001"/>
  </r>
  <r>
    <x v="7901"/>
    <s v="CA-2017-128363"/>
    <d v="2017-08-13T00:00:00"/>
    <x v="797"/>
    <s v="Standard Class"/>
    <s v="DC-12850"/>
    <s v="Dan Campbell"/>
    <x v="0"/>
    <x v="0"/>
    <x v="26"/>
    <x v="18"/>
    <n v="38109"/>
    <s v="South"/>
    <s v="FUR-FU-10003268"/>
    <x v="0"/>
    <s v="Furnishings"/>
    <s v="Eldon Radial Chair Mat for Low to Medium Pile Carpets"/>
    <x v="236"/>
    <n v="1"/>
    <x v="2"/>
    <n v="0"/>
  </r>
  <r>
    <x v="7902"/>
    <s v="CA-2017-128363"/>
    <d v="2017-08-13T00:00:00"/>
    <x v="797"/>
    <s v="Standard Class"/>
    <s v="DC-12850"/>
    <s v="Dan Campbell"/>
    <x v="0"/>
    <x v="0"/>
    <x v="26"/>
    <x v="18"/>
    <n v="38109"/>
    <s v="South"/>
    <s v="OFF-EN-10003845"/>
    <x v="1"/>
    <s v="Envelopes"/>
    <s v="Colored Envelopes"/>
    <x v="1784"/>
    <n v="5"/>
    <x v="2"/>
    <n v="4797"/>
  </r>
  <r>
    <x v="7903"/>
    <s v="CA-2017-128363"/>
    <d v="2017-08-13T00:00:00"/>
    <x v="797"/>
    <s v="Standard Class"/>
    <s v="DC-12850"/>
    <s v="Dan Campbell"/>
    <x v="0"/>
    <x v="0"/>
    <x v="26"/>
    <x v="18"/>
    <n v="38109"/>
    <s v="South"/>
    <s v="FUR-CH-10002073"/>
    <x v="0"/>
    <s v="Chairs"/>
    <s v="Hon Olson Stacker Chairs"/>
    <x v="4977"/>
    <n v="2"/>
    <x v="2"/>
    <n v="476604"/>
  </r>
  <r>
    <x v="7904"/>
    <s v="CA-2015-126669"/>
    <d v="2015-11-07T00:00:00"/>
    <x v="681"/>
    <s v="Standard Class"/>
    <s v="DO-13645"/>
    <s v="Doug O'Connell"/>
    <x v="0"/>
    <x v="0"/>
    <x v="12"/>
    <x v="5"/>
    <n v="77036"/>
    <s v="Central"/>
    <s v="OFF-PA-10001357"/>
    <x v="1"/>
    <s v="Paper"/>
    <s v="Xerox 1886"/>
    <x v="4978"/>
    <n v="2"/>
    <x v="2"/>
    <n v="26824"/>
  </r>
  <r>
    <x v="7905"/>
    <s v="US-2015-118766"/>
    <d v="2015-10-15T00:00:00"/>
    <x v="1181"/>
    <s v="Standard Class"/>
    <s v="LS-16975"/>
    <s v="Lindsay Shagiari"/>
    <x v="2"/>
    <x v="0"/>
    <x v="61"/>
    <x v="5"/>
    <n v="75217"/>
    <s v="Central"/>
    <s v="OFF-EN-10001415"/>
    <x v="1"/>
    <s v="Envelopes"/>
    <s v="Staple envelope"/>
    <x v="3740"/>
    <n v="1"/>
    <x v="2"/>
    <n v="1674"/>
  </r>
  <r>
    <x v="7906"/>
    <s v="US-2015-118766"/>
    <d v="2015-10-15T00:00:00"/>
    <x v="1181"/>
    <s v="Standard Class"/>
    <s v="LS-16975"/>
    <s v="Lindsay Shagiari"/>
    <x v="2"/>
    <x v="0"/>
    <x v="61"/>
    <x v="5"/>
    <n v="75217"/>
    <s v="Central"/>
    <s v="OFF-BI-10002813"/>
    <x v="1"/>
    <s v="Binders"/>
    <s v="Avery Reinforcements for Hole-Punch Pages"/>
    <x v="531"/>
    <n v="10"/>
    <x v="3"/>
    <n v="-6.93"/>
  </r>
  <r>
    <x v="7907"/>
    <s v="CA-2016-112585"/>
    <d v="2016-07-30T00:00:00"/>
    <x v="928"/>
    <s v="First Class"/>
    <s v="RW-19630"/>
    <s v="Rob Williams"/>
    <x v="1"/>
    <x v="0"/>
    <x v="8"/>
    <x v="1"/>
    <n v="94122"/>
    <s v="West"/>
    <s v="OFF-AP-10003849"/>
    <x v="1"/>
    <s v="Appliances"/>
    <s v="Hoover Shoulder Vac Commercial Portable Vacuum"/>
    <x v="4016"/>
    <n v="2"/>
    <x v="0"/>
    <n v="178.91"/>
  </r>
  <r>
    <x v="7908"/>
    <s v="CA-2016-149762"/>
    <d v="2016-12-03T00:00:00"/>
    <x v="439"/>
    <s v="Standard Class"/>
    <s v="RD-19720"/>
    <s v="Roger Demir"/>
    <x v="0"/>
    <x v="0"/>
    <x v="499"/>
    <x v="1"/>
    <n v="95037"/>
    <s v="West"/>
    <s v="FUR-TA-10004147"/>
    <x v="0"/>
    <s v="Tables"/>
    <s v="Hon 4060 Series Tables"/>
    <x v="4979"/>
    <n v="3"/>
    <x v="2"/>
    <n v="67176"/>
  </r>
  <r>
    <x v="7909"/>
    <s v="CA-2016-149762"/>
    <d v="2016-12-03T00:00:00"/>
    <x v="439"/>
    <s v="Standard Class"/>
    <s v="RD-19720"/>
    <s v="Roger Demir"/>
    <x v="0"/>
    <x v="0"/>
    <x v="499"/>
    <x v="1"/>
    <n v="95037"/>
    <s v="West"/>
    <s v="OFF-AR-10001662"/>
    <x v="1"/>
    <s v="Art"/>
    <s v="Rogers Handheld Barrel Pencil Sharpener"/>
    <x v="4980"/>
    <n v="8"/>
    <x v="0"/>
    <n v="59184"/>
  </r>
  <r>
    <x v="7910"/>
    <s v="CA-2016-149762"/>
    <d v="2016-12-03T00:00:00"/>
    <x v="439"/>
    <s v="Standard Class"/>
    <s v="RD-19720"/>
    <s v="Roger Demir"/>
    <x v="0"/>
    <x v="0"/>
    <x v="499"/>
    <x v="1"/>
    <n v="95037"/>
    <s v="West"/>
    <s v="OFF-ST-10001558"/>
    <x v="1"/>
    <s v="Storage"/>
    <s v="Acco Perma 4000 Stacking Storage Drawers"/>
    <x v="4981"/>
    <n v="3"/>
    <x v="0"/>
    <n v="7308"/>
  </r>
  <r>
    <x v="7911"/>
    <s v="CA-2016-149762"/>
    <d v="2016-12-03T00:00:00"/>
    <x v="439"/>
    <s v="Standard Class"/>
    <s v="RD-19720"/>
    <s v="Roger Demir"/>
    <x v="0"/>
    <x v="0"/>
    <x v="499"/>
    <x v="1"/>
    <n v="95037"/>
    <s v="West"/>
    <s v="FUR-BO-10001337"/>
    <x v="0"/>
    <s v="Bookcases"/>
    <s v="O'Sullivan Living Dimensions 2-Shelf Bookcases"/>
    <x v="4150"/>
    <n v="2"/>
    <x v="11"/>
    <n v="-12098"/>
  </r>
  <r>
    <x v="7912"/>
    <s v="CA-2016-167605"/>
    <d v="2016-04-28T00:00:00"/>
    <x v="1277"/>
    <s v="Second Class"/>
    <s v="RB-19570"/>
    <s v="Rob Beeghly"/>
    <x v="0"/>
    <x v="0"/>
    <x v="490"/>
    <x v="10"/>
    <n v="60174"/>
    <s v="Central"/>
    <s v="FUR-FU-10001602"/>
    <x v="0"/>
    <s v="Furnishings"/>
    <s v="Eldon Delta Triangular Chair Mat, 52&quot; x 58&quot;, Clear"/>
    <x v="4982"/>
    <n v="2"/>
    <x v="7"/>
    <n v="-318612"/>
  </r>
  <r>
    <x v="7913"/>
    <s v="US-2017-105697"/>
    <d v="2017-08-25T00:00:00"/>
    <x v="952"/>
    <s v="First Class"/>
    <s v="JE-15715"/>
    <s v="Joe Elijah"/>
    <x v="0"/>
    <x v="0"/>
    <x v="138"/>
    <x v="24"/>
    <n v="44105"/>
    <s v="East"/>
    <s v="OFF-ST-10003996"/>
    <x v="1"/>
    <s v="Storage"/>
    <s v="Letter/Legal File Tote with Clear Snap-On Lid, Black Granite"/>
    <x v="4983"/>
    <n v="2"/>
    <x v="2"/>
    <n v="19272"/>
  </r>
  <r>
    <x v="7914"/>
    <s v="CA-2017-165323"/>
    <d v="2017-06-17T00:00:00"/>
    <x v="329"/>
    <s v="Standard Class"/>
    <s v="SR-20740"/>
    <s v="Steven Roelle"/>
    <x v="2"/>
    <x v="0"/>
    <x v="20"/>
    <x v="15"/>
    <n v="10024"/>
    <s v="East"/>
    <s v="TEC-MA-10003673"/>
    <x v="2"/>
    <s v="Machines"/>
    <s v="Hewlett-Packard Desktjet 6988DT Refurbished Printer"/>
    <x v="4984"/>
    <n v="5"/>
    <x v="0"/>
    <n v="1668205"/>
  </r>
  <r>
    <x v="7915"/>
    <s v="CA-2017-165323"/>
    <d v="2017-06-17T00:00:00"/>
    <x v="329"/>
    <s v="Standard Class"/>
    <s v="SR-20740"/>
    <s v="Steven Roelle"/>
    <x v="2"/>
    <x v="0"/>
    <x v="20"/>
    <x v="15"/>
    <n v="10024"/>
    <s v="East"/>
    <s v="TEC-AC-10004992"/>
    <x v="2"/>
    <s v="Accessories"/>
    <s v="Kingston Digital DataTraveler 64GB USB 2.0"/>
    <x v="3800"/>
    <n v="3"/>
    <x v="0"/>
    <n v="81072"/>
  </r>
  <r>
    <x v="7916"/>
    <s v="CA-2015-110891"/>
    <d v="2015-11-20T00:00:00"/>
    <x v="1005"/>
    <s v="Standard Class"/>
    <s v="PO-19195"/>
    <s v="Phillina Ober"/>
    <x v="2"/>
    <x v="0"/>
    <x v="10"/>
    <x v="9"/>
    <n v="19140"/>
    <s v="East"/>
    <s v="FUR-CH-10002880"/>
    <x v="0"/>
    <s v="Chairs"/>
    <s v="Global High-Back Leather Tilter, Burgundy"/>
    <x v="4985"/>
    <n v="4"/>
    <x v="4"/>
    <n v="-934724"/>
  </r>
  <r>
    <x v="7917"/>
    <s v="CA-2017-100783"/>
    <d v="2017-09-04T00:00:00"/>
    <x v="221"/>
    <s v="Second Class"/>
    <s v="JK-16120"/>
    <s v="Julie Kriz"/>
    <x v="2"/>
    <x v="0"/>
    <x v="164"/>
    <x v="5"/>
    <n v="75043"/>
    <s v="Central"/>
    <s v="OFF-AR-10000380"/>
    <x v="1"/>
    <s v="Art"/>
    <s v="Hunt PowerHouse Electric Pencil Sharpener, Blue"/>
    <x v="4986"/>
    <n v="1"/>
    <x v="2"/>
    <n v="3798"/>
  </r>
  <r>
    <x v="7918"/>
    <s v="CA-2015-152513"/>
    <d v="2015-07-04T00:00:00"/>
    <x v="481"/>
    <s v="Second Class"/>
    <s v="JP-16135"/>
    <s v="Julie Prescott"/>
    <x v="2"/>
    <x v="0"/>
    <x v="70"/>
    <x v="1"/>
    <n v="92024"/>
    <s v="West"/>
    <s v="OFF-BI-10002706"/>
    <x v="1"/>
    <s v="Binders"/>
    <s v="Avery Premier Heavy-Duty Binder with Round Locking Rings"/>
    <x v="2486"/>
    <n v="2"/>
    <x v="2"/>
    <n v="74256"/>
  </r>
  <r>
    <x v="7919"/>
    <s v="CA-2017-139822"/>
    <d v="2017-09-15T00:00:00"/>
    <x v="814"/>
    <s v="Standard Class"/>
    <s v="Dp-13240"/>
    <s v="Dean percer"/>
    <x v="2"/>
    <x v="0"/>
    <x v="416"/>
    <x v="29"/>
    <n v="6708"/>
    <s v="East"/>
    <s v="OFF-ST-10000943"/>
    <x v="1"/>
    <s v="Storage"/>
    <s v="Eldon ProFile File 'N Store Portable File Tub Letter/Legal Size Black"/>
    <x v="4987"/>
    <n v="2"/>
    <x v="0"/>
    <n v="108136"/>
  </r>
  <r>
    <x v="7920"/>
    <s v="CA-2017-139822"/>
    <d v="2017-09-15T00:00:00"/>
    <x v="814"/>
    <s v="Standard Class"/>
    <s v="Dp-13240"/>
    <s v="Dean percer"/>
    <x v="2"/>
    <x v="0"/>
    <x v="416"/>
    <x v="29"/>
    <n v="6708"/>
    <s v="East"/>
    <s v="TEC-AC-10001090"/>
    <x v="2"/>
    <s v="Accessories"/>
    <s v="Micro Innovations Wireless Classic Keyboard with Mouse"/>
    <x v="2756"/>
    <n v="2"/>
    <x v="0"/>
    <n v="107964"/>
  </r>
  <r>
    <x v="7921"/>
    <s v="CA-2017-107713"/>
    <d v="2017-03-13T00:00:00"/>
    <x v="875"/>
    <s v="Standard Class"/>
    <s v="JB-16000"/>
    <s v="Joy Bell-"/>
    <x v="0"/>
    <x v="0"/>
    <x v="29"/>
    <x v="39"/>
    <n v="21044"/>
    <s v="East"/>
    <s v="OFF-BI-10002026"/>
    <x v="1"/>
    <s v="Binders"/>
    <s v="Avery Arch Ring Binders"/>
    <x v="4988"/>
    <n v="3"/>
    <x v="0"/>
    <n v="81921"/>
  </r>
  <r>
    <x v="7922"/>
    <s v="CA-2017-134096"/>
    <d v="2017-09-24T00:00:00"/>
    <x v="289"/>
    <s v="Standard Class"/>
    <s v="PP-18955"/>
    <s v="Paul Prost"/>
    <x v="2"/>
    <x v="0"/>
    <x v="389"/>
    <x v="2"/>
    <n v="33021"/>
    <s v="South"/>
    <s v="TEC-PH-10000526"/>
    <x v="2"/>
    <s v="Phones"/>
    <s v="Vtech CS6719"/>
    <x v="3199"/>
    <n v="5"/>
    <x v="2"/>
    <n v="38396"/>
  </r>
  <r>
    <x v="7923"/>
    <s v="CA-2017-134096"/>
    <d v="2017-09-24T00:00:00"/>
    <x v="289"/>
    <s v="Standard Class"/>
    <s v="PP-18955"/>
    <s v="Paul Prost"/>
    <x v="2"/>
    <x v="0"/>
    <x v="389"/>
    <x v="2"/>
    <n v="33021"/>
    <s v="South"/>
    <s v="OFF-BI-10004002"/>
    <x v="1"/>
    <s v="Binders"/>
    <s v="Wilson Jones International Size A4 Ring Binders"/>
    <x v="4732"/>
    <n v="3"/>
    <x v="6"/>
    <n v="-11418"/>
  </r>
  <r>
    <x v="7924"/>
    <s v="CA-2016-125843"/>
    <d v="2016-08-13T00:00:00"/>
    <x v="1070"/>
    <s v="First Class"/>
    <s v="RF-19840"/>
    <s v="Roy Französisch"/>
    <x v="0"/>
    <x v="0"/>
    <x v="24"/>
    <x v="17"/>
    <n v="22153"/>
    <s v="South"/>
    <s v="OFF-BI-10002309"/>
    <x v="1"/>
    <s v="Binders"/>
    <s v="Avery Heavy-Duty EZD  Binder With Locking Rings"/>
    <x v="4542"/>
    <n v="4"/>
    <x v="0"/>
    <n v="107136"/>
  </r>
  <r>
    <x v="7925"/>
    <s v="CA-2016-125843"/>
    <d v="2016-08-13T00:00:00"/>
    <x v="1070"/>
    <s v="First Class"/>
    <s v="RF-19840"/>
    <s v="Roy Französisch"/>
    <x v="0"/>
    <x v="0"/>
    <x v="24"/>
    <x v="17"/>
    <n v="22153"/>
    <s v="South"/>
    <s v="OFF-LA-10003923"/>
    <x v="1"/>
    <s v="Labels"/>
    <s v="Alphabetical Labels for Top Tab Filing"/>
    <x v="818"/>
    <n v="7"/>
    <x v="0"/>
    <n v="51.8"/>
  </r>
  <r>
    <x v="7926"/>
    <s v="CA-2017-120404"/>
    <d v="2017-11-20T00:00:00"/>
    <x v="865"/>
    <s v="Second Class"/>
    <s v="KH-16330"/>
    <s v="Katharine Harms"/>
    <x v="1"/>
    <x v="0"/>
    <x v="20"/>
    <x v="15"/>
    <n v="10035"/>
    <s v="East"/>
    <s v="TEC-AC-10003433"/>
    <x v="2"/>
    <s v="Accessories"/>
    <s v="Maxell 4.7GB DVD+R 5/Pack"/>
    <x v="1178"/>
    <n v="3"/>
    <x v="0"/>
    <n v="13365"/>
  </r>
  <r>
    <x v="7927"/>
    <s v="CA-2017-120404"/>
    <d v="2017-11-20T00:00:00"/>
    <x v="865"/>
    <s v="Second Class"/>
    <s v="KH-16330"/>
    <s v="Katharine Harms"/>
    <x v="1"/>
    <x v="0"/>
    <x v="20"/>
    <x v="15"/>
    <n v="10035"/>
    <s v="East"/>
    <s v="TEC-PH-10001363"/>
    <x v="2"/>
    <s v="Phones"/>
    <s v="Apple iPhone 5S"/>
    <x v="4989"/>
    <n v="1"/>
    <x v="0"/>
    <n v="170997"/>
  </r>
  <r>
    <x v="7928"/>
    <s v="CA-2017-120404"/>
    <d v="2017-11-20T00:00:00"/>
    <x v="865"/>
    <s v="Second Class"/>
    <s v="KH-16330"/>
    <s v="Katharine Harms"/>
    <x v="1"/>
    <x v="0"/>
    <x v="20"/>
    <x v="15"/>
    <n v="10035"/>
    <s v="East"/>
    <s v="FUR-FU-10000820"/>
    <x v="0"/>
    <s v="Furnishings"/>
    <s v="Tensor Brushed Steel Torchiere Floor Lamp"/>
    <x v="4184"/>
    <n v="3"/>
    <x v="0"/>
    <n v="91746"/>
  </r>
  <r>
    <x v="7929"/>
    <s v="CA-2017-167549"/>
    <d v="2017-07-25T00:00:00"/>
    <x v="1186"/>
    <s v="First Class"/>
    <s v="EM-14200"/>
    <s v="Evan Minnotte"/>
    <x v="2"/>
    <x v="0"/>
    <x v="61"/>
    <x v="5"/>
    <n v="75217"/>
    <s v="Central"/>
    <s v="FUR-TA-10004767"/>
    <x v="0"/>
    <s v="Tables"/>
    <s v="Safco Drafting Table"/>
    <x v="4990"/>
    <n v="6"/>
    <x v="4"/>
    <n v="-42588"/>
  </r>
  <r>
    <x v="7930"/>
    <s v="CA-2016-120082"/>
    <d v="2016-03-25T00:00:00"/>
    <x v="893"/>
    <s v="Second Class"/>
    <s v="DK-12835"/>
    <s v="Damala Kotsonis"/>
    <x v="1"/>
    <x v="0"/>
    <x v="20"/>
    <x v="15"/>
    <n v="10024"/>
    <s v="East"/>
    <s v="OFF-AR-10001955"/>
    <x v="1"/>
    <s v="Art"/>
    <s v="Newell 319"/>
    <x v="422"/>
    <n v="3"/>
    <x v="0"/>
    <n v="17856"/>
  </r>
  <r>
    <x v="7931"/>
    <s v="US-2016-168095"/>
    <d v="2016-07-15T00:00:00"/>
    <x v="1231"/>
    <s v="Standard Class"/>
    <s v="MC-17425"/>
    <s v="Mark Cousins"/>
    <x v="1"/>
    <x v="0"/>
    <x v="32"/>
    <x v="21"/>
    <n v="97206"/>
    <s v="West"/>
    <s v="FUR-CH-10004886"/>
    <x v="0"/>
    <s v="Chairs"/>
    <s v="Bevis Steel Folding Chairs"/>
    <x v="2142"/>
    <n v="3"/>
    <x v="2"/>
    <n v="23028"/>
  </r>
  <r>
    <x v="7932"/>
    <s v="US-2016-168095"/>
    <d v="2016-07-15T00:00:00"/>
    <x v="1231"/>
    <s v="Standard Class"/>
    <s v="MC-17425"/>
    <s v="Mark Cousins"/>
    <x v="1"/>
    <x v="0"/>
    <x v="32"/>
    <x v="21"/>
    <n v="97206"/>
    <s v="West"/>
    <s v="OFF-PA-10003641"/>
    <x v="1"/>
    <s v="Paper"/>
    <s v="Xerox 1909"/>
    <x v="151"/>
    <n v="5"/>
    <x v="2"/>
    <n v="34294"/>
  </r>
  <r>
    <x v="7933"/>
    <s v="CA-2017-166093"/>
    <d v="2017-08-17T00:00:00"/>
    <x v="1178"/>
    <s v="Standard Class"/>
    <s v="RW-19540"/>
    <s v="Rick Wilson"/>
    <x v="1"/>
    <x v="0"/>
    <x v="71"/>
    <x v="1"/>
    <n v="94513"/>
    <s v="West"/>
    <s v="OFF-EN-10003134"/>
    <x v="1"/>
    <s v="Envelopes"/>
    <s v="Staple envelope"/>
    <x v="368"/>
    <n v="2"/>
    <x v="0"/>
    <n v="11.68"/>
  </r>
  <r>
    <x v="7934"/>
    <s v="CA-2017-166093"/>
    <d v="2017-08-17T00:00:00"/>
    <x v="1178"/>
    <s v="Standard Class"/>
    <s v="RW-19540"/>
    <s v="Rick Wilson"/>
    <x v="1"/>
    <x v="0"/>
    <x v="71"/>
    <x v="1"/>
    <n v="94513"/>
    <s v="West"/>
    <s v="TEC-PH-10002564"/>
    <x v="2"/>
    <s v="Phones"/>
    <s v="OtterBox Defender Series Case - Samsung Galaxy S4"/>
    <x v="972"/>
    <n v="3"/>
    <x v="2"/>
    <n v="8997"/>
  </r>
  <r>
    <x v="7935"/>
    <s v="CA-2017-166093"/>
    <d v="2017-08-17T00:00:00"/>
    <x v="1178"/>
    <s v="Standard Class"/>
    <s v="RW-19540"/>
    <s v="Rick Wilson"/>
    <x v="1"/>
    <x v="0"/>
    <x v="71"/>
    <x v="1"/>
    <n v="94513"/>
    <s v="West"/>
    <s v="OFF-PA-10003893"/>
    <x v="1"/>
    <s v="Paper"/>
    <s v="Xerox 1962"/>
    <x v="18"/>
    <n v="2"/>
    <x v="0"/>
    <n v="3852"/>
  </r>
  <r>
    <x v="7936"/>
    <s v="CA-2017-166093"/>
    <d v="2017-08-17T00:00:00"/>
    <x v="1178"/>
    <s v="Standard Class"/>
    <s v="RW-19540"/>
    <s v="Rick Wilson"/>
    <x v="1"/>
    <x v="0"/>
    <x v="71"/>
    <x v="1"/>
    <n v="94513"/>
    <s v="West"/>
    <s v="OFF-BI-10000174"/>
    <x v="1"/>
    <s v="Binders"/>
    <s v="Wilson Jones Clip &amp; Carry Folder Binder Tool for Ring Binders, Clear"/>
    <x v="3958"/>
    <n v="3"/>
    <x v="2"/>
    <n v="4872"/>
  </r>
  <r>
    <x v="7937"/>
    <s v="CA-2017-166093"/>
    <d v="2017-08-17T00:00:00"/>
    <x v="1178"/>
    <s v="Standard Class"/>
    <s v="RW-19540"/>
    <s v="Rick Wilson"/>
    <x v="1"/>
    <x v="0"/>
    <x v="71"/>
    <x v="1"/>
    <n v="94513"/>
    <s v="West"/>
    <s v="OFF-AP-10001058"/>
    <x v="1"/>
    <s v="Appliances"/>
    <s v="Sanyo 2.5 Cubic Foot Mid-Size Office Refrigerators"/>
    <x v="4991"/>
    <n v="9"/>
    <x v="0"/>
    <n v="6547554"/>
  </r>
  <r>
    <x v="7938"/>
    <s v="CA-2017-166093"/>
    <d v="2017-08-17T00:00:00"/>
    <x v="1178"/>
    <s v="Standard Class"/>
    <s v="RW-19540"/>
    <s v="Rick Wilson"/>
    <x v="1"/>
    <x v="0"/>
    <x v="71"/>
    <x v="1"/>
    <n v="94513"/>
    <s v="West"/>
    <s v="OFF-ST-10001496"/>
    <x v="1"/>
    <s v="Storage"/>
    <s v="Standard Rollaway File with Lock"/>
    <x v="856"/>
    <n v="3"/>
    <x v="0"/>
    <n v="1405482"/>
  </r>
  <r>
    <x v="7939"/>
    <s v="CA-2017-166093"/>
    <d v="2017-08-17T00:00:00"/>
    <x v="1178"/>
    <s v="Standard Class"/>
    <s v="RW-19540"/>
    <s v="Rick Wilson"/>
    <x v="1"/>
    <x v="0"/>
    <x v="71"/>
    <x v="1"/>
    <n v="94513"/>
    <s v="West"/>
    <s v="OFF-BI-10004230"/>
    <x v="1"/>
    <s v="Binders"/>
    <s v="GBC Recycled Grain Textured Covers"/>
    <x v="4992"/>
    <n v="8"/>
    <x v="2"/>
    <n v="773696"/>
  </r>
  <r>
    <x v="7940"/>
    <s v="CA-2016-146325"/>
    <d v="2016-12-14T00:00:00"/>
    <x v="24"/>
    <s v="First Class"/>
    <s v="DS-13180"/>
    <s v="David Smith"/>
    <x v="1"/>
    <x v="0"/>
    <x v="70"/>
    <x v="1"/>
    <n v="92037"/>
    <s v="West"/>
    <s v="FUR-CH-10001146"/>
    <x v="0"/>
    <s v="Chairs"/>
    <s v="Global Task Chair, Black"/>
    <x v="125"/>
    <n v="2"/>
    <x v="2"/>
    <n v="-91602"/>
  </r>
  <r>
    <x v="7941"/>
    <s v="CA-2016-146325"/>
    <d v="2016-12-14T00:00:00"/>
    <x v="24"/>
    <s v="First Class"/>
    <s v="DS-13180"/>
    <s v="David Smith"/>
    <x v="1"/>
    <x v="0"/>
    <x v="70"/>
    <x v="1"/>
    <n v="92037"/>
    <s v="West"/>
    <s v="OFF-ST-10001590"/>
    <x v="1"/>
    <s v="Storage"/>
    <s v="Tenex Personal Project File with Scoop Front Design, Black"/>
    <x v="4993"/>
    <n v="10"/>
    <x v="0"/>
    <n v="35048"/>
  </r>
  <r>
    <x v="7942"/>
    <s v="CA-2017-134194"/>
    <d v="2017-12-25T00:00:00"/>
    <x v="378"/>
    <s v="Standard Class"/>
    <s v="GA-14725"/>
    <s v="Guy Armstrong"/>
    <x v="0"/>
    <x v="0"/>
    <x v="61"/>
    <x v="5"/>
    <n v="75081"/>
    <s v="Central"/>
    <s v="OFF-BI-10003684"/>
    <x v="1"/>
    <s v="Binders"/>
    <s v="Wilson Jones Legal Size Ring Binders"/>
    <x v="4994"/>
    <n v="9"/>
    <x v="3"/>
    <n v="-59373"/>
  </r>
  <r>
    <x v="7943"/>
    <s v="CA-2017-134194"/>
    <d v="2017-12-25T00:00:00"/>
    <x v="378"/>
    <s v="Standard Class"/>
    <s v="GA-14725"/>
    <s v="Guy Armstrong"/>
    <x v="0"/>
    <x v="0"/>
    <x v="61"/>
    <x v="5"/>
    <n v="75081"/>
    <s v="Central"/>
    <s v="OFF-SU-10000946"/>
    <x v="1"/>
    <s v="Supplies"/>
    <s v="Staple remover"/>
    <x v="4995"/>
    <n v="7"/>
    <x v="2"/>
    <n v="50274"/>
  </r>
  <r>
    <x v="7944"/>
    <s v="CA-2017-134194"/>
    <d v="2017-12-25T00:00:00"/>
    <x v="378"/>
    <s v="Standard Class"/>
    <s v="GA-14725"/>
    <s v="Guy Armstrong"/>
    <x v="0"/>
    <x v="0"/>
    <x v="61"/>
    <x v="5"/>
    <n v="75081"/>
    <s v="Central"/>
    <s v="OFF-AR-10001615"/>
    <x v="1"/>
    <s v="Art"/>
    <s v="Newell 34"/>
    <x v="3990"/>
    <n v="2"/>
    <x v="2"/>
    <n v="23808"/>
  </r>
  <r>
    <x v="7945"/>
    <s v="CA-2017-134194"/>
    <d v="2017-12-25T00:00:00"/>
    <x v="378"/>
    <s v="Standard Class"/>
    <s v="GA-14725"/>
    <s v="Guy Armstrong"/>
    <x v="0"/>
    <x v="0"/>
    <x v="61"/>
    <x v="5"/>
    <n v="75081"/>
    <s v="Central"/>
    <s v="OFF-BI-10001597"/>
    <x v="1"/>
    <s v="Binders"/>
    <s v="Wilson Jones Ledger-Size, Piano-Hinge Binder, 2&quot;, Blue"/>
    <x v="4996"/>
    <n v="5"/>
    <x v="3"/>
    <n v="-65568"/>
  </r>
  <r>
    <x v="7946"/>
    <s v="CA-2017-134194"/>
    <d v="2017-12-25T00:00:00"/>
    <x v="378"/>
    <s v="Standard Class"/>
    <s v="GA-14725"/>
    <s v="Guy Armstrong"/>
    <x v="0"/>
    <x v="0"/>
    <x v="61"/>
    <x v="5"/>
    <n v="75081"/>
    <s v="Central"/>
    <s v="OFF-BI-10001116"/>
    <x v="1"/>
    <s v="Binders"/>
    <s v="Wilson Jones 1&quot; Hanging DublLock Ring Binders"/>
    <x v="753"/>
    <n v="3"/>
    <x v="3"/>
    <n v="-50688"/>
  </r>
  <r>
    <x v="7947"/>
    <s v="CA-2014-131009"/>
    <d v="2014-03-01T00:00:00"/>
    <x v="1154"/>
    <s v="Standard Class"/>
    <s v="SC-20380"/>
    <s v="Shahid Collister"/>
    <x v="0"/>
    <x v="0"/>
    <x v="236"/>
    <x v="5"/>
    <n v="79907"/>
    <s v="Central"/>
    <s v="OFF-FA-10004395"/>
    <x v="1"/>
    <s v="Fasteners"/>
    <s v="Plymouth Boxed Rubber Bands by Plymouth"/>
    <x v="604"/>
    <n v="5"/>
    <x v="2"/>
    <n v="-35325"/>
  </r>
  <r>
    <x v="7948"/>
    <s v="CA-2014-131009"/>
    <d v="2014-03-01T00:00:00"/>
    <x v="1154"/>
    <s v="Standard Class"/>
    <s v="SC-20380"/>
    <s v="Shahid Collister"/>
    <x v="0"/>
    <x v="0"/>
    <x v="236"/>
    <x v="5"/>
    <n v="79907"/>
    <s v="Central"/>
    <s v="FUR-CH-10001270"/>
    <x v="0"/>
    <s v="Chairs"/>
    <s v="Harbour Creations Steel Folding Chair"/>
    <x v="4997"/>
    <n v="6"/>
    <x v="4"/>
    <n v="0"/>
  </r>
  <r>
    <x v="7949"/>
    <s v="CA-2014-131009"/>
    <d v="2014-03-01T00:00:00"/>
    <x v="1154"/>
    <s v="Standard Class"/>
    <s v="SC-20380"/>
    <s v="Shahid Collister"/>
    <x v="0"/>
    <x v="0"/>
    <x v="236"/>
    <x v="5"/>
    <n v="79907"/>
    <s v="Central"/>
    <s v="FUR-FU-10001095"/>
    <x v="0"/>
    <s v="Furnishings"/>
    <s v="DAX Black Cherry Wood-Tone Poster Frame"/>
    <x v="3017"/>
    <n v="6"/>
    <x v="7"/>
    <n v="-349536"/>
  </r>
  <r>
    <x v="7950"/>
    <s v="CA-2014-131009"/>
    <d v="2014-03-01T00:00:00"/>
    <x v="1154"/>
    <s v="Standard Class"/>
    <s v="SC-20380"/>
    <s v="Shahid Collister"/>
    <x v="0"/>
    <x v="0"/>
    <x v="236"/>
    <x v="5"/>
    <n v="79907"/>
    <s v="Central"/>
    <s v="OFF-ST-10001469"/>
    <x v="1"/>
    <s v="Storage"/>
    <s v="Fellowes Bankers Box Recycled Super Stor/Drawer"/>
    <x v="4998"/>
    <n v="3"/>
    <x v="2"/>
    <n v="-226716"/>
  </r>
  <r>
    <x v="7951"/>
    <s v="CA-2015-145814"/>
    <d v="2015-11-19T00:00:00"/>
    <x v="1005"/>
    <s v="Standard Class"/>
    <s v="KD-16345"/>
    <s v="Katherine Ducich"/>
    <x v="0"/>
    <x v="0"/>
    <x v="20"/>
    <x v="15"/>
    <n v="10035"/>
    <s v="East"/>
    <s v="OFF-BI-10003196"/>
    <x v="1"/>
    <s v="Binders"/>
    <s v="Accohide Poly Flexible Ring Binders"/>
    <x v="4287"/>
    <n v="2"/>
    <x v="2"/>
    <n v="2244"/>
  </r>
  <r>
    <x v="7952"/>
    <s v="CA-2015-145814"/>
    <d v="2015-11-19T00:00:00"/>
    <x v="1005"/>
    <s v="Standard Class"/>
    <s v="KD-16345"/>
    <s v="Katherine Ducich"/>
    <x v="0"/>
    <x v="0"/>
    <x v="20"/>
    <x v="15"/>
    <n v="10035"/>
    <s v="East"/>
    <s v="TEC-PH-10002200"/>
    <x v="2"/>
    <s v="Phones"/>
    <s v="Aastra 6757i CT Wireless VoIP phone"/>
    <x v="4999"/>
    <n v="4"/>
    <x v="0"/>
    <n v="2499104"/>
  </r>
  <r>
    <x v="7953"/>
    <s v="CA-2014-138359"/>
    <d v="2014-04-01T00:00:00"/>
    <x v="516"/>
    <s v="Standard Class"/>
    <s v="KH-16330"/>
    <s v="Katharine Harms"/>
    <x v="1"/>
    <x v="0"/>
    <x v="359"/>
    <x v="31"/>
    <n v="2151"/>
    <s v="East"/>
    <s v="OFF-ST-10000636"/>
    <x v="1"/>
    <s v="Storage"/>
    <s v="Rogers Profile Extra Capacity Storage Tub"/>
    <x v="5000"/>
    <n v="4"/>
    <x v="0"/>
    <n v="26784"/>
  </r>
  <r>
    <x v="7954"/>
    <s v="CA-2014-138359"/>
    <d v="2014-04-01T00:00:00"/>
    <x v="516"/>
    <s v="Standard Class"/>
    <s v="KH-16330"/>
    <s v="Katharine Harms"/>
    <x v="1"/>
    <x v="0"/>
    <x v="359"/>
    <x v="31"/>
    <n v="2151"/>
    <s v="East"/>
    <s v="OFF-BI-10000145"/>
    <x v="1"/>
    <s v="Binders"/>
    <s v="Zipper Ring Binder Pockets"/>
    <x v="868"/>
    <n v="2"/>
    <x v="0"/>
    <n v="30576"/>
  </r>
  <r>
    <x v="7955"/>
    <s v="CA-2017-131807"/>
    <d v="2017-10-05T00:00:00"/>
    <x v="495"/>
    <s v="Standard Class"/>
    <s v="GG-14650"/>
    <s v="Greg Guthrie"/>
    <x v="1"/>
    <x v="0"/>
    <x v="455"/>
    <x v="1"/>
    <n v="95928"/>
    <s v="West"/>
    <s v="FUR-CH-10001190"/>
    <x v="0"/>
    <s v="Chairs"/>
    <s v="Global Deluxe High-Back Office Chair in Storm"/>
    <x v="4825"/>
    <n v="4"/>
    <x v="2"/>
    <n v="-598356"/>
  </r>
  <r>
    <x v="7956"/>
    <s v="CA-2017-131807"/>
    <d v="2017-10-05T00:00:00"/>
    <x v="495"/>
    <s v="Standard Class"/>
    <s v="GG-14650"/>
    <s v="Greg Guthrie"/>
    <x v="1"/>
    <x v="0"/>
    <x v="455"/>
    <x v="1"/>
    <n v="95928"/>
    <s v="West"/>
    <s v="OFF-FA-10002780"/>
    <x v="1"/>
    <s v="Fasteners"/>
    <s v="Staples"/>
    <x v="81"/>
    <n v="5"/>
    <x v="0"/>
    <n v="6854"/>
  </r>
  <r>
    <x v="7957"/>
    <s v="CA-2017-131807"/>
    <d v="2017-10-05T00:00:00"/>
    <x v="495"/>
    <s v="Standard Class"/>
    <s v="GG-14650"/>
    <s v="Greg Guthrie"/>
    <x v="1"/>
    <x v="0"/>
    <x v="455"/>
    <x v="1"/>
    <n v="95928"/>
    <s v="West"/>
    <s v="OFF-AP-10004052"/>
    <x v="1"/>
    <s v="Appliances"/>
    <s v="Hoover Replacement Belts For Soft Guard &amp; Commercial Ltweight Upright Vacs, 2/Pk"/>
    <x v="2344"/>
    <n v="4"/>
    <x v="0"/>
    <n v="4108"/>
  </r>
  <r>
    <x v="7958"/>
    <s v="CA-2017-131807"/>
    <d v="2017-10-05T00:00:00"/>
    <x v="495"/>
    <s v="Standard Class"/>
    <s v="GG-14650"/>
    <s v="Greg Guthrie"/>
    <x v="1"/>
    <x v="0"/>
    <x v="455"/>
    <x v="1"/>
    <n v="95928"/>
    <s v="West"/>
    <s v="FUR-FU-10004666"/>
    <x v="0"/>
    <s v="Furnishings"/>
    <s v="DAX Clear Channel Poster Frame"/>
    <x v="5001"/>
    <n v="5"/>
    <x v="0"/>
    <n v="26973"/>
  </r>
  <r>
    <x v="7959"/>
    <s v="CA-2017-131807"/>
    <d v="2017-10-05T00:00:00"/>
    <x v="495"/>
    <s v="Standard Class"/>
    <s v="GG-14650"/>
    <s v="Greg Guthrie"/>
    <x v="1"/>
    <x v="0"/>
    <x v="455"/>
    <x v="1"/>
    <n v="95928"/>
    <s v="West"/>
    <s v="FUR-TA-10004086"/>
    <x v="0"/>
    <s v="Tables"/>
    <s v="KI Adjustable-Height Table"/>
    <x v="5002"/>
    <n v="3"/>
    <x v="2"/>
    <n v="51588"/>
  </r>
  <r>
    <x v="7960"/>
    <s v="CA-2017-131807"/>
    <d v="2017-10-05T00:00:00"/>
    <x v="495"/>
    <s v="Standard Class"/>
    <s v="GG-14650"/>
    <s v="Greg Guthrie"/>
    <x v="1"/>
    <x v="0"/>
    <x v="455"/>
    <x v="1"/>
    <n v="95928"/>
    <s v="West"/>
    <s v="TEC-PH-10000702"/>
    <x v="2"/>
    <s v="Phones"/>
    <s v="Square Credit Card Reader, 4 1/2&quot; x 4 1/2&quot; x 1&quot;, White"/>
    <x v="461"/>
    <n v="1"/>
    <x v="2"/>
    <n v="26973"/>
  </r>
  <r>
    <x v="7961"/>
    <s v="CA-2017-104864"/>
    <d v="2017-11-18T00:00:00"/>
    <x v="122"/>
    <s v="Second Class"/>
    <s v="JS-15685"/>
    <s v="Jim Sink"/>
    <x v="1"/>
    <x v="0"/>
    <x v="388"/>
    <x v="2"/>
    <n v="33023"/>
    <s v="South"/>
    <s v="OFF-ST-10002301"/>
    <x v="1"/>
    <s v="Storage"/>
    <s v="Tennsco Commercial Shelving"/>
    <x v="5003"/>
    <n v="5"/>
    <x v="2"/>
    <n v="-19323"/>
  </r>
  <r>
    <x v="7962"/>
    <s v="CA-2017-104864"/>
    <d v="2017-11-18T00:00:00"/>
    <x v="122"/>
    <s v="Second Class"/>
    <s v="JS-15685"/>
    <s v="Jim Sink"/>
    <x v="1"/>
    <x v="0"/>
    <x v="388"/>
    <x v="2"/>
    <n v="33023"/>
    <s v="South"/>
    <s v="OFF-BI-10001636"/>
    <x v="1"/>
    <s v="Binders"/>
    <s v="Ibico Plastic and Wire Spiral Binding Combs"/>
    <x v="3160"/>
    <n v="8"/>
    <x v="6"/>
    <n v="-161856"/>
  </r>
  <r>
    <x v="7963"/>
    <s v="CA-2017-104864"/>
    <d v="2017-11-18T00:00:00"/>
    <x v="122"/>
    <s v="Second Class"/>
    <s v="JS-15685"/>
    <s v="Jim Sink"/>
    <x v="1"/>
    <x v="0"/>
    <x v="388"/>
    <x v="2"/>
    <n v="33023"/>
    <s v="South"/>
    <s v="OFF-AP-10002684"/>
    <x v="1"/>
    <s v="Appliances"/>
    <s v="Acco 7-Outlet Masterpiece Power Center, Wihtout Fax/Phone Line Protection"/>
    <x v="5004"/>
    <n v="4"/>
    <x v="2"/>
    <n v="48632"/>
  </r>
  <r>
    <x v="7964"/>
    <s v="CA-2017-104864"/>
    <d v="2017-11-18T00:00:00"/>
    <x v="122"/>
    <s v="Second Class"/>
    <s v="JS-15685"/>
    <s v="Jim Sink"/>
    <x v="1"/>
    <x v="0"/>
    <x v="388"/>
    <x v="2"/>
    <n v="33023"/>
    <s v="South"/>
    <s v="OFF-PA-10004609"/>
    <x v="1"/>
    <s v="Paper"/>
    <s v="Xerox 221"/>
    <x v="556"/>
    <n v="4"/>
    <x v="2"/>
    <n v="72576"/>
  </r>
  <r>
    <x v="7965"/>
    <s v="CA-2017-104864"/>
    <d v="2017-11-18T00:00:00"/>
    <x v="122"/>
    <s v="Second Class"/>
    <s v="JS-15685"/>
    <s v="Jim Sink"/>
    <x v="1"/>
    <x v="0"/>
    <x v="388"/>
    <x v="2"/>
    <n v="33023"/>
    <s v="South"/>
    <s v="OFF-PA-10003309"/>
    <x v="1"/>
    <s v="Paper"/>
    <s v="Xerox 211"/>
    <x v="752"/>
    <n v="8"/>
    <x v="2"/>
    <n v="145152"/>
  </r>
  <r>
    <x v="7966"/>
    <s v="CA-2015-138219"/>
    <d v="2015-03-23T00:00:00"/>
    <x v="803"/>
    <s v="Standard Class"/>
    <s v="BP-11095"/>
    <s v="Bart Pistole"/>
    <x v="1"/>
    <x v="0"/>
    <x v="1"/>
    <x v="1"/>
    <n v="90049"/>
    <s v="West"/>
    <s v="OFF-PA-10000380"/>
    <x v="1"/>
    <s v="Paper"/>
    <s v="REDIFORM Incoming/Outgoing Call Register, 11&quot; X 8 1/2&quot;, 100 Messages"/>
    <x v="1704"/>
    <n v="4"/>
    <x v="0"/>
    <n v="16.68"/>
  </r>
  <r>
    <x v="7967"/>
    <s v="CA-2016-157707"/>
    <d v="2016-10-10T00:00:00"/>
    <x v="1107"/>
    <s v="First Class"/>
    <s v="CC-12610"/>
    <s v="Corey Catlett"/>
    <x v="1"/>
    <x v="0"/>
    <x v="60"/>
    <x v="22"/>
    <n v="80219"/>
    <s v="West"/>
    <s v="FUR-BO-10001567"/>
    <x v="0"/>
    <s v="Bookcases"/>
    <s v="Bush Westfield Collection Bookcases, Dark Cherry Finish, Fully Assembled"/>
    <x v="4950"/>
    <n v="3"/>
    <x v="6"/>
    <n v="-1908522"/>
  </r>
  <r>
    <x v="7968"/>
    <s v="CA-2016-157707"/>
    <d v="2016-10-10T00:00:00"/>
    <x v="1107"/>
    <s v="First Class"/>
    <s v="CC-12610"/>
    <s v="Corey Catlett"/>
    <x v="1"/>
    <x v="0"/>
    <x v="60"/>
    <x v="22"/>
    <n v="80219"/>
    <s v="West"/>
    <s v="TEC-PH-10002583"/>
    <x v="2"/>
    <s v="Phones"/>
    <s v="iOttie HLCRIO102 Car Mount"/>
    <x v="312"/>
    <n v="1"/>
    <x v="2"/>
    <n v="-29985"/>
  </r>
  <r>
    <x v="7969"/>
    <s v="CA-2016-157707"/>
    <d v="2016-10-10T00:00:00"/>
    <x v="1107"/>
    <s v="First Class"/>
    <s v="CC-12610"/>
    <s v="Corey Catlett"/>
    <x v="1"/>
    <x v="0"/>
    <x v="60"/>
    <x v="22"/>
    <n v="80219"/>
    <s v="West"/>
    <s v="FUR-CH-10004853"/>
    <x v="0"/>
    <s v="Chairs"/>
    <s v="Global Manager's Adjustable Task Chair, Storm"/>
    <x v="3112"/>
    <n v="1"/>
    <x v="2"/>
    <n v="135882"/>
  </r>
  <r>
    <x v="7970"/>
    <s v="US-2015-126753"/>
    <d v="2015-08-16T00:00:00"/>
    <x v="918"/>
    <s v="Standard Class"/>
    <s v="SP-20860"/>
    <s v="Sung Pak"/>
    <x v="1"/>
    <x v="0"/>
    <x v="10"/>
    <x v="9"/>
    <n v="19134"/>
    <s v="East"/>
    <s v="TEC-PH-10003580"/>
    <x v="2"/>
    <s v="Phones"/>
    <s v="Cisco IP Phone 7961G-GE VoIP phone"/>
    <x v="5005"/>
    <n v="4"/>
    <x v="10"/>
    <n v="-1126216"/>
  </r>
  <r>
    <x v="7971"/>
    <s v="US-2015-126753"/>
    <d v="2015-08-16T00:00:00"/>
    <x v="918"/>
    <s v="Standard Class"/>
    <s v="SP-20860"/>
    <s v="Sung Pak"/>
    <x v="1"/>
    <x v="0"/>
    <x v="10"/>
    <x v="9"/>
    <n v="19134"/>
    <s v="East"/>
    <s v="TEC-AC-10004227"/>
    <x v="2"/>
    <s v="Accessories"/>
    <s v="SanDisk Ultra 16 GB MicroSDHC Class 10 Memory Card"/>
    <x v="5006"/>
    <n v="3"/>
    <x v="2"/>
    <n v="-54558"/>
  </r>
  <r>
    <x v="7972"/>
    <s v="US-2015-126753"/>
    <d v="2015-08-16T00:00:00"/>
    <x v="918"/>
    <s v="Standard Class"/>
    <s v="SP-20860"/>
    <s v="Sung Pak"/>
    <x v="1"/>
    <x v="0"/>
    <x v="10"/>
    <x v="9"/>
    <n v="19134"/>
    <s v="East"/>
    <s v="OFF-PA-10002787"/>
    <x v="1"/>
    <s v="Paper"/>
    <s v="Xerox 227"/>
    <x v="558"/>
    <n v="2"/>
    <x v="2"/>
    <n v="36288"/>
  </r>
  <r>
    <x v="7973"/>
    <s v="US-2015-126753"/>
    <d v="2015-08-16T00:00:00"/>
    <x v="918"/>
    <s v="Standard Class"/>
    <s v="SP-20860"/>
    <s v="Sung Pak"/>
    <x v="1"/>
    <x v="0"/>
    <x v="10"/>
    <x v="9"/>
    <n v="19134"/>
    <s v="East"/>
    <s v="OFF-BI-10003981"/>
    <x v="1"/>
    <s v="Binders"/>
    <s v="Avery Durable Plastic 1&quot; Binders"/>
    <x v="624"/>
    <n v="2"/>
    <x v="6"/>
    <n v="-19068"/>
  </r>
  <r>
    <x v="7974"/>
    <s v="US-2015-126753"/>
    <d v="2015-08-16T00:00:00"/>
    <x v="918"/>
    <s v="Standard Class"/>
    <s v="SP-20860"/>
    <s v="Sung Pak"/>
    <x v="1"/>
    <x v="0"/>
    <x v="10"/>
    <x v="9"/>
    <n v="19134"/>
    <s v="East"/>
    <s v="FUR-FU-10001488"/>
    <x v="0"/>
    <s v="Furnishings"/>
    <s v="Tenex 46&quot; x 60&quot; Computer Anti-Static Chairmat, Rectangular Shaped"/>
    <x v="1793"/>
    <n v="3"/>
    <x v="2"/>
    <n v="0"/>
  </r>
  <r>
    <x v="7975"/>
    <s v="US-2015-126753"/>
    <d v="2015-08-16T00:00:00"/>
    <x v="918"/>
    <s v="Standard Class"/>
    <s v="SP-20860"/>
    <s v="Sung Pak"/>
    <x v="1"/>
    <x v="0"/>
    <x v="10"/>
    <x v="9"/>
    <n v="19134"/>
    <s v="East"/>
    <s v="OFF-BI-10003727"/>
    <x v="1"/>
    <s v="Binders"/>
    <s v="Avery Durable Slant Ring Binders With Label Holder"/>
    <x v="5007"/>
    <n v="3"/>
    <x v="6"/>
    <n v="-27588"/>
  </r>
  <r>
    <x v="7976"/>
    <s v="US-2015-126753"/>
    <d v="2015-08-16T00:00:00"/>
    <x v="918"/>
    <s v="Standard Class"/>
    <s v="SP-20860"/>
    <s v="Sung Pak"/>
    <x v="1"/>
    <x v="0"/>
    <x v="10"/>
    <x v="9"/>
    <n v="19134"/>
    <s v="East"/>
    <s v="OFF-PA-10000130"/>
    <x v="1"/>
    <s v="Paper"/>
    <s v="Xerox 199"/>
    <x v="1492"/>
    <n v="3"/>
    <x v="2"/>
    <n v="3.21"/>
  </r>
  <r>
    <x v="7977"/>
    <s v="CA-2014-166051"/>
    <d v="2014-05-31T00:00:00"/>
    <x v="1071"/>
    <s v="Standard Class"/>
    <s v="JK-15625"/>
    <s v="Jim Karlsson"/>
    <x v="0"/>
    <x v="0"/>
    <x v="25"/>
    <x v="35"/>
    <n v="39212"/>
    <s v="South"/>
    <s v="TEC-PH-10002680"/>
    <x v="2"/>
    <s v="Phones"/>
    <s v="Samsung Galaxy Note 3"/>
    <x v="5008"/>
    <n v="3"/>
    <x v="0"/>
    <n v="197991"/>
  </r>
  <r>
    <x v="7978"/>
    <s v="CA-2014-166051"/>
    <d v="2014-05-31T00:00:00"/>
    <x v="1071"/>
    <s v="Standard Class"/>
    <s v="JK-15625"/>
    <s v="Jim Karlsson"/>
    <x v="0"/>
    <x v="0"/>
    <x v="25"/>
    <x v="35"/>
    <n v="39212"/>
    <s v="South"/>
    <s v="TEC-PH-10002538"/>
    <x v="2"/>
    <s v="Phones"/>
    <s v="Grandstream GXP1160 VoIP phone"/>
    <x v="4172"/>
    <n v="3"/>
    <x v="0"/>
    <n v="329817"/>
  </r>
  <r>
    <x v="7979"/>
    <s v="CA-2015-113040"/>
    <d v="2015-08-27T00:00:00"/>
    <x v="399"/>
    <s v="Standard Class"/>
    <s v="CC-12100"/>
    <s v="Chad Cunningham"/>
    <x v="2"/>
    <x v="0"/>
    <x v="1"/>
    <x v="1"/>
    <n v="90045"/>
    <s v="West"/>
    <s v="OFF-BI-10001249"/>
    <x v="1"/>
    <s v="Binders"/>
    <s v="Avery Heavy-Duty EZD View Binder with Locking Rings"/>
    <x v="1667"/>
    <n v="1"/>
    <x v="2"/>
    <n v="16588"/>
  </r>
  <r>
    <x v="7980"/>
    <s v="CA-2014-103800"/>
    <d v="2014-01-03T00:00:00"/>
    <x v="1241"/>
    <s v="Standard Class"/>
    <s v="DP-13000"/>
    <s v="Darren Powers"/>
    <x v="0"/>
    <x v="0"/>
    <x v="12"/>
    <x v="5"/>
    <n v="77095"/>
    <s v="Central"/>
    <s v="OFF-PA-10000174"/>
    <x v="1"/>
    <s v="Paper"/>
    <s v="Message Book, Wirebound, Four 5 1/2&quot; X 4&quot; Forms/Pg., 200 Dupl. Sets/Book"/>
    <x v="2786"/>
    <n v="2"/>
    <x v="2"/>
    <n v="55512"/>
  </r>
  <r>
    <x v="7981"/>
    <s v="CA-2014-113383"/>
    <d v="2014-09-10T00:00:00"/>
    <x v="178"/>
    <s v="First Class"/>
    <s v="SF-20065"/>
    <s v="Sandra Flanagan"/>
    <x v="0"/>
    <x v="0"/>
    <x v="500"/>
    <x v="30"/>
    <n v="7011"/>
    <s v="East"/>
    <s v="OFF-AP-10004532"/>
    <x v="1"/>
    <s v="Appliances"/>
    <s v="Kensington 6 Outlet Guardian Standard Surge Protector"/>
    <x v="1057"/>
    <n v="4"/>
    <x v="0"/>
    <n v="221184"/>
  </r>
  <r>
    <x v="7982"/>
    <s v="CA-2014-113383"/>
    <d v="2014-09-10T00:00:00"/>
    <x v="178"/>
    <s v="First Class"/>
    <s v="SF-20065"/>
    <s v="Sandra Flanagan"/>
    <x v="0"/>
    <x v="0"/>
    <x v="500"/>
    <x v="30"/>
    <n v="7011"/>
    <s v="East"/>
    <s v="FUR-FU-10001986"/>
    <x v="0"/>
    <s v="Furnishings"/>
    <s v="Dana Fluorescent Magnifying Lamp, White, 36&quot;"/>
    <x v="2515"/>
    <n v="5"/>
    <x v="0"/>
    <n v="76.47"/>
  </r>
  <r>
    <x v="7983"/>
    <s v="CA-2017-152499"/>
    <d v="2017-01-22T00:00:00"/>
    <x v="212"/>
    <s v="Second Class"/>
    <s v="EH-13765"/>
    <s v="Edward Hooks"/>
    <x v="1"/>
    <x v="0"/>
    <x v="22"/>
    <x v="10"/>
    <n v="60623"/>
    <s v="Central"/>
    <s v="OFF-FA-10002975"/>
    <x v="1"/>
    <s v="Fasteners"/>
    <s v="Staples"/>
    <x v="1137"/>
    <n v="5"/>
    <x v="2"/>
    <n v="4914"/>
  </r>
  <r>
    <x v="7984"/>
    <s v="CA-2017-152499"/>
    <d v="2017-01-22T00:00:00"/>
    <x v="212"/>
    <s v="Second Class"/>
    <s v="EH-13765"/>
    <s v="Edward Hooks"/>
    <x v="1"/>
    <x v="0"/>
    <x v="22"/>
    <x v="10"/>
    <n v="60623"/>
    <s v="Central"/>
    <s v="OFF-AR-10003481"/>
    <x v="1"/>
    <s v="Art"/>
    <s v="Newell 348"/>
    <x v="955"/>
    <n v="3"/>
    <x v="2"/>
    <n v="0.88560000000000005"/>
  </r>
  <r>
    <x v="7985"/>
    <s v="CA-2016-151498"/>
    <d v="2016-04-21T00:00:00"/>
    <x v="584"/>
    <s v="First Class"/>
    <s v="DN-13690"/>
    <s v="Duane Noonan"/>
    <x v="0"/>
    <x v="0"/>
    <x v="4"/>
    <x v="4"/>
    <n v="98115"/>
    <s v="West"/>
    <s v="OFF-BI-10004967"/>
    <x v="1"/>
    <s v="Binders"/>
    <s v="Round Ring Binders"/>
    <x v="1348"/>
    <n v="5"/>
    <x v="2"/>
    <n v="2808"/>
  </r>
  <r>
    <x v="7986"/>
    <s v="CA-2016-137939"/>
    <d v="2016-07-20T00:00:00"/>
    <x v="639"/>
    <s v="Second Class"/>
    <s v="PJ-19015"/>
    <s v="Pauline Johnson"/>
    <x v="0"/>
    <x v="0"/>
    <x v="85"/>
    <x v="15"/>
    <n v="11561"/>
    <s v="East"/>
    <s v="TEC-PH-10003589"/>
    <x v="2"/>
    <s v="Phones"/>
    <s v="invisibleSHIELD by ZAGG Smudge-Free Screen Protector"/>
    <x v="4907"/>
    <n v="5"/>
    <x v="0"/>
    <n v="43176"/>
  </r>
  <r>
    <x v="7987"/>
    <s v="US-2016-117793"/>
    <d v="2016-08-23T00:00:00"/>
    <x v="652"/>
    <s v="Standard Class"/>
    <s v="MA-17560"/>
    <s v="Matt Abelman"/>
    <x v="2"/>
    <x v="0"/>
    <x v="501"/>
    <x v="6"/>
    <n v="53081"/>
    <s v="Central"/>
    <s v="OFF-LA-10002945"/>
    <x v="1"/>
    <s v="Labels"/>
    <s v="Permanent Self-Adhesive File Folder Labels for Typewriters, 1 1/8 x 3 1/2, White"/>
    <x v="5009"/>
    <n v="4"/>
    <x v="0"/>
    <n v="11592"/>
  </r>
  <r>
    <x v="7988"/>
    <s v="US-2016-117793"/>
    <d v="2016-08-23T00:00:00"/>
    <x v="652"/>
    <s v="Standard Class"/>
    <s v="MA-17560"/>
    <s v="Matt Abelman"/>
    <x v="2"/>
    <x v="0"/>
    <x v="501"/>
    <x v="6"/>
    <n v="53081"/>
    <s v="Central"/>
    <s v="OFF-LA-10003537"/>
    <x v="1"/>
    <s v="Labels"/>
    <s v="Avery 515"/>
    <x v="3098"/>
    <n v="3"/>
    <x v="0"/>
    <n v="176673"/>
  </r>
  <r>
    <x v="7989"/>
    <s v="US-2016-117793"/>
    <d v="2016-08-23T00:00:00"/>
    <x v="652"/>
    <s v="Standard Class"/>
    <s v="MA-17560"/>
    <s v="Matt Abelman"/>
    <x v="2"/>
    <x v="0"/>
    <x v="501"/>
    <x v="6"/>
    <n v="53081"/>
    <s v="Central"/>
    <s v="OFF-ST-10002406"/>
    <x v="1"/>
    <s v="Storage"/>
    <s v="Pizazz Global Quick File"/>
    <x v="2681"/>
    <n v="1"/>
    <x v="0"/>
    <n v="41916"/>
  </r>
  <r>
    <x v="7990"/>
    <s v="US-2016-117793"/>
    <d v="2016-08-23T00:00:00"/>
    <x v="652"/>
    <s v="Standard Class"/>
    <s v="MA-17560"/>
    <s v="Matt Abelman"/>
    <x v="2"/>
    <x v="0"/>
    <x v="501"/>
    <x v="6"/>
    <n v="53081"/>
    <s v="Central"/>
    <s v="TEC-AC-10003433"/>
    <x v="2"/>
    <s v="Accessories"/>
    <s v="Maxell 4.7GB DVD+R 5/Pack"/>
    <x v="5010"/>
    <n v="2"/>
    <x v="0"/>
    <n v="0.89100000000000001"/>
  </r>
  <r>
    <x v="7991"/>
    <s v="CA-2016-133872"/>
    <d v="2016-06-14T00:00:00"/>
    <x v="432"/>
    <s v="First Class"/>
    <s v="VM-21835"/>
    <s v="Vivian Mathis"/>
    <x v="0"/>
    <x v="0"/>
    <x v="172"/>
    <x v="2"/>
    <n v="33433"/>
    <s v="South"/>
    <s v="OFF-BI-10002082"/>
    <x v="1"/>
    <s v="Binders"/>
    <s v="GBC Twin Loop Wire Binding Elements"/>
    <x v="5011"/>
    <n v="4"/>
    <x v="6"/>
    <n v="-26624"/>
  </r>
  <r>
    <x v="7992"/>
    <s v="CA-2016-133872"/>
    <d v="2016-06-14T00:00:00"/>
    <x v="432"/>
    <s v="First Class"/>
    <s v="VM-21835"/>
    <s v="Vivian Mathis"/>
    <x v="0"/>
    <x v="0"/>
    <x v="172"/>
    <x v="2"/>
    <n v="33433"/>
    <s v="South"/>
    <s v="TEC-AC-10000521"/>
    <x v="2"/>
    <s v="Accessories"/>
    <s v="Verbatim Slim CD and DVD Storage Cases, 50/Pack"/>
    <x v="4789"/>
    <n v="2"/>
    <x v="2"/>
    <n v="2308"/>
  </r>
  <r>
    <x v="7993"/>
    <s v="US-2015-165743"/>
    <d v="2015-11-20T00:00:00"/>
    <x v="78"/>
    <s v="Second Class"/>
    <s v="MM-18055"/>
    <s v="Michelle Moray"/>
    <x v="0"/>
    <x v="0"/>
    <x v="34"/>
    <x v="22"/>
    <n v="80013"/>
    <s v="West"/>
    <s v="OFF-BI-10001982"/>
    <x v="1"/>
    <s v="Binders"/>
    <s v="Wilson Jones Custom Binder Spines &amp; Labels"/>
    <x v="319"/>
    <n v="3"/>
    <x v="6"/>
    <n v="-34272"/>
  </r>
  <r>
    <x v="7994"/>
    <s v="US-2015-165743"/>
    <d v="2015-11-20T00:00:00"/>
    <x v="78"/>
    <s v="Second Class"/>
    <s v="MM-18055"/>
    <s v="Michelle Moray"/>
    <x v="0"/>
    <x v="0"/>
    <x v="34"/>
    <x v="22"/>
    <n v="80013"/>
    <s v="West"/>
    <s v="FUR-BO-10002268"/>
    <x v="0"/>
    <s v="Bookcases"/>
    <s v="Sauder Barrister Bookcases"/>
    <x v="3385"/>
    <n v="6"/>
    <x v="6"/>
    <n v="-2477988"/>
  </r>
  <r>
    <x v="7995"/>
    <s v="US-2015-165743"/>
    <d v="2015-11-20T00:00:00"/>
    <x v="78"/>
    <s v="Second Class"/>
    <s v="MM-18055"/>
    <s v="Michelle Moray"/>
    <x v="0"/>
    <x v="0"/>
    <x v="34"/>
    <x v="22"/>
    <n v="80013"/>
    <s v="West"/>
    <s v="OFF-BI-10001758"/>
    <x v="1"/>
    <s v="Binders"/>
    <s v="Wilson Jones 14 Line Acrylic Coated Pressboard Data Binders"/>
    <x v="5012"/>
    <n v="6"/>
    <x v="6"/>
    <n v="-73692"/>
  </r>
  <r>
    <x v="7996"/>
    <s v="US-2017-105998"/>
    <d v="2017-11-03T00:00:00"/>
    <x v="133"/>
    <s v="First Class"/>
    <s v="CR-12580"/>
    <s v="Clay Rozendal"/>
    <x v="2"/>
    <x v="0"/>
    <x v="70"/>
    <x v="1"/>
    <n v="92037"/>
    <s v="West"/>
    <s v="TEC-AC-10004469"/>
    <x v="2"/>
    <s v="Accessories"/>
    <s v="Microsoft Sculpt Comfort Mouse"/>
    <x v="5013"/>
    <n v="5"/>
    <x v="0"/>
    <n v="87.89"/>
  </r>
  <r>
    <x v="7997"/>
    <s v="US-2017-105998"/>
    <d v="2017-11-03T00:00:00"/>
    <x v="133"/>
    <s v="First Class"/>
    <s v="CR-12580"/>
    <s v="Clay Rozendal"/>
    <x v="2"/>
    <x v="0"/>
    <x v="70"/>
    <x v="1"/>
    <n v="92037"/>
    <s v="West"/>
    <s v="FUR-TA-10001095"/>
    <x v="0"/>
    <s v="Tables"/>
    <s v="Chromcraft Round Conference Tables"/>
    <x v="5014"/>
    <n v="12"/>
    <x v="2"/>
    <n v="209148"/>
  </r>
  <r>
    <x v="7998"/>
    <s v="US-2014-148194"/>
    <d v="2014-05-04T00:00:00"/>
    <x v="1278"/>
    <s v="First Class"/>
    <s v="BS-11365"/>
    <s v="Bill Shonely"/>
    <x v="1"/>
    <x v="0"/>
    <x v="4"/>
    <x v="4"/>
    <n v="98105"/>
    <s v="West"/>
    <s v="FUR-FU-10001852"/>
    <x v="0"/>
    <s v="Furnishings"/>
    <s v="Eldon Regeneration Recycled Desk Accessories, Smoke"/>
    <x v="5015"/>
    <n v="7"/>
    <x v="0"/>
    <n v="38976"/>
  </r>
  <r>
    <x v="7999"/>
    <s v="US-2014-148194"/>
    <d v="2014-05-04T00:00:00"/>
    <x v="1278"/>
    <s v="First Class"/>
    <s v="BS-11365"/>
    <s v="Bill Shonely"/>
    <x v="1"/>
    <x v="0"/>
    <x v="4"/>
    <x v="4"/>
    <n v="98105"/>
    <s v="West"/>
    <s v="OFF-AP-10000696"/>
    <x v="1"/>
    <s v="Appliances"/>
    <s v="Holmes Odor Grabber"/>
    <x v="5016"/>
    <n v="4"/>
    <x v="0"/>
    <n v="190344"/>
  </r>
  <r>
    <x v="8000"/>
    <s v="US-2015-151407"/>
    <d v="2015-11-08T00:00:00"/>
    <x v="1122"/>
    <s v="Standard Class"/>
    <s v="RD-19585"/>
    <s v="Rob Dowd"/>
    <x v="0"/>
    <x v="0"/>
    <x v="362"/>
    <x v="23"/>
    <n v="52001"/>
    <s v="Central"/>
    <s v="TEC-PH-10003885"/>
    <x v="2"/>
    <s v="Phones"/>
    <s v="Cisco SPA508G"/>
    <x v="1257"/>
    <n v="4"/>
    <x v="0"/>
    <n v="765484"/>
  </r>
  <r>
    <x v="8001"/>
    <s v="CA-2015-110870"/>
    <d v="2015-12-12T00:00:00"/>
    <x v="631"/>
    <s v="First Class"/>
    <s v="KD-16270"/>
    <s v="Karen Daniels"/>
    <x v="0"/>
    <x v="0"/>
    <x v="1"/>
    <x v="1"/>
    <n v="90032"/>
    <s v="West"/>
    <s v="TEC-AC-10002926"/>
    <x v="2"/>
    <s v="Accessories"/>
    <s v="Logitech Wireless Marathon Mouse M705"/>
    <x v="5017"/>
    <n v="6"/>
    <x v="0"/>
    <n v="1289742"/>
  </r>
  <r>
    <x v="8002"/>
    <s v="CA-2015-110870"/>
    <d v="2015-12-12T00:00:00"/>
    <x v="631"/>
    <s v="First Class"/>
    <s v="KD-16270"/>
    <s v="Karen Daniels"/>
    <x v="0"/>
    <x v="0"/>
    <x v="1"/>
    <x v="1"/>
    <n v="90032"/>
    <s v="West"/>
    <s v="OFF-SU-10001225"/>
    <x v="1"/>
    <s v="Supplies"/>
    <s v="Staple remover"/>
    <x v="4561"/>
    <n v="7"/>
    <x v="0"/>
    <n v="0.51519999999999999"/>
  </r>
  <r>
    <x v="8003"/>
    <s v="CA-2014-143210"/>
    <d v="2014-12-01T00:00:00"/>
    <x v="544"/>
    <s v="First Class"/>
    <s v="AA-10645"/>
    <s v="Anna Andreadi"/>
    <x v="0"/>
    <x v="0"/>
    <x v="90"/>
    <x v="31"/>
    <n v="1852"/>
    <s v="East"/>
    <s v="TEC-PH-10004434"/>
    <x v="2"/>
    <s v="Phones"/>
    <s v="Cisco IP Phone 7961G VoIP phone - Dark gray"/>
    <x v="5018"/>
    <n v="2"/>
    <x v="0"/>
    <n v="78851"/>
  </r>
  <r>
    <x v="8004"/>
    <s v="CA-2014-143210"/>
    <d v="2014-12-01T00:00:00"/>
    <x v="544"/>
    <s v="First Class"/>
    <s v="AA-10645"/>
    <s v="Anna Andreadi"/>
    <x v="0"/>
    <x v="0"/>
    <x v="90"/>
    <x v="31"/>
    <n v="1852"/>
    <s v="East"/>
    <s v="FUR-FU-10003878"/>
    <x v="0"/>
    <s v="Furnishings"/>
    <s v="Linden 10&quot; Round Wall Clock, Black"/>
    <x v="2729"/>
    <n v="3"/>
    <x v="0"/>
    <n v="155856"/>
  </r>
  <r>
    <x v="8005"/>
    <s v="CA-2014-143210"/>
    <d v="2014-12-01T00:00:00"/>
    <x v="544"/>
    <s v="First Class"/>
    <s v="AA-10645"/>
    <s v="Anna Andreadi"/>
    <x v="0"/>
    <x v="0"/>
    <x v="90"/>
    <x v="31"/>
    <n v="1852"/>
    <s v="East"/>
    <s v="FUR-FU-10002268"/>
    <x v="0"/>
    <s v="Furnishings"/>
    <s v="Ultra Door Push Plate"/>
    <x v="758"/>
    <n v="2"/>
    <x v="0"/>
    <n v="32406"/>
  </r>
  <r>
    <x v="8006"/>
    <s v="CA-2016-139808"/>
    <d v="2016-10-07T00:00:00"/>
    <x v="1202"/>
    <s v="Standard Class"/>
    <s v="MC-18100"/>
    <s v="Mick Crebagga"/>
    <x v="0"/>
    <x v="0"/>
    <x v="126"/>
    <x v="4"/>
    <n v="98270"/>
    <s v="West"/>
    <s v="OFF-FA-10001883"/>
    <x v="1"/>
    <s v="Fasteners"/>
    <s v="Alliance Super-Size Bands, Assorted Sizes"/>
    <x v="5019"/>
    <n v="12"/>
    <x v="0"/>
    <n v="0.93359999999999999"/>
  </r>
  <r>
    <x v="8007"/>
    <s v="CA-2015-110863"/>
    <d v="2015-11-17T00:00:00"/>
    <x v="1005"/>
    <s v="Standard Class"/>
    <s v="AA-10645"/>
    <s v="Anna Andreadi"/>
    <x v="0"/>
    <x v="0"/>
    <x v="268"/>
    <x v="26"/>
    <n v="73120"/>
    <s v="Central"/>
    <s v="OFF-ST-10002756"/>
    <x v="1"/>
    <s v="Storage"/>
    <s v="Tennsco Stur-D-Stor Boltless Shelving, 5 Shelves, 24&quot; Deep, Sand"/>
    <x v="5020"/>
    <n v="4"/>
    <x v="0"/>
    <n v="54124"/>
  </r>
  <r>
    <x v="8008"/>
    <s v="CA-2015-110863"/>
    <d v="2015-11-17T00:00:00"/>
    <x v="1005"/>
    <s v="Standard Class"/>
    <s v="AA-10645"/>
    <s v="Anna Andreadi"/>
    <x v="0"/>
    <x v="0"/>
    <x v="268"/>
    <x v="26"/>
    <n v="73120"/>
    <s v="Central"/>
    <s v="OFF-PA-10000474"/>
    <x v="1"/>
    <s v="Paper"/>
    <s v="Easy-staple paper"/>
    <x v="1904"/>
    <n v="3"/>
    <x v="0"/>
    <n v="499704"/>
  </r>
  <r>
    <x v="8009"/>
    <s v="CA-2015-110863"/>
    <d v="2015-11-17T00:00:00"/>
    <x v="1005"/>
    <s v="Standard Class"/>
    <s v="AA-10645"/>
    <s v="Anna Andreadi"/>
    <x v="0"/>
    <x v="0"/>
    <x v="268"/>
    <x v="26"/>
    <n v="73120"/>
    <s v="Central"/>
    <s v="FUR-CH-10002073"/>
    <x v="0"/>
    <s v="Chairs"/>
    <s v="Hon Olson Stacker Chairs"/>
    <x v="5021"/>
    <n v="5"/>
    <x v="0"/>
    <n v="383931"/>
  </r>
  <r>
    <x v="8010"/>
    <s v="CA-2014-127859"/>
    <d v="2014-03-17T00:00:00"/>
    <x v="1279"/>
    <s v="Second Class"/>
    <s v="QJ-19255"/>
    <s v="Quincy Jones"/>
    <x v="1"/>
    <x v="0"/>
    <x v="10"/>
    <x v="9"/>
    <n v="19134"/>
    <s v="East"/>
    <s v="OFF-PA-10003641"/>
    <x v="1"/>
    <s v="Paper"/>
    <s v="Xerox 1909"/>
    <x v="5022"/>
    <n v="6"/>
    <x v="2"/>
    <n v="411528"/>
  </r>
  <r>
    <x v="8011"/>
    <s v="US-2015-136427"/>
    <d v="2015-06-20T00:00:00"/>
    <x v="687"/>
    <s v="First Class"/>
    <s v="JM-16195"/>
    <s v="Justin MacKendrick"/>
    <x v="0"/>
    <x v="0"/>
    <x v="34"/>
    <x v="22"/>
    <n v="80013"/>
    <s v="West"/>
    <s v="TEC-PH-10002070"/>
    <x v="2"/>
    <s v="Phones"/>
    <s v="Griffin GC36547 PowerJolt SE Lightning Charger"/>
    <x v="5023"/>
    <n v="7"/>
    <x v="2"/>
    <n v="15743"/>
  </r>
  <r>
    <x v="8012"/>
    <s v="CA-2017-120168"/>
    <d v="2017-05-25T00:00:00"/>
    <x v="1169"/>
    <s v="Same Day"/>
    <s v="TB-21625"/>
    <s v="Trudy Brown"/>
    <x v="0"/>
    <x v="0"/>
    <x v="20"/>
    <x v="15"/>
    <n v="10009"/>
    <s v="East"/>
    <s v="OFF-BI-10004519"/>
    <x v="1"/>
    <s v="Binders"/>
    <s v="GBC DocuBind P100 Manual Binding Machine"/>
    <x v="5024"/>
    <n v="5"/>
    <x v="2"/>
    <n v="207475"/>
  </r>
  <r>
    <x v="8013"/>
    <s v="CA-2017-120168"/>
    <d v="2017-05-25T00:00:00"/>
    <x v="1169"/>
    <s v="Same Day"/>
    <s v="TB-21625"/>
    <s v="Trudy Brown"/>
    <x v="0"/>
    <x v="0"/>
    <x v="20"/>
    <x v="15"/>
    <n v="10009"/>
    <s v="East"/>
    <s v="TEC-AC-10002167"/>
    <x v="2"/>
    <s v="Accessories"/>
    <s v="Imation 8gb Micro Traveldrive Usb 2.0 Flash Drive"/>
    <x v="5025"/>
    <n v="8"/>
    <x v="0"/>
    <n v="13.2"/>
  </r>
  <r>
    <x v="8014"/>
    <s v="CA-2017-120168"/>
    <d v="2017-05-25T00:00:00"/>
    <x v="1169"/>
    <s v="Same Day"/>
    <s v="TB-21625"/>
    <s v="Trudy Brown"/>
    <x v="0"/>
    <x v="0"/>
    <x v="20"/>
    <x v="15"/>
    <n v="10009"/>
    <s v="East"/>
    <s v="OFF-FA-10000936"/>
    <x v="1"/>
    <s v="Fasteners"/>
    <s v="Acco Hot Clips Clips to Go"/>
    <x v="5026"/>
    <n v="1"/>
    <x v="0"/>
    <n v="14805"/>
  </r>
  <r>
    <x v="8015"/>
    <s v="CA-2017-120168"/>
    <d v="2017-05-25T00:00:00"/>
    <x v="1169"/>
    <s v="Same Day"/>
    <s v="TB-21625"/>
    <s v="Trudy Brown"/>
    <x v="0"/>
    <x v="0"/>
    <x v="20"/>
    <x v="15"/>
    <n v="10009"/>
    <s v="East"/>
    <s v="FUR-FU-10000732"/>
    <x v="0"/>
    <s v="Furnishings"/>
    <s v="Eldon 200 Class Desk Accessories"/>
    <x v="604"/>
    <n v="3"/>
    <x v="0"/>
    <n v="60288"/>
  </r>
  <r>
    <x v="8016"/>
    <s v="US-2014-131870"/>
    <d v="2014-09-09T00:00:00"/>
    <x v="478"/>
    <s v="First Class"/>
    <s v="NF-18595"/>
    <s v="Nicole Fjeld"/>
    <x v="2"/>
    <x v="0"/>
    <x v="152"/>
    <x v="24"/>
    <n v="43130"/>
    <s v="East"/>
    <s v="FUR-FU-10002501"/>
    <x v="0"/>
    <s v="Furnishings"/>
    <s v="Nu-Dell Executive Frame"/>
    <x v="1254"/>
    <n v="6"/>
    <x v="2"/>
    <n v="128928"/>
  </r>
  <r>
    <x v="8017"/>
    <s v="US-2014-131870"/>
    <d v="2014-09-09T00:00:00"/>
    <x v="478"/>
    <s v="First Class"/>
    <s v="NF-18595"/>
    <s v="Nicole Fjeld"/>
    <x v="2"/>
    <x v="0"/>
    <x v="152"/>
    <x v="24"/>
    <n v="43130"/>
    <s v="East"/>
    <s v="OFF-AR-10000634"/>
    <x v="1"/>
    <s v="Art"/>
    <s v="Newell 320"/>
    <x v="2720"/>
    <n v="9"/>
    <x v="2"/>
    <n v="26964"/>
  </r>
  <r>
    <x v="8018"/>
    <s v="CA-2017-114804"/>
    <d v="2017-10-17T00:00:00"/>
    <x v="163"/>
    <s v="Second Class"/>
    <s v="BF-11020"/>
    <s v="Barry Französisch"/>
    <x v="1"/>
    <x v="0"/>
    <x v="494"/>
    <x v="1"/>
    <n v="95351"/>
    <s v="West"/>
    <s v="TEC-PH-10001700"/>
    <x v="2"/>
    <s v="Phones"/>
    <s v="Panasonic KX-TG6844B Expandable Digital Cordless Telephone"/>
    <x v="4834"/>
    <n v="1"/>
    <x v="2"/>
    <n v="46193"/>
  </r>
  <r>
    <x v="8019"/>
    <s v="CA-2017-167227"/>
    <d v="2017-11-02T00:00:00"/>
    <x v="133"/>
    <s v="First Class"/>
    <s v="NP-18670"/>
    <s v="Nora Paige"/>
    <x v="0"/>
    <x v="0"/>
    <x v="285"/>
    <x v="25"/>
    <n v="63116"/>
    <s v="Central"/>
    <s v="OFF-AP-10001962"/>
    <x v="1"/>
    <s v="Appliances"/>
    <s v="Black &amp; Decker Filter for Double Action Dustbuster Cordless Vac BLDV7210"/>
    <x v="4409"/>
    <n v="10"/>
    <x v="0"/>
    <n v="20975"/>
  </r>
  <r>
    <x v="8020"/>
    <s v="CA-2017-167227"/>
    <d v="2017-11-02T00:00:00"/>
    <x v="133"/>
    <s v="First Class"/>
    <s v="NP-18670"/>
    <s v="Nora Paige"/>
    <x v="0"/>
    <x v="0"/>
    <x v="285"/>
    <x v="25"/>
    <n v="63116"/>
    <s v="Central"/>
    <s v="OFF-PA-10001838"/>
    <x v="1"/>
    <s v="Paper"/>
    <s v="Adams Telephone Message Book W/Dividers/Space For Phone Numbers, 5 1/4&quot;X8 1/2&quot;, 300/Messages"/>
    <x v="2657"/>
    <n v="2"/>
    <x v="0"/>
    <n v="57624"/>
  </r>
  <r>
    <x v="8021"/>
    <s v="CA-2014-129189"/>
    <d v="2014-07-21T00:00:00"/>
    <x v="653"/>
    <s v="Standard Class"/>
    <s v="HM-14860"/>
    <s v="Harry Marie"/>
    <x v="1"/>
    <x v="0"/>
    <x v="61"/>
    <x v="5"/>
    <n v="75217"/>
    <s v="Central"/>
    <s v="OFF-AP-10000124"/>
    <x v="1"/>
    <s v="Appliances"/>
    <s v="Acco 6 Outlet Guardian Basic Surge Suppressor"/>
    <x v="3685"/>
    <n v="3"/>
    <x v="3"/>
    <n v="-129792"/>
  </r>
  <r>
    <x v="8022"/>
    <s v="CA-2014-129189"/>
    <d v="2014-07-21T00:00:00"/>
    <x v="653"/>
    <s v="Standard Class"/>
    <s v="HM-14860"/>
    <s v="Harry Marie"/>
    <x v="1"/>
    <x v="0"/>
    <x v="61"/>
    <x v="5"/>
    <n v="75217"/>
    <s v="Central"/>
    <s v="OFF-EN-10003567"/>
    <x v="1"/>
    <s v="Envelopes"/>
    <s v="Inter-Office Recycled Envelopes, Brown Kraft, Button-String,10&quot; x 13&quot; , 100/Box"/>
    <x v="1176"/>
    <n v="5"/>
    <x v="2"/>
    <n v="29673"/>
  </r>
  <r>
    <x v="8023"/>
    <s v="CA-2014-129189"/>
    <d v="2014-07-21T00:00:00"/>
    <x v="653"/>
    <s v="Standard Class"/>
    <s v="HM-14860"/>
    <s v="Harry Marie"/>
    <x v="1"/>
    <x v="0"/>
    <x v="61"/>
    <x v="5"/>
    <n v="75217"/>
    <s v="Central"/>
    <s v="FUR-CH-10004997"/>
    <x v="0"/>
    <s v="Chairs"/>
    <s v="Hon Every-Day Series Multi-Task Chairs"/>
    <x v="2779"/>
    <n v="5"/>
    <x v="4"/>
    <n v="-93.99"/>
  </r>
  <r>
    <x v="8024"/>
    <s v="CA-2014-129189"/>
    <d v="2014-07-21T00:00:00"/>
    <x v="653"/>
    <s v="Standard Class"/>
    <s v="HM-14860"/>
    <s v="Harry Marie"/>
    <x v="1"/>
    <x v="0"/>
    <x v="61"/>
    <x v="5"/>
    <n v="75217"/>
    <s v="Central"/>
    <s v="OFF-BI-10000494"/>
    <x v="1"/>
    <s v="Binders"/>
    <s v="Acco Economy Flexible Poly Round Ring Binder"/>
    <x v="5027"/>
    <n v="1"/>
    <x v="3"/>
    <n v="-1827"/>
  </r>
  <r>
    <x v="8025"/>
    <s v="CA-2015-132465"/>
    <d v="2015-09-11T00:00:00"/>
    <x v="459"/>
    <s v="Second Class"/>
    <s v="DM-13525"/>
    <s v="Don Miller"/>
    <x v="1"/>
    <x v="0"/>
    <x v="20"/>
    <x v="15"/>
    <n v="10035"/>
    <s v="East"/>
    <s v="FUR-FU-10000277"/>
    <x v="0"/>
    <s v="Furnishings"/>
    <s v="Deflect-o DuraMat Antistatic Studded Beveled Mat for Medium Pile Carpeting"/>
    <x v="5028"/>
    <n v="2"/>
    <x v="0"/>
    <n v="505632"/>
  </r>
  <r>
    <x v="8026"/>
    <s v="CA-2015-132465"/>
    <d v="2015-09-11T00:00:00"/>
    <x v="459"/>
    <s v="Second Class"/>
    <s v="DM-13525"/>
    <s v="Don Miller"/>
    <x v="1"/>
    <x v="0"/>
    <x v="20"/>
    <x v="15"/>
    <n v="10035"/>
    <s v="East"/>
    <s v="OFF-ST-10003641"/>
    <x v="1"/>
    <s v="Storage"/>
    <s v="Space Solutions Industrial Galvanized Steel Shelving."/>
    <x v="5029"/>
    <n v="1"/>
    <x v="0"/>
    <n v="1576"/>
  </r>
  <r>
    <x v="8027"/>
    <s v="CA-2015-132465"/>
    <d v="2015-09-11T00:00:00"/>
    <x v="459"/>
    <s v="Second Class"/>
    <s v="DM-13525"/>
    <s v="Don Miller"/>
    <x v="1"/>
    <x v="0"/>
    <x v="20"/>
    <x v="15"/>
    <n v="10035"/>
    <s v="East"/>
    <s v="TEC-AC-10001998"/>
    <x v="2"/>
    <s v="Accessories"/>
    <s v="Logitech LS21 Speaker System - PC Multimedia - 2.1-CH - Wired"/>
    <x v="86"/>
    <n v="1"/>
    <x v="0"/>
    <n v="67966"/>
  </r>
  <r>
    <x v="8028"/>
    <s v="CA-2015-132465"/>
    <d v="2015-09-11T00:00:00"/>
    <x v="459"/>
    <s v="Second Class"/>
    <s v="DM-13525"/>
    <s v="Don Miller"/>
    <x v="1"/>
    <x v="0"/>
    <x v="20"/>
    <x v="15"/>
    <n v="10035"/>
    <s v="East"/>
    <s v="OFF-ST-10001932"/>
    <x v="1"/>
    <s v="Storage"/>
    <s v="Fellowes Staxonsteel Drawer Files"/>
    <x v="3401"/>
    <n v="4"/>
    <x v="0"/>
    <n v="1081752"/>
  </r>
  <r>
    <x v="8029"/>
    <s v="CA-2016-166373"/>
    <d v="2016-10-21T00:00:00"/>
    <x v="829"/>
    <s v="Standard Class"/>
    <s v="JF-15565"/>
    <s v="Jill Fjeld"/>
    <x v="0"/>
    <x v="0"/>
    <x v="52"/>
    <x v="5"/>
    <n v="78207"/>
    <s v="Central"/>
    <s v="TEC-AC-10002323"/>
    <x v="2"/>
    <s v="Accessories"/>
    <s v="SanDisk Ultra 32 GB MicroSDHC Class 10 Memory Card"/>
    <x v="5030"/>
    <n v="6"/>
    <x v="2"/>
    <n v="-9282"/>
  </r>
  <r>
    <x v="8030"/>
    <s v="CA-2016-158806"/>
    <d v="2016-01-07T00:00:00"/>
    <x v="1280"/>
    <s v="Standard Class"/>
    <s v="NM-18520"/>
    <s v="Neoma Murray"/>
    <x v="0"/>
    <x v="0"/>
    <x v="112"/>
    <x v="5"/>
    <n v="79109"/>
    <s v="Central"/>
    <s v="FUR-FU-10004270"/>
    <x v="0"/>
    <s v="Furnishings"/>
    <s v="Executive Impressions 13&quot; Clairmont Wall Clock"/>
    <x v="5031"/>
    <n v="3"/>
    <x v="7"/>
    <n v="-109611"/>
  </r>
  <r>
    <x v="8031"/>
    <s v="CA-2016-158806"/>
    <d v="2016-01-07T00:00:00"/>
    <x v="1280"/>
    <s v="Standard Class"/>
    <s v="NM-18520"/>
    <s v="Neoma Murray"/>
    <x v="0"/>
    <x v="0"/>
    <x v="112"/>
    <x v="5"/>
    <n v="79109"/>
    <s v="Central"/>
    <s v="OFF-PA-10004621"/>
    <x v="1"/>
    <s v="Paper"/>
    <s v="Xerox 212"/>
    <x v="233"/>
    <n v="5"/>
    <x v="2"/>
    <n v="9072"/>
  </r>
  <r>
    <x v="8032"/>
    <s v="CA-2015-119690"/>
    <d v="2015-06-25T00:00:00"/>
    <x v="1218"/>
    <s v="First Class"/>
    <s v="MV-17485"/>
    <s v="Mark Van Huff"/>
    <x v="0"/>
    <x v="0"/>
    <x v="12"/>
    <x v="5"/>
    <n v="77041"/>
    <s v="Central"/>
    <s v="OFF-PA-10001019"/>
    <x v="1"/>
    <s v="Paper"/>
    <s v="Xerox 1884"/>
    <x v="1096"/>
    <n v="3"/>
    <x v="2"/>
    <n v="161838"/>
  </r>
  <r>
    <x v="8033"/>
    <s v="CA-2015-119690"/>
    <d v="2015-06-25T00:00:00"/>
    <x v="1218"/>
    <s v="First Class"/>
    <s v="MV-17485"/>
    <s v="Mark Van Huff"/>
    <x v="0"/>
    <x v="0"/>
    <x v="12"/>
    <x v="5"/>
    <n v="77041"/>
    <s v="Central"/>
    <s v="OFF-BI-10000201"/>
    <x v="1"/>
    <s v="Binders"/>
    <s v="Avery Triangle Shaped Sheet Lifters, Black, 2/Pack"/>
    <x v="5032"/>
    <n v="2"/>
    <x v="3"/>
    <n v="-1476"/>
  </r>
  <r>
    <x v="8034"/>
    <s v="CA-2015-119690"/>
    <d v="2015-06-25T00:00:00"/>
    <x v="1218"/>
    <s v="First Class"/>
    <s v="MV-17485"/>
    <s v="Mark Van Huff"/>
    <x v="0"/>
    <x v="0"/>
    <x v="12"/>
    <x v="5"/>
    <n v="77041"/>
    <s v="Central"/>
    <s v="FUR-FU-10004587"/>
    <x v="0"/>
    <s v="Furnishings"/>
    <s v="GE General Use Halogen Bulbs, 100 Watts, 1 Bulb per Pack"/>
    <x v="5033"/>
    <n v="9"/>
    <x v="7"/>
    <n v="-207306"/>
  </r>
  <r>
    <x v="8035"/>
    <s v="CA-2015-119690"/>
    <d v="2015-06-25T00:00:00"/>
    <x v="1218"/>
    <s v="First Class"/>
    <s v="MV-17485"/>
    <s v="Mark Van Huff"/>
    <x v="0"/>
    <x v="0"/>
    <x v="12"/>
    <x v="5"/>
    <n v="77041"/>
    <s v="Central"/>
    <s v="OFF-LA-10001613"/>
    <x v="1"/>
    <s v="Labels"/>
    <s v="Avery File Folder Labels"/>
    <x v="870"/>
    <n v="2"/>
    <x v="2"/>
    <n v="16704"/>
  </r>
  <r>
    <x v="8036"/>
    <s v="CA-2015-153738"/>
    <d v="2015-09-20T00:00:00"/>
    <x v="238"/>
    <s v="First Class"/>
    <s v="AG-10270"/>
    <s v="Alejandro Grove"/>
    <x v="0"/>
    <x v="0"/>
    <x v="104"/>
    <x v="31"/>
    <n v="1841"/>
    <s v="East"/>
    <s v="OFF-BI-10001308"/>
    <x v="1"/>
    <s v="Binders"/>
    <s v="GBC Standard Plastic Binding Systems' Combs"/>
    <x v="1014"/>
    <n v="6"/>
    <x v="0"/>
    <n v="16956"/>
  </r>
  <r>
    <x v="8037"/>
    <s v="CA-2017-169012"/>
    <d v="2017-07-10T00:00:00"/>
    <x v="730"/>
    <s v="Standard Class"/>
    <s v="BF-11275"/>
    <s v="Beth Fritzler"/>
    <x v="1"/>
    <x v="0"/>
    <x v="38"/>
    <x v="32"/>
    <n v="31907"/>
    <s v="South"/>
    <s v="OFF-AP-10003278"/>
    <x v="1"/>
    <s v="Appliances"/>
    <s v="Belkin 7-Outlet SurgeMaster Home Series"/>
    <x v="5034"/>
    <n v="3"/>
    <x v="0"/>
    <n v="108966"/>
  </r>
  <r>
    <x v="8038"/>
    <s v="CA-2017-109393"/>
    <d v="2017-06-30T00:00:00"/>
    <x v="354"/>
    <s v="Second Class"/>
    <s v="JC-15775"/>
    <s v="John Castell"/>
    <x v="0"/>
    <x v="0"/>
    <x v="1"/>
    <x v="1"/>
    <n v="90032"/>
    <s v="West"/>
    <s v="FUR-BO-10003966"/>
    <x v="0"/>
    <s v="Bookcases"/>
    <s v="Sauder Facets Collection Library, Sky Alder Finish"/>
    <x v="2618"/>
    <n v="3"/>
    <x v="11"/>
    <n v="51294"/>
  </r>
  <r>
    <x v="8039"/>
    <s v="CA-2017-121489"/>
    <d v="2017-08-21T00:00:00"/>
    <x v="1171"/>
    <s v="Second Class"/>
    <s v="CM-11815"/>
    <s v="Candace McMahon"/>
    <x v="1"/>
    <x v="0"/>
    <x v="4"/>
    <x v="4"/>
    <n v="98115"/>
    <s v="West"/>
    <s v="FUR-CH-10004698"/>
    <x v="0"/>
    <s v="Chairs"/>
    <s v="Padded Folding Chairs, Black, 4/Carton"/>
    <x v="337"/>
    <n v="6"/>
    <x v="2"/>
    <n v="388704"/>
  </r>
  <r>
    <x v="8040"/>
    <s v="CA-2017-121489"/>
    <d v="2017-08-21T00:00:00"/>
    <x v="1171"/>
    <s v="Second Class"/>
    <s v="CM-11815"/>
    <s v="Candace McMahon"/>
    <x v="1"/>
    <x v="0"/>
    <x v="4"/>
    <x v="4"/>
    <n v="98115"/>
    <s v="West"/>
    <s v="OFF-ST-10000025"/>
    <x v="1"/>
    <s v="Storage"/>
    <s v="Fellowes Stor/Drawer Steel Plus Storage Drawers"/>
    <x v="713"/>
    <n v="6"/>
    <x v="0"/>
    <n v="343548"/>
  </r>
  <r>
    <x v="8041"/>
    <s v="CA-2017-121489"/>
    <d v="2017-08-21T00:00:00"/>
    <x v="1171"/>
    <s v="Second Class"/>
    <s v="CM-11815"/>
    <s v="Candace McMahon"/>
    <x v="1"/>
    <x v="0"/>
    <x v="4"/>
    <x v="4"/>
    <n v="98115"/>
    <s v="West"/>
    <s v="TEC-AC-10000682"/>
    <x v="2"/>
    <s v="Accessories"/>
    <s v="Kensington K72356US Mouse-in-a-Box USB Desktop Mouse"/>
    <x v="5035"/>
    <n v="2"/>
    <x v="0"/>
    <n v="11613"/>
  </r>
  <r>
    <x v="8042"/>
    <s v="US-2017-133081"/>
    <d v="2017-03-11T00:00:00"/>
    <x v="1097"/>
    <s v="Standard Class"/>
    <s v="PV-18985"/>
    <s v="Paul Van Hugh"/>
    <x v="2"/>
    <x v="0"/>
    <x v="471"/>
    <x v="31"/>
    <n v="2138"/>
    <s v="East"/>
    <s v="TEC-AC-10001772"/>
    <x v="2"/>
    <s v="Accessories"/>
    <s v="Memorex Mini Travel Drive 16 GB USB 2.0 Flash Drive"/>
    <x v="429"/>
    <n v="4"/>
    <x v="0"/>
    <n v="249132"/>
  </r>
  <r>
    <x v="8043"/>
    <s v="US-2017-133081"/>
    <d v="2017-03-11T00:00:00"/>
    <x v="1097"/>
    <s v="Standard Class"/>
    <s v="PV-18985"/>
    <s v="Paul Van Hugh"/>
    <x v="2"/>
    <x v="0"/>
    <x v="471"/>
    <x v="31"/>
    <n v="2138"/>
    <s v="East"/>
    <s v="FUR-FU-10001379"/>
    <x v="0"/>
    <s v="Furnishings"/>
    <s v="Executive Impressions 16-1/2&quot; Circular Wall Clock"/>
    <x v="2976"/>
    <n v="1"/>
    <x v="0"/>
    <n v="117568"/>
  </r>
  <r>
    <x v="8044"/>
    <s v="CA-2017-165008"/>
    <d v="2017-09-15T00:00:00"/>
    <x v="31"/>
    <s v="Second Class"/>
    <s v="DO-13645"/>
    <s v="Doug O'Connell"/>
    <x v="0"/>
    <x v="0"/>
    <x v="288"/>
    <x v="7"/>
    <n v="84106"/>
    <s v="West"/>
    <s v="OFF-BI-10002794"/>
    <x v="1"/>
    <s v="Binders"/>
    <s v="Avery Trapezoid Ring Binder, 3&quot; Capacity, Black, 1040 sheets"/>
    <x v="5036"/>
    <n v="9"/>
    <x v="2"/>
    <n v="1069578"/>
  </r>
  <r>
    <x v="8045"/>
    <s v="CA-2016-145611"/>
    <d v="2016-09-20T00:00:00"/>
    <x v="926"/>
    <s v="Standard Class"/>
    <s v="HA-14905"/>
    <s v="Helen Abelman"/>
    <x v="0"/>
    <x v="0"/>
    <x v="20"/>
    <x v="15"/>
    <n v="10035"/>
    <s v="East"/>
    <s v="OFF-AP-10001005"/>
    <x v="1"/>
    <s v="Appliances"/>
    <s v="Honeywell Quietcare HEPA Air Cleaner"/>
    <x v="5037"/>
    <n v="5"/>
    <x v="0"/>
    <n v="1297725"/>
  </r>
  <r>
    <x v="8046"/>
    <s v="CA-2016-113600"/>
    <d v="2016-12-15T00:00:00"/>
    <x v="24"/>
    <s v="Second Class"/>
    <s v="SH-20395"/>
    <s v="Shahid Hopkins"/>
    <x v="0"/>
    <x v="0"/>
    <x v="191"/>
    <x v="24"/>
    <n v="44221"/>
    <s v="East"/>
    <s v="OFF-BI-10000201"/>
    <x v="1"/>
    <s v="Binders"/>
    <s v="Avery Triangle Shaped Sheet Lifters, Black, 2/Pack"/>
    <x v="3517"/>
    <n v="3"/>
    <x v="6"/>
    <n v="-1476"/>
  </r>
  <r>
    <x v="8047"/>
    <s v="CA-2017-130834"/>
    <d v="2017-11-03T00:00:00"/>
    <x v="373"/>
    <s v="Second Class"/>
    <s v="JM-16195"/>
    <s v="Justin MacKendrick"/>
    <x v="0"/>
    <x v="0"/>
    <x v="40"/>
    <x v="3"/>
    <n v="28403"/>
    <s v="South"/>
    <s v="OFF-PA-10003673"/>
    <x v="1"/>
    <s v="Paper"/>
    <s v="Strathmore Photo Mount Cards"/>
    <x v="3831"/>
    <n v="3"/>
    <x v="2"/>
    <n v="52884"/>
  </r>
  <r>
    <x v="8048"/>
    <s v="CA-2016-168543"/>
    <d v="2016-07-03T00:00:00"/>
    <x v="445"/>
    <s v="Standard Class"/>
    <s v="DK-13225"/>
    <s v="Dean Katz"/>
    <x v="1"/>
    <x v="0"/>
    <x v="20"/>
    <x v="15"/>
    <n v="10035"/>
    <s v="East"/>
    <s v="OFF-AP-10000938"/>
    <x v="1"/>
    <s v="Appliances"/>
    <s v="Avanti 1.7 Cu. Ft. Refrigerator"/>
    <x v="3703"/>
    <n v="7"/>
    <x v="0"/>
    <n v="1979208"/>
  </r>
  <r>
    <x v="8049"/>
    <s v="CA-2014-144974"/>
    <d v="2014-09-26T00:00:00"/>
    <x v="839"/>
    <s v="Standard Class"/>
    <s v="CM-12715"/>
    <s v="Craig Molinari"/>
    <x v="1"/>
    <x v="0"/>
    <x v="10"/>
    <x v="9"/>
    <n v="19140"/>
    <s v="East"/>
    <s v="OFF-BI-10003274"/>
    <x v="1"/>
    <s v="Binders"/>
    <s v="Avery Durable Slant Ring Binders, No Labels"/>
    <x v="3534"/>
    <n v="5"/>
    <x v="6"/>
    <n v="-4577"/>
  </r>
  <r>
    <x v="8050"/>
    <s v="CA-2014-144974"/>
    <d v="2014-09-26T00:00:00"/>
    <x v="839"/>
    <s v="Standard Class"/>
    <s v="CM-12715"/>
    <s v="Craig Molinari"/>
    <x v="1"/>
    <x v="0"/>
    <x v="10"/>
    <x v="9"/>
    <n v="19140"/>
    <s v="East"/>
    <s v="FUR-FU-10001095"/>
    <x v="0"/>
    <s v="Furnishings"/>
    <s v="DAX Black Cherry Wood-Tone Poster Frame"/>
    <x v="4396"/>
    <n v="1"/>
    <x v="2"/>
    <n v="47664"/>
  </r>
  <r>
    <x v="8051"/>
    <s v="CA-2014-144974"/>
    <d v="2014-09-26T00:00:00"/>
    <x v="839"/>
    <s v="Standard Class"/>
    <s v="CM-12715"/>
    <s v="Craig Molinari"/>
    <x v="1"/>
    <x v="0"/>
    <x v="10"/>
    <x v="9"/>
    <n v="19140"/>
    <s v="East"/>
    <s v="OFF-AP-10001492"/>
    <x v="1"/>
    <s v="Appliances"/>
    <s v="Acco Six-Outlet Power Strip, 4' Cord Length"/>
    <x v="3018"/>
    <n v="6"/>
    <x v="2"/>
    <n v="31032"/>
  </r>
  <r>
    <x v="8052"/>
    <s v="CA-2014-109904"/>
    <d v="2014-07-14T00:00:00"/>
    <x v="137"/>
    <s v="Second Class"/>
    <s v="BF-10975"/>
    <s v="Barbara Fisher"/>
    <x v="1"/>
    <x v="0"/>
    <x v="20"/>
    <x v="15"/>
    <n v="10009"/>
    <s v="East"/>
    <s v="OFF-AR-10004999"/>
    <x v="1"/>
    <s v="Art"/>
    <s v="Newell 315"/>
    <x v="1442"/>
    <n v="3"/>
    <x v="0"/>
    <n v="4485"/>
  </r>
  <r>
    <x v="8053"/>
    <s v="CA-2017-152205"/>
    <d v="2017-09-28T00:00:00"/>
    <x v="391"/>
    <s v="Standard Class"/>
    <s v="SF-20965"/>
    <s v="Sylvia Foulston"/>
    <x v="1"/>
    <x v="0"/>
    <x v="10"/>
    <x v="9"/>
    <n v="19134"/>
    <s v="East"/>
    <s v="OFF-BI-10004094"/>
    <x v="1"/>
    <s v="Binders"/>
    <s v="GBC Standard Plastic Binding Systems Combs"/>
    <x v="5038"/>
    <n v="1"/>
    <x v="6"/>
    <n v="-18585"/>
  </r>
  <r>
    <x v="8054"/>
    <s v="CA-2015-121188"/>
    <d v="2015-08-28T00:00:00"/>
    <x v="136"/>
    <s v="Standard Class"/>
    <s v="CB-12025"/>
    <s v="Cassandra Brandow"/>
    <x v="0"/>
    <x v="0"/>
    <x v="1"/>
    <x v="1"/>
    <n v="90049"/>
    <s v="West"/>
    <s v="OFF-ST-10001490"/>
    <x v="1"/>
    <s v="Storage"/>
    <s v="Hot File 7-Pocket, Floor Stand"/>
    <x v="5039"/>
    <n v="5"/>
    <x v="0"/>
    <n v="267705"/>
  </r>
  <r>
    <x v="8055"/>
    <s v="CA-2015-121188"/>
    <d v="2015-08-28T00:00:00"/>
    <x v="136"/>
    <s v="Standard Class"/>
    <s v="CB-12025"/>
    <s v="Cassandra Brandow"/>
    <x v="0"/>
    <x v="0"/>
    <x v="1"/>
    <x v="1"/>
    <n v="90049"/>
    <s v="West"/>
    <s v="FUR-BO-10004695"/>
    <x v="0"/>
    <s v="Bookcases"/>
    <s v="O'Sullivan 2-Door Barrister Bookcase in Odessa Pine"/>
    <x v="1470"/>
    <n v="2"/>
    <x v="11"/>
    <n v="289568"/>
  </r>
  <r>
    <x v="8056"/>
    <s v="CA-2015-121188"/>
    <d v="2015-08-28T00:00:00"/>
    <x v="136"/>
    <s v="Standard Class"/>
    <s v="CB-12025"/>
    <s v="Cassandra Brandow"/>
    <x v="0"/>
    <x v="0"/>
    <x v="1"/>
    <x v="1"/>
    <n v="90049"/>
    <s v="West"/>
    <s v="OFF-ST-10000736"/>
    <x v="1"/>
    <s v="Storage"/>
    <s v="Carina Double Wide Media Storage Towers in Natural &amp; Black"/>
    <x v="5040"/>
    <n v="9"/>
    <x v="0"/>
    <n v="291528"/>
  </r>
  <r>
    <x v="8057"/>
    <s v="CA-2015-121188"/>
    <d v="2015-08-28T00:00:00"/>
    <x v="136"/>
    <s v="Standard Class"/>
    <s v="CB-12025"/>
    <s v="Cassandra Brandow"/>
    <x v="0"/>
    <x v="0"/>
    <x v="1"/>
    <x v="1"/>
    <n v="90049"/>
    <s v="West"/>
    <s v="OFF-BI-10001617"/>
    <x v="1"/>
    <s v="Binders"/>
    <s v="GBC Wire Binding Combs"/>
    <x v="5041"/>
    <n v="5"/>
    <x v="2"/>
    <n v="13959"/>
  </r>
  <r>
    <x v="8058"/>
    <s v="CA-2015-121188"/>
    <d v="2015-08-28T00:00:00"/>
    <x v="136"/>
    <s v="Standard Class"/>
    <s v="CB-12025"/>
    <s v="Cassandra Brandow"/>
    <x v="0"/>
    <x v="0"/>
    <x v="1"/>
    <x v="1"/>
    <n v="90049"/>
    <s v="West"/>
    <s v="TEC-PH-10003589"/>
    <x v="2"/>
    <s v="Phones"/>
    <s v="invisibleSHIELD by ZAGG Smudge-Free Screen Protector"/>
    <x v="745"/>
    <n v="3"/>
    <x v="2"/>
    <n v="151116"/>
  </r>
  <r>
    <x v="8059"/>
    <s v="CA-2015-121188"/>
    <d v="2015-08-28T00:00:00"/>
    <x v="136"/>
    <s v="Standard Class"/>
    <s v="CB-12025"/>
    <s v="Cassandra Brandow"/>
    <x v="0"/>
    <x v="0"/>
    <x v="1"/>
    <x v="1"/>
    <n v="90049"/>
    <s v="West"/>
    <s v="FUR-FU-10003981"/>
    <x v="0"/>
    <s v="Furnishings"/>
    <s v="Eldon Wave Desk Accessories"/>
    <x v="1335"/>
    <n v="2"/>
    <x v="0"/>
    <n v="17472"/>
  </r>
  <r>
    <x v="8060"/>
    <s v="CA-2015-156013"/>
    <d v="2015-09-20T00:00:00"/>
    <x v="1068"/>
    <s v="Standard Class"/>
    <s v="TC-20980"/>
    <s v="Tamara Chand"/>
    <x v="1"/>
    <x v="0"/>
    <x v="85"/>
    <x v="15"/>
    <n v="11561"/>
    <s v="East"/>
    <s v="OFF-PA-10001970"/>
    <x v="1"/>
    <s v="Paper"/>
    <s v="Xerox 1881"/>
    <x v="3615"/>
    <n v="5"/>
    <x v="0"/>
    <n v="28858"/>
  </r>
  <r>
    <x v="8061"/>
    <s v="CA-2015-156013"/>
    <d v="2015-09-20T00:00:00"/>
    <x v="1068"/>
    <s v="Standard Class"/>
    <s v="TC-20980"/>
    <s v="Tamara Chand"/>
    <x v="1"/>
    <x v="0"/>
    <x v="85"/>
    <x v="15"/>
    <n v="11561"/>
    <s v="East"/>
    <s v="OFF-BI-10002437"/>
    <x v="1"/>
    <s v="Binders"/>
    <s v="Recycled Premium Regency Composition Covers"/>
    <x v="666"/>
    <n v="2"/>
    <x v="2"/>
    <n v="88624"/>
  </r>
  <r>
    <x v="8062"/>
    <s v="CA-2016-132997"/>
    <d v="2016-11-07T00:00:00"/>
    <x v="333"/>
    <s v="First Class"/>
    <s v="LW-17215"/>
    <s v="Luke Weiss"/>
    <x v="0"/>
    <x v="0"/>
    <x v="30"/>
    <x v="15"/>
    <n v="14609"/>
    <s v="East"/>
    <s v="TEC-PH-10000586"/>
    <x v="2"/>
    <s v="Phones"/>
    <s v="AT&amp;T SB67148 SynJ"/>
    <x v="1257"/>
    <n v="4"/>
    <x v="0"/>
    <n v="712692"/>
  </r>
  <r>
    <x v="8063"/>
    <s v="CA-2016-132997"/>
    <d v="2016-11-07T00:00:00"/>
    <x v="333"/>
    <s v="First Class"/>
    <s v="LW-17215"/>
    <s v="Luke Weiss"/>
    <x v="0"/>
    <x v="0"/>
    <x v="30"/>
    <x v="15"/>
    <n v="14609"/>
    <s v="East"/>
    <s v="TEC-PH-10003811"/>
    <x v="2"/>
    <s v="Phones"/>
    <s v="Jabra Supreme Plus Driver Edition Headset"/>
    <x v="1877"/>
    <n v="3"/>
    <x v="0"/>
    <n v="1007916"/>
  </r>
  <r>
    <x v="8064"/>
    <s v="CA-2016-132997"/>
    <d v="2016-11-07T00:00:00"/>
    <x v="333"/>
    <s v="First Class"/>
    <s v="LW-17215"/>
    <s v="Luke Weiss"/>
    <x v="0"/>
    <x v="0"/>
    <x v="30"/>
    <x v="15"/>
    <n v="14609"/>
    <s v="East"/>
    <s v="OFF-PA-10004983"/>
    <x v="1"/>
    <s v="Paper"/>
    <s v="Xerox 23"/>
    <x v="91"/>
    <n v="2"/>
    <x v="0"/>
    <n v="62208"/>
  </r>
  <r>
    <x v="8065"/>
    <s v="CA-2016-132997"/>
    <d v="2016-11-07T00:00:00"/>
    <x v="333"/>
    <s v="First Class"/>
    <s v="LW-17215"/>
    <s v="Luke Weiss"/>
    <x v="0"/>
    <x v="0"/>
    <x v="30"/>
    <x v="15"/>
    <n v="14609"/>
    <s v="East"/>
    <s v="OFF-ST-10003479"/>
    <x v="1"/>
    <s v="Storage"/>
    <s v="Eldon Base for stackable storage shelf, platinum"/>
    <x v="5042"/>
    <n v="3"/>
    <x v="0"/>
    <n v="5841"/>
  </r>
  <r>
    <x v="8066"/>
    <s v="CA-2016-132997"/>
    <d v="2016-11-07T00:00:00"/>
    <x v="333"/>
    <s v="First Class"/>
    <s v="LW-17215"/>
    <s v="Luke Weiss"/>
    <x v="0"/>
    <x v="0"/>
    <x v="30"/>
    <x v="15"/>
    <n v="14609"/>
    <s v="East"/>
    <s v="OFF-BI-10004318"/>
    <x v="1"/>
    <s v="Binders"/>
    <s v="Ibico EB-19 Dual Function Manual Binding System"/>
    <x v="4601"/>
    <n v="2"/>
    <x v="2"/>
    <n v="899548"/>
  </r>
  <r>
    <x v="8067"/>
    <s v="US-2015-160563"/>
    <d v="2015-10-20T00:00:00"/>
    <x v="994"/>
    <s v="Standard Class"/>
    <s v="NS-18640"/>
    <s v="Noel Staavos"/>
    <x v="1"/>
    <x v="0"/>
    <x v="8"/>
    <x v="1"/>
    <n v="94109"/>
    <s v="West"/>
    <s v="TEC-AC-10002567"/>
    <x v="2"/>
    <s v="Accessories"/>
    <s v="Logitech G602 Wireless Gaming Mouse"/>
    <x v="757"/>
    <n v="3"/>
    <x v="0"/>
    <n v="863892"/>
  </r>
  <r>
    <x v="8068"/>
    <s v="US-2015-160563"/>
    <d v="2015-10-20T00:00:00"/>
    <x v="994"/>
    <s v="Standard Class"/>
    <s v="NS-18640"/>
    <s v="Noel Staavos"/>
    <x v="1"/>
    <x v="0"/>
    <x v="8"/>
    <x v="1"/>
    <n v="94109"/>
    <s v="West"/>
    <s v="FUR-FU-10001731"/>
    <x v="0"/>
    <s v="Furnishings"/>
    <s v="Acrylic Self-Standing Desk Frames"/>
    <x v="1967"/>
    <n v="6"/>
    <x v="0"/>
    <n v="60876"/>
  </r>
  <r>
    <x v="8069"/>
    <s v="CA-2017-151750"/>
    <d v="2017-01-01T00:00:00"/>
    <x v="838"/>
    <s v="Standard Class"/>
    <s v="JM-15250"/>
    <s v="Janet Martin"/>
    <x v="0"/>
    <x v="0"/>
    <x v="114"/>
    <x v="5"/>
    <n v="77340"/>
    <s v="Central"/>
    <s v="OFF-ST-10002743"/>
    <x v="1"/>
    <s v="Storage"/>
    <s v="SAFCO Boltless Steel Shelving"/>
    <x v="5043"/>
    <n v="5"/>
    <x v="2"/>
    <n v="-107958"/>
  </r>
  <r>
    <x v="8070"/>
    <s v="CA-2017-151750"/>
    <d v="2017-01-01T00:00:00"/>
    <x v="838"/>
    <s v="Standard Class"/>
    <s v="JM-15250"/>
    <s v="Janet Martin"/>
    <x v="0"/>
    <x v="0"/>
    <x v="114"/>
    <x v="5"/>
    <n v="77340"/>
    <s v="Central"/>
    <s v="FUR-FU-10002116"/>
    <x v="0"/>
    <s v="Furnishings"/>
    <s v="Tenex Carpeted, Granite-Look or Clear Contemporary Contour Shape Chair Mats"/>
    <x v="5044"/>
    <n v="5"/>
    <x v="7"/>
    <n v="-1873815"/>
  </r>
  <r>
    <x v="8071"/>
    <s v="CA-2017-151750"/>
    <d v="2017-01-01T00:00:00"/>
    <x v="838"/>
    <s v="Standard Class"/>
    <s v="JM-15250"/>
    <s v="Janet Martin"/>
    <x v="0"/>
    <x v="0"/>
    <x v="114"/>
    <x v="5"/>
    <n v="77340"/>
    <s v="Central"/>
    <s v="FUR-CH-10003199"/>
    <x v="0"/>
    <s v="Chairs"/>
    <s v="Office Star - Contemporary Task Swivel Chair"/>
    <x v="5045"/>
    <n v="4"/>
    <x v="4"/>
    <n v="-266352"/>
  </r>
  <r>
    <x v="8072"/>
    <s v="CA-2017-151750"/>
    <d v="2017-01-01T00:00:00"/>
    <x v="838"/>
    <s v="Standard Class"/>
    <s v="JM-15250"/>
    <s v="Janet Martin"/>
    <x v="0"/>
    <x v="0"/>
    <x v="114"/>
    <x v="5"/>
    <n v="77340"/>
    <s v="Central"/>
    <s v="OFF-AR-10003158"/>
    <x v="1"/>
    <s v="Art"/>
    <s v="Fluorescent Highlighters by Dixon"/>
    <x v="5046"/>
    <n v="4"/>
    <x v="2"/>
    <n v="22288"/>
  </r>
  <r>
    <x v="8073"/>
    <s v="CA-2017-151750"/>
    <d v="2017-01-01T00:00:00"/>
    <x v="838"/>
    <s v="Standard Class"/>
    <s v="JM-15250"/>
    <s v="Janet Martin"/>
    <x v="0"/>
    <x v="0"/>
    <x v="114"/>
    <x v="5"/>
    <n v="77340"/>
    <s v="Central"/>
    <s v="OFF-BI-10000301"/>
    <x v="1"/>
    <s v="Binders"/>
    <s v="GBC Instant Report Kit"/>
    <x v="5047"/>
    <n v="5"/>
    <x v="3"/>
    <n v="-9705"/>
  </r>
  <r>
    <x v="8074"/>
    <s v="CA-2017-151750"/>
    <d v="2017-01-01T00:00:00"/>
    <x v="838"/>
    <s v="Standard Class"/>
    <s v="JM-15250"/>
    <s v="Janet Martin"/>
    <x v="0"/>
    <x v="0"/>
    <x v="114"/>
    <x v="5"/>
    <n v="77340"/>
    <s v="Central"/>
    <s v="OFF-BI-10000343"/>
    <x v="1"/>
    <s v="Binders"/>
    <s v="Pressboard Covers with Storage Hooks, 9 1/2&quot; x 11&quot;, Light Blue"/>
    <x v="5048"/>
    <n v="14"/>
    <x v="3"/>
    <n v="-226842"/>
  </r>
  <r>
    <x v="8075"/>
    <s v="CA-2017-151750"/>
    <d v="2017-01-01T00:00:00"/>
    <x v="838"/>
    <s v="Standard Class"/>
    <s v="JM-15250"/>
    <s v="Janet Martin"/>
    <x v="0"/>
    <x v="0"/>
    <x v="114"/>
    <x v="5"/>
    <n v="77340"/>
    <s v="Central"/>
    <s v="OFF-AP-10004708"/>
    <x v="1"/>
    <s v="Appliances"/>
    <s v="Fellowes Superior 10 Outlet Split Surge Protector"/>
    <x v="5049"/>
    <n v="2"/>
    <x v="3"/>
    <n v="-388212"/>
  </r>
  <r>
    <x v="8076"/>
    <s v="CA-2015-106187"/>
    <d v="2015-06-23T00:00:00"/>
    <x v="155"/>
    <s v="Standard Class"/>
    <s v="RF-19345"/>
    <s v="Randy Ferguson"/>
    <x v="1"/>
    <x v="0"/>
    <x v="502"/>
    <x v="32"/>
    <n v="30344"/>
    <s v="South"/>
    <s v="FUR-FU-10000794"/>
    <x v="0"/>
    <s v="Furnishings"/>
    <s v="Eldon Stackable Tray, Side-Load, Legal, Smoke"/>
    <x v="1843"/>
    <n v="3"/>
    <x v="0"/>
    <n v="93228"/>
  </r>
  <r>
    <x v="8077"/>
    <s v="CA-2015-106187"/>
    <d v="2015-06-23T00:00:00"/>
    <x v="155"/>
    <s v="Standard Class"/>
    <s v="RF-19345"/>
    <s v="Randy Ferguson"/>
    <x v="1"/>
    <x v="0"/>
    <x v="502"/>
    <x v="32"/>
    <n v="30344"/>
    <s v="South"/>
    <s v="OFF-BI-10004519"/>
    <x v="1"/>
    <s v="Binders"/>
    <s v="GBC DocuBind P100 Manual Binding Machine"/>
    <x v="5050"/>
    <n v="1"/>
    <x v="0"/>
    <n v="74691"/>
  </r>
  <r>
    <x v="8078"/>
    <s v="CA-2015-106187"/>
    <d v="2015-06-23T00:00:00"/>
    <x v="155"/>
    <s v="Standard Class"/>
    <s v="RF-19345"/>
    <s v="Randy Ferguson"/>
    <x v="1"/>
    <x v="0"/>
    <x v="502"/>
    <x v="32"/>
    <n v="30344"/>
    <s v="South"/>
    <s v="TEC-AC-10001590"/>
    <x v="2"/>
    <s v="Accessories"/>
    <s v="Dell Slim USB Multimedia Keyboard"/>
    <x v="5051"/>
    <n v="3"/>
    <x v="0"/>
    <n v="18"/>
  </r>
  <r>
    <x v="8079"/>
    <s v="US-2016-164945"/>
    <d v="2016-11-22T00:00:00"/>
    <x v="902"/>
    <s v="Standard Class"/>
    <s v="CA-12055"/>
    <s v="Cathy Armstrong"/>
    <x v="2"/>
    <x v="0"/>
    <x v="20"/>
    <x v="15"/>
    <n v="10009"/>
    <s v="East"/>
    <s v="OFF-BI-10001524"/>
    <x v="1"/>
    <s v="Binders"/>
    <s v="GBC Premium Transparent Covers with Diagonal Lined Pattern"/>
    <x v="5052"/>
    <n v="8"/>
    <x v="2"/>
    <n v="469952"/>
  </r>
  <r>
    <x v="8080"/>
    <s v="CA-2015-150714"/>
    <d v="2015-10-26T00:00:00"/>
    <x v="666"/>
    <s v="Standard Class"/>
    <s v="KH-16690"/>
    <s v="Kristen Hastings"/>
    <x v="1"/>
    <x v="0"/>
    <x v="24"/>
    <x v="21"/>
    <n v="97477"/>
    <s v="West"/>
    <s v="OFF-LA-10001474"/>
    <x v="1"/>
    <s v="Labels"/>
    <s v="Avery 477"/>
    <x v="5053"/>
    <n v="6"/>
    <x v="2"/>
    <n v="476268"/>
  </r>
  <r>
    <x v="8081"/>
    <s v="CA-2015-150714"/>
    <d v="2015-10-26T00:00:00"/>
    <x v="666"/>
    <s v="Standard Class"/>
    <s v="KH-16690"/>
    <s v="Kristen Hastings"/>
    <x v="1"/>
    <x v="0"/>
    <x v="24"/>
    <x v="21"/>
    <n v="97477"/>
    <s v="West"/>
    <s v="OFF-PA-10001497"/>
    <x v="1"/>
    <s v="Paper"/>
    <s v="Xerox 1914"/>
    <x v="571"/>
    <n v="3"/>
    <x v="2"/>
    <n v="478152"/>
  </r>
  <r>
    <x v="8082"/>
    <s v="CA-2015-150714"/>
    <d v="2015-10-26T00:00:00"/>
    <x v="666"/>
    <s v="Standard Class"/>
    <s v="KH-16690"/>
    <s v="Kristen Hastings"/>
    <x v="1"/>
    <x v="0"/>
    <x v="24"/>
    <x v="21"/>
    <n v="97477"/>
    <s v="West"/>
    <s v="OFF-AP-10003287"/>
    <x v="1"/>
    <s v="Appliances"/>
    <s v="Tripp Lite TLP810NET Broadband Surge for Modem/Fax"/>
    <x v="5054"/>
    <n v="5"/>
    <x v="2"/>
    <n v="20388"/>
  </r>
  <r>
    <x v="8083"/>
    <s v="CA-2015-150714"/>
    <d v="2015-10-26T00:00:00"/>
    <x v="666"/>
    <s v="Standard Class"/>
    <s v="KH-16690"/>
    <s v="Kristen Hastings"/>
    <x v="1"/>
    <x v="0"/>
    <x v="24"/>
    <x v="21"/>
    <n v="97477"/>
    <s v="West"/>
    <s v="OFF-BI-10002982"/>
    <x v="1"/>
    <s v="Binders"/>
    <s v="Avery Self-Adhesive Photo Pockets for Polaroid Photos"/>
    <x v="4294"/>
    <n v="7"/>
    <x v="6"/>
    <n v="-104874"/>
  </r>
  <r>
    <x v="8084"/>
    <s v="CA-2015-150714"/>
    <d v="2015-10-26T00:00:00"/>
    <x v="666"/>
    <s v="Standard Class"/>
    <s v="KH-16690"/>
    <s v="Kristen Hastings"/>
    <x v="1"/>
    <x v="0"/>
    <x v="24"/>
    <x v="21"/>
    <n v="97477"/>
    <s v="West"/>
    <s v="OFF-ST-10001809"/>
    <x v="1"/>
    <s v="Storage"/>
    <s v="Fellowes Officeware Wire Shelving"/>
    <x v="5055"/>
    <n v="10"/>
    <x v="2"/>
    <n v="-161694"/>
  </r>
  <r>
    <x v="8085"/>
    <s v="CA-2016-105753"/>
    <d v="2016-10-20T00:00:00"/>
    <x v="936"/>
    <s v="Standard Class"/>
    <s v="LC-16960"/>
    <s v="Lindsay Castell"/>
    <x v="2"/>
    <x v="0"/>
    <x v="81"/>
    <x v="17"/>
    <n v="22204"/>
    <s v="South"/>
    <s v="FUR-FU-10000246"/>
    <x v="0"/>
    <s v="Furnishings"/>
    <s v="Aluminum Document Frame"/>
    <x v="5056"/>
    <n v="5"/>
    <x v="0"/>
    <n v="18.329999999999998"/>
  </r>
  <r>
    <x v="8086"/>
    <s v="CA-2017-120894"/>
    <d v="2017-04-28T00:00:00"/>
    <x v="1060"/>
    <s v="Standard Class"/>
    <s v="JL-15130"/>
    <s v="Jack Lebron"/>
    <x v="0"/>
    <x v="0"/>
    <x v="40"/>
    <x v="3"/>
    <n v="28403"/>
    <s v="South"/>
    <s v="OFF-AP-10000252"/>
    <x v="1"/>
    <s v="Appliances"/>
    <s v="Harmony HEPA Quiet Air Purifiers"/>
    <x v="5057"/>
    <n v="3"/>
    <x v="2"/>
    <n v="5265"/>
  </r>
  <r>
    <x v="8087"/>
    <s v="CA-2016-106621"/>
    <d v="2016-09-29T00:00:00"/>
    <x v="152"/>
    <s v="Second Class"/>
    <s v="DM-12955"/>
    <s v="Dario Medina"/>
    <x v="1"/>
    <x v="0"/>
    <x v="420"/>
    <x v="16"/>
    <n v="85364"/>
    <s v="West"/>
    <s v="OFF-AR-10002375"/>
    <x v="1"/>
    <s v="Art"/>
    <s v="Newell 351"/>
    <x v="5058"/>
    <n v="4"/>
    <x v="2"/>
    <n v="11808"/>
  </r>
  <r>
    <x v="8088"/>
    <s v="CA-2015-107020"/>
    <d v="2015-07-10T00:00:00"/>
    <x v="933"/>
    <s v="Standard Class"/>
    <s v="MV-18190"/>
    <s v="Mike Vittorini"/>
    <x v="0"/>
    <x v="0"/>
    <x v="272"/>
    <x v="1"/>
    <n v="92404"/>
    <s v="West"/>
    <s v="OFF-BI-10003719"/>
    <x v="1"/>
    <s v="Binders"/>
    <s v="Large Capacity Hanging Post Binders"/>
    <x v="3006"/>
    <n v="2"/>
    <x v="2"/>
    <n v="12974"/>
  </r>
  <r>
    <x v="8089"/>
    <s v="US-2015-117492"/>
    <d v="2015-08-07T00:00:00"/>
    <x v="1281"/>
    <s v="First Class"/>
    <s v="NS-18640"/>
    <s v="Noel Staavos"/>
    <x v="1"/>
    <x v="0"/>
    <x v="248"/>
    <x v="39"/>
    <n v="21215"/>
    <s v="East"/>
    <s v="OFF-AP-10001492"/>
    <x v="1"/>
    <s v="Appliances"/>
    <s v="Acco Six-Outlet Power Strip, 4' Cord Length"/>
    <x v="5059"/>
    <n v="9"/>
    <x v="0"/>
    <n v="201708"/>
  </r>
  <r>
    <x v="8090"/>
    <s v="CA-2014-101392"/>
    <d v="2014-12-07T00:00:00"/>
    <x v="623"/>
    <s v="Standard Class"/>
    <s v="AS-10630"/>
    <s v="Ann Steele"/>
    <x v="2"/>
    <x v="0"/>
    <x v="4"/>
    <x v="4"/>
    <n v="98103"/>
    <s v="West"/>
    <s v="OFF-ST-10000532"/>
    <x v="1"/>
    <s v="Storage"/>
    <s v="Advantus Rolling Drawer Organizers"/>
    <x v="5060"/>
    <n v="7"/>
    <x v="0"/>
    <n v="700336"/>
  </r>
  <r>
    <x v="8091"/>
    <s v="CA-2015-127502"/>
    <d v="2015-12-10T00:00:00"/>
    <x v="1282"/>
    <s v="Standard Class"/>
    <s v="MT-17815"/>
    <s v="Meg Tillman"/>
    <x v="0"/>
    <x v="0"/>
    <x v="8"/>
    <x v="1"/>
    <n v="94110"/>
    <s v="West"/>
    <s v="OFF-LA-10001613"/>
    <x v="1"/>
    <s v="Labels"/>
    <s v="Avery File Folder Labels"/>
    <x v="1752"/>
    <n v="2"/>
    <x v="0"/>
    <n v="28224"/>
  </r>
  <r>
    <x v="8092"/>
    <s v="CA-2017-143658"/>
    <d v="2017-11-08T00:00:00"/>
    <x v="87"/>
    <s v="Second Class"/>
    <s v="SR-20425"/>
    <s v="Sharelle Roach"/>
    <x v="2"/>
    <x v="0"/>
    <x v="20"/>
    <x v="15"/>
    <n v="10035"/>
    <s v="East"/>
    <s v="OFF-AR-10002818"/>
    <x v="1"/>
    <s v="Art"/>
    <s v="Panasonic KP-310 Heavy-Duty Electric Pencil Sharpener"/>
    <x v="2195"/>
    <n v="5"/>
    <x v="0"/>
    <n v="32.97"/>
  </r>
  <r>
    <x v="8093"/>
    <s v="CA-2017-133046"/>
    <d v="2017-07-27T00:00:00"/>
    <x v="608"/>
    <s v="Second Class"/>
    <s v="DK-13375"/>
    <s v="Dennis Kane"/>
    <x v="0"/>
    <x v="0"/>
    <x v="4"/>
    <x v="4"/>
    <n v="98115"/>
    <s v="West"/>
    <s v="FUR-FU-10001940"/>
    <x v="0"/>
    <s v="Furnishings"/>
    <s v="Staple-based wall hangings"/>
    <x v="1677"/>
    <n v="3"/>
    <x v="0"/>
    <n v="105072"/>
  </r>
  <r>
    <x v="8094"/>
    <s v="CA-2017-133046"/>
    <d v="2017-07-27T00:00:00"/>
    <x v="608"/>
    <s v="Second Class"/>
    <s v="DK-13375"/>
    <s v="Dennis Kane"/>
    <x v="0"/>
    <x v="0"/>
    <x v="4"/>
    <x v="4"/>
    <n v="98115"/>
    <s v="West"/>
    <s v="OFF-PA-10003883"/>
    <x v="1"/>
    <s v="Paper"/>
    <s v="Message Book, Phone, Wirebound Standard Line Memo, 2 3/4&quot; X 5&quot;"/>
    <x v="2180"/>
    <n v="4"/>
    <x v="0"/>
    <n v="12052"/>
  </r>
  <r>
    <x v="8095"/>
    <s v="CA-2017-133046"/>
    <d v="2017-07-27T00:00:00"/>
    <x v="608"/>
    <s v="Second Class"/>
    <s v="DK-13375"/>
    <s v="Dennis Kane"/>
    <x v="0"/>
    <x v="0"/>
    <x v="4"/>
    <x v="4"/>
    <n v="98115"/>
    <s v="West"/>
    <s v="OFF-PA-10002787"/>
    <x v="1"/>
    <s v="Paper"/>
    <s v="Xerox 227"/>
    <x v="91"/>
    <n v="2"/>
    <x v="0"/>
    <n v="62208"/>
  </r>
  <r>
    <x v="8096"/>
    <s v="CA-2017-133046"/>
    <d v="2017-07-27T00:00:00"/>
    <x v="608"/>
    <s v="Second Class"/>
    <s v="DK-13375"/>
    <s v="Dennis Kane"/>
    <x v="0"/>
    <x v="0"/>
    <x v="4"/>
    <x v="4"/>
    <n v="98115"/>
    <s v="West"/>
    <s v="TEC-AC-10000991"/>
    <x v="2"/>
    <s v="Accessories"/>
    <s v="Sony Micro Vault Click 8 GB USB 2.0 Flash Drive"/>
    <x v="5061"/>
    <n v="5"/>
    <x v="0"/>
    <n v="32893"/>
  </r>
  <r>
    <x v="8097"/>
    <s v="CA-2017-122798"/>
    <d v="2017-12-28T00:00:00"/>
    <x v="378"/>
    <s v="Standard Class"/>
    <s v="SV-20935"/>
    <s v="Susan Vittorini"/>
    <x v="0"/>
    <x v="0"/>
    <x v="305"/>
    <x v="27"/>
    <n v="87105"/>
    <s v="West"/>
    <s v="OFF-ST-10003058"/>
    <x v="1"/>
    <s v="Storage"/>
    <s v="Eldon Mobile Mega Data Cart  Mega Stackable  Add-On Trays"/>
    <x v="2868"/>
    <n v="5"/>
    <x v="0"/>
    <n v="342925"/>
  </r>
  <r>
    <x v="8098"/>
    <s v="CA-2017-122798"/>
    <d v="2017-12-28T00:00:00"/>
    <x v="378"/>
    <s v="Standard Class"/>
    <s v="SV-20935"/>
    <s v="Susan Vittorini"/>
    <x v="0"/>
    <x v="0"/>
    <x v="305"/>
    <x v="27"/>
    <n v="87105"/>
    <s v="West"/>
    <s v="OFF-PA-10004239"/>
    <x v="1"/>
    <s v="Paper"/>
    <s v="Xerox 1953"/>
    <x v="725"/>
    <n v="1"/>
    <x v="0"/>
    <n v="1926"/>
  </r>
  <r>
    <x v="8099"/>
    <s v="CA-2016-169663"/>
    <d v="2016-03-10T00:00:00"/>
    <x v="20"/>
    <s v="First Class"/>
    <s v="RH-19510"/>
    <s v="Rick Huthwaite"/>
    <x v="2"/>
    <x v="0"/>
    <x v="1"/>
    <x v="1"/>
    <n v="90045"/>
    <s v="West"/>
    <s v="TEC-AC-10003038"/>
    <x v="2"/>
    <s v="Accessories"/>
    <s v="Kingston Digital DataTraveler 16GB USB 2.0"/>
    <x v="3855"/>
    <n v="3"/>
    <x v="0"/>
    <n v="51015"/>
  </r>
  <r>
    <x v="8100"/>
    <s v="CA-2016-169663"/>
    <d v="2016-03-10T00:00:00"/>
    <x v="20"/>
    <s v="First Class"/>
    <s v="RH-19510"/>
    <s v="Rick Huthwaite"/>
    <x v="2"/>
    <x v="0"/>
    <x v="1"/>
    <x v="1"/>
    <n v="90045"/>
    <s v="West"/>
    <s v="TEC-MA-10000984"/>
    <x v="2"/>
    <s v="Machines"/>
    <s v="Okidata MB760 Printer"/>
    <x v="5062"/>
    <n v="3"/>
    <x v="2"/>
    <n v="377.73"/>
  </r>
  <r>
    <x v="8101"/>
    <s v="CA-2015-149846"/>
    <d v="2015-05-22T00:00:00"/>
    <x v="1226"/>
    <s v="Standard Class"/>
    <s v="SB-20185"/>
    <s v="Sarah Brown"/>
    <x v="0"/>
    <x v="0"/>
    <x v="1"/>
    <x v="1"/>
    <n v="90045"/>
    <s v="West"/>
    <s v="OFF-LA-10004484"/>
    <x v="1"/>
    <s v="Labels"/>
    <s v="Avery 476"/>
    <x v="338"/>
    <n v="2"/>
    <x v="0"/>
    <n v="37996"/>
  </r>
  <r>
    <x v="8102"/>
    <s v="CA-2015-149846"/>
    <d v="2015-05-22T00:00:00"/>
    <x v="1226"/>
    <s v="Standard Class"/>
    <s v="SB-20185"/>
    <s v="Sarah Brown"/>
    <x v="0"/>
    <x v="0"/>
    <x v="1"/>
    <x v="1"/>
    <n v="90045"/>
    <s v="West"/>
    <s v="TEC-MA-10004002"/>
    <x v="2"/>
    <s v="Machines"/>
    <s v="Zebra GX420t Direct Thermal/Thermal Transfer Printer"/>
    <x v="5063"/>
    <n v="7"/>
    <x v="2"/>
    <n v="3344985"/>
  </r>
  <r>
    <x v="8103"/>
    <s v="CA-2015-149846"/>
    <d v="2015-05-22T00:00:00"/>
    <x v="1226"/>
    <s v="Standard Class"/>
    <s v="SB-20185"/>
    <s v="Sarah Brown"/>
    <x v="0"/>
    <x v="0"/>
    <x v="1"/>
    <x v="1"/>
    <n v="90045"/>
    <s v="West"/>
    <s v="OFF-ST-10002406"/>
    <x v="1"/>
    <s v="Storage"/>
    <s v="Pizazz Global Quick File"/>
    <x v="349"/>
    <n v="7"/>
    <x v="0"/>
    <n v="293412"/>
  </r>
  <r>
    <x v="8104"/>
    <s v="CA-2015-149846"/>
    <d v="2015-05-22T00:00:00"/>
    <x v="1226"/>
    <s v="Standard Class"/>
    <s v="SB-20185"/>
    <s v="Sarah Brown"/>
    <x v="0"/>
    <x v="0"/>
    <x v="1"/>
    <x v="1"/>
    <n v="90045"/>
    <s v="West"/>
    <s v="TEC-PH-10003645"/>
    <x v="2"/>
    <s v="Phones"/>
    <s v="Aastra 57i VoIP phone"/>
    <x v="5064"/>
    <n v="6"/>
    <x v="2"/>
    <n v="581796"/>
  </r>
  <r>
    <x v="8105"/>
    <s v="CA-2017-159149"/>
    <d v="2017-02-17T00:00:00"/>
    <x v="822"/>
    <s v="First Class"/>
    <s v="CR-12820"/>
    <s v="Cyra Reiten"/>
    <x v="2"/>
    <x v="0"/>
    <x v="12"/>
    <x v="5"/>
    <n v="77041"/>
    <s v="Central"/>
    <s v="FUR-BO-10001601"/>
    <x v="0"/>
    <s v="Bookcases"/>
    <s v="Sauder Mission Library with Doors, Fruitwood Finish"/>
    <x v="5065"/>
    <n v="1"/>
    <x v="8"/>
    <n v="-170274"/>
  </r>
  <r>
    <x v="8106"/>
    <s v="CA-2017-159149"/>
    <d v="2017-02-17T00:00:00"/>
    <x v="822"/>
    <s v="First Class"/>
    <s v="CR-12820"/>
    <s v="Cyra Reiten"/>
    <x v="2"/>
    <x v="0"/>
    <x v="12"/>
    <x v="5"/>
    <n v="77041"/>
    <s v="Central"/>
    <s v="OFF-AR-10000937"/>
    <x v="1"/>
    <s v="Art"/>
    <s v="Dixon Ticonderoga Core-Lock Colored Pencils, 48-Color Set"/>
    <x v="5066"/>
    <n v="6"/>
    <x v="2"/>
    <n v="52632"/>
  </r>
  <r>
    <x v="8107"/>
    <s v="CA-2017-159149"/>
    <d v="2017-02-17T00:00:00"/>
    <x v="822"/>
    <s v="First Class"/>
    <s v="CR-12820"/>
    <s v="Cyra Reiten"/>
    <x v="2"/>
    <x v="0"/>
    <x v="12"/>
    <x v="5"/>
    <n v="77041"/>
    <s v="Central"/>
    <s v="TEC-PH-10000038"/>
    <x v="2"/>
    <s v="Phones"/>
    <s v="Jawbone MINI JAMBOX Wireless Bluetooth Speaker"/>
    <x v="1415"/>
    <n v="4"/>
    <x v="2"/>
    <n v="-876672"/>
  </r>
  <r>
    <x v="8108"/>
    <s v="US-2017-167570"/>
    <d v="2017-12-08T00:00:00"/>
    <x v="159"/>
    <s v="Standard Class"/>
    <s v="EG-13900"/>
    <s v="Emily Grady"/>
    <x v="0"/>
    <x v="0"/>
    <x v="10"/>
    <x v="9"/>
    <n v="19140"/>
    <s v="East"/>
    <s v="FUR-CH-10003396"/>
    <x v="0"/>
    <s v="Chairs"/>
    <s v="Global Deluxe Steno Chair"/>
    <x v="5067"/>
    <n v="4"/>
    <x v="4"/>
    <n v="-585048"/>
  </r>
  <r>
    <x v="8109"/>
    <s v="CA-2017-160122"/>
    <d v="2017-11-18T00:00:00"/>
    <x v="122"/>
    <s v="Standard Class"/>
    <s v="RD-19930"/>
    <s v="Russell D'Ascenzo"/>
    <x v="0"/>
    <x v="0"/>
    <x v="22"/>
    <x v="10"/>
    <n v="60623"/>
    <s v="Central"/>
    <s v="OFF-EN-10002592"/>
    <x v="1"/>
    <s v="Envelopes"/>
    <s v="Peel &amp; Seel Recycled Catalog Envelopes, Brown"/>
    <x v="5068"/>
    <n v="6"/>
    <x v="2"/>
    <n v="20844"/>
  </r>
  <r>
    <x v="8110"/>
    <s v="CA-2017-160122"/>
    <d v="2017-11-18T00:00:00"/>
    <x v="122"/>
    <s v="Standard Class"/>
    <s v="RD-19930"/>
    <s v="Russell D'Ascenzo"/>
    <x v="0"/>
    <x v="0"/>
    <x v="22"/>
    <x v="10"/>
    <n v="60623"/>
    <s v="Central"/>
    <s v="FUR-CH-10000422"/>
    <x v="0"/>
    <s v="Chairs"/>
    <s v="Global Highback Leather Tilter in Burgundy"/>
    <x v="5069"/>
    <n v="2"/>
    <x v="4"/>
    <n v="-254772"/>
  </r>
  <r>
    <x v="8111"/>
    <s v="CA-2016-130393"/>
    <d v="2016-12-01T00:00:00"/>
    <x v="845"/>
    <s v="Second Class"/>
    <s v="JM-15865"/>
    <s v="John Murray"/>
    <x v="0"/>
    <x v="0"/>
    <x v="287"/>
    <x v="5"/>
    <n v="76903"/>
    <s v="Central"/>
    <s v="FUR-CH-10002647"/>
    <x v="0"/>
    <s v="Chairs"/>
    <s v="Situations Contoured Folding Chairs, 4/Set"/>
    <x v="5070"/>
    <n v="5"/>
    <x v="4"/>
    <n v="-17745"/>
  </r>
  <r>
    <x v="8112"/>
    <s v="CA-2016-130393"/>
    <d v="2016-12-01T00:00:00"/>
    <x v="845"/>
    <s v="Second Class"/>
    <s v="JM-15865"/>
    <s v="John Murray"/>
    <x v="0"/>
    <x v="0"/>
    <x v="287"/>
    <x v="5"/>
    <n v="76903"/>
    <s v="Central"/>
    <s v="OFF-AP-10004859"/>
    <x v="1"/>
    <s v="Appliances"/>
    <s v="Acco 6 Outlet Guardian Premium Surge Suppressor"/>
    <x v="25"/>
    <n v="4"/>
    <x v="3"/>
    <n v="-308672"/>
  </r>
  <r>
    <x v="8113"/>
    <s v="CA-2016-130393"/>
    <d v="2016-12-01T00:00:00"/>
    <x v="845"/>
    <s v="Second Class"/>
    <s v="JM-15865"/>
    <s v="John Murray"/>
    <x v="0"/>
    <x v="0"/>
    <x v="287"/>
    <x v="5"/>
    <n v="76903"/>
    <s v="Central"/>
    <s v="FUR-CH-10004477"/>
    <x v="0"/>
    <s v="Chairs"/>
    <s v="Global Push Button Manager's Chair, Indigo"/>
    <x v="4760"/>
    <n v="2"/>
    <x v="4"/>
    <n v="-12178"/>
  </r>
  <r>
    <x v="8114"/>
    <s v="CA-2017-144820"/>
    <d v="2017-10-03T00:00:00"/>
    <x v="951"/>
    <s v="Second Class"/>
    <s v="LW-16825"/>
    <s v="Laurel Workman"/>
    <x v="1"/>
    <x v="0"/>
    <x v="45"/>
    <x v="5"/>
    <n v="77506"/>
    <s v="Central"/>
    <s v="OFF-AR-10004817"/>
    <x v="1"/>
    <s v="Art"/>
    <s v="Colorific Watercolor Pencils"/>
    <x v="5071"/>
    <n v="5"/>
    <x v="2"/>
    <n v="2322"/>
  </r>
  <r>
    <x v="8115"/>
    <s v="CA-2017-101014"/>
    <d v="2017-08-29T00:00:00"/>
    <x v="842"/>
    <s v="Standard Class"/>
    <s v="RW-19540"/>
    <s v="Rick Wilson"/>
    <x v="1"/>
    <x v="0"/>
    <x v="1"/>
    <x v="1"/>
    <n v="90049"/>
    <s v="West"/>
    <s v="FUR-FU-10003374"/>
    <x v="0"/>
    <s v="Furnishings"/>
    <s v="Electrix Fluorescent Magnifier Lamps &amp; Weighted Base"/>
    <x v="5072"/>
    <n v="3"/>
    <x v="0"/>
    <n v="414456"/>
  </r>
  <r>
    <x v="8116"/>
    <s v="CA-2017-105543"/>
    <d v="2017-11-24T00:00:00"/>
    <x v="865"/>
    <s v="Same Day"/>
    <s v="BG-11695"/>
    <s v="Brooke Gillingham"/>
    <x v="1"/>
    <x v="0"/>
    <x v="495"/>
    <x v="41"/>
    <n v="67846"/>
    <s v="Central"/>
    <s v="OFF-ST-10003123"/>
    <x v="1"/>
    <s v="Storage"/>
    <s v="Fellowes Bases and Tops For Staxonsteel/High-Stak Systems"/>
    <x v="3209"/>
    <n v="1"/>
    <x v="0"/>
    <n v="79896"/>
  </r>
  <r>
    <x v="8117"/>
    <s v="US-2017-113201"/>
    <d v="2017-06-30T00:00:00"/>
    <x v="162"/>
    <s v="Standard Class"/>
    <s v="TT-21220"/>
    <s v="Thomas Thornton"/>
    <x v="0"/>
    <x v="0"/>
    <x v="1"/>
    <x v="1"/>
    <n v="90045"/>
    <s v="West"/>
    <s v="OFF-PA-10000675"/>
    <x v="1"/>
    <s v="Paper"/>
    <s v="Xerox 1919"/>
    <x v="2851"/>
    <n v="5"/>
    <x v="0"/>
    <n v="1004255"/>
  </r>
  <r>
    <x v="8118"/>
    <s v="US-2017-106551"/>
    <d v="2017-07-22T00:00:00"/>
    <x v="1186"/>
    <s v="Standard Class"/>
    <s v="EB-13930"/>
    <s v="Eric Barreto"/>
    <x v="0"/>
    <x v="0"/>
    <x v="22"/>
    <x v="10"/>
    <n v="60653"/>
    <s v="Central"/>
    <s v="FUR-CH-10004997"/>
    <x v="0"/>
    <s v="Chairs"/>
    <s v="Hon Every-Day Series Multi-Task Chairs"/>
    <x v="5073"/>
    <n v="4"/>
    <x v="4"/>
    <n v="-75192"/>
  </r>
  <r>
    <x v="8119"/>
    <s v="CA-2016-116722"/>
    <d v="2016-11-11T00:00:00"/>
    <x v="619"/>
    <s v="Standard Class"/>
    <s v="LP-17080"/>
    <s v="Liz Pelletier"/>
    <x v="0"/>
    <x v="0"/>
    <x v="8"/>
    <x v="1"/>
    <n v="94110"/>
    <s v="West"/>
    <s v="FUR-FU-10001934"/>
    <x v="0"/>
    <s v="Furnishings"/>
    <s v="Magnifier Swing Arm Lamp"/>
    <x v="108"/>
    <n v="2"/>
    <x v="0"/>
    <n v="109096"/>
  </r>
  <r>
    <x v="8120"/>
    <s v="CA-2016-116722"/>
    <d v="2016-11-11T00:00:00"/>
    <x v="619"/>
    <s v="Standard Class"/>
    <s v="LP-17080"/>
    <s v="Liz Pelletier"/>
    <x v="0"/>
    <x v="0"/>
    <x v="8"/>
    <x v="1"/>
    <n v="94110"/>
    <s v="West"/>
    <s v="FUR-CH-10004997"/>
    <x v="0"/>
    <s v="Chairs"/>
    <s v="Hon Every-Day Series Multi-Task Chairs"/>
    <x v="537"/>
    <n v="3"/>
    <x v="2"/>
    <n v="0"/>
  </r>
  <r>
    <x v="8121"/>
    <s v="CA-2016-116722"/>
    <d v="2016-11-11T00:00:00"/>
    <x v="619"/>
    <s v="Standard Class"/>
    <s v="LP-17080"/>
    <s v="Liz Pelletier"/>
    <x v="0"/>
    <x v="0"/>
    <x v="8"/>
    <x v="1"/>
    <n v="94110"/>
    <s v="West"/>
    <s v="OFF-BI-10001890"/>
    <x v="1"/>
    <s v="Binders"/>
    <s v="Avery Poly Binder Pockets"/>
    <x v="5074"/>
    <n v="11"/>
    <x v="2"/>
    <n v="110264"/>
  </r>
  <r>
    <x v="8122"/>
    <s v="CA-2014-138128"/>
    <d v="2014-12-09T00:00:00"/>
    <x v="345"/>
    <s v="Standard Class"/>
    <s v="FP-14320"/>
    <s v="Frank Preis"/>
    <x v="0"/>
    <x v="0"/>
    <x v="10"/>
    <x v="9"/>
    <n v="19134"/>
    <s v="East"/>
    <s v="OFF-EN-10002500"/>
    <x v="1"/>
    <s v="Envelopes"/>
    <s v="Globe Weis Peel &amp; Seel First Class Envelopes"/>
    <x v="5075"/>
    <n v="3"/>
    <x v="2"/>
    <n v="9585"/>
  </r>
  <r>
    <x v="8123"/>
    <s v="CA-2014-138128"/>
    <d v="2014-12-09T00:00:00"/>
    <x v="345"/>
    <s v="Standard Class"/>
    <s v="FP-14320"/>
    <s v="Frank Preis"/>
    <x v="0"/>
    <x v="0"/>
    <x v="10"/>
    <x v="9"/>
    <n v="19134"/>
    <s v="East"/>
    <s v="TEC-CO-10001766"/>
    <x v="2"/>
    <s v="Copiers"/>
    <s v="Canon PC940 Copier"/>
    <x v="5076"/>
    <n v="4"/>
    <x v="10"/>
    <n v="1259972"/>
  </r>
  <r>
    <x v="8124"/>
    <s v="US-2017-150070"/>
    <d v="2017-09-07T00:00:00"/>
    <x v="230"/>
    <s v="Standard Class"/>
    <s v="JA-15970"/>
    <s v="Joseph Airdo"/>
    <x v="0"/>
    <x v="0"/>
    <x v="494"/>
    <x v="1"/>
    <n v="95351"/>
    <s v="West"/>
    <s v="FUR-CH-10004860"/>
    <x v="0"/>
    <s v="Chairs"/>
    <s v="Global Low Back Tilter Chair"/>
    <x v="224"/>
    <n v="2"/>
    <x v="2"/>
    <n v="-282744"/>
  </r>
  <r>
    <x v="8125"/>
    <s v="CA-2015-137064"/>
    <d v="2015-02-06T00:00:00"/>
    <x v="95"/>
    <s v="Standard Class"/>
    <s v="TS-21655"/>
    <s v="Trudy Schmidt"/>
    <x v="0"/>
    <x v="0"/>
    <x v="12"/>
    <x v="5"/>
    <n v="77070"/>
    <s v="Central"/>
    <s v="OFF-BI-10002049"/>
    <x v="1"/>
    <s v="Binders"/>
    <s v="UniKeep View Case Binders"/>
    <x v="986"/>
    <n v="3"/>
    <x v="3"/>
    <n v="-49878"/>
  </r>
  <r>
    <x v="8126"/>
    <s v="CA-2015-137064"/>
    <d v="2015-02-06T00:00:00"/>
    <x v="95"/>
    <s v="Standard Class"/>
    <s v="TS-21655"/>
    <s v="Trudy Schmidt"/>
    <x v="0"/>
    <x v="0"/>
    <x v="12"/>
    <x v="5"/>
    <n v="77070"/>
    <s v="Central"/>
    <s v="TEC-AC-10003499"/>
    <x v="2"/>
    <s v="Accessories"/>
    <s v="Memorex Mini Travel Drive 8 GB USB 2.0 Flash Drive"/>
    <x v="4961"/>
    <n v="2"/>
    <x v="2"/>
    <n v="44004"/>
  </r>
  <r>
    <x v="8127"/>
    <s v="CA-2015-137064"/>
    <d v="2015-02-06T00:00:00"/>
    <x v="95"/>
    <s v="Standard Class"/>
    <s v="TS-21655"/>
    <s v="Trudy Schmidt"/>
    <x v="0"/>
    <x v="0"/>
    <x v="12"/>
    <x v="5"/>
    <n v="77070"/>
    <s v="Central"/>
    <s v="OFF-ST-10003470"/>
    <x v="1"/>
    <s v="Storage"/>
    <s v="Tennsco Snap-Together Open Shelving Units, Starter Sets and Add-On Units"/>
    <x v="5077"/>
    <n v="3"/>
    <x v="2"/>
    <n v="-125766"/>
  </r>
  <r>
    <x v="8128"/>
    <s v="CA-2017-157350"/>
    <d v="2017-08-26T00:00:00"/>
    <x v="153"/>
    <s v="Standard Class"/>
    <s v="DP-13000"/>
    <s v="Darren Powers"/>
    <x v="0"/>
    <x v="0"/>
    <x v="22"/>
    <x v="10"/>
    <n v="60610"/>
    <s v="Central"/>
    <s v="FUR-FU-10000222"/>
    <x v="0"/>
    <s v="Furnishings"/>
    <s v="Seth Thomas 16&quot; Steel Case Clock"/>
    <x v="642"/>
    <n v="5"/>
    <x v="7"/>
    <n v="-43848"/>
  </r>
  <r>
    <x v="8129"/>
    <s v="CA-2014-127866"/>
    <d v="2014-07-20T00:00:00"/>
    <x v="1283"/>
    <s v="First Class"/>
    <s v="JD-15895"/>
    <s v="Jonathan Doherty"/>
    <x v="1"/>
    <x v="0"/>
    <x v="169"/>
    <x v="1"/>
    <n v="92503"/>
    <s v="West"/>
    <s v="TEC-AC-10000023"/>
    <x v="2"/>
    <s v="Accessories"/>
    <s v="Maxell 74 Minute CD-R Spindle, 50/Pack"/>
    <x v="4833"/>
    <n v="2"/>
    <x v="0"/>
    <n v="150984"/>
  </r>
  <r>
    <x v="8130"/>
    <s v="CA-2014-127866"/>
    <d v="2014-07-20T00:00:00"/>
    <x v="1283"/>
    <s v="First Class"/>
    <s v="JD-15895"/>
    <s v="Jonathan Doherty"/>
    <x v="1"/>
    <x v="0"/>
    <x v="169"/>
    <x v="1"/>
    <n v="92503"/>
    <s v="West"/>
    <s v="OFF-PA-10003971"/>
    <x v="1"/>
    <s v="Paper"/>
    <s v="Xerox 1965"/>
    <x v="488"/>
    <n v="2"/>
    <x v="0"/>
    <n v="58604"/>
  </r>
  <r>
    <x v="8131"/>
    <s v="CA-2014-127866"/>
    <d v="2014-07-20T00:00:00"/>
    <x v="1283"/>
    <s v="First Class"/>
    <s v="JD-15895"/>
    <s v="Jonathan Doherty"/>
    <x v="1"/>
    <x v="0"/>
    <x v="169"/>
    <x v="1"/>
    <n v="92503"/>
    <s v="West"/>
    <s v="OFF-AR-10003481"/>
    <x v="1"/>
    <s v="Art"/>
    <s v="Newell 348"/>
    <x v="1315"/>
    <n v="4"/>
    <x v="0"/>
    <n v="38048"/>
  </r>
  <r>
    <x v="8132"/>
    <s v="CA-2014-127866"/>
    <d v="2014-07-20T00:00:00"/>
    <x v="1283"/>
    <s v="First Class"/>
    <s v="JD-15895"/>
    <s v="Jonathan Doherty"/>
    <x v="1"/>
    <x v="0"/>
    <x v="169"/>
    <x v="1"/>
    <n v="92503"/>
    <s v="West"/>
    <s v="OFF-ST-10001490"/>
    <x v="1"/>
    <s v="Storage"/>
    <s v="Hot File 7-Pocket, Floor Stand"/>
    <x v="3367"/>
    <n v="3"/>
    <x v="0"/>
    <n v="160623"/>
  </r>
  <r>
    <x v="8133"/>
    <s v="CA-2015-131352"/>
    <d v="2015-10-08T00:00:00"/>
    <x v="349"/>
    <s v="Standard Class"/>
    <s v="GH-14485"/>
    <s v="Gene Hale"/>
    <x v="1"/>
    <x v="0"/>
    <x v="61"/>
    <x v="5"/>
    <n v="75081"/>
    <s v="Central"/>
    <s v="FUR-FU-10003708"/>
    <x v="0"/>
    <s v="Furnishings"/>
    <s v="Tenex Traditional Chairmats for Medium Pile Carpet, Standard Lip, 36&quot; x 48&quot;"/>
    <x v="5078"/>
    <n v="3"/>
    <x v="7"/>
    <n v="-709605"/>
  </r>
  <r>
    <x v="8134"/>
    <s v="CA-2015-121776"/>
    <d v="2015-02-16T00:00:00"/>
    <x v="1265"/>
    <s v="Standard Class"/>
    <s v="RD-19585"/>
    <s v="Rob Dowd"/>
    <x v="0"/>
    <x v="0"/>
    <x v="1"/>
    <x v="1"/>
    <n v="90008"/>
    <s v="West"/>
    <s v="OFF-PA-10001970"/>
    <x v="1"/>
    <s v="Paper"/>
    <s v="Xerox 1881"/>
    <x v="650"/>
    <n v="3"/>
    <x v="0"/>
    <n v="173148"/>
  </r>
  <r>
    <x v="8135"/>
    <s v="CA-2015-121776"/>
    <d v="2015-02-16T00:00:00"/>
    <x v="1265"/>
    <s v="Standard Class"/>
    <s v="RD-19585"/>
    <s v="Rob Dowd"/>
    <x v="0"/>
    <x v="0"/>
    <x v="1"/>
    <x v="1"/>
    <n v="90008"/>
    <s v="West"/>
    <s v="OFF-LA-10002762"/>
    <x v="1"/>
    <s v="Labels"/>
    <s v="Avery 485"/>
    <x v="2038"/>
    <n v="7"/>
    <x v="0"/>
    <n v="412237"/>
  </r>
  <r>
    <x v="8136"/>
    <s v="CA-2016-118073"/>
    <d v="2016-08-12T00:00:00"/>
    <x v="1070"/>
    <s v="Standard Class"/>
    <s v="CS-12490"/>
    <s v="Cindy Schnelling"/>
    <x v="1"/>
    <x v="0"/>
    <x v="121"/>
    <x v="2"/>
    <n v="33801"/>
    <s v="South"/>
    <s v="FUR-TA-10002533"/>
    <x v="0"/>
    <s v="Tables"/>
    <s v="BPI Conference Tables"/>
    <x v="5079"/>
    <n v="7"/>
    <x v="1"/>
    <n v="-2555875"/>
  </r>
  <r>
    <x v="8137"/>
    <s v="CA-2014-103219"/>
    <d v="2014-11-09T00:00:00"/>
    <x v="1170"/>
    <s v="Standard Class"/>
    <s v="BF-11215"/>
    <s v="Benjamin Farhat"/>
    <x v="2"/>
    <x v="0"/>
    <x v="20"/>
    <x v="15"/>
    <n v="10035"/>
    <s v="East"/>
    <s v="FUR-FU-10004091"/>
    <x v="0"/>
    <s v="Furnishings"/>
    <s v="Eldon 200 Class Desk Accessories, Black"/>
    <x v="3009"/>
    <n v="9"/>
    <x v="0"/>
    <n v="214776"/>
  </r>
  <r>
    <x v="8138"/>
    <s v="CA-2016-102561"/>
    <d v="2016-07-18T00:00:00"/>
    <x v="18"/>
    <s v="Standard Class"/>
    <s v="NK-18490"/>
    <s v="Neil Knudson"/>
    <x v="2"/>
    <x v="0"/>
    <x v="10"/>
    <x v="9"/>
    <n v="19140"/>
    <s v="East"/>
    <s v="OFF-AR-10001545"/>
    <x v="1"/>
    <s v="Art"/>
    <s v="Newell 326"/>
    <x v="2384"/>
    <n v="8"/>
    <x v="2"/>
    <n v="12672"/>
  </r>
  <r>
    <x v="8139"/>
    <s v="CA-2016-102561"/>
    <d v="2016-07-18T00:00:00"/>
    <x v="18"/>
    <s v="Standard Class"/>
    <s v="NK-18490"/>
    <s v="Neil Knudson"/>
    <x v="2"/>
    <x v="0"/>
    <x v="10"/>
    <x v="9"/>
    <n v="19140"/>
    <s v="East"/>
    <s v="OFF-ST-10001476"/>
    <x v="1"/>
    <s v="Storage"/>
    <s v="Steel Personal Filing/Posting Tote"/>
    <x v="5080"/>
    <n v="10"/>
    <x v="2"/>
    <n v="24857"/>
  </r>
  <r>
    <x v="8140"/>
    <s v="CA-2016-102561"/>
    <d v="2016-07-18T00:00:00"/>
    <x v="18"/>
    <s v="Standard Class"/>
    <s v="NK-18490"/>
    <s v="Neil Knudson"/>
    <x v="2"/>
    <x v="0"/>
    <x v="10"/>
    <x v="9"/>
    <n v="19140"/>
    <s v="East"/>
    <s v="OFF-PA-10004971"/>
    <x v="1"/>
    <s v="Paper"/>
    <s v="Xerox 196"/>
    <x v="281"/>
    <n v="4"/>
    <x v="2"/>
    <n v="67048"/>
  </r>
  <r>
    <x v="8141"/>
    <s v="CA-2016-100993"/>
    <d v="2016-02-05T00:00:00"/>
    <x v="1156"/>
    <s v="Standard Class"/>
    <s v="AZ-10750"/>
    <s v="Annie Zypern"/>
    <x v="0"/>
    <x v="0"/>
    <x v="70"/>
    <x v="1"/>
    <n v="92037"/>
    <s v="West"/>
    <s v="OFF-LA-10003223"/>
    <x v="1"/>
    <s v="Labels"/>
    <s v="Avery 508"/>
    <x v="1643"/>
    <n v="3"/>
    <x v="0"/>
    <n v="72177"/>
  </r>
  <r>
    <x v="8142"/>
    <s v="CA-2016-100993"/>
    <d v="2016-02-05T00:00:00"/>
    <x v="1156"/>
    <s v="Standard Class"/>
    <s v="AZ-10750"/>
    <s v="Annie Zypern"/>
    <x v="0"/>
    <x v="0"/>
    <x v="70"/>
    <x v="1"/>
    <n v="92037"/>
    <s v="West"/>
    <s v="OFF-ST-10004340"/>
    <x v="1"/>
    <s v="Storage"/>
    <s v="Fellowes Mobile File Cart, Black"/>
    <x v="4516"/>
    <n v="3"/>
    <x v="0"/>
    <n v="503658"/>
  </r>
  <r>
    <x v="8143"/>
    <s v="CA-2016-100993"/>
    <d v="2016-02-05T00:00:00"/>
    <x v="1156"/>
    <s v="Standard Class"/>
    <s v="AZ-10750"/>
    <s v="Annie Zypern"/>
    <x v="0"/>
    <x v="0"/>
    <x v="70"/>
    <x v="1"/>
    <n v="92037"/>
    <s v="West"/>
    <s v="FUR-TA-10001095"/>
    <x v="0"/>
    <s v="Tables"/>
    <s v="Chromcraft Round Conference Tables"/>
    <x v="5081"/>
    <n v="4"/>
    <x v="2"/>
    <n v="69716"/>
  </r>
  <r>
    <x v="8144"/>
    <s v="CA-2016-100993"/>
    <d v="2016-02-05T00:00:00"/>
    <x v="1156"/>
    <s v="Standard Class"/>
    <s v="AZ-10750"/>
    <s v="Annie Zypern"/>
    <x v="0"/>
    <x v="0"/>
    <x v="70"/>
    <x v="1"/>
    <n v="92037"/>
    <s v="West"/>
    <s v="TEC-PH-10001448"/>
    <x v="2"/>
    <s v="Phones"/>
    <s v="Anker Astro 15000mAh USB Portable Charger"/>
    <x v="3952"/>
    <n v="4"/>
    <x v="2"/>
    <n v="-319936"/>
  </r>
  <r>
    <x v="8145"/>
    <s v="US-2014-112949"/>
    <d v="2014-06-20T00:00:00"/>
    <x v="1004"/>
    <s v="Standard Class"/>
    <s v="Co-12640"/>
    <s v="Corey-Lock"/>
    <x v="0"/>
    <x v="0"/>
    <x v="408"/>
    <x v="26"/>
    <n v="73505"/>
    <s v="Central"/>
    <s v="OFF-AP-10001005"/>
    <x v="1"/>
    <s v="Appliances"/>
    <s v="Honeywell Quietcare HEPA Air Cleaner"/>
    <x v="5082"/>
    <n v="6"/>
    <x v="0"/>
    <n v="155727"/>
  </r>
  <r>
    <x v="8146"/>
    <s v="US-2014-112949"/>
    <d v="2014-06-20T00:00:00"/>
    <x v="1004"/>
    <s v="Standard Class"/>
    <s v="Co-12640"/>
    <s v="Corey-Lock"/>
    <x v="0"/>
    <x v="0"/>
    <x v="408"/>
    <x v="26"/>
    <n v="73505"/>
    <s v="Central"/>
    <s v="OFF-AR-10003469"/>
    <x v="1"/>
    <s v="Art"/>
    <s v="Nontoxic Chalk"/>
    <x v="2796"/>
    <n v="2"/>
    <x v="0"/>
    <n v="16896"/>
  </r>
  <r>
    <x v="8147"/>
    <s v="US-2017-146822"/>
    <d v="2017-06-09T00:00:00"/>
    <x v="1055"/>
    <s v="Standard Class"/>
    <s v="AG-10675"/>
    <s v="Anna Gayman"/>
    <x v="0"/>
    <x v="0"/>
    <x v="127"/>
    <x v="17"/>
    <n v="24153"/>
    <s v="South"/>
    <s v="OFF-PA-10000249"/>
    <x v="1"/>
    <s v="Paper"/>
    <s v="Easy-staple paper"/>
    <x v="335"/>
    <n v="4"/>
    <x v="0"/>
    <n v="230864"/>
  </r>
  <r>
    <x v="8148"/>
    <s v="US-2016-131058"/>
    <d v="2016-12-27T00:00:00"/>
    <x v="844"/>
    <s v="Standard Class"/>
    <s v="EM-14140"/>
    <s v="Eugene Moren"/>
    <x v="2"/>
    <x v="0"/>
    <x v="157"/>
    <x v="1"/>
    <n v="92704"/>
    <s v="West"/>
    <s v="OFF-LA-10001613"/>
    <x v="1"/>
    <s v="Labels"/>
    <s v="Avery File Folder Labels"/>
    <x v="171"/>
    <n v="7"/>
    <x v="0"/>
    <n v="98784"/>
  </r>
  <r>
    <x v="8149"/>
    <s v="CA-2014-167997"/>
    <d v="2014-01-26T00:00:00"/>
    <x v="1284"/>
    <s v="First Class"/>
    <s v="CA-11965"/>
    <s v="Carol Adams"/>
    <x v="1"/>
    <x v="0"/>
    <x v="503"/>
    <x v="44"/>
    <n v="57701"/>
    <s v="Central"/>
    <s v="OFF-BI-10001758"/>
    <x v="1"/>
    <s v="Binders"/>
    <s v="Wilson Jones 14 Line Acrylic Coated Pressboard Data Binders"/>
    <x v="3763"/>
    <n v="2"/>
    <x v="0"/>
    <n v="50196"/>
  </r>
  <r>
    <x v="8150"/>
    <s v="CA-2014-167997"/>
    <d v="2014-01-26T00:00:00"/>
    <x v="1284"/>
    <s v="First Class"/>
    <s v="CA-11965"/>
    <s v="Carol Adams"/>
    <x v="1"/>
    <x v="0"/>
    <x v="503"/>
    <x v="44"/>
    <n v="57701"/>
    <s v="Central"/>
    <s v="FUR-BO-10004409"/>
    <x v="0"/>
    <s v="Bookcases"/>
    <s v="Safco Value Mate Series Steel Bookcases, Baked Enamel Finish on Steel, Gray"/>
    <x v="1710"/>
    <n v="2"/>
    <x v="0"/>
    <n v="397488"/>
  </r>
  <r>
    <x v="8151"/>
    <s v="CA-2017-140151"/>
    <d v="2017-03-23T00:00:00"/>
    <x v="186"/>
    <s v="First Class"/>
    <s v="RB-19360"/>
    <s v="Raymond Buch"/>
    <x v="0"/>
    <x v="0"/>
    <x v="4"/>
    <x v="4"/>
    <n v="98115"/>
    <s v="West"/>
    <s v="OFF-ST-10001558"/>
    <x v="1"/>
    <s v="Storage"/>
    <s v="Acco Perma 4000 Stacking Storage Drawers"/>
    <x v="4479"/>
    <n v="2"/>
    <x v="0"/>
    <n v="4872"/>
  </r>
  <r>
    <x v="8152"/>
    <s v="CA-2017-140151"/>
    <d v="2017-03-23T00:00:00"/>
    <x v="186"/>
    <s v="First Class"/>
    <s v="RB-19360"/>
    <s v="Raymond Buch"/>
    <x v="0"/>
    <x v="0"/>
    <x v="4"/>
    <x v="4"/>
    <n v="98115"/>
    <s v="West"/>
    <s v="OFF-PA-10002986"/>
    <x v="1"/>
    <s v="Paper"/>
    <s v="Xerox 1898"/>
    <x v="130"/>
    <n v="3"/>
    <x v="0"/>
    <n v="96192"/>
  </r>
  <r>
    <x v="8153"/>
    <s v="CA-2017-140151"/>
    <d v="2017-03-23T00:00:00"/>
    <x v="186"/>
    <s v="First Class"/>
    <s v="RB-19360"/>
    <s v="Raymond Buch"/>
    <x v="0"/>
    <x v="0"/>
    <x v="4"/>
    <x v="4"/>
    <n v="98115"/>
    <s v="West"/>
    <s v="TEC-CO-10004722"/>
    <x v="2"/>
    <s v="Copiers"/>
    <s v="Canon imageCLASS 2200 Advanced Copier"/>
    <x v="5083"/>
    <n v="4"/>
    <x v="0"/>
    <n v="67199808"/>
  </r>
  <r>
    <x v="8154"/>
    <s v="US-2017-143770"/>
    <d v="2017-03-20T00:00:00"/>
    <x v="540"/>
    <s v="Standard Class"/>
    <s v="RD-19720"/>
    <s v="Roger Demir"/>
    <x v="0"/>
    <x v="0"/>
    <x v="209"/>
    <x v="29"/>
    <n v="6457"/>
    <s v="East"/>
    <s v="TEC-AC-10002842"/>
    <x v="2"/>
    <s v="Accessories"/>
    <s v="WD My Passport Ultra 2TB Portable External Hard Drive"/>
    <x v="1654"/>
    <n v="2"/>
    <x v="0"/>
    <n v="38.08"/>
  </r>
  <r>
    <x v="8155"/>
    <s v="US-2017-143770"/>
    <d v="2017-03-20T00:00:00"/>
    <x v="540"/>
    <s v="Standard Class"/>
    <s v="RD-19720"/>
    <s v="Roger Demir"/>
    <x v="0"/>
    <x v="0"/>
    <x v="209"/>
    <x v="29"/>
    <n v="6457"/>
    <s v="East"/>
    <s v="OFF-PA-10001125"/>
    <x v="1"/>
    <s v="Paper"/>
    <s v="Xerox 1988"/>
    <x v="1155"/>
    <n v="2"/>
    <x v="0"/>
    <n v="27882"/>
  </r>
  <r>
    <x v="8156"/>
    <s v="CA-2016-131296"/>
    <d v="2016-10-04T00:00:00"/>
    <x v="1080"/>
    <s v="Standard Class"/>
    <s v="MS-17830"/>
    <s v="Melanie Seite"/>
    <x v="0"/>
    <x v="0"/>
    <x v="248"/>
    <x v="39"/>
    <n v="21215"/>
    <s v="East"/>
    <s v="FUR-TA-10002622"/>
    <x v="0"/>
    <s v="Tables"/>
    <s v="Bush Andora Conference Table, Maple/Graphite Gray Finish"/>
    <x v="5084"/>
    <n v="2"/>
    <x v="4"/>
    <n v="-239372"/>
  </r>
  <r>
    <x v="8157"/>
    <s v="CA-2016-103464"/>
    <d v="2016-11-18T00:00:00"/>
    <x v="407"/>
    <s v="Standard Class"/>
    <s v="PG-18820"/>
    <s v="Patrick Gardner"/>
    <x v="0"/>
    <x v="0"/>
    <x v="70"/>
    <x v="1"/>
    <n v="92105"/>
    <s v="West"/>
    <s v="TEC-AC-10002842"/>
    <x v="2"/>
    <s v="Accessories"/>
    <s v="WD My Passport Ultra 2TB Portable External Hard Drive"/>
    <x v="1990"/>
    <n v="5"/>
    <x v="0"/>
    <n v="95.2"/>
  </r>
  <r>
    <x v="8158"/>
    <s v="CA-2017-136238"/>
    <d v="2017-12-26T00:00:00"/>
    <x v="378"/>
    <s v="Standard Class"/>
    <s v="KB-16240"/>
    <s v="Karen Bern"/>
    <x v="1"/>
    <x v="0"/>
    <x v="372"/>
    <x v="5"/>
    <n v="79762"/>
    <s v="Central"/>
    <s v="OFF-PA-10004285"/>
    <x v="1"/>
    <s v="Paper"/>
    <s v="Xerox 1959"/>
    <x v="2894"/>
    <n v="3"/>
    <x v="2"/>
    <n v="56112"/>
  </r>
  <r>
    <x v="8159"/>
    <s v="CA-2016-120803"/>
    <d v="2016-03-09T00:00:00"/>
    <x v="20"/>
    <s v="Standard Class"/>
    <s v="RB-19465"/>
    <s v="Rick Bensley"/>
    <x v="2"/>
    <x v="0"/>
    <x v="451"/>
    <x v="29"/>
    <n v="6460"/>
    <s v="East"/>
    <s v="TEC-AC-10004469"/>
    <x v="2"/>
    <s v="Accessories"/>
    <s v="Microsoft Sculpt Comfort Mouse"/>
    <x v="5013"/>
    <n v="5"/>
    <x v="0"/>
    <n v="87.89"/>
  </r>
  <r>
    <x v="8160"/>
    <s v="CA-2016-134138"/>
    <d v="2016-02-16T00:00:00"/>
    <x v="633"/>
    <s v="Standard Class"/>
    <s v="JD-15790"/>
    <s v="John Dryer"/>
    <x v="0"/>
    <x v="0"/>
    <x v="78"/>
    <x v="30"/>
    <n v="7109"/>
    <s v="East"/>
    <s v="FUR-CH-10001545"/>
    <x v="0"/>
    <s v="Chairs"/>
    <s v="Hon Comfortask Task/Swivel Chairs"/>
    <x v="5085"/>
    <n v="2"/>
    <x v="0"/>
    <n v="364736"/>
  </r>
  <r>
    <x v="8161"/>
    <s v="CA-2015-120915"/>
    <d v="2015-09-28T00:00:00"/>
    <x v="1120"/>
    <s v="Second Class"/>
    <s v="JJ-15445"/>
    <s v="Jennifer Jackson"/>
    <x v="0"/>
    <x v="0"/>
    <x v="20"/>
    <x v="15"/>
    <n v="10035"/>
    <s v="East"/>
    <s v="OFF-AP-10002578"/>
    <x v="1"/>
    <s v="Appliances"/>
    <s v="Fellowes Premier Superior Surge Suppressor, 10-Outlet, With Phone and Remote"/>
    <x v="5086"/>
    <n v="6"/>
    <x v="0"/>
    <n v="763152"/>
  </r>
  <r>
    <x v="8162"/>
    <s v="CA-2015-120915"/>
    <d v="2015-09-28T00:00:00"/>
    <x v="1120"/>
    <s v="Second Class"/>
    <s v="JJ-15445"/>
    <s v="Jennifer Jackson"/>
    <x v="0"/>
    <x v="0"/>
    <x v="20"/>
    <x v="15"/>
    <n v="10035"/>
    <s v="East"/>
    <s v="TEC-PH-10003012"/>
    <x v="2"/>
    <s v="Phones"/>
    <s v="Nortel Meridian M3904 Professional Digital phone"/>
    <x v="668"/>
    <n v="2"/>
    <x v="0"/>
    <n v="893142"/>
  </r>
  <r>
    <x v="8163"/>
    <s v="CA-2015-168207"/>
    <d v="2015-11-02T00:00:00"/>
    <x v="85"/>
    <s v="Standard Class"/>
    <s v="LT-17110"/>
    <s v="Liz Thompson"/>
    <x v="0"/>
    <x v="0"/>
    <x v="70"/>
    <x v="1"/>
    <n v="92105"/>
    <s v="West"/>
    <s v="FUR-FU-10004909"/>
    <x v="0"/>
    <s v="Furnishings"/>
    <s v="Contemporary Wood/Metal Frame"/>
    <x v="5087"/>
    <n v="6"/>
    <x v="0"/>
    <n v="33936"/>
  </r>
  <r>
    <x v="8164"/>
    <s v="CA-2015-168207"/>
    <d v="2015-11-02T00:00:00"/>
    <x v="85"/>
    <s v="Standard Class"/>
    <s v="LT-17110"/>
    <s v="Liz Thompson"/>
    <x v="0"/>
    <x v="0"/>
    <x v="70"/>
    <x v="1"/>
    <n v="92105"/>
    <s v="West"/>
    <s v="OFF-BI-10001524"/>
    <x v="1"/>
    <s v="Binders"/>
    <s v="GBC Premium Transparent Covers with Diagonal Lined Pattern"/>
    <x v="3550"/>
    <n v="7"/>
    <x v="2"/>
    <n v="411208"/>
  </r>
  <r>
    <x v="8165"/>
    <s v="CA-2015-168207"/>
    <d v="2015-11-02T00:00:00"/>
    <x v="85"/>
    <s v="Standard Class"/>
    <s v="LT-17110"/>
    <s v="Liz Thompson"/>
    <x v="0"/>
    <x v="0"/>
    <x v="70"/>
    <x v="1"/>
    <n v="92105"/>
    <s v="West"/>
    <s v="OFF-BI-10003355"/>
    <x v="1"/>
    <s v="Binders"/>
    <s v="Cardinal Holdit Business Card Pockets"/>
    <x v="1624"/>
    <n v="3"/>
    <x v="2"/>
    <n v="41832"/>
  </r>
  <r>
    <x v="8166"/>
    <s v="CA-2015-168207"/>
    <d v="2015-11-02T00:00:00"/>
    <x v="85"/>
    <s v="Standard Class"/>
    <s v="LT-17110"/>
    <s v="Liz Thompson"/>
    <x v="0"/>
    <x v="0"/>
    <x v="70"/>
    <x v="1"/>
    <n v="92105"/>
    <s v="West"/>
    <s v="FUR-BO-10004357"/>
    <x v="0"/>
    <s v="Bookcases"/>
    <s v="O'Sullivan Living Dimensions 3-Shelf Bookcases"/>
    <x v="5088"/>
    <n v="3"/>
    <x v="11"/>
    <n v="-30147"/>
  </r>
  <r>
    <x v="8167"/>
    <s v="CA-2016-144148"/>
    <d v="2016-07-31T00:00:00"/>
    <x v="816"/>
    <s v="Standard Class"/>
    <s v="AH-10690"/>
    <s v="Anna Häberlin"/>
    <x v="1"/>
    <x v="0"/>
    <x v="8"/>
    <x v="1"/>
    <n v="94122"/>
    <s v="West"/>
    <s v="FUR-TA-10002774"/>
    <x v="0"/>
    <s v="Tables"/>
    <s v="Laminate Occasional Tables"/>
    <x v="3175"/>
    <n v="7"/>
    <x v="2"/>
    <n v="-323673"/>
  </r>
  <r>
    <x v="8168"/>
    <s v="CA-2017-107174"/>
    <d v="2017-11-06T00:00:00"/>
    <x v="87"/>
    <s v="Standard Class"/>
    <s v="AB-10060"/>
    <s v="Adam Bellavance"/>
    <x v="2"/>
    <x v="0"/>
    <x v="4"/>
    <x v="4"/>
    <n v="98105"/>
    <s v="West"/>
    <s v="FUR-TA-10004575"/>
    <x v="0"/>
    <s v="Tables"/>
    <s v="Hon 5100 Series Wood Tables"/>
    <x v="5089"/>
    <n v="7"/>
    <x v="0"/>
    <n v="3666348"/>
  </r>
  <r>
    <x v="8169"/>
    <s v="CA-2017-107174"/>
    <d v="2017-11-06T00:00:00"/>
    <x v="87"/>
    <s v="Standard Class"/>
    <s v="AB-10060"/>
    <s v="Adam Bellavance"/>
    <x v="2"/>
    <x v="0"/>
    <x v="4"/>
    <x v="4"/>
    <n v="98105"/>
    <s v="West"/>
    <s v="FUR-CH-10003312"/>
    <x v="0"/>
    <s v="Chairs"/>
    <s v="Hon 2090 “Pillow Soft” Series Mid Back Swivel/Tilt Chairs"/>
    <x v="4715"/>
    <n v="2"/>
    <x v="2"/>
    <n v="-730548"/>
  </r>
  <r>
    <x v="8170"/>
    <s v="CA-2017-107174"/>
    <d v="2017-11-06T00:00:00"/>
    <x v="87"/>
    <s v="Standard Class"/>
    <s v="AB-10060"/>
    <s v="Adam Bellavance"/>
    <x v="2"/>
    <x v="0"/>
    <x v="4"/>
    <x v="4"/>
    <n v="98105"/>
    <s v="West"/>
    <s v="TEC-AC-10001465"/>
    <x v="2"/>
    <s v="Accessories"/>
    <s v="SanDisk Cruzer 64 GB USB Flash Drive"/>
    <x v="4339"/>
    <n v="3"/>
    <x v="0"/>
    <n v="32688"/>
  </r>
  <r>
    <x v="8171"/>
    <s v="CA-2016-146150"/>
    <d v="2016-02-14T00:00:00"/>
    <x v="1285"/>
    <s v="Standard Class"/>
    <s v="FM-14380"/>
    <s v="Fred McMath"/>
    <x v="0"/>
    <x v="0"/>
    <x v="25"/>
    <x v="35"/>
    <n v="39212"/>
    <s v="South"/>
    <s v="OFF-AR-10002240"/>
    <x v="1"/>
    <s v="Art"/>
    <s v="Panasonic KP-150 Electric Pencil Sharpener"/>
    <x v="5090"/>
    <n v="7"/>
    <x v="0"/>
    <n v="686868"/>
  </r>
  <r>
    <x v="8172"/>
    <s v="CA-2014-114125"/>
    <d v="2014-07-09T00:00:00"/>
    <x v="1286"/>
    <s v="Standard Class"/>
    <s v="GH-14410"/>
    <s v="Gary Hansen"/>
    <x v="2"/>
    <x v="0"/>
    <x v="1"/>
    <x v="1"/>
    <n v="90049"/>
    <s v="West"/>
    <s v="OFF-LA-10004559"/>
    <x v="1"/>
    <s v="Labels"/>
    <s v="Avery 49"/>
    <x v="703"/>
    <n v="1"/>
    <x v="0"/>
    <n v="14112"/>
  </r>
  <r>
    <x v="8173"/>
    <s v="CA-2014-114125"/>
    <d v="2014-07-09T00:00:00"/>
    <x v="1286"/>
    <s v="Standard Class"/>
    <s v="GH-14410"/>
    <s v="Gary Hansen"/>
    <x v="2"/>
    <x v="0"/>
    <x v="1"/>
    <x v="1"/>
    <n v="90049"/>
    <s v="West"/>
    <s v="OFF-BI-10003291"/>
    <x v="1"/>
    <s v="Binders"/>
    <s v="Wilson Jones Leather-Like Binders with DublLock Round Rings"/>
    <x v="4141"/>
    <n v="6"/>
    <x v="2"/>
    <n v="141426"/>
  </r>
  <r>
    <x v="8174"/>
    <s v="CA-2014-114125"/>
    <d v="2014-07-09T00:00:00"/>
    <x v="1286"/>
    <s v="Standard Class"/>
    <s v="GH-14410"/>
    <s v="Gary Hansen"/>
    <x v="2"/>
    <x v="0"/>
    <x v="1"/>
    <x v="1"/>
    <n v="90049"/>
    <s v="West"/>
    <s v="OFF-ST-10001505"/>
    <x v="1"/>
    <s v="Storage"/>
    <s v="Perma STOR-ALL Hanging File Box, 13 1/8&quot;W x 12 1/4&quot;D x 10 1/2&quot;H"/>
    <x v="100"/>
    <n v="4"/>
    <x v="0"/>
    <n v="40664"/>
  </r>
  <r>
    <x v="8175"/>
    <s v="CA-2016-114944"/>
    <d v="2016-01-30T00:00:00"/>
    <x v="1106"/>
    <s v="Standard Class"/>
    <s v="HE-14800"/>
    <s v="Harold Engle"/>
    <x v="1"/>
    <x v="0"/>
    <x v="22"/>
    <x v="10"/>
    <n v="60623"/>
    <s v="Central"/>
    <s v="OFF-PA-10003892"/>
    <x v="1"/>
    <s v="Paper"/>
    <s v="Xerox 1943"/>
    <x v="4253"/>
    <n v="4"/>
    <x v="2"/>
    <n v="528228"/>
  </r>
  <r>
    <x v="8176"/>
    <s v="CA-2016-135965"/>
    <d v="2016-09-22T00:00:00"/>
    <x v="1043"/>
    <s v="First Class"/>
    <s v="SZ-20035"/>
    <s v="Sam Zeldin"/>
    <x v="2"/>
    <x v="0"/>
    <x v="20"/>
    <x v="15"/>
    <n v="10035"/>
    <s v="East"/>
    <s v="OFF-ST-10002370"/>
    <x v="1"/>
    <s v="Storage"/>
    <s v="Sortfiler Multipurpose Personal File Organizer, Black"/>
    <x v="5091"/>
    <n v="6"/>
    <x v="0"/>
    <n v="372186"/>
  </r>
  <r>
    <x v="8177"/>
    <s v="CA-2017-149699"/>
    <d v="2017-12-22T00:00:00"/>
    <x v="468"/>
    <s v="First Class"/>
    <s v="CM-12115"/>
    <s v="Chad McGuire"/>
    <x v="0"/>
    <x v="0"/>
    <x v="1"/>
    <x v="1"/>
    <n v="90008"/>
    <s v="West"/>
    <s v="TEC-AC-10000474"/>
    <x v="2"/>
    <s v="Accessories"/>
    <s v="Kensington Expert Mouse Optical USB Trackball for PC or Mac"/>
    <x v="5092"/>
    <n v="5"/>
    <x v="0"/>
    <n v="142485"/>
  </r>
  <r>
    <x v="8178"/>
    <s v="CA-2016-166429"/>
    <d v="2016-09-02T00:00:00"/>
    <x v="1054"/>
    <s v="Standard Class"/>
    <s v="TG-21310"/>
    <s v="Toby Gnade"/>
    <x v="0"/>
    <x v="0"/>
    <x v="96"/>
    <x v="4"/>
    <n v="98198"/>
    <s v="West"/>
    <s v="TEC-CO-10002095"/>
    <x v="2"/>
    <s v="Copiers"/>
    <s v="Hewlett Packard 610 Color Digital Copier / Printer"/>
    <x v="3071"/>
    <n v="2"/>
    <x v="0"/>
    <n v="449991"/>
  </r>
  <r>
    <x v="8179"/>
    <s v="CA-2015-112767"/>
    <d v="2015-08-02T00:00:00"/>
    <x v="1066"/>
    <s v="Standard Class"/>
    <s v="DK-12985"/>
    <s v="Darren Koutras"/>
    <x v="0"/>
    <x v="0"/>
    <x v="24"/>
    <x v="21"/>
    <n v="97477"/>
    <s v="West"/>
    <s v="FUR-TA-10003469"/>
    <x v="0"/>
    <s v="Tables"/>
    <s v="Balt Split Level Computer Training Table"/>
    <x v="5093"/>
    <n v="4"/>
    <x v="5"/>
    <n v="-188.7"/>
  </r>
  <r>
    <x v="8180"/>
    <s v="CA-2015-119879"/>
    <d v="2015-11-21T00:00:00"/>
    <x v="332"/>
    <s v="Standard Class"/>
    <s v="SS-20410"/>
    <s v="Shahid Shariari"/>
    <x v="0"/>
    <x v="0"/>
    <x v="10"/>
    <x v="9"/>
    <n v="19120"/>
    <s v="East"/>
    <s v="FUR-TA-10002958"/>
    <x v="0"/>
    <s v="Tables"/>
    <s v="Bevis Oval Conference Table, Walnut"/>
    <x v="5094"/>
    <n v="8"/>
    <x v="10"/>
    <n v="-4802032"/>
  </r>
  <r>
    <x v="8181"/>
    <s v="CA-2015-119879"/>
    <d v="2015-11-21T00:00:00"/>
    <x v="332"/>
    <s v="Standard Class"/>
    <s v="SS-20410"/>
    <s v="Shahid Shariari"/>
    <x v="0"/>
    <x v="0"/>
    <x v="10"/>
    <x v="9"/>
    <n v="19120"/>
    <s v="East"/>
    <s v="TEC-PH-10002923"/>
    <x v="2"/>
    <s v="Phones"/>
    <s v="Logitech B530 USB Headset - headset - Full size, Binaural"/>
    <x v="5095"/>
    <n v="5"/>
    <x v="10"/>
    <n v="-240435"/>
  </r>
  <r>
    <x v="8182"/>
    <s v="CA-2017-155642"/>
    <d v="2017-05-18T00:00:00"/>
    <x v="843"/>
    <s v="Standard Class"/>
    <s v="BM-11575"/>
    <s v="Brendan Murry"/>
    <x v="1"/>
    <x v="0"/>
    <x v="22"/>
    <x v="10"/>
    <n v="60653"/>
    <s v="Central"/>
    <s v="FUR-FU-10004973"/>
    <x v="0"/>
    <s v="Furnishings"/>
    <s v="Flat Face Poster Frame"/>
    <x v="1800"/>
    <n v="3"/>
    <x v="7"/>
    <n v="-101736"/>
  </r>
  <r>
    <x v="8183"/>
    <s v="CA-2017-155642"/>
    <d v="2017-05-18T00:00:00"/>
    <x v="843"/>
    <s v="Standard Class"/>
    <s v="BM-11575"/>
    <s v="Brendan Murry"/>
    <x v="1"/>
    <x v="0"/>
    <x v="22"/>
    <x v="10"/>
    <n v="60653"/>
    <s v="Central"/>
    <s v="FUR-FU-10001918"/>
    <x v="0"/>
    <s v="Furnishings"/>
    <s v="C-Line Cubicle Keepers Polyproplyene Holder With Velcro Backings"/>
    <x v="5096"/>
    <n v="1"/>
    <x v="7"/>
    <n v="-0.99329999999999996"/>
  </r>
  <r>
    <x v="8184"/>
    <s v="US-2017-101721"/>
    <d v="2017-07-23T00:00:00"/>
    <x v="1186"/>
    <s v="Standard Class"/>
    <s v="MY-17380"/>
    <s v="Maribeth Yedwab"/>
    <x v="1"/>
    <x v="0"/>
    <x v="22"/>
    <x v="10"/>
    <n v="60623"/>
    <s v="Central"/>
    <s v="OFF-PA-10003641"/>
    <x v="1"/>
    <s v="Paper"/>
    <s v="Xerox 1909"/>
    <x v="921"/>
    <n v="3"/>
    <x v="2"/>
    <n v="205764"/>
  </r>
  <r>
    <x v="8185"/>
    <s v="CA-2015-136728"/>
    <d v="2015-09-13T00:00:00"/>
    <x v="731"/>
    <s v="Second Class"/>
    <s v="AG-10900"/>
    <s v="Arthur Gainer"/>
    <x v="0"/>
    <x v="0"/>
    <x v="22"/>
    <x v="10"/>
    <n v="60623"/>
    <s v="Central"/>
    <s v="OFF-EN-10002621"/>
    <x v="1"/>
    <s v="Envelopes"/>
    <s v="Staple envelope"/>
    <x v="1605"/>
    <n v="1"/>
    <x v="2"/>
    <n v="2934"/>
  </r>
  <r>
    <x v="8186"/>
    <s v="CA-2015-136728"/>
    <d v="2015-09-13T00:00:00"/>
    <x v="731"/>
    <s v="Second Class"/>
    <s v="AG-10900"/>
    <s v="Arthur Gainer"/>
    <x v="0"/>
    <x v="0"/>
    <x v="22"/>
    <x v="10"/>
    <n v="60623"/>
    <s v="Central"/>
    <s v="FUR-CH-10003817"/>
    <x v="0"/>
    <s v="Chairs"/>
    <s v="Global Value Steno Chair, Gray"/>
    <x v="5097"/>
    <n v="4"/>
    <x v="4"/>
    <n v="-12148"/>
  </r>
  <r>
    <x v="8187"/>
    <s v="CA-2016-127194"/>
    <d v="2016-12-10T00:00:00"/>
    <x v="265"/>
    <s v="Standard Class"/>
    <s v="BW-11110"/>
    <s v="Bart Watters"/>
    <x v="1"/>
    <x v="0"/>
    <x v="20"/>
    <x v="15"/>
    <n v="10024"/>
    <s v="East"/>
    <s v="OFF-PA-10000659"/>
    <x v="1"/>
    <s v="Paper"/>
    <s v="Adams Phone Message Book, Professional, 400 Message Capacity, 5 3/6” x 11”"/>
    <x v="2116"/>
    <n v="9"/>
    <x v="0"/>
    <n v="295254"/>
  </r>
  <r>
    <x v="8188"/>
    <s v="CA-2015-140375"/>
    <d v="2015-10-02T00:00:00"/>
    <x v="1287"/>
    <s v="Second Class"/>
    <s v="SG-20470"/>
    <s v="Sheri Gordon"/>
    <x v="0"/>
    <x v="0"/>
    <x v="196"/>
    <x v="39"/>
    <n v="20852"/>
    <s v="East"/>
    <s v="OFF-PA-10001870"/>
    <x v="1"/>
    <s v="Paper"/>
    <s v="Xerox 202"/>
    <x v="536"/>
    <n v="3"/>
    <x v="0"/>
    <n v="93312"/>
  </r>
  <r>
    <x v="8189"/>
    <s v="CA-2015-140375"/>
    <d v="2015-10-02T00:00:00"/>
    <x v="1287"/>
    <s v="Second Class"/>
    <s v="SG-20470"/>
    <s v="Sheri Gordon"/>
    <x v="0"/>
    <x v="0"/>
    <x v="196"/>
    <x v="39"/>
    <n v="20852"/>
    <s v="East"/>
    <s v="OFF-BI-10000320"/>
    <x v="1"/>
    <s v="Binders"/>
    <s v="GBC Plastic Binding Combs"/>
    <x v="1549"/>
    <n v="1"/>
    <x v="0"/>
    <n v="36162"/>
  </r>
  <r>
    <x v="8190"/>
    <s v="US-2017-155866"/>
    <d v="2017-11-17T00:00:00"/>
    <x v="410"/>
    <s v="Standard Class"/>
    <s v="CC-12370"/>
    <s v="Christopher Conant"/>
    <x v="0"/>
    <x v="0"/>
    <x v="20"/>
    <x v="15"/>
    <n v="10011"/>
    <s v="East"/>
    <s v="OFF-PA-10004735"/>
    <x v="1"/>
    <s v="Paper"/>
    <s v="Xerox 1905"/>
    <x v="782"/>
    <n v="6"/>
    <x v="0"/>
    <n v="186624"/>
  </r>
  <r>
    <x v="8191"/>
    <s v="US-2017-155866"/>
    <d v="2017-11-17T00:00:00"/>
    <x v="410"/>
    <s v="Standard Class"/>
    <s v="CC-12370"/>
    <s v="Christopher Conant"/>
    <x v="0"/>
    <x v="0"/>
    <x v="20"/>
    <x v="15"/>
    <n v="10011"/>
    <s v="East"/>
    <s v="FUR-FU-10004091"/>
    <x v="0"/>
    <s v="Furnishings"/>
    <s v="Howard Miller 13&quot; Diameter Goldtone Round Wall Clock"/>
    <x v="4877"/>
    <n v="4"/>
    <x v="0"/>
    <n v="769816"/>
  </r>
  <r>
    <x v="8192"/>
    <s v="CA-2015-141327"/>
    <d v="2015-11-30T00:00:00"/>
    <x v="253"/>
    <s v="First Class"/>
    <s v="LR-16915"/>
    <s v="Lena Radford"/>
    <x v="0"/>
    <x v="0"/>
    <x v="28"/>
    <x v="3"/>
    <n v="27707"/>
    <s v="South"/>
    <s v="OFF-BI-10000546"/>
    <x v="1"/>
    <s v="Binders"/>
    <s v="Avery Durable Binders"/>
    <x v="192"/>
    <n v="7"/>
    <x v="6"/>
    <n v="-42336"/>
  </r>
  <r>
    <x v="8193"/>
    <s v="CA-2015-141327"/>
    <d v="2015-11-30T00:00:00"/>
    <x v="253"/>
    <s v="First Class"/>
    <s v="LR-16915"/>
    <s v="Lena Radford"/>
    <x v="0"/>
    <x v="0"/>
    <x v="28"/>
    <x v="3"/>
    <n v="27707"/>
    <s v="South"/>
    <s v="OFF-AP-10001293"/>
    <x v="1"/>
    <s v="Appliances"/>
    <s v="Belkin 8 Outlet Surge Protector"/>
    <x v="2028"/>
    <n v="3"/>
    <x v="2"/>
    <n v="98352"/>
  </r>
  <r>
    <x v="8194"/>
    <s v="CA-2015-141327"/>
    <d v="2015-11-30T00:00:00"/>
    <x v="253"/>
    <s v="First Class"/>
    <s v="LR-16915"/>
    <s v="Lena Radford"/>
    <x v="0"/>
    <x v="0"/>
    <x v="28"/>
    <x v="3"/>
    <n v="27707"/>
    <s v="South"/>
    <s v="FUR-FU-10000576"/>
    <x v="0"/>
    <s v="Furnishings"/>
    <s v="Luxo Professional Fluorescent Magnifier Lamp with Clamp-Mount Base"/>
    <x v="5098"/>
    <n v="2"/>
    <x v="2"/>
    <n v="251808"/>
  </r>
  <r>
    <x v="8195"/>
    <s v="CA-2015-136700"/>
    <d v="2015-12-06T00:00:00"/>
    <x v="223"/>
    <s v="Second Class"/>
    <s v="DB-13120"/>
    <s v="David Bremer"/>
    <x v="1"/>
    <x v="0"/>
    <x v="443"/>
    <x v="1"/>
    <n v="93101"/>
    <s v="West"/>
    <s v="OFF-PA-10004519"/>
    <x v="1"/>
    <s v="Paper"/>
    <s v="Spiral Phone Message Books with Labels by Adams"/>
    <x v="2428"/>
    <n v="2"/>
    <x v="0"/>
    <n v="43904"/>
  </r>
  <r>
    <x v="8196"/>
    <s v="CA-2017-102736"/>
    <d v="2017-09-05T00:00:00"/>
    <x v="945"/>
    <s v="Standard Class"/>
    <s v="LP-17095"/>
    <s v="Liz Preis"/>
    <x v="0"/>
    <x v="0"/>
    <x v="289"/>
    <x v="18"/>
    <n v="37918"/>
    <s v="South"/>
    <s v="TEC-AC-10004568"/>
    <x v="2"/>
    <s v="Accessories"/>
    <s v="Maxell LTO Ultrium - 800 GB"/>
    <x v="2803"/>
    <n v="4"/>
    <x v="2"/>
    <n v="-11196"/>
  </r>
  <r>
    <x v="8197"/>
    <s v="CA-2017-102736"/>
    <d v="2017-09-05T00:00:00"/>
    <x v="945"/>
    <s v="Standard Class"/>
    <s v="LP-17095"/>
    <s v="Liz Preis"/>
    <x v="0"/>
    <x v="0"/>
    <x v="289"/>
    <x v="18"/>
    <n v="37918"/>
    <s v="South"/>
    <s v="OFF-AR-10001897"/>
    <x v="1"/>
    <s v="Art"/>
    <s v="Model L Table or Wall-Mount Pencil Sharpener"/>
    <x v="993"/>
    <n v="5"/>
    <x v="2"/>
    <n v="7196"/>
  </r>
  <r>
    <x v="8198"/>
    <s v="CA-2017-102736"/>
    <d v="2017-09-05T00:00:00"/>
    <x v="945"/>
    <s v="Standard Class"/>
    <s v="LP-17095"/>
    <s v="Liz Preis"/>
    <x v="0"/>
    <x v="0"/>
    <x v="289"/>
    <x v="18"/>
    <n v="37918"/>
    <s v="South"/>
    <s v="OFF-PA-10001800"/>
    <x v="1"/>
    <s v="Paper"/>
    <s v="Xerox 220"/>
    <x v="12"/>
    <n v="3"/>
    <x v="2"/>
    <n v="54432"/>
  </r>
  <r>
    <x v="8199"/>
    <s v="CA-2017-125269"/>
    <d v="2017-04-24T00:00:00"/>
    <x v="956"/>
    <s v="Standard Class"/>
    <s v="AF-10870"/>
    <s v="Art Ferguson"/>
    <x v="0"/>
    <x v="0"/>
    <x v="22"/>
    <x v="10"/>
    <n v="60610"/>
    <s v="Central"/>
    <s v="OFF-BI-10001628"/>
    <x v="1"/>
    <s v="Binders"/>
    <s v="Acco Data Flex Cable Posts For Top &amp; Bottom Load Binders, 6&quot; Capacity"/>
    <x v="4880"/>
    <n v="5"/>
    <x v="3"/>
    <n v="-182525"/>
  </r>
  <r>
    <x v="8200"/>
    <s v="CA-2017-125269"/>
    <d v="2017-04-24T00:00:00"/>
    <x v="956"/>
    <s v="Standard Class"/>
    <s v="AF-10870"/>
    <s v="Art Ferguson"/>
    <x v="0"/>
    <x v="0"/>
    <x v="22"/>
    <x v="10"/>
    <n v="60610"/>
    <s v="Central"/>
    <s v="OFF-ST-10004123"/>
    <x v="1"/>
    <s v="Storage"/>
    <s v="Safco Industrial Wire Shelving System"/>
    <x v="74"/>
    <n v="1"/>
    <x v="2"/>
    <n v="-18196"/>
  </r>
  <r>
    <x v="8201"/>
    <s v="CA-2015-114811"/>
    <d v="2015-11-08T00:00:00"/>
    <x v="1163"/>
    <s v="Same Day"/>
    <s v="KD-16495"/>
    <s v="Keith Dawkins"/>
    <x v="1"/>
    <x v="0"/>
    <x v="20"/>
    <x v="15"/>
    <n v="10024"/>
    <s v="East"/>
    <s v="OFF-ST-10000885"/>
    <x v="1"/>
    <s v="Storage"/>
    <s v="Fellowes Desktop Hanging File Manager"/>
    <x v="5099"/>
    <n v="5"/>
    <x v="0"/>
    <n v="167875"/>
  </r>
  <r>
    <x v="8202"/>
    <s v="CA-2015-114811"/>
    <d v="2015-11-08T00:00:00"/>
    <x v="1163"/>
    <s v="Same Day"/>
    <s v="KD-16495"/>
    <s v="Keith Dawkins"/>
    <x v="1"/>
    <x v="0"/>
    <x v="20"/>
    <x v="15"/>
    <n v="10024"/>
    <s v="East"/>
    <s v="TEC-PH-10004165"/>
    <x v="2"/>
    <s v="Phones"/>
    <s v="Mitel MiVoice 5330e IP Phone"/>
    <x v="5100"/>
    <n v="2"/>
    <x v="0"/>
    <n v="1429948"/>
  </r>
  <r>
    <x v="8203"/>
    <s v="CA-2015-114811"/>
    <d v="2015-11-08T00:00:00"/>
    <x v="1163"/>
    <s v="Same Day"/>
    <s v="KD-16495"/>
    <s v="Keith Dawkins"/>
    <x v="1"/>
    <x v="0"/>
    <x v="20"/>
    <x v="15"/>
    <n v="10024"/>
    <s v="East"/>
    <s v="FUR-FU-10002240"/>
    <x v="0"/>
    <s v="Furnishings"/>
    <s v="Nu-Dell EZ-Mount Plastic Wall Frames"/>
    <x v="5101"/>
    <n v="3"/>
    <x v="0"/>
    <n v="4728"/>
  </r>
  <r>
    <x v="8204"/>
    <s v="CA-2015-114811"/>
    <d v="2015-11-08T00:00:00"/>
    <x v="1163"/>
    <s v="Same Day"/>
    <s v="KD-16495"/>
    <s v="Keith Dawkins"/>
    <x v="1"/>
    <x v="0"/>
    <x v="20"/>
    <x v="15"/>
    <n v="10024"/>
    <s v="East"/>
    <s v="TEC-MA-10000045"/>
    <x v="2"/>
    <s v="Machines"/>
    <s v="Zebra ZM400 Thermal Label Printer"/>
    <x v="5102"/>
    <n v="4"/>
    <x v="0"/>
    <n v="2229024"/>
  </r>
  <r>
    <x v="8205"/>
    <s v="CA-2015-114811"/>
    <d v="2015-11-08T00:00:00"/>
    <x v="1163"/>
    <s v="Same Day"/>
    <s v="KD-16495"/>
    <s v="Keith Dawkins"/>
    <x v="1"/>
    <x v="0"/>
    <x v="20"/>
    <x v="15"/>
    <n v="10024"/>
    <s v="East"/>
    <s v="FUR-CH-10003746"/>
    <x v="0"/>
    <s v="Chairs"/>
    <s v="Hon 4070 Series Pagoda Round Back Stacking Chairs"/>
    <x v="5103"/>
    <n v="2"/>
    <x v="9"/>
    <n v="1155528"/>
  </r>
  <r>
    <x v="8206"/>
    <s v="CA-2015-122266"/>
    <d v="2015-04-26T00:00:00"/>
    <x v="862"/>
    <s v="Standard Class"/>
    <s v="SA-20830"/>
    <s v="Sue Ann Reed"/>
    <x v="0"/>
    <x v="0"/>
    <x v="399"/>
    <x v="2"/>
    <n v="32114"/>
    <s v="South"/>
    <s v="FUR-TA-10000577"/>
    <x v="0"/>
    <s v="Tables"/>
    <s v="Bretford CR4500 Series Slim Rectangular Table"/>
    <x v="5104"/>
    <n v="1"/>
    <x v="1"/>
    <n v="-766062"/>
  </r>
  <r>
    <x v="8207"/>
    <s v="CA-2015-122266"/>
    <d v="2015-04-26T00:00:00"/>
    <x v="862"/>
    <s v="Standard Class"/>
    <s v="SA-20830"/>
    <s v="Sue Ann Reed"/>
    <x v="0"/>
    <x v="0"/>
    <x v="399"/>
    <x v="2"/>
    <n v="32114"/>
    <s v="South"/>
    <s v="OFF-AR-10004757"/>
    <x v="1"/>
    <s v="Art"/>
    <s v="Crayola Colored Pencils"/>
    <x v="367"/>
    <n v="1"/>
    <x v="2"/>
    <n v="0.4264"/>
  </r>
  <r>
    <x v="8208"/>
    <s v="CA-2015-141565"/>
    <d v="2015-09-20T00:00:00"/>
    <x v="488"/>
    <s v="Standard Class"/>
    <s v="BG-11035"/>
    <s v="Barry Gonzalez"/>
    <x v="0"/>
    <x v="0"/>
    <x v="316"/>
    <x v="18"/>
    <n v="37211"/>
    <s v="South"/>
    <s v="OFF-BI-10000545"/>
    <x v="1"/>
    <s v="Binders"/>
    <s v="GBC Ibimaster 500 Manual ProClick Binding System"/>
    <x v="5105"/>
    <n v="6"/>
    <x v="6"/>
    <n v="-913176"/>
  </r>
  <r>
    <x v="8209"/>
    <s v="CA-2015-141565"/>
    <d v="2015-09-20T00:00:00"/>
    <x v="488"/>
    <s v="Standard Class"/>
    <s v="BG-11035"/>
    <s v="Barry Gonzalez"/>
    <x v="0"/>
    <x v="0"/>
    <x v="316"/>
    <x v="18"/>
    <n v="37211"/>
    <s v="South"/>
    <s v="OFF-ST-10001522"/>
    <x v="1"/>
    <s v="Storage"/>
    <s v="Gould Plastics 18-Pocket Panel Bin, 34w x 5-1/4d x 20-1/2h"/>
    <x v="5106"/>
    <n v="4"/>
    <x v="2"/>
    <n v="-588736"/>
  </r>
  <r>
    <x v="8210"/>
    <s v="CA-2017-128769"/>
    <d v="2017-09-07T00:00:00"/>
    <x v="230"/>
    <s v="Standard Class"/>
    <s v="DM-12955"/>
    <s v="Dario Medina"/>
    <x v="1"/>
    <x v="0"/>
    <x v="316"/>
    <x v="18"/>
    <n v="37211"/>
    <s v="South"/>
    <s v="OFF-AP-10001271"/>
    <x v="1"/>
    <s v="Appliances"/>
    <s v="Eureka The Boss Cordless Rechargeable Stick Vac"/>
    <x v="2372"/>
    <n v="2"/>
    <x v="2"/>
    <n v="71372"/>
  </r>
  <r>
    <x v="8211"/>
    <s v="CA-2016-116337"/>
    <d v="2016-11-07T00:00:00"/>
    <x v="357"/>
    <s v="Standard Class"/>
    <s v="MC-17845"/>
    <s v="Michael Chen"/>
    <x v="0"/>
    <x v="0"/>
    <x v="61"/>
    <x v="5"/>
    <n v="75220"/>
    <s v="Central"/>
    <s v="FUR-FU-10002030"/>
    <x v="0"/>
    <s v="Furnishings"/>
    <s v="Executive Impressions 14&quot; Contract Wall Clock with Quartz Movement"/>
    <x v="784"/>
    <n v="5"/>
    <x v="7"/>
    <n v="-17784"/>
  </r>
  <r>
    <x v="8212"/>
    <s v="CA-2016-116337"/>
    <d v="2016-11-07T00:00:00"/>
    <x v="357"/>
    <s v="Standard Class"/>
    <s v="MC-17845"/>
    <s v="Michael Chen"/>
    <x v="0"/>
    <x v="0"/>
    <x v="61"/>
    <x v="5"/>
    <n v="75220"/>
    <s v="Central"/>
    <s v="OFF-ST-10001272"/>
    <x v="1"/>
    <s v="Storage"/>
    <s v="Mini 13-1/2 Capacity Data Binder Rack, Pearl"/>
    <x v="5107"/>
    <n v="3"/>
    <x v="2"/>
    <n v="196305"/>
  </r>
  <r>
    <x v="8213"/>
    <s v="CA-2015-120845"/>
    <d v="2015-09-25T00:00:00"/>
    <x v="119"/>
    <s v="Standard Class"/>
    <s v="ML-17395"/>
    <s v="Marina Lichtenstein"/>
    <x v="1"/>
    <x v="0"/>
    <x v="87"/>
    <x v="18"/>
    <n v="37130"/>
    <s v="South"/>
    <s v="OFF-BI-10001116"/>
    <x v="1"/>
    <s v="Binders"/>
    <s v="Wilson Jones 1&quot; Hanging DublLock Ring Binders"/>
    <x v="5108"/>
    <n v="4"/>
    <x v="6"/>
    <n v="-46464"/>
  </r>
  <r>
    <x v="8214"/>
    <s v="CA-2015-120845"/>
    <d v="2015-09-25T00:00:00"/>
    <x v="119"/>
    <s v="Standard Class"/>
    <s v="ML-17395"/>
    <s v="Marina Lichtenstein"/>
    <x v="1"/>
    <x v="0"/>
    <x v="87"/>
    <x v="18"/>
    <n v="37130"/>
    <s v="South"/>
    <s v="OFF-PA-10004665"/>
    <x v="1"/>
    <s v="Paper"/>
    <s v="Advantus Motivational Note Cards"/>
    <x v="3636"/>
    <n v="1"/>
    <x v="2"/>
    <n v="3799"/>
  </r>
  <r>
    <x v="8215"/>
    <s v="CA-2015-120845"/>
    <d v="2015-09-25T00:00:00"/>
    <x v="119"/>
    <s v="Standard Class"/>
    <s v="ML-17395"/>
    <s v="Marina Lichtenstein"/>
    <x v="1"/>
    <x v="0"/>
    <x v="87"/>
    <x v="18"/>
    <n v="37130"/>
    <s v="South"/>
    <s v="OFF-BI-10004506"/>
    <x v="1"/>
    <s v="Binders"/>
    <s v="Wilson Jones data.warehouse D-Ring Binders with DublLock"/>
    <x v="5109"/>
    <n v="1"/>
    <x v="6"/>
    <n v="-18106"/>
  </r>
  <r>
    <x v="8216"/>
    <s v="CA-2015-120845"/>
    <d v="2015-09-25T00:00:00"/>
    <x v="119"/>
    <s v="Standard Class"/>
    <s v="ML-17395"/>
    <s v="Marina Lichtenstein"/>
    <x v="1"/>
    <x v="0"/>
    <x v="87"/>
    <x v="18"/>
    <n v="37130"/>
    <s v="South"/>
    <s v="OFF-BI-10001982"/>
    <x v="1"/>
    <s v="Binders"/>
    <s v="Wilson Jones Custom Binder Spines &amp; Labels"/>
    <x v="30"/>
    <n v="2"/>
    <x v="6"/>
    <n v="-22848"/>
  </r>
  <r>
    <x v="8217"/>
    <s v="CA-2014-120775"/>
    <d v="2014-10-03T00:00:00"/>
    <x v="1288"/>
    <s v="Standard Class"/>
    <s v="RD-19930"/>
    <s v="Russell D'Ascenzo"/>
    <x v="0"/>
    <x v="0"/>
    <x v="61"/>
    <x v="5"/>
    <n v="75217"/>
    <s v="Central"/>
    <s v="OFF-FA-10002676"/>
    <x v="1"/>
    <s v="Fasteners"/>
    <s v="Colored Push Pins"/>
    <x v="1433"/>
    <n v="3"/>
    <x v="2"/>
    <n v="0.86880000000000002"/>
  </r>
  <r>
    <x v="8218"/>
    <s v="CA-2014-120775"/>
    <d v="2014-10-03T00:00:00"/>
    <x v="1288"/>
    <s v="Standard Class"/>
    <s v="RD-19930"/>
    <s v="Russell D'Ascenzo"/>
    <x v="0"/>
    <x v="0"/>
    <x v="61"/>
    <x v="5"/>
    <n v="75217"/>
    <s v="Central"/>
    <s v="FUR-FU-10000758"/>
    <x v="0"/>
    <s v="Furnishings"/>
    <s v="DAX Natural Wood-Tone Poster Frame"/>
    <x v="2789"/>
    <n v="3"/>
    <x v="7"/>
    <n v="-190656"/>
  </r>
  <r>
    <x v="8219"/>
    <s v="CA-2014-120775"/>
    <d v="2014-10-03T00:00:00"/>
    <x v="1288"/>
    <s v="Standard Class"/>
    <s v="RD-19930"/>
    <s v="Russell D'Ascenzo"/>
    <x v="0"/>
    <x v="0"/>
    <x v="61"/>
    <x v="5"/>
    <n v="75217"/>
    <s v="Central"/>
    <s v="OFF-LA-10002271"/>
    <x v="1"/>
    <s v="Labels"/>
    <s v="Smead Alpha-Z Color-Coded Second Alphabetical Labels and Starter Set"/>
    <x v="1251"/>
    <n v="2"/>
    <x v="2"/>
    <n v="17248"/>
  </r>
  <r>
    <x v="8220"/>
    <s v="CA-2014-120775"/>
    <d v="2014-10-03T00:00:00"/>
    <x v="1288"/>
    <s v="Standard Class"/>
    <s v="RD-19930"/>
    <s v="Russell D'Ascenzo"/>
    <x v="0"/>
    <x v="0"/>
    <x v="61"/>
    <x v="5"/>
    <n v="75217"/>
    <s v="Central"/>
    <s v="OFF-BI-10002609"/>
    <x v="1"/>
    <s v="Binders"/>
    <s v="Avery Hidden Tab Dividers for Binding Systems"/>
    <x v="99"/>
    <n v="3"/>
    <x v="3"/>
    <n v="-30396"/>
  </r>
  <r>
    <x v="8221"/>
    <s v="CA-2014-120775"/>
    <d v="2014-10-03T00:00:00"/>
    <x v="1288"/>
    <s v="Standard Class"/>
    <s v="RD-19930"/>
    <s v="Russell D'Ascenzo"/>
    <x v="0"/>
    <x v="0"/>
    <x v="61"/>
    <x v="5"/>
    <n v="75217"/>
    <s v="Central"/>
    <s v="OFF-FA-10000254"/>
    <x v="1"/>
    <s v="Fasteners"/>
    <s v="Sterling Rubber Bands by Alliance"/>
    <x v="658"/>
    <n v="4"/>
    <x v="2"/>
    <n v="-3768"/>
  </r>
  <r>
    <x v="8222"/>
    <s v="CA-2014-152905"/>
    <d v="2014-02-18T00:00:00"/>
    <x v="1262"/>
    <s v="Standard Class"/>
    <s v="AB-10015"/>
    <s v="Aaron Bergman"/>
    <x v="0"/>
    <x v="0"/>
    <x v="81"/>
    <x v="5"/>
    <n v="76017"/>
    <s v="Central"/>
    <s v="OFF-ST-10000321"/>
    <x v="1"/>
    <s v="Storage"/>
    <s v="Akro Stacking Bins"/>
    <x v="1418"/>
    <n v="2"/>
    <x v="2"/>
    <n v="-25248"/>
  </r>
  <r>
    <x v="8223"/>
    <s v="CA-2016-104633"/>
    <d v="2016-06-12T00:00:00"/>
    <x v="1"/>
    <s v="Standard Class"/>
    <s v="EA-14035"/>
    <s v="Erin Ashbrook"/>
    <x v="1"/>
    <x v="0"/>
    <x v="45"/>
    <x v="1"/>
    <n v="91104"/>
    <s v="West"/>
    <s v="OFF-PA-10000241"/>
    <x v="1"/>
    <s v="Paper"/>
    <s v="IBM Multi-Purpose Copy Paper, 8 1/2 x 11&quot;, Case"/>
    <x v="783"/>
    <n v="6"/>
    <x v="0"/>
    <n v="83646"/>
  </r>
  <r>
    <x v="8224"/>
    <s v="CA-2016-104633"/>
    <d v="2016-06-12T00:00:00"/>
    <x v="1"/>
    <s v="Standard Class"/>
    <s v="EA-14035"/>
    <s v="Erin Ashbrook"/>
    <x v="1"/>
    <x v="0"/>
    <x v="45"/>
    <x v="1"/>
    <n v="91104"/>
    <s v="West"/>
    <s v="OFF-PA-10004782"/>
    <x v="1"/>
    <s v="Paper"/>
    <s v="Xerox 228"/>
    <x v="91"/>
    <n v="2"/>
    <x v="0"/>
    <n v="62208"/>
  </r>
  <r>
    <x v="8225"/>
    <s v="CA-2017-104136"/>
    <d v="2017-11-01T00:00:00"/>
    <x v="276"/>
    <s v="Second Class"/>
    <s v="SF-20065"/>
    <s v="Sandra Flanagan"/>
    <x v="0"/>
    <x v="0"/>
    <x v="231"/>
    <x v="31"/>
    <n v="2149"/>
    <s v="East"/>
    <s v="OFF-PA-10004243"/>
    <x v="1"/>
    <s v="Paper"/>
    <s v="Xerox 1939"/>
    <x v="2357"/>
    <n v="10"/>
    <x v="0"/>
    <n v="91056"/>
  </r>
  <r>
    <x v="8226"/>
    <s v="CA-2017-104136"/>
    <d v="2017-11-01T00:00:00"/>
    <x v="276"/>
    <s v="Second Class"/>
    <s v="SF-20065"/>
    <s v="Sandra Flanagan"/>
    <x v="0"/>
    <x v="0"/>
    <x v="231"/>
    <x v="31"/>
    <n v="2149"/>
    <s v="East"/>
    <s v="OFF-PA-10001033"/>
    <x v="1"/>
    <s v="Paper"/>
    <s v="Xerox 1893"/>
    <x v="1009"/>
    <n v="1"/>
    <x v="0"/>
    <n v="200851"/>
  </r>
  <r>
    <x v="8227"/>
    <s v="CA-2016-123050"/>
    <d v="2016-04-04T00:00:00"/>
    <x v="264"/>
    <s v="Second Class"/>
    <s v="BC-11125"/>
    <s v="Becky Castell"/>
    <x v="2"/>
    <x v="0"/>
    <x v="21"/>
    <x v="15"/>
    <n v="12180"/>
    <s v="East"/>
    <s v="FUR-FU-10000723"/>
    <x v="0"/>
    <s v="Furnishings"/>
    <s v="Deflect-o EconoMat Studded, No Bevel Mat for Low Pile Carpeting"/>
    <x v="5110"/>
    <n v="2"/>
    <x v="0"/>
    <n v="74376"/>
  </r>
  <r>
    <x v="8228"/>
    <s v="CA-2016-123050"/>
    <d v="2016-04-04T00:00:00"/>
    <x v="264"/>
    <s v="Second Class"/>
    <s v="BC-11125"/>
    <s v="Becky Castell"/>
    <x v="2"/>
    <x v="0"/>
    <x v="21"/>
    <x v="15"/>
    <n v="12180"/>
    <s v="East"/>
    <s v="OFF-ST-10003455"/>
    <x v="1"/>
    <s v="Storage"/>
    <s v="Tenex File Box, Personal Filing Tote with Lid, Black"/>
    <x v="5111"/>
    <n v="2"/>
    <x v="0"/>
    <n v="80652"/>
  </r>
  <r>
    <x v="8229"/>
    <s v="CA-2016-123050"/>
    <d v="2016-04-04T00:00:00"/>
    <x v="264"/>
    <s v="Second Class"/>
    <s v="BC-11125"/>
    <s v="Becky Castell"/>
    <x v="2"/>
    <x v="0"/>
    <x v="21"/>
    <x v="15"/>
    <n v="12180"/>
    <s v="East"/>
    <s v="TEC-AC-10001109"/>
    <x v="2"/>
    <s v="Accessories"/>
    <s v="Logitech Trackman Marble Mouse"/>
    <x v="1307"/>
    <n v="3"/>
    <x v="0"/>
    <n v="377874"/>
  </r>
  <r>
    <x v="8230"/>
    <s v="CA-2016-162355"/>
    <d v="2016-06-30T00:00:00"/>
    <x v="196"/>
    <s v="Second Class"/>
    <s v="PF-19165"/>
    <s v="Philip Fox"/>
    <x v="0"/>
    <x v="0"/>
    <x v="406"/>
    <x v="32"/>
    <n v="30328"/>
    <s v="South"/>
    <s v="OFF-AR-10004344"/>
    <x v="1"/>
    <s v="Art"/>
    <s v="Bulldog Vacuum Base Pencil Sharpener"/>
    <x v="871"/>
    <n v="3"/>
    <x v="0"/>
    <n v="97119"/>
  </r>
  <r>
    <x v="8231"/>
    <s v="CA-2016-162355"/>
    <d v="2016-06-30T00:00:00"/>
    <x v="196"/>
    <s v="Second Class"/>
    <s v="PF-19165"/>
    <s v="Philip Fox"/>
    <x v="0"/>
    <x v="0"/>
    <x v="406"/>
    <x v="32"/>
    <n v="30328"/>
    <s v="South"/>
    <s v="FUR-BO-10004695"/>
    <x v="0"/>
    <s v="Bookcases"/>
    <s v="O'Sullivan 2-Door Barrister Bookcase in Odessa Pine"/>
    <x v="5112"/>
    <n v="7"/>
    <x v="0"/>
    <n v="2913778"/>
  </r>
  <r>
    <x v="8232"/>
    <s v="CA-2014-158225"/>
    <d v="2014-09-22T00:00:00"/>
    <x v="919"/>
    <s v="Standard Class"/>
    <s v="SE-20110"/>
    <s v="Sanjit Engle"/>
    <x v="0"/>
    <x v="0"/>
    <x v="49"/>
    <x v="1"/>
    <n v="95123"/>
    <s v="West"/>
    <s v="OFF-ST-10000675"/>
    <x v="1"/>
    <s v="Storage"/>
    <s v="File Shuttle II and Handi-File, Black"/>
    <x v="3282"/>
    <n v="5"/>
    <x v="0"/>
    <n v="423625"/>
  </r>
  <r>
    <x v="8233"/>
    <s v="CA-2014-158225"/>
    <d v="2014-09-22T00:00:00"/>
    <x v="919"/>
    <s v="Standard Class"/>
    <s v="SE-20110"/>
    <s v="Sanjit Engle"/>
    <x v="0"/>
    <x v="0"/>
    <x v="49"/>
    <x v="1"/>
    <n v="95123"/>
    <s v="West"/>
    <s v="OFF-ST-10002301"/>
    <x v="1"/>
    <s v="Storage"/>
    <s v="Tennsco Commercial Shelving"/>
    <x v="1372"/>
    <n v="2"/>
    <x v="0"/>
    <n v="0.40679999999999999"/>
  </r>
  <r>
    <x v="8234"/>
    <s v="CA-2017-102204"/>
    <d v="2017-05-01T00:00:00"/>
    <x v="593"/>
    <s v="Standard Class"/>
    <s v="CJ-12010"/>
    <s v="Caroline Jumper"/>
    <x v="0"/>
    <x v="0"/>
    <x v="108"/>
    <x v="2"/>
    <n v="32216"/>
    <s v="South"/>
    <s v="OFF-SU-10001212"/>
    <x v="1"/>
    <s v="Supplies"/>
    <s v="Kleencut Forged Office Shears by Acme United Corporation"/>
    <x v="5113"/>
    <n v="2"/>
    <x v="2"/>
    <n v="0.41599999999999998"/>
  </r>
  <r>
    <x v="8235"/>
    <s v="CA-2017-102204"/>
    <d v="2017-05-01T00:00:00"/>
    <x v="593"/>
    <s v="Standard Class"/>
    <s v="CJ-12010"/>
    <s v="Caroline Jumper"/>
    <x v="0"/>
    <x v="0"/>
    <x v="108"/>
    <x v="2"/>
    <n v="32216"/>
    <s v="South"/>
    <s v="FUR-TA-10001889"/>
    <x v="0"/>
    <s v="Tables"/>
    <s v="Bush Advantage Collection Racetrack Conference Table"/>
    <x v="5114"/>
    <n v="4"/>
    <x v="1"/>
    <n v="-4581468"/>
  </r>
  <r>
    <x v="8236"/>
    <s v="CA-2017-102204"/>
    <d v="2017-05-01T00:00:00"/>
    <x v="593"/>
    <s v="Standard Class"/>
    <s v="CJ-12010"/>
    <s v="Caroline Jumper"/>
    <x v="0"/>
    <x v="0"/>
    <x v="108"/>
    <x v="2"/>
    <n v="32216"/>
    <s v="South"/>
    <s v="FUR-CH-10002024"/>
    <x v="0"/>
    <s v="Chairs"/>
    <s v="HON 5400 Series Task Chairs for Big and Tall"/>
    <x v="5115"/>
    <n v="5"/>
    <x v="2"/>
    <n v="0"/>
  </r>
  <r>
    <x v="8237"/>
    <s v="CA-2017-103065"/>
    <d v="2017-10-20T00:00:00"/>
    <x v="1191"/>
    <s v="Same Day"/>
    <s v="PT-19090"/>
    <s v="Pete Takahito"/>
    <x v="0"/>
    <x v="0"/>
    <x v="108"/>
    <x v="2"/>
    <n v="32216"/>
    <s v="South"/>
    <s v="OFF-ST-10000617"/>
    <x v="1"/>
    <s v="Storage"/>
    <s v="Woodgrain Magazine Files by Perma"/>
    <x v="407"/>
    <n v="2"/>
    <x v="2"/>
    <n v="-0.77480000000000004"/>
  </r>
  <r>
    <x v="8238"/>
    <s v="CA-2017-103065"/>
    <d v="2017-10-20T00:00:00"/>
    <x v="1191"/>
    <s v="Same Day"/>
    <s v="PT-19090"/>
    <s v="Pete Takahito"/>
    <x v="0"/>
    <x v="0"/>
    <x v="108"/>
    <x v="2"/>
    <n v="32216"/>
    <s v="South"/>
    <s v="OFF-PA-10000380"/>
    <x v="1"/>
    <s v="Paper"/>
    <s v="REDIFORM Incoming/Outgoing Call Register, 11&quot; X 8 1/2&quot;, 100 Messages"/>
    <x v="405"/>
    <n v="1"/>
    <x v="2"/>
    <n v="2502"/>
  </r>
  <r>
    <x v="8239"/>
    <s v="CA-2017-103065"/>
    <d v="2017-10-20T00:00:00"/>
    <x v="1191"/>
    <s v="Same Day"/>
    <s v="PT-19090"/>
    <s v="Pete Takahito"/>
    <x v="0"/>
    <x v="0"/>
    <x v="108"/>
    <x v="2"/>
    <n v="32216"/>
    <s v="South"/>
    <s v="OFF-AR-10003251"/>
    <x v="1"/>
    <s v="Art"/>
    <s v="Prang Drawing Pencil Set"/>
    <x v="2996"/>
    <n v="2"/>
    <x v="2"/>
    <n v="1112"/>
  </r>
  <r>
    <x v="8240"/>
    <s v="CA-2017-103065"/>
    <d v="2017-10-20T00:00:00"/>
    <x v="1191"/>
    <s v="Same Day"/>
    <s v="PT-19090"/>
    <s v="Pete Takahito"/>
    <x v="0"/>
    <x v="0"/>
    <x v="108"/>
    <x v="2"/>
    <n v="32216"/>
    <s v="South"/>
    <s v="FUR-FU-10000175"/>
    <x v="0"/>
    <s v="Furnishings"/>
    <s v="DAX Wood Document Frame."/>
    <x v="5116"/>
    <n v="4"/>
    <x v="2"/>
    <n v="60412"/>
  </r>
  <r>
    <x v="8241"/>
    <s v="CA-2014-109855"/>
    <d v="2014-09-01T00:00:00"/>
    <x v="447"/>
    <s v="Standard Class"/>
    <s v="LH-16900"/>
    <s v="Lena Hernandez"/>
    <x v="0"/>
    <x v="0"/>
    <x v="20"/>
    <x v="15"/>
    <n v="10009"/>
    <s v="East"/>
    <s v="OFF-BI-10004716"/>
    <x v="1"/>
    <s v="Binders"/>
    <s v="Wilson Jones Hanging Recycled Pressboard Data Binders"/>
    <x v="5117"/>
    <n v="2"/>
    <x v="2"/>
    <n v="83104"/>
  </r>
  <r>
    <x v="8242"/>
    <s v="CA-2014-109855"/>
    <d v="2014-09-01T00:00:00"/>
    <x v="447"/>
    <s v="Standard Class"/>
    <s v="LH-16900"/>
    <s v="Lena Hernandez"/>
    <x v="0"/>
    <x v="0"/>
    <x v="20"/>
    <x v="15"/>
    <n v="10009"/>
    <s v="East"/>
    <s v="TEC-AC-10002842"/>
    <x v="2"/>
    <s v="Accessories"/>
    <s v="WD My Passport Ultra 2TB Portable External Hard Drive"/>
    <x v="5118"/>
    <n v="3"/>
    <x v="0"/>
    <n v="57.12"/>
  </r>
  <r>
    <x v="8243"/>
    <s v="CA-2014-109897"/>
    <d v="2014-08-12T00:00:00"/>
    <x v="128"/>
    <s v="Standard Class"/>
    <s v="BW-11200"/>
    <s v="Ben Wallace"/>
    <x v="0"/>
    <x v="0"/>
    <x v="8"/>
    <x v="1"/>
    <n v="94122"/>
    <s v="West"/>
    <s v="TEC-PH-10003691"/>
    <x v="2"/>
    <s v="Phones"/>
    <s v="BlackBerry Q10"/>
    <x v="5119"/>
    <n v="8"/>
    <x v="2"/>
    <n v="50396"/>
  </r>
  <r>
    <x v="8244"/>
    <s v="CA-2014-109897"/>
    <d v="2014-08-12T00:00:00"/>
    <x v="128"/>
    <s v="Standard Class"/>
    <s v="BW-11200"/>
    <s v="Ben Wallace"/>
    <x v="0"/>
    <x v="0"/>
    <x v="8"/>
    <x v="1"/>
    <n v="94122"/>
    <s v="West"/>
    <s v="FUR-FU-10002878"/>
    <x v="0"/>
    <s v="Furnishings"/>
    <s v="Seth Thomas 14&quot; Day/Date Wall Clock"/>
    <x v="5120"/>
    <n v="3"/>
    <x v="0"/>
    <n v="316128"/>
  </r>
  <r>
    <x v="8245"/>
    <s v="US-2014-143581"/>
    <d v="2014-08-19T00:00:00"/>
    <x v="689"/>
    <s v="Standard Class"/>
    <s v="BS-11365"/>
    <s v="Bill Shonely"/>
    <x v="1"/>
    <x v="0"/>
    <x v="38"/>
    <x v="32"/>
    <n v="31907"/>
    <s v="South"/>
    <s v="OFF-ST-10000991"/>
    <x v="1"/>
    <s v="Storage"/>
    <s v="Space Solutions HD Industrial Steel Shelving."/>
    <x v="3126"/>
    <n v="3"/>
    <x v="0"/>
    <n v="103473"/>
  </r>
  <r>
    <x v="8246"/>
    <s v="CA-2015-129217"/>
    <d v="2015-05-10T00:00:00"/>
    <x v="1145"/>
    <s v="Same Day"/>
    <s v="DP-13390"/>
    <s v="Dennis Pardue"/>
    <x v="2"/>
    <x v="0"/>
    <x v="34"/>
    <x v="10"/>
    <n v="60505"/>
    <s v="Central"/>
    <s v="OFF-AP-10002439"/>
    <x v="1"/>
    <s v="Appliances"/>
    <s v="Tripp Lite Isotel 8 Ultra 8 Outlet Metal Surge"/>
    <x v="5121"/>
    <n v="5"/>
    <x v="3"/>
    <n v="-191619"/>
  </r>
  <r>
    <x v="8247"/>
    <s v="CA-2015-129217"/>
    <d v="2015-05-10T00:00:00"/>
    <x v="1145"/>
    <s v="Same Day"/>
    <s v="DP-13390"/>
    <s v="Dennis Pardue"/>
    <x v="2"/>
    <x v="0"/>
    <x v="34"/>
    <x v="10"/>
    <n v="60505"/>
    <s v="Central"/>
    <s v="OFF-AR-10004602"/>
    <x v="1"/>
    <s v="Art"/>
    <s v="Boston KS Multi-Size Manual Pencil Sharpener"/>
    <x v="2787"/>
    <n v="2"/>
    <x v="2"/>
    <n v="36784"/>
  </r>
  <r>
    <x v="8248"/>
    <s v="CA-2016-133816"/>
    <d v="2016-05-10T00:00:00"/>
    <x v="583"/>
    <s v="Second Class"/>
    <s v="CS-12400"/>
    <s v="Christopher Schild"/>
    <x v="2"/>
    <x v="0"/>
    <x v="10"/>
    <x v="9"/>
    <n v="19134"/>
    <s v="East"/>
    <s v="TEC-PH-10001795"/>
    <x v="2"/>
    <s v="Phones"/>
    <s v="ClearOne CHATAttach 160 - speaker phone"/>
    <x v="5122"/>
    <n v="2"/>
    <x v="10"/>
    <n v="-123998"/>
  </r>
  <r>
    <x v="8249"/>
    <s v="CA-2015-140221"/>
    <d v="2015-03-05T00:00:00"/>
    <x v="741"/>
    <s v="Second Class"/>
    <s v="MS-17365"/>
    <s v="Maribeth Schnelling"/>
    <x v="0"/>
    <x v="0"/>
    <x v="22"/>
    <x v="10"/>
    <n v="60653"/>
    <s v="Central"/>
    <s v="OFF-BI-10002854"/>
    <x v="1"/>
    <s v="Binders"/>
    <s v="Performers Binder/Pad Holder, Black"/>
    <x v="5123"/>
    <n v="2"/>
    <x v="3"/>
    <n v="-16818"/>
  </r>
  <r>
    <x v="8250"/>
    <s v="CA-2015-140221"/>
    <d v="2015-03-05T00:00:00"/>
    <x v="741"/>
    <s v="Second Class"/>
    <s v="MS-17365"/>
    <s v="Maribeth Schnelling"/>
    <x v="0"/>
    <x v="0"/>
    <x v="22"/>
    <x v="10"/>
    <n v="60653"/>
    <s v="Central"/>
    <s v="FUR-FU-10000023"/>
    <x v="0"/>
    <s v="Furnishings"/>
    <s v="Eldon Wave Desk Accessories"/>
    <x v="5124"/>
    <n v="2"/>
    <x v="7"/>
    <n v="-18848"/>
  </r>
  <r>
    <x v="8251"/>
    <s v="CA-2015-140221"/>
    <d v="2015-03-05T00:00:00"/>
    <x v="741"/>
    <s v="Second Class"/>
    <s v="MS-17365"/>
    <s v="Maribeth Schnelling"/>
    <x v="0"/>
    <x v="0"/>
    <x v="22"/>
    <x v="10"/>
    <n v="60653"/>
    <s v="Central"/>
    <s v="OFF-AP-10000828"/>
    <x v="1"/>
    <s v="Appliances"/>
    <s v="Avanti 4.4 Cu. Ft. Refrigerator"/>
    <x v="2696"/>
    <n v="5"/>
    <x v="3"/>
    <n v="-470548"/>
  </r>
  <r>
    <x v="8252"/>
    <s v="CA-2015-140221"/>
    <d v="2015-03-05T00:00:00"/>
    <x v="741"/>
    <s v="Second Class"/>
    <s v="MS-17365"/>
    <s v="Maribeth Schnelling"/>
    <x v="0"/>
    <x v="0"/>
    <x v="22"/>
    <x v="10"/>
    <n v="60653"/>
    <s v="Central"/>
    <s v="OFF-ST-10000777"/>
    <x v="1"/>
    <s v="Storage"/>
    <s v="Companion Letter/Legal File, Black"/>
    <x v="1529"/>
    <n v="2"/>
    <x v="2"/>
    <n v="60416"/>
  </r>
  <r>
    <x v="8253"/>
    <s v="CA-2017-152310"/>
    <d v="2017-08-12T00:00:00"/>
    <x v="667"/>
    <s v="Standard Class"/>
    <s v="DK-12895"/>
    <s v="Dana Kaydos"/>
    <x v="0"/>
    <x v="0"/>
    <x v="4"/>
    <x v="4"/>
    <n v="98103"/>
    <s v="West"/>
    <s v="TEC-CO-10000971"/>
    <x v="2"/>
    <s v="Copiers"/>
    <s v="Hewlett Packard 310 Color Digital Copier"/>
    <x v="5125"/>
    <n v="1"/>
    <x v="0"/>
    <n v="89997"/>
  </r>
  <r>
    <x v="8254"/>
    <s v="CA-2017-152310"/>
    <d v="2017-08-12T00:00:00"/>
    <x v="667"/>
    <s v="Standard Class"/>
    <s v="DK-12895"/>
    <s v="Dana Kaydos"/>
    <x v="0"/>
    <x v="0"/>
    <x v="4"/>
    <x v="4"/>
    <n v="98103"/>
    <s v="West"/>
    <s v="OFF-PA-10003134"/>
    <x v="1"/>
    <s v="Paper"/>
    <s v="Xerox 1937"/>
    <x v="800"/>
    <n v="4"/>
    <x v="0"/>
    <n v="922368"/>
  </r>
  <r>
    <x v="8255"/>
    <s v="CA-2017-152310"/>
    <d v="2017-08-12T00:00:00"/>
    <x v="667"/>
    <s v="Standard Class"/>
    <s v="DK-12895"/>
    <s v="Dana Kaydos"/>
    <x v="0"/>
    <x v="0"/>
    <x v="4"/>
    <x v="4"/>
    <n v="98103"/>
    <s v="West"/>
    <s v="TEC-PH-10002538"/>
    <x v="2"/>
    <s v="Phones"/>
    <s v="Grandstream GXP1160 VoIP phone"/>
    <x v="5126"/>
    <n v="8"/>
    <x v="2"/>
    <n v="272952"/>
  </r>
  <r>
    <x v="8256"/>
    <s v="CA-2017-152310"/>
    <d v="2017-08-12T00:00:00"/>
    <x v="667"/>
    <s v="Standard Class"/>
    <s v="DK-12895"/>
    <s v="Dana Kaydos"/>
    <x v="0"/>
    <x v="0"/>
    <x v="4"/>
    <x v="4"/>
    <n v="98103"/>
    <s v="West"/>
    <s v="OFF-ST-10001228"/>
    <x v="1"/>
    <s v="Storage"/>
    <s v="Personal File Boxes with Fold-Down Carry Handle"/>
    <x v="480"/>
    <n v="3"/>
    <x v="0"/>
    <n v="11685"/>
  </r>
  <r>
    <x v="8257"/>
    <s v="CA-2017-152310"/>
    <d v="2017-08-12T00:00:00"/>
    <x v="667"/>
    <s v="Standard Class"/>
    <s v="DK-12895"/>
    <s v="Dana Kaydos"/>
    <x v="0"/>
    <x v="0"/>
    <x v="4"/>
    <x v="4"/>
    <n v="98103"/>
    <s v="West"/>
    <s v="TEC-AC-10000397"/>
    <x v="2"/>
    <s v="Accessories"/>
    <s v="Perixx PERIBOARD-512B, Ergonomic Split Keyboard"/>
    <x v="5127"/>
    <n v="5"/>
    <x v="0"/>
    <n v="122465"/>
  </r>
  <r>
    <x v="8258"/>
    <s v="CA-2017-152310"/>
    <d v="2017-08-12T00:00:00"/>
    <x v="667"/>
    <s v="Standard Class"/>
    <s v="DK-12895"/>
    <s v="Dana Kaydos"/>
    <x v="0"/>
    <x v="0"/>
    <x v="4"/>
    <x v="4"/>
    <n v="98103"/>
    <s v="West"/>
    <s v="OFF-BI-10004308"/>
    <x v="1"/>
    <s v="Binders"/>
    <s v="Avery Legal 4-Ring Binder"/>
    <x v="988"/>
    <n v="6"/>
    <x v="2"/>
    <n v="37764"/>
  </r>
  <r>
    <x v="8259"/>
    <s v="CA-2016-118101"/>
    <d v="2016-06-26T00:00:00"/>
    <x v="674"/>
    <s v="Same Day"/>
    <s v="SN-20560"/>
    <s v="Skye Norling"/>
    <x v="2"/>
    <x v="0"/>
    <x v="43"/>
    <x v="12"/>
    <n v="48066"/>
    <s v="Central"/>
    <s v="OFF-PA-10000357"/>
    <x v="1"/>
    <s v="Paper"/>
    <s v="White Dual Perf Computer Printout Paper, 2700 Sheets, 1 Part, Heavyweight, 20 lbs., 14 7/8 x 11"/>
    <x v="1516"/>
    <n v="9"/>
    <x v="0"/>
    <n v="1807659"/>
  </r>
  <r>
    <x v="8260"/>
    <s v="CA-2016-118101"/>
    <d v="2016-06-26T00:00:00"/>
    <x v="674"/>
    <s v="Same Day"/>
    <s v="SN-20560"/>
    <s v="Skye Norling"/>
    <x v="2"/>
    <x v="0"/>
    <x v="43"/>
    <x v="12"/>
    <n v="48066"/>
    <s v="Central"/>
    <s v="OFF-BI-10000773"/>
    <x v="1"/>
    <s v="Binders"/>
    <s v="Insertable Tab Post Binder Dividers"/>
    <x v="5128"/>
    <n v="1"/>
    <x v="0"/>
    <n v="37694"/>
  </r>
  <r>
    <x v="8261"/>
    <s v="CA-2016-118101"/>
    <d v="2016-06-26T00:00:00"/>
    <x v="674"/>
    <s v="Same Day"/>
    <s v="SN-20560"/>
    <s v="Skye Norling"/>
    <x v="2"/>
    <x v="0"/>
    <x v="43"/>
    <x v="12"/>
    <n v="48066"/>
    <s v="Central"/>
    <s v="OFF-ST-10001837"/>
    <x v="1"/>
    <s v="Storage"/>
    <s v="SAFCO Mobile Desk Side File, Wire Frame"/>
    <x v="5129"/>
    <n v="4"/>
    <x v="0"/>
    <n v="444704"/>
  </r>
  <r>
    <x v="8262"/>
    <s v="CA-2016-100307"/>
    <d v="2016-12-15T00:00:00"/>
    <x v="292"/>
    <s v="Standard Class"/>
    <s v="TC-21475"/>
    <s v="Tony Chapman"/>
    <x v="2"/>
    <x v="0"/>
    <x v="115"/>
    <x v="36"/>
    <n v="72701"/>
    <s v="South"/>
    <s v="OFF-PA-10002552"/>
    <x v="1"/>
    <s v="Paper"/>
    <s v="Xerox 1958"/>
    <x v="536"/>
    <n v="3"/>
    <x v="0"/>
    <n v="93312"/>
  </r>
  <r>
    <x v="8263"/>
    <s v="CA-2015-138457"/>
    <d v="2015-09-13T00:00:00"/>
    <x v="731"/>
    <s v="Standard Class"/>
    <s v="AM-10705"/>
    <s v="Anne McFarland"/>
    <x v="0"/>
    <x v="0"/>
    <x v="108"/>
    <x v="3"/>
    <n v="28540"/>
    <s v="South"/>
    <s v="OFF-BI-10000014"/>
    <x v="1"/>
    <s v="Binders"/>
    <s v="Heavy-Duty E-Z-D Binders"/>
    <x v="3584"/>
    <n v="4"/>
    <x v="6"/>
    <n v="-100372"/>
  </r>
  <r>
    <x v="8264"/>
    <s v="CA-2014-131800"/>
    <d v="2014-12-30T00:00:00"/>
    <x v="124"/>
    <s v="Standard Class"/>
    <s v="AJ-10960"/>
    <s v="Astrea Jones"/>
    <x v="0"/>
    <x v="0"/>
    <x v="20"/>
    <x v="15"/>
    <n v="10035"/>
    <s v="East"/>
    <s v="OFF-AP-10004136"/>
    <x v="1"/>
    <s v="Appliances"/>
    <s v="Kensington 6 Outlet SmartSocket Surge Protector"/>
    <x v="1519"/>
    <n v="3"/>
    <x v="0"/>
    <n v="30735"/>
  </r>
  <r>
    <x v="8265"/>
    <s v="CA-2014-131800"/>
    <d v="2014-12-30T00:00:00"/>
    <x v="124"/>
    <s v="Standard Class"/>
    <s v="AJ-10960"/>
    <s v="Astrea Jones"/>
    <x v="0"/>
    <x v="0"/>
    <x v="20"/>
    <x v="15"/>
    <n v="10035"/>
    <s v="East"/>
    <s v="OFF-BI-10003429"/>
    <x v="1"/>
    <s v="Binders"/>
    <s v="Cardinal HOLDit! Binder Insert Strips,Extra Strips"/>
    <x v="5130"/>
    <n v="7"/>
    <x v="2"/>
    <n v="128499"/>
  </r>
  <r>
    <x v="8266"/>
    <s v="CA-2014-118304"/>
    <d v="2014-04-29T00:00:00"/>
    <x v="352"/>
    <s v="Standard Class"/>
    <s v="KH-16360"/>
    <s v="Katherine Hughes"/>
    <x v="0"/>
    <x v="0"/>
    <x v="18"/>
    <x v="13"/>
    <n v="19901"/>
    <s v="East"/>
    <s v="TEC-PH-10000376"/>
    <x v="2"/>
    <s v="Phones"/>
    <s v="Square Credit Card Reader"/>
    <x v="1015"/>
    <n v="2"/>
    <x v="0"/>
    <n v="51948"/>
  </r>
  <r>
    <x v="8267"/>
    <s v="CA-2017-121790"/>
    <d v="2017-01-30T00:00:00"/>
    <x v="1017"/>
    <s v="Standard Class"/>
    <s v="LP-17095"/>
    <s v="Liz Preis"/>
    <x v="0"/>
    <x v="0"/>
    <x v="34"/>
    <x v="10"/>
    <n v="60505"/>
    <s v="Central"/>
    <s v="FUR-TA-10003469"/>
    <x v="0"/>
    <s v="Tables"/>
    <s v="Balt Split Level Computer Training Table"/>
    <x v="5131"/>
    <n v="1"/>
    <x v="5"/>
    <n v="-47175"/>
  </r>
  <r>
    <x v="8268"/>
    <s v="CA-2017-121790"/>
    <d v="2017-01-30T00:00:00"/>
    <x v="1017"/>
    <s v="Standard Class"/>
    <s v="LP-17095"/>
    <s v="Liz Preis"/>
    <x v="0"/>
    <x v="0"/>
    <x v="34"/>
    <x v="10"/>
    <n v="60505"/>
    <s v="Central"/>
    <s v="OFF-SU-10004231"/>
    <x v="1"/>
    <s v="Supplies"/>
    <s v="Acme Tagit Stainless Steel Antibacterial Scissors"/>
    <x v="2455"/>
    <n v="4"/>
    <x v="2"/>
    <n v="2772"/>
  </r>
  <r>
    <x v="8269"/>
    <s v="CA-2017-121790"/>
    <d v="2017-01-30T00:00:00"/>
    <x v="1017"/>
    <s v="Standard Class"/>
    <s v="LP-17095"/>
    <s v="Liz Preis"/>
    <x v="0"/>
    <x v="0"/>
    <x v="34"/>
    <x v="10"/>
    <n v="60505"/>
    <s v="Central"/>
    <s v="TEC-PH-10002584"/>
    <x v="2"/>
    <s v="Phones"/>
    <s v="Samsung Galaxy S4"/>
    <x v="5132"/>
    <n v="4"/>
    <x v="2"/>
    <n v="250396"/>
  </r>
  <r>
    <x v="8270"/>
    <s v="CA-2017-121790"/>
    <d v="2017-01-30T00:00:00"/>
    <x v="1017"/>
    <s v="Standard Class"/>
    <s v="LP-17095"/>
    <s v="Liz Preis"/>
    <x v="0"/>
    <x v="0"/>
    <x v="34"/>
    <x v="10"/>
    <n v="60505"/>
    <s v="Central"/>
    <s v="OFF-AR-10003602"/>
    <x v="1"/>
    <s v="Art"/>
    <s v="Quartet Omega Colored Chalk, 12/Pack"/>
    <x v="559"/>
    <n v="2"/>
    <x v="2"/>
    <n v="31536"/>
  </r>
  <r>
    <x v="8271"/>
    <s v="CA-2016-169670"/>
    <d v="2016-12-25T00:00:00"/>
    <x v="844"/>
    <s v="Standard Class"/>
    <s v="JE-15715"/>
    <s v="Joe Elijah"/>
    <x v="0"/>
    <x v="0"/>
    <x v="20"/>
    <x v="15"/>
    <n v="10009"/>
    <s v="East"/>
    <s v="FUR-CH-10002331"/>
    <x v="0"/>
    <s v="Chairs"/>
    <s v="Hon 4700 Series Mobuis Mid-Back Task Chairs with Adjustable Arms"/>
    <x v="5133"/>
    <n v="8"/>
    <x v="9"/>
    <n v="3132624"/>
  </r>
  <r>
    <x v="8272"/>
    <s v="CA-2016-139549"/>
    <d v="2016-10-20T00:00:00"/>
    <x v="829"/>
    <s v="Standard Class"/>
    <s v="MY-18295"/>
    <s v="Muhammed Yedwab"/>
    <x v="1"/>
    <x v="0"/>
    <x v="485"/>
    <x v="1"/>
    <n v="92020"/>
    <s v="West"/>
    <s v="FUR-CH-10001802"/>
    <x v="0"/>
    <s v="Chairs"/>
    <s v="Hon Every-Day Chair Series Swivel Task Chairs"/>
    <x v="2339"/>
    <n v="4"/>
    <x v="2"/>
    <n v="48392"/>
  </r>
  <r>
    <x v="8273"/>
    <s v="CA-2015-104059"/>
    <d v="2015-06-13T00:00:00"/>
    <x v="1065"/>
    <s v="Second Class"/>
    <s v="FC-14245"/>
    <s v="Frank Carlisle"/>
    <x v="2"/>
    <x v="0"/>
    <x v="24"/>
    <x v="24"/>
    <n v="45503"/>
    <s v="East"/>
    <s v="OFF-AR-10000634"/>
    <x v="1"/>
    <s v="Art"/>
    <s v="Newell 320"/>
    <x v="1304"/>
    <n v="1"/>
    <x v="2"/>
    <n v="0.29959999999999998"/>
  </r>
  <r>
    <x v="8274"/>
    <s v="CA-2017-164112"/>
    <d v="2017-06-30T00:00:00"/>
    <x v="446"/>
    <s v="Standard Class"/>
    <s v="ND-18460"/>
    <s v="Neil Ducich"/>
    <x v="1"/>
    <x v="0"/>
    <x v="145"/>
    <x v="15"/>
    <n v="10550"/>
    <s v="East"/>
    <s v="OFF-ST-10002615"/>
    <x v="1"/>
    <s v="Storage"/>
    <s v="Dual Level, Single-Width Filing Carts"/>
    <x v="2889"/>
    <n v="7"/>
    <x v="0"/>
    <n v="2822092"/>
  </r>
  <r>
    <x v="8275"/>
    <s v="CA-2015-143882"/>
    <d v="2015-06-26T00:00:00"/>
    <x v="314"/>
    <s v="Standard Class"/>
    <s v="DB-13360"/>
    <s v="Dennis Bolton"/>
    <x v="2"/>
    <x v="0"/>
    <x v="80"/>
    <x v="24"/>
    <n v="44107"/>
    <s v="East"/>
    <s v="OFF-PA-10004040"/>
    <x v="1"/>
    <s v="Paper"/>
    <s v="Universal Premium White Copier/Laser Paper (20Lb. and 87 Bright)"/>
    <x v="5134"/>
    <n v="9"/>
    <x v="2"/>
    <n v="156078"/>
  </r>
  <r>
    <x v="8276"/>
    <s v="US-2016-139262"/>
    <d v="2016-02-21T00:00:00"/>
    <x v="1289"/>
    <s v="Standard Class"/>
    <s v="LC-16960"/>
    <s v="Lindsay Castell"/>
    <x v="2"/>
    <x v="0"/>
    <x v="67"/>
    <x v="2"/>
    <n v="33614"/>
    <s v="South"/>
    <s v="OFF-BI-10003727"/>
    <x v="1"/>
    <s v="Binders"/>
    <s v="Avery Durable Slant Ring Binders With Label Holder"/>
    <x v="5007"/>
    <n v="3"/>
    <x v="6"/>
    <n v="-27588"/>
  </r>
  <r>
    <x v="8277"/>
    <s v="US-2016-139262"/>
    <d v="2016-02-21T00:00:00"/>
    <x v="1289"/>
    <s v="Standard Class"/>
    <s v="LC-16960"/>
    <s v="Lindsay Castell"/>
    <x v="2"/>
    <x v="0"/>
    <x v="67"/>
    <x v="2"/>
    <n v="33614"/>
    <s v="South"/>
    <s v="OFF-BI-10002026"/>
    <x v="1"/>
    <s v="Binders"/>
    <s v="Avery Arch Ring Binders"/>
    <x v="1947"/>
    <n v="2"/>
    <x v="6"/>
    <n v="-26726"/>
  </r>
  <r>
    <x v="8278"/>
    <s v="US-2016-139262"/>
    <d v="2016-02-21T00:00:00"/>
    <x v="1289"/>
    <s v="Standard Class"/>
    <s v="LC-16960"/>
    <s v="Lindsay Castell"/>
    <x v="2"/>
    <x v="0"/>
    <x v="67"/>
    <x v="2"/>
    <n v="33614"/>
    <s v="South"/>
    <s v="OFF-ST-10001496"/>
    <x v="1"/>
    <s v="Storage"/>
    <s v="Standard Rollaway File with Lock"/>
    <x v="5135"/>
    <n v="3"/>
    <x v="2"/>
    <n v="324342"/>
  </r>
  <r>
    <x v="8279"/>
    <s v="CA-2017-146192"/>
    <d v="2017-04-22T00:00:00"/>
    <x v="732"/>
    <s v="Standard Class"/>
    <s v="BD-11725"/>
    <s v="Bruce Degenhardt"/>
    <x v="0"/>
    <x v="0"/>
    <x v="38"/>
    <x v="32"/>
    <n v="31907"/>
    <s v="South"/>
    <s v="OFF-ST-10003716"/>
    <x v="1"/>
    <s v="Storage"/>
    <s v="Tennsco Double-Tier Lockers"/>
    <x v="5136"/>
    <n v="3"/>
    <x v="0"/>
    <n v="877578"/>
  </r>
  <r>
    <x v="8280"/>
    <s v="CA-2017-134810"/>
    <d v="2017-05-09T00:00:00"/>
    <x v="1187"/>
    <s v="First Class"/>
    <s v="MC-17605"/>
    <s v="Matt Connell"/>
    <x v="1"/>
    <x v="0"/>
    <x v="108"/>
    <x v="3"/>
    <n v="28540"/>
    <s v="South"/>
    <s v="OFF-EN-10002504"/>
    <x v="1"/>
    <s v="Envelopes"/>
    <s v="Tyvek  Top-Opening Peel &amp; Seel Envelopes, Plain White"/>
    <x v="5137"/>
    <n v="3"/>
    <x v="2"/>
    <n v="220158"/>
  </r>
  <r>
    <x v="8281"/>
    <s v="CA-2017-134810"/>
    <d v="2017-05-09T00:00:00"/>
    <x v="1187"/>
    <s v="First Class"/>
    <s v="MC-17605"/>
    <s v="Matt Connell"/>
    <x v="1"/>
    <x v="0"/>
    <x v="108"/>
    <x v="3"/>
    <n v="28540"/>
    <s v="South"/>
    <s v="FUR-CH-10001270"/>
    <x v="0"/>
    <s v="Chairs"/>
    <s v="Harbour Creations Steel Folding Chair"/>
    <x v="717"/>
    <n v="3"/>
    <x v="2"/>
    <n v="25875"/>
  </r>
  <r>
    <x v="8282"/>
    <s v="CA-2015-154284"/>
    <d v="2015-12-21T00:00:00"/>
    <x v="317"/>
    <s v="Second Class"/>
    <s v="SZ-20035"/>
    <s v="Sam Zeldin"/>
    <x v="2"/>
    <x v="0"/>
    <x v="490"/>
    <x v="10"/>
    <n v="60174"/>
    <s v="Central"/>
    <s v="TEC-MA-10004241"/>
    <x v="2"/>
    <s v="Machines"/>
    <s v="Star Micronics TSP800 TSP847IIU Receipt Printer"/>
    <x v="5138"/>
    <n v="2"/>
    <x v="4"/>
    <n v="137264"/>
  </r>
  <r>
    <x v="8283"/>
    <s v="CA-2015-154284"/>
    <d v="2015-12-21T00:00:00"/>
    <x v="317"/>
    <s v="Second Class"/>
    <s v="SZ-20035"/>
    <s v="Sam Zeldin"/>
    <x v="2"/>
    <x v="0"/>
    <x v="490"/>
    <x v="10"/>
    <n v="60174"/>
    <s v="Central"/>
    <s v="OFF-AR-10001468"/>
    <x v="1"/>
    <s v="Art"/>
    <s v="Sanford Prismacolor Professional Thick Lead Art Pencils, 36-Color Set"/>
    <x v="3393"/>
    <n v="2"/>
    <x v="2"/>
    <n v="142272"/>
  </r>
  <r>
    <x v="8284"/>
    <s v="CA-2015-154284"/>
    <d v="2015-12-21T00:00:00"/>
    <x v="317"/>
    <s v="Second Class"/>
    <s v="SZ-20035"/>
    <s v="Sam Zeldin"/>
    <x v="2"/>
    <x v="0"/>
    <x v="490"/>
    <x v="10"/>
    <n v="60174"/>
    <s v="Central"/>
    <s v="TEC-AC-10003198"/>
    <x v="2"/>
    <s v="Accessories"/>
    <s v="Enermax Acrylux Wireless Keyboard"/>
    <x v="5139"/>
    <n v="8"/>
    <x v="2"/>
    <n v="135456"/>
  </r>
  <r>
    <x v="8285"/>
    <s v="CA-2015-154284"/>
    <d v="2015-12-21T00:00:00"/>
    <x v="317"/>
    <s v="Second Class"/>
    <s v="SZ-20035"/>
    <s v="Sam Zeldin"/>
    <x v="2"/>
    <x v="0"/>
    <x v="490"/>
    <x v="10"/>
    <n v="60174"/>
    <s v="Central"/>
    <s v="FUR-FU-10003039"/>
    <x v="0"/>
    <s v="Furnishings"/>
    <s v="Howard Miller 11-1/2&quot; Diameter Grantwood Wall Clock"/>
    <x v="5140"/>
    <n v="3"/>
    <x v="7"/>
    <n v="-336414"/>
  </r>
  <r>
    <x v="8286"/>
    <s v="CA-2014-156244"/>
    <d v="2014-08-12T00:00:00"/>
    <x v="128"/>
    <s v="Standard Class"/>
    <s v="DH-13675"/>
    <s v="Duane Huffman"/>
    <x v="2"/>
    <x v="0"/>
    <x v="100"/>
    <x v="2"/>
    <n v="33180"/>
    <s v="South"/>
    <s v="OFF-PA-10000295"/>
    <x v="1"/>
    <s v="Paper"/>
    <s v="Xerox 229"/>
    <x v="276"/>
    <n v="6"/>
    <x v="2"/>
    <n v="108864"/>
  </r>
  <r>
    <x v="8287"/>
    <s v="CA-2014-156244"/>
    <d v="2014-08-12T00:00:00"/>
    <x v="128"/>
    <s v="Standard Class"/>
    <s v="DH-13675"/>
    <s v="Duane Huffman"/>
    <x v="2"/>
    <x v="0"/>
    <x v="100"/>
    <x v="2"/>
    <n v="33180"/>
    <s v="South"/>
    <s v="OFF-AR-10004344"/>
    <x v="1"/>
    <s v="Art"/>
    <s v="Bulldog Vacuum Base Pencil Sharpener"/>
    <x v="1880"/>
    <n v="5"/>
    <x v="2"/>
    <n v="41965"/>
  </r>
  <r>
    <x v="8288"/>
    <s v="CA-2014-156244"/>
    <d v="2014-08-12T00:00:00"/>
    <x v="128"/>
    <s v="Standard Class"/>
    <s v="DH-13675"/>
    <s v="Duane Huffman"/>
    <x v="2"/>
    <x v="0"/>
    <x v="100"/>
    <x v="2"/>
    <n v="33180"/>
    <s v="South"/>
    <s v="TEC-AC-10002473"/>
    <x v="2"/>
    <s v="Accessories"/>
    <s v="Maxell 4.7GB DVD-R"/>
    <x v="1993"/>
    <n v="7"/>
    <x v="2"/>
    <n v="417186"/>
  </r>
  <r>
    <x v="8289"/>
    <s v="CA-2014-156244"/>
    <d v="2014-08-12T00:00:00"/>
    <x v="128"/>
    <s v="Standard Class"/>
    <s v="DH-13675"/>
    <s v="Duane Huffman"/>
    <x v="2"/>
    <x v="0"/>
    <x v="100"/>
    <x v="2"/>
    <n v="33180"/>
    <s v="South"/>
    <s v="OFF-AP-10002403"/>
    <x v="1"/>
    <s v="Appliances"/>
    <s v="Acco Smartsocket Color-Coded Six-Outlet AC Adapter Model Surge Protectors"/>
    <x v="5141"/>
    <n v="6"/>
    <x v="2"/>
    <n v="158436"/>
  </r>
  <r>
    <x v="8290"/>
    <s v="CA-2014-156244"/>
    <d v="2014-08-12T00:00:00"/>
    <x v="128"/>
    <s v="Standard Class"/>
    <s v="DH-13675"/>
    <s v="Duane Huffman"/>
    <x v="2"/>
    <x v="0"/>
    <x v="100"/>
    <x v="2"/>
    <n v="33180"/>
    <s v="South"/>
    <s v="OFF-SU-10000432"/>
    <x v="1"/>
    <s v="Supplies"/>
    <s v="Acco Side-Punched Conventional Columnar Pads"/>
    <x v="4640"/>
    <n v="2"/>
    <x v="2"/>
    <n v="-1041"/>
  </r>
  <r>
    <x v="8291"/>
    <s v="CA-2014-156244"/>
    <d v="2014-08-12T00:00:00"/>
    <x v="128"/>
    <s v="Standard Class"/>
    <s v="DH-13675"/>
    <s v="Duane Huffman"/>
    <x v="2"/>
    <x v="0"/>
    <x v="100"/>
    <x v="2"/>
    <n v="33180"/>
    <s v="South"/>
    <s v="OFF-LA-10000443"/>
    <x v="1"/>
    <s v="Labels"/>
    <s v="Avery 501"/>
    <x v="1617"/>
    <n v="1"/>
    <x v="2"/>
    <n v="0.99629999999999996"/>
  </r>
  <r>
    <x v="8292"/>
    <s v="CA-2015-106362"/>
    <d v="2015-12-11T00:00:00"/>
    <x v="631"/>
    <s v="Standard Class"/>
    <s v="LC-16885"/>
    <s v="Lena Creighton"/>
    <x v="0"/>
    <x v="0"/>
    <x v="21"/>
    <x v="24"/>
    <n v="45373"/>
    <s v="East"/>
    <s v="OFF-BI-10003166"/>
    <x v="1"/>
    <s v="Binders"/>
    <s v="GBC Plasticlear Binding Covers"/>
    <x v="2247"/>
    <n v="3"/>
    <x v="6"/>
    <n v="-75768"/>
  </r>
  <r>
    <x v="8293"/>
    <s v="US-2017-168802"/>
    <d v="2017-11-03T00:00:00"/>
    <x v="170"/>
    <s v="Standard Class"/>
    <s v="JO-15145"/>
    <s v="Jack O'Briant"/>
    <x v="1"/>
    <x v="0"/>
    <x v="4"/>
    <x v="4"/>
    <n v="98103"/>
    <s v="West"/>
    <s v="OFF-BI-10002393"/>
    <x v="1"/>
    <s v="Binders"/>
    <s v="Binder Posts"/>
    <x v="5142"/>
    <n v="4"/>
    <x v="2"/>
    <n v="59696"/>
  </r>
  <r>
    <x v="8294"/>
    <s v="US-2017-146906"/>
    <d v="2017-03-13T00:00:00"/>
    <x v="875"/>
    <s v="Standard Class"/>
    <s v="MT-17815"/>
    <s v="Meg Tillman"/>
    <x v="0"/>
    <x v="0"/>
    <x v="20"/>
    <x v="15"/>
    <n v="10011"/>
    <s v="East"/>
    <s v="TEC-PH-10001809"/>
    <x v="2"/>
    <s v="Phones"/>
    <s v="Panasonic KX T7736-B Digital phone"/>
    <x v="1626"/>
    <n v="2"/>
    <x v="0"/>
    <n v="74975"/>
  </r>
  <r>
    <x v="8295"/>
    <s v="CA-2016-166380"/>
    <d v="2016-05-30T00:00:00"/>
    <x v="895"/>
    <s v="Standard Class"/>
    <s v="EB-13750"/>
    <s v="Edward Becker"/>
    <x v="1"/>
    <x v="0"/>
    <x v="81"/>
    <x v="17"/>
    <n v="22204"/>
    <s v="South"/>
    <s v="OFF-EN-10002600"/>
    <x v="1"/>
    <s v="Envelopes"/>
    <s v="Redi-Strip #10 Envelopes, 4 1/8 x 9 1/2"/>
    <x v="1753"/>
    <n v="9"/>
    <x v="0"/>
    <n v="12744"/>
  </r>
  <r>
    <x v="8296"/>
    <s v="CA-2016-166380"/>
    <d v="2016-05-30T00:00:00"/>
    <x v="895"/>
    <s v="Standard Class"/>
    <s v="EB-13750"/>
    <s v="Edward Becker"/>
    <x v="1"/>
    <x v="0"/>
    <x v="81"/>
    <x v="17"/>
    <n v="22204"/>
    <s v="South"/>
    <s v="TEC-AC-10000109"/>
    <x v="2"/>
    <s v="Accessories"/>
    <s v="Sony Micro Vault Click 16 GB USB 2.0 Flash Drive"/>
    <x v="5143"/>
    <n v="2"/>
    <x v="0"/>
    <n v="268752"/>
  </r>
  <r>
    <x v="8297"/>
    <s v="US-2015-158911"/>
    <d v="2015-07-05T00:00:00"/>
    <x v="772"/>
    <s v="Standard Class"/>
    <s v="RS-19765"/>
    <s v="Roland Schwarz"/>
    <x v="1"/>
    <x v="0"/>
    <x v="35"/>
    <x v="3"/>
    <n v="28205"/>
    <s v="South"/>
    <s v="FUR-FU-10003829"/>
    <x v="0"/>
    <s v="Furnishings"/>
    <s v="Stackable Trays"/>
    <x v="1251"/>
    <n v="2"/>
    <x v="2"/>
    <n v="0.73919999999999997"/>
  </r>
  <r>
    <x v="8298"/>
    <s v="US-2015-158911"/>
    <d v="2015-07-05T00:00:00"/>
    <x v="772"/>
    <s v="Standard Class"/>
    <s v="RS-19765"/>
    <s v="Roland Schwarz"/>
    <x v="1"/>
    <x v="0"/>
    <x v="35"/>
    <x v="3"/>
    <n v="28205"/>
    <s v="South"/>
    <s v="OFF-LA-10003223"/>
    <x v="1"/>
    <s v="Labels"/>
    <s v="Avery 508"/>
    <x v="691"/>
    <n v="3"/>
    <x v="2"/>
    <n v="42717"/>
  </r>
  <r>
    <x v="8299"/>
    <s v="US-2014-103338"/>
    <d v="2014-03-11T00:00:00"/>
    <x v="1290"/>
    <s v="Standard Class"/>
    <s v="RB-19435"/>
    <s v="Richard Bierner"/>
    <x v="0"/>
    <x v="0"/>
    <x v="43"/>
    <x v="1"/>
    <n v="95661"/>
    <s v="West"/>
    <s v="OFF-AR-10001770"/>
    <x v="1"/>
    <s v="Art"/>
    <s v="Economy #2 Pencils"/>
    <x v="3274"/>
    <n v="3"/>
    <x v="0"/>
    <n v="20748"/>
  </r>
  <r>
    <x v="8300"/>
    <s v="CA-2015-109169"/>
    <d v="2015-04-20T00:00:00"/>
    <x v="1291"/>
    <s v="Standard Class"/>
    <s v="OT-18730"/>
    <s v="Olvera Toch"/>
    <x v="0"/>
    <x v="0"/>
    <x v="66"/>
    <x v="12"/>
    <n v="48234"/>
    <s v="Central"/>
    <s v="OFF-EN-10003296"/>
    <x v="1"/>
    <s v="Envelopes"/>
    <s v="Tyvek Side-Opening Peel &amp; Seel Expanding Envelopes"/>
    <x v="2128"/>
    <n v="2"/>
    <x v="0"/>
    <n v="81432"/>
  </r>
  <r>
    <x v="8301"/>
    <s v="US-2017-167318"/>
    <d v="2017-07-26T00:00:00"/>
    <x v="608"/>
    <s v="Standard Class"/>
    <s v="GZ-14545"/>
    <s v="George Zrebassa"/>
    <x v="1"/>
    <x v="0"/>
    <x v="1"/>
    <x v="1"/>
    <n v="90036"/>
    <s v="West"/>
    <s v="TEC-AC-10003870"/>
    <x v="2"/>
    <s v="Accessories"/>
    <s v="Logitech Z-906 Speaker sys - home theater - 5.1-CH"/>
    <x v="3805"/>
    <n v="5"/>
    <x v="0"/>
    <n v="659.98"/>
  </r>
  <r>
    <x v="8302"/>
    <s v="US-2017-167318"/>
    <d v="2017-07-26T00:00:00"/>
    <x v="608"/>
    <s v="Standard Class"/>
    <s v="GZ-14545"/>
    <s v="George Zrebassa"/>
    <x v="1"/>
    <x v="0"/>
    <x v="1"/>
    <x v="1"/>
    <n v="90036"/>
    <s v="West"/>
    <s v="FUR-CH-10000665"/>
    <x v="0"/>
    <s v="Chairs"/>
    <s v="Global Airflow Leather Mesh Back Chair, Black"/>
    <x v="1572"/>
    <n v="3"/>
    <x v="2"/>
    <n v="45294"/>
  </r>
  <r>
    <x v="8303"/>
    <s v="US-2014-120313"/>
    <d v="2014-10-31T00:00:00"/>
    <x v="1024"/>
    <s v="Second Class"/>
    <s v="NL-18310"/>
    <s v="Nancy Lomonaco"/>
    <x v="2"/>
    <x v="0"/>
    <x v="8"/>
    <x v="1"/>
    <n v="94110"/>
    <s v="West"/>
    <s v="TEC-PH-10003092"/>
    <x v="2"/>
    <s v="Phones"/>
    <s v="Motorola L804"/>
    <x v="89"/>
    <n v="2"/>
    <x v="2"/>
    <n v="82782"/>
  </r>
  <r>
    <x v="8304"/>
    <s v="CA-2017-135419"/>
    <d v="2017-11-03T00:00:00"/>
    <x v="748"/>
    <s v="Standard Class"/>
    <s v="BG-11740"/>
    <s v="Bruce Geld"/>
    <x v="0"/>
    <x v="0"/>
    <x v="329"/>
    <x v="1"/>
    <n v="93309"/>
    <s v="West"/>
    <s v="FUR-TA-10001086"/>
    <x v="0"/>
    <s v="Tables"/>
    <s v="SAFCO PlanMaster Boards, 60w x 37-1/2d, White Melamine"/>
    <x v="5144"/>
    <n v="4"/>
    <x v="2"/>
    <n v="364776"/>
  </r>
  <r>
    <x v="8305"/>
    <s v="CA-2016-128671"/>
    <d v="2016-08-11T00:00:00"/>
    <x v="1070"/>
    <s v="Standard Class"/>
    <s v="MT-18070"/>
    <s v="Michelle Tran"/>
    <x v="2"/>
    <x v="0"/>
    <x v="251"/>
    <x v="26"/>
    <n v="74133"/>
    <s v="Central"/>
    <s v="OFF-PA-10001870"/>
    <x v="1"/>
    <s v="Paper"/>
    <s v="Xerox 202"/>
    <x v="56"/>
    <n v="5"/>
    <x v="0"/>
    <n v="15552"/>
  </r>
  <r>
    <x v="8306"/>
    <s v="CA-2016-128671"/>
    <d v="2016-08-11T00:00:00"/>
    <x v="1070"/>
    <s v="Standard Class"/>
    <s v="MT-18070"/>
    <s v="Michelle Tran"/>
    <x v="2"/>
    <x v="0"/>
    <x v="251"/>
    <x v="26"/>
    <n v="74133"/>
    <s v="Central"/>
    <s v="OFF-BI-10003305"/>
    <x v="1"/>
    <s v="Binders"/>
    <s v="Avery Hanging File Binders"/>
    <x v="1074"/>
    <n v="7"/>
    <x v="0"/>
    <n v="192556"/>
  </r>
  <r>
    <x v="8307"/>
    <s v="CA-2016-128671"/>
    <d v="2016-08-11T00:00:00"/>
    <x v="1070"/>
    <s v="Standard Class"/>
    <s v="MT-18070"/>
    <s v="Michelle Tran"/>
    <x v="2"/>
    <x v="0"/>
    <x v="251"/>
    <x v="26"/>
    <n v="74133"/>
    <s v="Central"/>
    <s v="OFF-BI-10003007"/>
    <x v="1"/>
    <s v="Binders"/>
    <s v="Premium Transparent Presentation Covers, No Pattern/Clear, 8 1/2&quot; x 11&quot;"/>
    <x v="4078"/>
    <n v="2"/>
    <x v="0"/>
    <n v="356776"/>
  </r>
  <r>
    <x v="8308"/>
    <s v="CA-2016-149335"/>
    <d v="2016-07-25T00:00:00"/>
    <x v="1174"/>
    <s v="Same Day"/>
    <s v="BC-11125"/>
    <s v="Becky Castell"/>
    <x v="2"/>
    <x v="0"/>
    <x v="8"/>
    <x v="1"/>
    <n v="94122"/>
    <s v="West"/>
    <s v="OFF-AR-10001419"/>
    <x v="1"/>
    <s v="Art"/>
    <s v="Newell 325"/>
    <x v="5145"/>
    <n v="9"/>
    <x v="0"/>
    <n v="11151"/>
  </r>
  <r>
    <x v="8309"/>
    <s v="CA-2014-168312"/>
    <d v="2014-03-01T00:00:00"/>
    <x v="232"/>
    <s v="Standard Class"/>
    <s v="GW-14605"/>
    <s v="Giulietta Weimer"/>
    <x v="0"/>
    <x v="0"/>
    <x v="12"/>
    <x v="5"/>
    <n v="77036"/>
    <s v="Central"/>
    <s v="OFF-ST-10003692"/>
    <x v="1"/>
    <s v="Storage"/>
    <s v="Recycled Steel Personal File for Hanging File Folders"/>
    <x v="5146"/>
    <n v="3"/>
    <x v="2"/>
    <n v="85845"/>
  </r>
  <r>
    <x v="8310"/>
    <s v="CA-2014-168312"/>
    <d v="2014-03-01T00:00:00"/>
    <x v="232"/>
    <s v="Standard Class"/>
    <s v="GW-14605"/>
    <s v="Giulietta Weimer"/>
    <x v="0"/>
    <x v="0"/>
    <x v="12"/>
    <x v="5"/>
    <n v="77036"/>
    <s v="Central"/>
    <s v="FUR-TA-10001866"/>
    <x v="0"/>
    <s v="Tables"/>
    <s v="Bevis Round Conference Room Tables and Bases"/>
    <x v="5147"/>
    <n v="3"/>
    <x v="4"/>
    <n v="-430296"/>
  </r>
  <r>
    <x v="8311"/>
    <s v="US-2017-105935"/>
    <d v="2017-01-26T00:00:00"/>
    <x v="523"/>
    <s v="Standard Class"/>
    <s v="BD-11500"/>
    <s v="Bradley Drucker"/>
    <x v="0"/>
    <x v="0"/>
    <x v="38"/>
    <x v="32"/>
    <n v="31907"/>
    <s v="South"/>
    <s v="FUR-FU-10002157"/>
    <x v="0"/>
    <s v="Furnishings"/>
    <s v="Artistic Insta-Plaque"/>
    <x v="5148"/>
    <n v="4"/>
    <x v="0"/>
    <n v="244608"/>
  </r>
  <r>
    <x v="8312"/>
    <s v="US-2017-105935"/>
    <d v="2017-01-26T00:00:00"/>
    <x v="523"/>
    <s v="Standard Class"/>
    <s v="BD-11500"/>
    <s v="Bradley Drucker"/>
    <x v="0"/>
    <x v="0"/>
    <x v="38"/>
    <x v="32"/>
    <n v="31907"/>
    <s v="South"/>
    <s v="TEC-PH-10001459"/>
    <x v="2"/>
    <s v="Phones"/>
    <s v="Samsung Galaxy Mega 6.3"/>
    <x v="5149"/>
    <n v="7"/>
    <x v="0"/>
    <n v="7643818"/>
  </r>
  <r>
    <x v="8313"/>
    <s v="CA-2014-161508"/>
    <d v="2014-07-12T00:00:00"/>
    <x v="463"/>
    <s v="Standard Class"/>
    <s v="PV-18985"/>
    <s v="Paul Van Hugh"/>
    <x v="2"/>
    <x v="0"/>
    <x v="425"/>
    <x v="5"/>
    <n v="77573"/>
    <s v="Central"/>
    <s v="FUR-CH-10002126"/>
    <x v="0"/>
    <s v="Chairs"/>
    <s v="Hon Deluxe Fabric Upholstered Stacking Chairs"/>
    <x v="5150"/>
    <n v="3"/>
    <x v="4"/>
    <n v="-146388"/>
  </r>
  <r>
    <x v="8314"/>
    <s v="CA-2014-161508"/>
    <d v="2014-07-12T00:00:00"/>
    <x v="463"/>
    <s v="Standard Class"/>
    <s v="PV-18985"/>
    <s v="Paul Van Hugh"/>
    <x v="2"/>
    <x v="0"/>
    <x v="425"/>
    <x v="5"/>
    <n v="77573"/>
    <s v="Central"/>
    <s v="OFF-FA-10001561"/>
    <x v="1"/>
    <s v="Fasteners"/>
    <s v="Stockwell Push Pins"/>
    <x v="4117"/>
    <n v="2"/>
    <x v="2"/>
    <n v="0.56679999999999997"/>
  </r>
  <r>
    <x v="8315"/>
    <s v="CA-2014-161508"/>
    <d v="2014-07-12T00:00:00"/>
    <x v="463"/>
    <s v="Standard Class"/>
    <s v="PV-18985"/>
    <s v="Paul Van Hugh"/>
    <x v="2"/>
    <x v="0"/>
    <x v="425"/>
    <x v="5"/>
    <n v="77573"/>
    <s v="Central"/>
    <s v="OFF-AR-10003158"/>
    <x v="1"/>
    <s v="Art"/>
    <s v="Fluorescent Highlighters by Dixon"/>
    <x v="2650"/>
    <n v="7"/>
    <x v="2"/>
    <n v="39004"/>
  </r>
  <r>
    <x v="8316"/>
    <s v="CA-2014-161508"/>
    <d v="2014-07-12T00:00:00"/>
    <x v="463"/>
    <s v="Standard Class"/>
    <s v="PV-18985"/>
    <s v="Paul Van Hugh"/>
    <x v="2"/>
    <x v="0"/>
    <x v="425"/>
    <x v="5"/>
    <n v="77573"/>
    <s v="Central"/>
    <s v="OFF-PA-10001804"/>
    <x v="1"/>
    <s v="Paper"/>
    <s v="Xerox 195"/>
    <x v="2894"/>
    <n v="3"/>
    <x v="2"/>
    <n v="56112"/>
  </r>
  <r>
    <x v="8317"/>
    <s v="CA-2017-130904"/>
    <d v="2017-04-11T00:00:00"/>
    <x v="1292"/>
    <s v="Standard Class"/>
    <s v="HM-14980"/>
    <s v="Henry MacAllister"/>
    <x v="0"/>
    <x v="0"/>
    <x v="140"/>
    <x v="3"/>
    <n v="27217"/>
    <s v="South"/>
    <s v="OFF-AR-10000422"/>
    <x v="1"/>
    <s v="Art"/>
    <s v="Pencil and Crayon Sharpener"/>
    <x v="5151"/>
    <n v="1"/>
    <x v="2"/>
    <n v="0.15329999999999999"/>
  </r>
  <r>
    <x v="8318"/>
    <s v="CA-2017-130904"/>
    <d v="2017-04-11T00:00:00"/>
    <x v="1292"/>
    <s v="Standard Class"/>
    <s v="HM-14980"/>
    <s v="Henry MacAllister"/>
    <x v="0"/>
    <x v="0"/>
    <x v="140"/>
    <x v="3"/>
    <n v="27217"/>
    <s v="South"/>
    <s v="OFF-AR-10000127"/>
    <x v="1"/>
    <s v="Art"/>
    <s v="Newell 321"/>
    <x v="5152"/>
    <n v="8"/>
    <x v="2"/>
    <n v="23616"/>
  </r>
  <r>
    <x v="8319"/>
    <s v="CA-2017-133620"/>
    <d v="2017-11-13T00:00:00"/>
    <x v="551"/>
    <s v="Standard Class"/>
    <s v="EM-14065"/>
    <s v="Erin Mull"/>
    <x v="0"/>
    <x v="0"/>
    <x v="20"/>
    <x v="15"/>
    <n v="10009"/>
    <s v="East"/>
    <s v="OFF-ST-10004634"/>
    <x v="1"/>
    <s v="Storage"/>
    <s v="Personal Folder Holder, Ebony"/>
    <x v="1071"/>
    <n v="1"/>
    <x v="0"/>
    <n v="3363"/>
  </r>
  <r>
    <x v="8320"/>
    <s v="CA-2015-142937"/>
    <d v="2015-12-05T00:00:00"/>
    <x v="726"/>
    <s v="First Class"/>
    <s v="SF-20065"/>
    <s v="Sandra Flanagan"/>
    <x v="0"/>
    <x v="0"/>
    <x v="61"/>
    <x v="5"/>
    <n v="75220"/>
    <s v="Central"/>
    <s v="OFF-AR-10003582"/>
    <x v="1"/>
    <s v="Art"/>
    <s v="Boston Electric Pencil Sharpener, Model 1818, Charcoal Black"/>
    <x v="3693"/>
    <n v="2"/>
    <x v="2"/>
    <n v="4504"/>
  </r>
  <r>
    <x v="8321"/>
    <s v="US-2016-149790"/>
    <d v="2016-09-26T00:00:00"/>
    <x v="152"/>
    <s v="Standard Class"/>
    <s v="SC-20380"/>
    <s v="Shahid Collister"/>
    <x v="0"/>
    <x v="0"/>
    <x v="12"/>
    <x v="5"/>
    <n v="77095"/>
    <s v="Central"/>
    <s v="OFF-BI-10002026"/>
    <x v="1"/>
    <s v="Binders"/>
    <s v="Ibico Recycled Linen-Style Covers"/>
    <x v="5153"/>
    <n v="2"/>
    <x v="3"/>
    <n v="-249984"/>
  </r>
  <r>
    <x v="8322"/>
    <s v="CA-2016-130778"/>
    <d v="2016-11-19T00:00:00"/>
    <x v="539"/>
    <s v="Standard Class"/>
    <s v="ND-18370"/>
    <s v="Natalie DeCherney"/>
    <x v="0"/>
    <x v="0"/>
    <x v="85"/>
    <x v="15"/>
    <n v="11561"/>
    <s v="East"/>
    <s v="OFF-AP-10000595"/>
    <x v="1"/>
    <s v="Appliances"/>
    <s v="Disposable Triple-Filter Dust Bags"/>
    <x v="4446"/>
    <n v="2"/>
    <x v="0"/>
    <n v="22724"/>
  </r>
  <r>
    <x v="8323"/>
    <s v="CA-2016-130778"/>
    <d v="2016-11-19T00:00:00"/>
    <x v="539"/>
    <s v="Standard Class"/>
    <s v="ND-18370"/>
    <s v="Natalie DeCherney"/>
    <x v="0"/>
    <x v="0"/>
    <x v="85"/>
    <x v="15"/>
    <n v="11561"/>
    <s v="East"/>
    <s v="OFF-PA-10001509"/>
    <x v="1"/>
    <s v="Paper"/>
    <s v="Recycled Desk Saver Line &quot;While You Were Out&quot; Book, 5 1/2&quot; X 4&quot;"/>
    <x v="907"/>
    <n v="5"/>
    <x v="0"/>
    <n v="20585"/>
  </r>
  <r>
    <x v="8324"/>
    <s v="CA-2017-144456"/>
    <d v="2017-09-08T00:00:00"/>
    <x v="945"/>
    <s v="First Class"/>
    <s v="FC-14245"/>
    <s v="Frank Carlisle"/>
    <x v="2"/>
    <x v="0"/>
    <x v="146"/>
    <x v="2"/>
    <n v="33012"/>
    <s v="South"/>
    <s v="OFF-ST-10001321"/>
    <x v="1"/>
    <s v="Storage"/>
    <s v="Decoflex Hanging Personal Folder File, Blue"/>
    <x v="2975"/>
    <n v="5"/>
    <x v="2"/>
    <n v="5397"/>
  </r>
  <r>
    <x v="8325"/>
    <s v="CA-2017-144456"/>
    <d v="2017-09-08T00:00:00"/>
    <x v="945"/>
    <s v="First Class"/>
    <s v="FC-14245"/>
    <s v="Frank Carlisle"/>
    <x v="2"/>
    <x v="0"/>
    <x v="146"/>
    <x v="2"/>
    <n v="33012"/>
    <s v="South"/>
    <s v="TEC-PH-10001750"/>
    <x v="2"/>
    <s v="Phones"/>
    <s v="Samsung Rugby III"/>
    <x v="3094"/>
    <n v="3"/>
    <x v="2"/>
    <n v="138579"/>
  </r>
  <r>
    <x v="8326"/>
    <s v="CA-2017-103478"/>
    <d v="2017-07-21T00:00:00"/>
    <x v="892"/>
    <s v="Second Class"/>
    <s v="KL-16555"/>
    <s v="Kelly Lampkin"/>
    <x v="1"/>
    <x v="0"/>
    <x v="34"/>
    <x v="10"/>
    <n v="60505"/>
    <s v="Central"/>
    <s v="OFF-BI-10001890"/>
    <x v="1"/>
    <s v="Binders"/>
    <s v="Avery Poly Binder Pockets"/>
    <x v="5154"/>
    <n v="4"/>
    <x v="3"/>
    <n v="-45824"/>
  </r>
  <r>
    <x v="8327"/>
    <s v="CA-2017-103478"/>
    <d v="2017-07-21T00:00:00"/>
    <x v="892"/>
    <s v="Second Class"/>
    <s v="KL-16555"/>
    <s v="Kelly Lampkin"/>
    <x v="1"/>
    <x v="0"/>
    <x v="34"/>
    <x v="10"/>
    <n v="60505"/>
    <s v="Central"/>
    <s v="OFF-BI-10004224"/>
    <x v="1"/>
    <s v="Binders"/>
    <s v="Catalog Binders with Expanding Posts"/>
    <x v="5155"/>
    <n v="7"/>
    <x v="3"/>
    <n v="-164836"/>
  </r>
  <r>
    <x v="8328"/>
    <s v="CA-2017-118577"/>
    <d v="2017-10-06T00:00:00"/>
    <x v="768"/>
    <s v="Standard Class"/>
    <s v="XP-21865"/>
    <s v="Xylona Preis"/>
    <x v="0"/>
    <x v="0"/>
    <x v="78"/>
    <x v="30"/>
    <n v="7109"/>
    <s v="East"/>
    <s v="OFF-PA-10001357"/>
    <x v="1"/>
    <s v="Paper"/>
    <s v="Xerox 1886"/>
    <x v="140"/>
    <n v="3"/>
    <x v="0"/>
    <n v="68976"/>
  </r>
  <r>
    <x v="8329"/>
    <s v="CA-2017-118577"/>
    <d v="2017-10-06T00:00:00"/>
    <x v="768"/>
    <s v="Standard Class"/>
    <s v="XP-21865"/>
    <s v="Xylona Preis"/>
    <x v="0"/>
    <x v="0"/>
    <x v="78"/>
    <x v="30"/>
    <n v="7109"/>
    <s v="East"/>
    <s v="OFF-PA-10004888"/>
    <x v="1"/>
    <s v="Paper"/>
    <s v="Xerox 217"/>
    <x v="90"/>
    <n v="1"/>
    <x v="0"/>
    <n v="31104"/>
  </r>
  <r>
    <x v="8330"/>
    <s v="CA-2017-113572"/>
    <d v="2017-11-07T00:00:00"/>
    <x v="45"/>
    <s v="Standard Class"/>
    <s v="FP-14320"/>
    <s v="Frank Preis"/>
    <x v="0"/>
    <x v="0"/>
    <x v="20"/>
    <x v="15"/>
    <n v="10024"/>
    <s v="East"/>
    <s v="TEC-AC-10002370"/>
    <x v="2"/>
    <s v="Accessories"/>
    <s v="Maxell CD-R Discs"/>
    <x v="2270"/>
    <n v="4"/>
    <x v="0"/>
    <n v="25216"/>
  </r>
  <r>
    <x v="8331"/>
    <s v="CA-2016-153269"/>
    <d v="2016-03-09T00:00:00"/>
    <x v="331"/>
    <s v="First Class"/>
    <s v="PS-18760"/>
    <s v="Pamela Stobb"/>
    <x v="0"/>
    <x v="0"/>
    <x v="504"/>
    <x v="31"/>
    <n v="1810"/>
    <s v="East"/>
    <s v="OFF-ST-10004634"/>
    <x v="1"/>
    <s v="Storage"/>
    <s v="Personal Folder Holder, Ebony"/>
    <x v="1071"/>
    <n v="1"/>
    <x v="0"/>
    <n v="3363"/>
  </r>
  <r>
    <x v="8332"/>
    <s v="CA-2016-153269"/>
    <d v="2016-03-09T00:00:00"/>
    <x v="331"/>
    <s v="First Class"/>
    <s v="PS-18760"/>
    <s v="Pamela Stobb"/>
    <x v="0"/>
    <x v="0"/>
    <x v="504"/>
    <x v="31"/>
    <n v="1810"/>
    <s v="East"/>
    <s v="FUR-CH-10002647"/>
    <x v="0"/>
    <s v="Chairs"/>
    <s v="Situations Contoured Folding Chairs, 4/Set"/>
    <x v="1365"/>
    <n v="5"/>
    <x v="0"/>
    <n v="88725"/>
  </r>
  <r>
    <x v="8333"/>
    <s v="CA-2016-153269"/>
    <d v="2016-03-09T00:00:00"/>
    <x v="331"/>
    <s v="First Class"/>
    <s v="PS-18760"/>
    <s v="Pamela Stobb"/>
    <x v="0"/>
    <x v="0"/>
    <x v="504"/>
    <x v="31"/>
    <n v="1810"/>
    <s v="East"/>
    <s v="OFF-PA-10001801"/>
    <x v="1"/>
    <s v="Paper"/>
    <s v="Xerox 193"/>
    <x v="1442"/>
    <n v="3"/>
    <x v="0"/>
    <n v="87906"/>
  </r>
  <r>
    <x v="8334"/>
    <s v="CA-2016-153269"/>
    <d v="2016-03-09T00:00:00"/>
    <x v="331"/>
    <s v="First Class"/>
    <s v="PS-18760"/>
    <s v="Pamela Stobb"/>
    <x v="0"/>
    <x v="0"/>
    <x v="504"/>
    <x v="31"/>
    <n v="1810"/>
    <s v="East"/>
    <s v="OFF-BI-10004632"/>
    <x v="1"/>
    <s v="Binders"/>
    <s v="GBC Binding covers"/>
    <x v="5156"/>
    <n v="4"/>
    <x v="0"/>
    <n v="23.31"/>
  </r>
  <r>
    <x v="8335"/>
    <s v="CA-2017-161655"/>
    <d v="2017-05-13T00:00:00"/>
    <x v="380"/>
    <s v="Second Class"/>
    <s v="CW-11905"/>
    <s v="Carl Weiss"/>
    <x v="2"/>
    <x v="0"/>
    <x v="46"/>
    <x v="13"/>
    <n v="19711"/>
    <s v="East"/>
    <s v="OFF-BI-10002082"/>
    <x v="1"/>
    <s v="Binders"/>
    <s v="GBC Twin Loop Wire Binding Elements"/>
    <x v="5157"/>
    <n v="9"/>
    <x v="0"/>
    <n v="149.76"/>
  </r>
  <r>
    <x v="8336"/>
    <s v="CA-2016-101469"/>
    <d v="2016-07-02T00:00:00"/>
    <x v="975"/>
    <s v="Standard Class"/>
    <s v="KH-16360"/>
    <s v="Katherine Hughes"/>
    <x v="0"/>
    <x v="0"/>
    <x v="81"/>
    <x v="17"/>
    <n v="22204"/>
    <s v="South"/>
    <s v="OFF-AR-10003986"/>
    <x v="1"/>
    <s v="Art"/>
    <s v="Avery Hi-Liter Pen Style Six-Color Fluorescent Set"/>
    <x v="5158"/>
    <n v="2"/>
    <x v="0"/>
    <n v="3157"/>
  </r>
  <r>
    <x v="8337"/>
    <s v="CA-2014-153087"/>
    <d v="2014-12-27T00:00:00"/>
    <x v="752"/>
    <s v="Standard Class"/>
    <s v="TC-20980"/>
    <s v="Tamara Chand"/>
    <x v="1"/>
    <x v="0"/>
    <x v="27"/>
    <x v="19"/>
    <n v="35601"/>
    <s v="South"/>
    <s v="OFF-PA-10001243"/>
    <x v="1"/>
    <s v="Paper"/>
    <s v="Xerox 1983"/>
    <x v="100"/>
    <n v="4"/>
    <x v="0"/>
    <n v="117208"/>
  </r>
  <r>
    <x v="8338"/>
    <s v="CA-2014-153087"/>
    <d v="2014-12-27T00:00:00"/>
    <x v="752"/>
    <s v="Standard Class"/>
    <s v="TC-20980"/>
    <s v="Tamara Chand"/>
    <x v="1"/>
    <x v="0"/>
    <x v="27"/>
    <x v="19"/>
    <n v="35601"/>
    <s v="South"/>
    <s v="TEC-AC-10003198"/>
    <x v="2"/>
    <s v="Accessories"/>
    <s v="Enermax Acrylux Wireless Keyboard"/>
    <x v="5159"/>
    <n v="5"/>
    <x v="0"/>
    <n v="184.26"/>
  </r>
  <r>
    <x v="8339"/>
    <s v="CA-2017-135076"/>
    <d v="2017-04-13T00:00:00"/>
    <x v="125"/>
    <s v="Standard Class"/>
    <s v="YS-21880"/>
    <s v="Yana Sorensen"/>
    <x v="1"/>
    <x v="0"/>
    <x v="86"/>
    <x v="1"/>
    <n v="92345"/>
    <s v="West"/>
    <s v="FUR-CH-10003774"/>
    <x v="0"/>
    <s v="Chairs"/>
    <s v="Global Wood Trimmed Manager's Task Chair, Khaki"/>
    <x v="5160"/>
    <n v="6"/>
    <x v="2"/>
    <n v="-382116"/>
  </r>
  <r>
    <x v="8340"/>
    <s v="CA-2014-161634"/>
    <d v="2014-11-14T00:00:00"/>
    <x v="779"/>
    <s v="Standard Class"/>
    <s v="CC-12220"/>
    <s v="Chris Cortes"/>
    <x v="0"/>
    <x v="0"/>
    <x v="269"/>
    <x v="17"/>
    <n v="23320"/>
    <s v="South"/>
    <s v="OFF-PA-10002262"/>
    <x v="1"/>
    <s v="Paper"/>
    <s v="Xerox 192"/>
    <x v="56"/>
    <n v="5"/>
    <x v="0"/>
    <n v="15552"/>
  </r>
  <r>
    <x v="8341"/>
    <s v="CA-2017-141481"/>
    <d v="2017-06-11T00:00:00"/>
    <x v="1055"/>
    <s v="First Class"/>
    <s v="ZD-21925"/>
    <s v="Zuschuss Donatelli"/>
    <x v="0"/>
    <x v="0"/>
    <x v="1"/>
    <x v="1"/>
    <n v="90036"/>
    <s v="West"/>
    <s v="OFF-AP-10004532"/>
    <x v="1"/>
    <s v="Appliances"/>
    <s v="Kensington 6 Outlet Guardian Standard Surge Protector"/>
    <x v="634"/>
    <n v="3"/>
    <x v="0"/>
    <n v="165888"/>
  </r>
  <r>
    <x v="8342"/>
    <s v="CA-2016-132549"/>
    <d v="2016-11-25T00:00:00"/>
    <x v="724"/>
    <s v="Standard Class"/>
    <s v="JK-15370"/>
    <s v="Jay Kimmel"/>
    <x v="0"/>
    <x v="0"/>
    <x v="114"/>
    <x v="19"/>
    <n v="35810"/>
    <s v="South"/>
    <s v="OFF-ST-10001325"/>
    <x v="1"/>
    <s v="Storage"/>
    <s v="Sterilite Officeware Hinged File Box"/>
    <x v="5161"/>
    <n v="7"/>
    <x v="0"/>
    <n v="198072"/>
  </r>
  <r>
    <x v="8343"/>
    <s v="US-2014-155544"/>
    <d v="2014-03-21T00:00:00"/>
    <x v="86"/>
    <s v="Standard Class"/>
    <s v="GM-14440"/>
    <s v="Gary McGarr"/>
    <x v="0"/>
    <x v="0"/>
    <x v="289"/>
    <x v="18"/>
    <n v="37918"/>
    <s v="South"/>
    <s v="OFF-LA-10004544"/>
    <x v="1"/>
    <s v="Labels"/>
    <s v="Avery 505"/>
    <x v="2258"/>
    <n v="5"/>
    <x v="2"/>
    <n v="22.2"/>
  </r>
  <r>
    <x v="8344"/>
    <s v="US-2014-155544"/>
    <d v="2014-03-21T00:00:00"/>
    <x v="86"/>
    <s v="Standard Class"/>
    <s v="GM-14440"/>
    <s v="Gary McGarr"/>
    <x v="0"/>
    <x v="0"/>
    <x v="289"/>
    <x v="18"/>
    <n v="37918"/>
    <s v="South"/>
    <s v="FUR-FU-10001473"/>
    <x v="0"/>
    <s v="Furnishings"/>
    <s v="DAX Wood Document Frame"/>
    <x v="2374"/>
    <n v="3"/>
    <x v="2"/>
    <n v="65904"/>
  </r>
  <r>
    <x v="8345"/>
    <s v="US-2014-155544"/>
    <d v="2014-03-21T00:00:00"/>
    <x v="86"/>
    <s v="Standard Class"/>
    <s v="GM-14440"/>
    <s v="Gary McGarr"/>
    <x v="0"/>
    <x v="0"/>
    <x v="289"/>
    <x v="18"/>
    <n v="37918"/>
    <s v="South"/>
    <s v="FUR-CH-10000422"/>
    <x v="0"/>
    <s v="Chairs"/>
    <s v="Global Highback Leather Tilter in Burgundy"/>
    <x v="5162"/>
    <n v="3"/>
    <x v="2"/>
    <n v="-109188"/>
  </r>
  <r>
    <x v="8346"/>
    <s v="US-2015-115238"/>
    <d v="2015-04-30T00:00:00"/>
    <x v="1164"/>
    <s v="Standard Class"/>
    <s v="JW-15220"/>
    <s v="Jane Waco"/>
    <x v="1"/>
    <x v="0"/>
    <x v="104"/>
    <x v="31"/>
    <n v="1841"/>
    <s v="East"/>
    <s v="FUR-FU-10002960"/>
    <x v="0"/>
    <s v="Furnishings"/>
    <s v="Eldon 200 Class Desk Accessories, Burgundy"/>
    <x v="808"/>
    <n v="5"/>
    <x v="0"/>
    <n v="13188"/>
  </r>
  <r>
    <x v="8347"/>
    <s v="US-2015-115238"/>
    <d v="2015-04-30T00:00:00"/>
    <x v="1164"/>
    <s v="Standard Class"/>
    <s v="JW-15220"/>
    <s v="Jane Waco"/>
    <x v="1"/>
    <x v="0"/>
    <x v="104"/>
    <x v="31"/>
    <n v="1841"/>
    <s v="East"/>
    <s v="FUR-FU-10002445"/>
    <x v="0"/>
    <s v="Furnishings"/>
    <s v="DAX Two-Tone Rosewood/Black Document Frame, Desktop, 5 x 7"/>
    <x v="5163"/>
    <n v="1"/>
    <x v="0"/>
    <n v="3792"/>
  </r>
  <r>
    <x v="8348"/>
    <s v="US-2015-115238"/>
    <d v="2015-04-30T00:00:00"/>
    <x v="1164"/>
    <s v="Standard Class"/>
    <s v="JW-15220"/>
    <s v="Jane Waco"/>
    <x v="1"/>
    <x v="0"/>
    <x v="104"/>
    <x v="31"/>
    <n v="1841"/>
    <s v="East"/>
    <s v="TEC-PH-10001300"/>
    <x v="2"/>
    <s v="Phones"/>
    <s v="iKross Bluetooth Portable Keyboard + Cell Phone Stand Holder + Brush for Apple iPhone 5S 5C 5, 4S 4"/>
    <x v="5164"/>
    <n v="10"/>
    <x v="0"/>
    <n v="58.66"/>
  </r>
  <r>
    <x v="8349"/>
    <s v="US-2015-115238"/>
    <d v="2015-04-30T00:00:00"/>
    <x v="1164"/>
    <s v="Standard Class"/>
    <s v="JW-15220"/>
    <s v="Jane Waco"/>
    <x v="1"/>
    <x v="0"/>
    <x v="104"/>
    <x v="31"/>
    <n v="1841"/>
    <s v="East"/>
    <s v="FUR-FU-10001025"/>
    <x v="0"/>
    <s v="Furnishings"/>
    <s v="Eldon Imàge Series Desk Accessories, Clear"/>
    <x v="5165"/>
    <n v="5"/>
    <x v="0"/>
    <n v="10449"/>
  </r>
  <r>
    <x v="8350"/>
    <s v="US-2015-115238"/>
    <d v="2015-04-30T00:00:00"/>
    <x v="1164"/>
    <s v="Standard Class"/>
    <s v="JW-15220"/>
    <s v="Jane Waco"/>
    <x v="1"/>
    <x v="0"/>
    <x v="104"/>
    <x v="31"/>
    <n v="1841"/>
    <s v="East"/>
    <s v="OFF-PA-10002689"/>
    <x v="1"/>
    <s v="Paper"/>
    <s v="Weyerhaeuser First Choice Laser/Copy Paper (20Lb. and 88 Bright)"/>
    <x v="90"/>
    <n v="1"/>
    <x v="0"/>
    <n v="31104"/>
  </r>
  <r>
    <x v="8351"/>
    <s v="CA-2017-132199"/>
    <d v="2017-05-03T00:00:00"/>
    <x v="785"/>
    <s v="Standard Class"/>
    <s v="BO-11350"/>
    <s v="Bill Overfelt"/>
    <x v="1"/>
    <x v="0"/>
    <x v="10"/>
    <x v="9"/>
    <n v="19134"/>
    <s v="East"/>
    <s v="FUR-FU-10004245"/>
    <x v="0"/>
    <s v="Furnishings"/>
    <s v="Career Cubicle Clock, 8 1/4&quot;, Black"/>
    <x v="5166"/>
    <n v="2"/>
    <x v="2"/>
    <n v="73008"/>
  </r>
  <r>
    <x v="8352"/>
    <s v="CA-2017-132199"/>
    <d v="2017-05-03T00:00:00"/>
    <x v="785"/>
    <s v="Standard Class"/>
    <s v="BO-11350"/>
    <s v="Bill Overfelt"/>
    <x v="1"/>
    <x v="0"/>
    <x v="10"/>
    <x v="9"/>
    <n v="19134"/>
    <s v="East"/>
    <s v="OFF-BI-10003684"/>
    <x v="1"/>
    <s v="Binders"/>
    <s v="Wilson Jones Legal Size Ring Binders"/>
    <x v="5167"/>
    <n v="4"/>
    <x v="6"/>
    <n v="-17592"/>
  </r>
  <r>
    <x v="8353"/>
    <s v="CA-2017-132199"/>
    <d v="2017-05-03T00:00:00"/>
    <x v="785"/>
    <s v="Standard Class"/>
    <s v="BO-11350"/>
    <s v="Bill Overfelt"/>
    <x v="1"/>
    <x v="0"/>
    <x v="10"/>
    <x v="9"/>
    <n v="19134"/>
    <s v="East"/>
    <s v="FUR-TA-10003748"/>
    <x v="0"/>
    <s v="Tables"/>
    <s v="Bevis 36 x 72 Conference Tables"/>
    <x v="5168"/>
    <n v="5"/>
    <x v="10"/>
    <n v="-112041"/>
  </r>
  <r>
    <x v="8354"/>
    <s v="CA-2017-132199"/>
    <d v="2017-05-03T00:00:00"/>
    <x v="785"/>
    <s v="Standard Class"/>
    <s v="BO-11350"/>
    <s v="Bill Overfelt"/>
    <x v="1"/>
    <x v="0"/>
    <x v="10"/>
    <x v="9"/>
    <n v="19134"/>
    <s v="East"/>
    <s v="OFF-BI-10002133"/>
    <x v="1"/>
    <s v="Binders"/>
    <s v="Wilson Jones Elliptical Ring 3 1/2&quot; Capacity Binders, 800 sheets"/>
    <x v="4007"/>
    <n v="5"/>
    <x v="6"/>
    <n v="-44.94"/>
  </r>
  <r>
    <x v="8355"/>
    <s v="CA-2017-132199"/>
    <d v="2017-05-03T00:00:00"/>
    <x v="785"/>
    <s v="Standard Class"/>
    <s v="BO-11350"/>
    <s v="Bill Overfelt"/>
    <x v="1"/>
    <x v="0"/>
    <x v="10"/>
    <x v="9"/>
    <n v="19134"/>
    <s v="East"/>
    <s v="OFF-FA-10002280"/>
    <x v="1"/>
    <s v="Fasteners"/>
    <s v="Advantus Plastic Paper Clips"/>
    <x v="3775"/>
    <n v="2"/>
    <x v="2"/>
    <n v="2.8"/>
  </r>
  <r>
    <x v="8356"/>
    <s v="CA-2016-163174"/>
    <d v="2016-08-26T00:00:00"/>
    <x v="881"/>
    <s v="Standard Class"/>
    <s v="XP-21865"/>
    <s v="Xylona Preis"/>
    <x v="0"/>
    <x v="0"/>
    <x v="417"/>
    <x v="32"/>
    <n v="30605"/>
    <s v="South"/>
    <s v="FUR-FU-10000308"/>
    <x v="0"/>
    <s v="Furnishings"/>
    <s v="Deflect-o Glass Clear Studded Chair Mats"/>
    <x v="4516"/>
    <n v="3"/>
    <x v="0"/>
    <n v="410388"/>
  </r>
  <r>
    <x v="8357"/>
    <s v="CA-2014-110555"/>
    <d v="2014-04-11T00:00:00"/>
    <x v="1220"/>
    <s v="Standard Class"/>
    <s v="MM-18055"/>
    <s v="Michelle Moray"/>
    <x v="0"/>
    <x v="0"/>
    <x v="120"/>
    <x v="37"/>
    <n v="59405"/>
    <s v="West"/>
    <s v="OFF-ST-10000876"/>
    <x v="1"/>
    <s v="Storage"/>
    <s v="Eldon Simplefile Box Office"/>
    <x v="5169"/>
    <n v="7"/>
    <x v="0"/>
    <n v="243824"/>
  </r>
  <r>
    <x v="8358"/>
    <s v="CA-2014-110555"/>
    <d v="2014-04-11T00:00:00"/>
    <x v="1220"/>
    <s v="Standard Class"/>
    <s v="MM-18055"/>
    <s v="Michelle Moray"/>
    <x v="0"/>
    <x v="0"/>
    <x v="120"/>
    <x v="37"/>
    <n v="59405"/>
    <s v="West"/>
    <s v="TEC-PH-10000586"/>
    <x v="2"/>
    <s v="Phones"/>
    <s v="AT&amp;T SB67148 SynJ"/>
    <x v="549"/>
    <n v="2"/>
    <x v="2"/>
    <n v="92386"/>
  </r>
  <r>
    <x v="8359"/>
    <s v="CA-2014-110555"/>
    <d v="2014-04-11T00:00:00"/>
    <x v="1220"/>
    <s v="Standard Class"/>
    <s v="MM-18055"/>
    <s v="Michelle Moray"/>
    <x v="0"/>
    <x v="0"/>
    <x v="120"/>
    <x v="37"/>
    <n v="59405"/>
    <s v="West"/>
    <s v="TEC-AC-10003399"/>
    <x v="2"/>
    <s v="Accessories"/>
    <s v="Memorex Mini Travel Drive 64 GB USB 2.0 Flash Drive"/>
    <x v="5170"/>
    <n v="6"/>
    <x v="0"/>
    <n v="913248"/>
  </r>
  <r>
    <x v="8360"/>
    <s v="CA-2017-147207"/>
    <d v="2017-01-02T00:00:00"/>
    <x v="505"/>
    <s v="Second Class"/>
    <s v="TS-21655"/>
    <s v="Trudy Schmidt"/>
    <x v="0"/>
    <x v="0"/>
    <x v="236"/>
    <x v="5"/>
    <n v="79907"/>
    <s v="Central"/>
    <s v="OFF-AR-10001955"/>
    <x v="1"/>
    <s v="Art"/>
    <s v="Newell 319"/>
    <x v="3990"/>
    <n v="2"/>
    <x v="2"/>
    <n v="3968"/>
  </r>
  <r>
    <x v="8361"/>
    <s v="CA-2017-147207"/>
    <d v="2017-01-02T00:00:00"/>
    <x v="505"/>
    <s v="Second Class"/>
    <s v="TS-21655"/>
    <s v="Trudy Schmidt"/>
    <x v="0"/>
    <x v="0"/>
    <x v="236"/>
    <x v="5"/>
    <n v="79907"/>
    <s v="Central"/>
    <s v="OFF-AP-10000027"/>
    <x v="1"/>
    <s v="Appliances"/>
    <s v="Hoover Commercial SteamVac"/>
    <x v="5171"/>
    <n v="2"/>
    <x v="3"/>
    <n v="-13.58"/>
  </r>
  <r>
    <x v="8362"/>
    <s v="CA-2017-147207"/>
    <d v="2017-01-02T00:00:00"/>
    <x v="505"/>
    <s v="Second Class"/>
    <s v="TS-21655"/>
    <s v="Trudy Schmidt"/>
    <x v="0"/>
    <x v="0"/>
    <x v="236"/>
    <x v="5"/>
    <n v="79907"/>
    <s v="Central"/>
    <s v="FUR-TA-10002958"/>
    <x v="0"/>
    <s v="Tables"/>
    <s v="Bevis Oval Conference Table, Walnut"/>
    <x v="3242"/>
    <n v="5"/>
    <x v="4"/>
    <n v="-169637"/>
  </r>
  <r>
    <x v="8363"/>
    <s v="CA-2017-147207"/>
    <d v="2017-01-02T00:00:00"/>
    <x v="505"/>
    <s v="Second Class"/>
    <s v="TS-21655"/>
    <s v="Trudy Schmidt"/>
    <x v="0"/>
    <x v="0"/>
    <x v="236"/>
    <x v="5"/>
    <n v="79907"/>
    <s v="Central"/>
    <s v="OFF-ST-10002615"/>
    <x v="1"/>
    <s v="Storage"/>
    <s v="Dual Level, Single-Width Filing Carts"/>
    <x v="5172"/>
    <n v="3"/>
    <x v="2"/>
    <n v="279108"/>
  </r>
  <r>
    <x v="8364"/>
    <s v="CA-2017-137631"/>
    <d v="2017-04-28T00:00:00"/>
    <x v="1060"/>
    <s v="Standard Class"/>
    <s v="JL-15235"/>
    <s v="Janet Lee"/>
    <x v="0"/>
    <x v="0"/>
    <x v="505"/>
    <x v="2"/>
    <n v="34741"/>
    <s v="South"/>
    <s v="TEC-PH-10002624"/>
    <x v="2"/>
    <s v="Phones"/>
    <s v="Samsung Galaxy S4 Mini"/>
    <x v="5173"/>
    <n v="2"/>
    <x v="2"/>
    <n v="845982"/>
  </r>
  <r>
    <x v="8365"/>
    <s v="CA-2017-157273"/>
    <d v="2017-01-30T00:00:00"/>
    <x v="985"/>
    <s v="First Class"/>
    <s v="SZ-20035"/>
    <s v="Sam Zeldin"/>
    <x v="2"/>
    <x v="0"/>
    <x v="4"/>
    <x v="4"/>
    <n v="98105"/>
    <s v="West"/>
    <s v="TEC-PH-10002275"/>
    <x v="2"/>
    <s v="Phones"/>
    <s v="Mitel 5320 IP Phone VoIP phone"/>
    <x v="5174"/>
    <n v="4"/>
    <x v="2"/>
    <n v="604768"/>
  </r>
  <r>
    <x v="8366"/>
    <s v="CA-2014-109918"/>
    <d v="2014-09-07T00:00:00"/>
    <x v="74"/>
    <s v="Second Class"/>
    <s v="LR-17035"/>
    <s v="Lisa Ryan"/>
    <x v="1"/>
    <x v="0"/>
    <x v="68"/>
    <x v="1"/>
    <n v="95051"/>
    <s v="West"/>
    <s v="OFF-SU-10004290"/>
    <x v="1"/>
    <s v="Supplies"/>
    <s v="Acme Design Line 8&quot; Stainless Steel Bent Scissors w/Champagne Handles, 3-1/8&quot; Cut"/>
    <x v="3248"/>
    <n v="4"/>
    <x v="0"/>
    <n v="73872"/>
  </r>
  <r>
    <x v="8367"/>
    <s v="CA-2014-109918"/>
    <d v="2014-09-07T00:00:00"/>
    <x v="74"/>
    <s v="Second Class"/>
    <s v="LR-17035"/>
    <s v="Lisa Ryan"/>
    <x v="1"/>
    <x v="0"/>
    <x v="68"/>
    <x v="1"/>
    <n v="95051"/>
    <s v="West"/>
    <s v="OFF-PA-10000174"/>
    <x v="1"/>
    <s v="Paper"/>
    <s v="Message Book, Wirebound, Four 5 1/2&quot; X 4&quot; Forms/Pg., 200 Dupl. Sets/Book"/>
    <x v="5175"/>
    <n v="2"/>
    <x v="0"/>
    <n v="96632"/>
  </r>
  <r>
    <x v="8368"/>
    <s v="CA-2014-109918"/>
    <d v="2014-09-07T00:00:00"/>
    <x v="74"/>
    <s v="Second Class"/>
    <s v="LR-17035"/>
    <s v="Lisa Ryan"/>
    <x v="1"/>
    <x v="0"/>
    <x v="68"/>
    <x v="1"/>
    <n v="95051"/>
    <s v="West"/>
    <s v="OFF-BI-10004308"/>
    <x v="1"/>
    <s v="Binders"/>
    <s v="Avery Legal 4-Ring Binder"/>
    <x v="202"/>
    <n v="5"/>
    <x v="2"/>
    <n v="31.47"/>
  </r>
  <r>
    <x v="8369"/>
    <s v="CA-2016-118745"/>
    <d v="2016-06-11T00:00:00"/>
    <x v="1"/>
    <s v="Standard Class"/>
    <s v="SV-20365"/>
    <s v="Seth Vernon"/>
    <x v="0"/>
    <x v="0"/>
    <x v="1"/>
    <x v="1"/>
    <n v="90049"/>
    <s v="West"/>
    <s v="FUR-TA-10003473"/>
    <x v="0"/>
    <s v="Tables"/>
    <s v="Bretford Rectangular Conference Table Tops"/>
    <x v="3356"/>
    <n v="3"/>
    <x v="2"/>
    <n v="338517"/>
  </r>
  <r>
    <x v="8370"/>
    <s v="CA-2016-163972"/>
    <d v="2016-10-17T00:00:00"/>
    <x v="149"/>
    <s v="Standard Class"/>
    <s v="MG-17890"/>
    <s v="Michael Granlund"/>
    <x v="2"/>
    <x v="0"/>
    <x v="201"/>
    <x v="1"/>
    <n v="93727"/>
    <s v="West"/>
    <s v="FUR-BO-10003894"/>
    <x v="0"/>
    <s v="Bookcases"/>
    <s v="Safco Value Mate Steel Bookcase, Baked Enamel Finish on Steel, Black"/>
    <x v="2443"/>
    <n v="2"/>
    <x v="11"/>
    <n v="21294"/>
  </r>
  <r>
    <x v="8371"/>
    <s v="CA-2014-165393"/>
    <d v="2014-12-27T00:00:00"/>
    <x v="129"/>
    <s v="First Class"/>
    <s v="NC-18415"/>
    <s v="Nathan Cano"/>
    <x v="0"/>
    <x v="0"/>
    <x v="5"/>
    <x v="5"/>
    <n v="76106"/>
    <s v="Central"/>
    <s v="OFF-BI-10001658"/>
    <x v="1"/>
    <s v="Binders"/>
    <s v="GBC Standard Therm-A-Bind Covers"/>
    <x v="5176"/>
    <n v="1"/>
    <x v="3"/>
    <n v="-84728"/>
  </r>
  <r>
    <x v="8372"/>
    <s v="CA-2016-113726"/>
    <d v="2016-11-24T00:00:00"/>
    <x v="417"/>
    <s v="Standard Class"/>
    <s v="SC-20680"/>
    <s v="Steve Carroll"/>
    <x v="2"/>
    <x v="0"/>
    <x v="4"/>
    <x v="4"/>
    <n v="98105"/>
    <s v="West"/>
    <s v="FUR-FU-10003535"/>
    <x v="0"/>
    <s v="Furnishings"/>
    <s v="Howard Miller Distant Time Traveler Alarm Clock"/>
    <x v="4300"/>
    <n v="3"/>
    <x v="0"/>
    <n v="337266"/>
  </r>
  <r>
    <x v="8373"/>
    <s v="CA-2016-152940"/>
    <d v="2016-11-10T00:00:00"/>
    <x v="1113"/>
    <s v="First Class"/>
    <s v="RO-19780"/>
    <s v="Rose O'Brian"/>
    <x v="0"/>
    <x v="0"/>
    <x v="8"/>
    <x v="1"/>
    <n v="94110"/>
    <s v="West"/>
    <s v="OFF-ST-10000352"/>
    <x v="1"/>
    <s v="Storage"/>
    <s v="Acco Perma 2700 Stacking Storage Drawers"/>
    <x v="5177"/>
    <n v="1"/>
    <x v="0"/>
    <n v="4461"/>
  </r>
  <r>
    <x v="8374"/>
    <s v="CA-2015-158701"/>
    <d v="2015-01-05T00:00:00"/>
    <x v="1027"/>
    <s v="Standard Class"/>
    <s v="JL-15175"/>
    <s v="James Lanier"/>
    <x v="2"/>
    <x v="0"/>
    <x v="8"/>
    <x v="1"/>
    <n v="94110"/>
    <s v="West"/>
    <s v="OFF-AP-10004859"/>
    <x v="1"/>
    <s v="Appliances"/>
    <s v="Acco 6 Outlet Guardian Premium Surge Suppressor"/>
    <x v="5178"/>
    <n v="6"/>
    <x v="0"/>
    <n v="235872"/>
  </r>
  <r>
    <x v="8375"/>
    <s v="CA-2015-158701"/>
    <d v="2015-01-05T00:00:00"/>
    <x v="1027"/>
    <s v="Standard Class"/>
    <s v="JL-15175"/>
    <s v="James Lanier"/>
    <x v="2"/>
    <x v="0"/>
    <x v="8"/>
    <x v="1"/>
    <n v="94110"/>
    <s v="West"/>
    <s v="OFF-BI-10001294"/>
    <x v="1"/>
    <s v="Binders"/>
    <s v="Fellowes Binding Cases"/>
    <x v="5179"/>
    <n v="6"/>
    <x v="2"/>
    <n v="17.55"/>
  </r>
  <r>
    <x v="8376"/>
    <s v="CA-2017-156272"/>
    <d v="2017-03-21T00:00:00"/>
    <x v="647"/>
    <s v="Standard Class"/>
    <s v="PW-19030"/>
    <s v="Pauline Webber"/>
    <x v="1"/>
    <x v="0"/>
    <x v="330"/>
    <x v="2"/>
    <n v="33068"/>
    <s v="South"/>
    <s v="OFF-AP-10001242"/>
    <x v="1"/>
    <s v="Appliances"/>
    <s v="APC 7 Outlet Network SurgeArrest Surge Protector"/>
    <x v="5180"/>
    <n v="1"/>
    <x v="2"/>
    <n v="8048"/>
  </r>
  <r>
    <x v="8377"/>
    <s v="CA-2015-162964"/>
    <d v="2015-11-12T00:00:00"/>
    <x v="837"/>
    <s v="Standard Class"/>
    <s v="MF-18250"/>
    <s v="Monica Federle"/>
    <x v="1"/>
    <x v="0"/>
    <x v="12"/>
    <x v="5"/>
    <n v="77095"/>
    <s v="Central"/>
    <s v="OFF-ST-10002344"/>
    <x v="1"/>
    <s v="Storage"/>
    <s v="Carina 42&quot;Hx23 3/4&quot;W Media Storage Unit"/>
    <x v="1443"/>
    <n v="1"/>
    <x v="2"/>
    <n v="-145764"/>
  </r>
  <r>
    <x v="8378"/>
    <s v="CA-2015-162964"/>
    <d v="2015-11-12T00:00:00"/>
    <x v="837"/>
    <s v="Standard Class"/>
    <s v="MF-18250"/>
    <s v="Monica Federle"/>
    <x v="1"/>
    <x v="0"/>
    <x v="12"/>
    <x v="5"/>
    <n v="77095"/>
    <s v="Central"/>
    <s v="OFF-PA-10003349"/>
    <x v="1"/>
    <s v="Paper"/>
    <s v="Xerox 1957"/>
    <x v="12"/>
    <n v="3"/>
    <x v="2"/>
    <n v="56376"/>
  </r>
  <r>
    <x v="8379"/>
    <s v="CA-2015-162964"/>
    <d v="2015-11-12T00:00:00"/>
    <x v="837"/>
    <s v="Standard Class"/>
    <s v="MF-18250"/>
    <s v="Monica Federle"/>
    <x v="1"/>
    <x v="0"/>
    <x v="12"/>
    <x v="5"/>
    <n v="77095"/>
    <s v="Central"/>
    <s v="OFF-EN-10003055"/>
    <x v="1"/>
    <s v="Envelopes"/>
    <s v="Blue String-Tie &amp; Button Interoffice Envelopes, 10 x 13"/>
    <x v="5181"/>
    <n v="7"/>
    <x v="2"/>
    <n v="69965"/>
  </r>
  <r>
    <x v="8380"/>
    <s v="CA-2014-103527"/>
    <d v="2014-09-09T00:00:00"/>
    <x v="931"/>
    <s v="Second Class"/>
    <s v="CC-12220"/>
    <s v="Chris Cortes"/>
    <x v="0"/>
    <x v="0"/>
    <x v="22"/>
    <x v="10"/>
    <n v="60653"/>
    <s v="Central"/>
    <s v="OFF-PA-10001622"/>
    <x v="1"/>
    <s v="Paper"/>
    <s v="Ampad Poly Cover Wirebound Steno Book, 6&quot; x 9&quot; Assorted Colors, Gregg Ruled"/>
    <x v="2941"/>
    <n v="3"/>
    <x v="2"/>
    <n v="3405"/>
  </r>
  <r>
    <x v="8381"/>
    <s v="CA-2016-134544"/>
    <d v="2016-03-17T00:00:00"/>
    <x v="585"/>
    <s v="Second Class"/>
    <s v="AC-10660"/>
    <s v="Anna Chung"/>
    <x v="0"/>
    <x v="0"/>
    <x v="8"/>
    <x v="1"/>
    <n v="94109"/>
    <s v="West"/>
    <s v="TEC-PH-10003800"/>
    <x v="2"/>
    <s v="Phones"/>
    <s v="i.Sound Portable Power - 8000 mAh"/>
    <x v="555"/>
    <n v="2"/>
    <x v="2"/>
    <n v="-201362"/>
  </r>
  <r>
    <x v="8382"/>
    <s v="CA-2016-163048"/>
    <d v="2016-02-08T00:00:00"/>
    <x v="1272"/>
    <s v="Standard Class"/>
    <s v="MH-17440"/>
    <s v="Mark Haberlin"/>
    <x v="1"/>
    <x v="0"/>
    <x v="12"/>
    <x v="5"/>
    <n v="77036"/>
    <s v="Central"/>
    <s v="FUR-CH-10001270"/>
    <x v="0"/>
    <s v="Chairs"/>
    <s v="Harbour Creations Steel Folding Chair"/>
    <x v="5182"/>
    <n v="4"/>
    <x v="4"/>
    <n v="0"/>
  </r>
  <r>
    <x v="8383"/>
    <s v="CA-2016-145135"/>
    <d v="2016-11-26T00:00:00"/>
    <x v="940"/>
    <s v="First Class"/>
    <s v="CD-12790"/>
    <s v="Cynthia Delaney"/>
    <x v="2"/>
    <x v="0"/>
    <x v="506"/>
    <x v="29"/>
    <n v="6484"/>
    <s v="East"/>
    <s v="TEC-AC-10003447"/>
    <x v="2"/>
    <s v="Accessories"/>
    <s v="Micropad Numeric Keypads"/>
    <x v="127"/>
    <n v="3"/>
    <x v="0"/>
    <n v="149925"/>
  </r>
  <r>
    <x v="8384"/>
    <s v="CA-2016-145135"/>
    <d v="2016-11-26T00:00:00"/>
    <x v="940"/>
    <s v="First Class"/>
    <s v="CD-12790"/>
    <s v="Cynthia Delaney"/>
    <x v="2"/>
    <x v="0"/>
    <x v="506"/>
    <x v="29"/>
    <n v="6484"/>
    <s v="East"/>
    <s v="OFF-PA-10004285"/>
    <x v="1"/>
    <s v="Paper"/>
    <s v="Xerox 1959"/>
    <x v="517"/>
    <n v="2"/>
    <x v="0"/>
    <n v="64128"/>
  </r>
  <r>
    <x v="8385"/>
    <s v="CA-2017-137582"/>
    <d v="2017-09-04T00:00:00"/>
    <x v="221"/>
    <s v="Standard Class"/>
    <s v="CV-12805"/>
    <s v="Cynthia Voltz"/>
    <x v="1"/>
    <x v="0"/>
    <x v="182"/>
    <x v="1"/>
    <n v="94601"/>
    <s v="West"/>
    <s v="OFF-BI-10001757"/>
    <x v="1"/>
    <s v="Binders"/>
    <s v="Pressboard Hanging Data Binders for Unburst Sheets"/>
    <x v="920"/>
    <n v="3"/>
    <x v="2"/>
    <n v="41328"/>
  </r>
  <r>
    <x v="8386"/>
    <s v="CA-2015-149601"/>
    <d v="2015-05-28T00:00:00"/>
    <x v="69"/>
    <s v="Standard Class"/>
    <s v="TB-21625"/>
    <s v="Trudy Brown"/>
    <x v="0"/>
    <x v="0"/>
    <x v="91"/>
    <x v="29"/>
    <n v="6040"/>
    <s v="East"/>
    <s v="OFF-ST-10001558"/>
    <x v="1"/>
    <s v="Storage"/>
    <s v="Acco Perma 4000 Stacking Storage Drawers"/>
    <x v="5183"/>
    <n v="1"/>
    <x v="0"/>
    <n v="2436"/>
  </r>
  <r>
    <x v="8387"/>
    <s v="CA-2015-149601"/>
    <d v="2015-05-28T00:00:00"/>
    <x v="69"/>
    <s v="Standard Class"/>
    <s v="TB-21625"/>
    <s v="Trudy Brown"/>
    <x v="0"/>
    <x v="0"/>
    <x v="91"/>
    <x v="29"/>
    <n v="6040"/>
    <s v="East"/>
    <s v="OFF-ST-10001328"/>
    <x v="1"/>
    <s v="Storage"/>
    <s v="Personal Filing Tote with Lid, Black/Gray"/>
    <x v="3375"/>
    <n v="5"/>
    <x v="0"/>
    <n v="21714"/>
  </r>
  <r>
    <x v="8388"/>
    <s v="CA-2014-139423"/>
    <d v="2014-11-01T00:00:00"/>
    <x v="840"/>
    <s v="Standard Class"/>
    <s v="DG-13300"/>
    <s v="Deirdre Greer"/>
    <x v="1"/>
    <x v="0"/>
    <x v="334"/>
    <x v="30"/>
    <n v="7050"/>
    <s v="East"/>
    <s v="OFF-AP-10004708"/>
    <x v="1"/>
    <s v="Appliances"/>
    <s v="Fellowes Superior 10 Outlet Split Surge Protector"/>
    <x v="561"/>
    <n v="2"/>
    <x v="0"/>
    <n v="220748"/>
  </r>
  <r>
    <x v="8389"/>
    <s v="CA-2016-102596"/>
    <d v="2016-12-27T00:00:00"/>
    <x v="525"/>
    <s v="First Class"/>
    <s v="RD-19810"/>
    <s v="Ross DeVincentis"/>
    <x v="2"/>
    <x v="0"/>
    <x v="59"/>
    <x v="24"/>
    <n v="44312"/>
    <s v="East"/>
    <s v="OFF-FA-10000621"/>
    <x v="1"/>
    <s v="Fasteners"/>
    <s v="OIC Colored Binder Clips, Assorted Sizes"/>
    <x v="5184"/>
    <n v="6"/>
    <x v="2"/>
    <n v="62292"/>
  </r>
  <r>
    <x v="8390"/>
    <s v="CA-2017-153227"/>
    <d v="2017-12-04T00:00:00"/>
    <x v="792"/>
    <s v="First Class"/>
    <s v="CS-12250"/>
    <s v="Chris Selesnick"/>
    <x v="1"/>
    <x v="0"/>
    <x v="1"/>
    <x v="1"/>
    <n v="90032"/>
    <s v="West"/>
    <s v="OFF-PA-10001838"/>
    <x v="1"/>
    <s v="Paper"/>
    <s v="Adams Telephone Message Book W/Dividers/Space For Phone Numbers, 5 1/4&quot;X8 1/2&quot;, 300/Messages"/>
    <x v="2657"/>
    <n v="2"/>
    <x v="0"/>
    <n v="57624"/>
  </r>
  <r>
    <x v="8391"/>
    <s v="CA-2017-110625"/>
    <d v="2017-12-23T00:00:00"/>
    <x v="53"/>
    <s v="Standard Class"/>
    <s v="JB-16045"/>
    <s v="Julia Barnett"/>
    <x v="2"/>
    <x v="0"/>
    <x v="507"/>
    <x v="29"/>
    <n v="6810"/>
    <s v="East"/>
    <s v="FUR-FU-10001473"/>
    <x v="0"/>
    <s v="Furnishings"/>
    <s v="DAX Wood Document Frame"/>
    <x v="1285"/>
    <n v="2"/>
    <x v="0"/>
    <n v="98856"/>
  </r>
  <r>
    <x v="8392"/>
    <s v="CA-2016-142594"/>
    <d v="2016-12-01T00:00:00"/>
    <x v="296"/>
    <s v="Second Class"/>
    <s v="EJ-14155"/>
    <s v="Eva Jacobs"/>
    <x v="0"/>
    <x v="0"/>
    <x v="47"/>
    <x v="31"/>
    <n v="2038"/>
    <s v="East"/>
    <s v="TEC-PH-10000193"/>
    <x v="2"/>
    <s v="Phones"/>
    <s v="Jensen SMPS-640 - speaker phone"/>
    <x v="4655"/>
    <n v="3"/>
    <x v="0"/>
    <n v="358644"/>
  </r>
  <r>
    <x v="8393"/>
    <s v="CA-2016-142594"/>
    <d v="2016-12-01T00:00:00"/>
    <x v="296"/>
    <s v="Second Class"/>
    <s v="EJ-14155"/>
    <s v="Eva Jacobs"/>
    <x v="0"/>
    <x v="0"/>
    <x v="47"/>
    <x v="31"/>
    <n v="2038"/>
    <s v="East"/>
    <s v="FUR-FU-10002045"/>
    <x v="0"/>
    <s v="Furnishings"/>
    <s v="Executive Impressions 14&quot;"/>
    <x v="4620"/>
    <n v="5"/>
    <x v="0"/>
    <n v="48906"/>
  </r>
  <r>
    <x v="8394"/>
    <s v="CA-2016-142594"/>
    <d v="2016-12-01T00:00:00"/>
    <x v="296"/>
    <s v="Second Class"/>
    <s v="EJ-14155"/>
    <s v="Eva Jacobs"/>
    <x v="0"/>
    <x v="0"/>
    <x v="47"/>
    <x v="31"/>
    <n v="2038"/>
    <s v="East"/>
    <s v="OFF-AP-10002945"/>
    <x v="1"/>
    <s v="Appliances"/>
    <s v="Honeywell Enviracaire Portable HEPA Air Cleaner for 17' x 22' Room"/>
    <x v="3253"/>
    <n v="3"/>
    <x v="0"/>
    <n v="2976435"/>
  </r>
  <r>
    <x v="8395"/>
    <s v="CA-2016-142594"/>
    <d v="2016-12-01T00:00:00"/>
    <x v="296"/>
    <s v="Second Class"/>
    <s v="EJ-14155"/>
    <s v="Eva Jacobs"/>
    <x v="0"/>
    <x v="0"/>
    <x v="47"/>
    <x v="31"/>
    <n v="2038"/>
    <s v="East"/>
    <s v="FUR-TA-10001095"/>
    <x v="0"/>
    <s v="Tables"/>
    <s v="Chromcraft Round Conference Tables"/>
    <x v="5185"/>
    <n v="3"/>
    <x v="4"/>
    <n v="-470583"/>
  </r>
  <r>
    <x v="8396"/>
    <s v="CA-2014-152254"/>
    <d v="2014-06-30T00:00:00"/>
    <x v="1293"/>
    <s v="Same Day"/>
    <s v="BD-11620"/>
    <s v="Brian DeCherney"/>
    <x v="0"/>
    <x v="0"/>
    <x v="40"/>
    <x v="3"/>
    <n v="28403"/>
    <s v="South"/>
    <s v="OFF-PA-10001144"/>
    <x v="1"/>
    <s v="Paper"/>
    <s v="Xerox 1913"/>
    <x v="5186"/>
    <n v="7"/>
    <x v="2"/>
    <n v="1087408"/>
  </r>
  <r>
    <x v="8397"/>
    <s v="US-2014-120236"/>
    <d v="2014-09-03T00:00:00"/>
    <x v="897"/>
    <s v="First Class"/>
    <s v="MR-17545"/>
    <s v="Mathew Reese"/>
    <x v="2"/>
    <x v="0"/>
    <x v="12"/>
    <x v="5"/>
    <n v="77095"/>
    <s v="Central"/>
    <s v="OFF-BI-10004099"/>
    <x v="1"/>
    <s v="Binders"/>
    <s v="GBC VeloBinder Strips"/>
    <x v="5187"/>
    <n v="5"/>
    <x v="3"/>
    <n v="-11.52"/>
  </r>
  <r>
    <x v="8398"/>
    <s v="CA-2017-120061"/>
    <d v="2017-11-02T00:00:00"/>
    <x v="170"/>
    <s v="Second Class"/>
    <s v="SR-20425"/>
    <s v="Sharelle Roach"/>
    <x v="2"/>
    <x v="0"/>
    <x v="24"/>
    <x v="24"/>
    <n v="45503"/>
    <s v="East"/>
    <s v="FUR-CH-10001973"/>
    <x v="0"/>
    <s v="Chairs"/>
    <s v="Office Star Flex Back Scooter Chair with White Frame"/>
    <x v="1164"/>
    <n v="2"/>
    <x v="4"/>
    <n v="-355136"/>
  </r>
  <r>
    <x v="8399"/>
    <s v="CA-2015-133837"/>
    <d v="2015-04-13T00:00:00"/>
    <x v="1256"/>
    <s v="Standard Class"/>
    <s v="TH-21100"/>
    <s v="Thea Hendricks"/>
    <x v="0"/>
    <x v="0"/>
    <x v="220"/>
    <x v="16"/>
    <n v="85301"/>
    <s v="West"/>
    <s v="OFF-ST-10000344"/>
    <x v="1"/>
    <s v="Storage"/>
    <s v="Neat Ideas Personal Hanging Folder Files, Black"/>
    <x v="1338"/>
    <n v="1"/>
    <x v="2"/>
    <n v="0.80579999999999996"/>
  </r>
  <r>
    <x v="8400"/>
    <s v="CA-2015-110814"/>
    <d v="2015-12-05T00:00:00"/>
    <x v="234"/>
    <s v="Second Class"/>
    <s v="BD-11635"/>
    <s v="Brian Derr"/>
    <x v="0"/>
    <x v="0"/>
    <x v="20"/>
    <x v="15"/>
    <n v="10009"/>
    <s v="East"/>
    <s v="OFF-BI-10002026"/>
    <x v="1"/>
    <s v="Binders"/>
    <s v="Avery Arch Ring Binders"/>
    <x v="2592"/>
    <n v="5"/>
    <x v="2"/>
    <n v="78435"/>
  </r>
  <r>
    <x v="8401"/>
    <s v="CA-2015-110814"/>
    <d v="2015-12-05T00:00:00"/>
    <x v="234"/>
    <s v="Second Class"/>
    <s v="BD-11635"/>
    <s v="Brian Derr"/>
    <x v="0"/>
    <x v="0"/>
    <x v="20"/>
    <x v="15"/>
    <n v="10009"/>
    <s v="East"/>
    <s v="FUR-CH-10003535"/>
    <x v="0"/>
    <s v="Chairs"/>
    <s v="Global Armless Task Chair, Royal Blue"/>
    <x v="5188"/>
    <n v="3"/>
    <x v="9"/>
    <n v="128058"/>
  </r>
  <r>
    <x v="8402"/>
    <s v="CA-2015-110814"/>
    <d v="2015-12-05T00:00:00"/>
    <x v="234"/>
    <s v="Second Class"/>
    <s v="BD-11635"/>
    <s v="Brian Derr"/>
    <x v="0"/>
    <x v="0"/>
    <x v="20"/>
    <x v="15"/>
    <n v="10009"/>
    <s v="East"/>
    <s v="OFF-PA-10004156"/>
    <x v="1"/>
    <s v="Paper"/>
    <s v="Xerox 188"/>
    <x v="5189"/>
    <n v="2"/>
    <x v="0"/>
    <n v="111132"/>
  </r>
  <r>
    <x v="8403"/>
    <s v="CA-2016-154067"/>
    <d v="2016-02-01T00:00:00"/>
    <x v="606"/>
    <s v="Standard Class"/>
    <s v="SM-20950"/>
    <s v="Suzanne McNair"/>
    <x v="1"/>
    <x v="0"/>
    <x v="1"/>
    <x v="1"/>
    <n v="90036"/>
    <s v="West"/>
    <s v="OFF-PA-10002254"/>
    <x v="1"/>
    <s v="Paper"/>
    <s v="Xerox 1883"/>
    <x v="151"/>
    <n v="4"/>
    <x v="0"/>
    <n v="485392"/>
  </r>
  <r>
    <x v="8404"/>
    <s v="CA-2017-140480"/>
    <d v="2017-07-08T00:00:00"/>
    <x v="142"/>
    <s v="Standard Class"/>
    <s v="HE-14800"/>
    <s v="Harold Engle"/>
    <x v="1"/>
    <x v="0"/>
    <x v="46"/>
    <x v="13"/>
    <n v="19711"/>
    <s v="East"/>
    <s v="FUR-FU-10003247"/>
    <x v="0"/>
    <s v="Furnishings"/>
    <s v="36X48 HARDFLOOR CHAIRMAT"/>
    <x v="202"/>
    <n v="4"/>
    <x v="0"/>
    <n v="58744"/>
  </r>
  <r>
    <x v="8405"/>
    <s v="CA-2017-140480"/>
    <d v="2017-07-08T00:00:00"/>
    <x v="142"/>
    <s v="Standard Class"/>
    <s v="HE-14800"/>
    <s v="Harold Engle"/>
    <x v="1"/>
    <x v="0"/>
    <x v="46"/>
    <x v="13"/>
    <n v="19711"/>
    <s v="East"/>
    <s v="TEC-AC-10002473"/>
    <x v="2"/>
    <s v="Accessories"/>
    <s v="Maxell 4.7GB DVD-R"/>
    <x v="5190"/>
    <n v="5"/>
    <x v="0"/>
    <n v="58179"/>
  </r>
  <r>
    <x v="8406"/>
    <s v="CA-2017-140480"/>
    <d v="2017-07-08T00:00:00"/>
    <x v="142"/>
    <s v="Standard Class"/>
    <s v="HE-14800"/>
    <s v="Harold Engle"/>
    <x v="1"/>
    <x v="0"/>
    <x v="46"/>
    <x v="13"/>
    <n v="19711"/>
    <s v="East"/>
    <s v="FUR-FU-10001057"/>
    <x v="0"/>
    <s v="Furnishings"/>
    <s v="Tensor Track Tree Floor Lamp"/>
    <x v="369"/>
    <n v="2"/>
    <x v="0"/>
    <n v="91954"/>
  </r>
  <r>
    <x v="8407"/>
    <s v="CA-2017-140480"/>
    <d v="2017-07-08T00:00:00"/>
    <x v="142"/>
    <s v="Standard Class"/>
    <s v="HE-14800"/>
    <s v="Harold Engle"/>
    <x v="1"/>
    <x v="0"/>
    <x v="46"/>
    <x v="13"/>
    <n v="19711"/>
    <s v="East"/>
    <s v="OFF-AR-10001419"/>
    <x v="1"/>
    <s v="Art"/>
    <s v="Newell 325"/>
    <x v="1299"/>
    <n v="7"/>
    <x v="0"/>
    <n v="8673"/>
  </r>
  <r>
    <x v="8408"/>
    <s v="CA-2017-140480"/>
    <d v="2017-07-08T00:00:00"/>
    <x v="142"/>
    <s v="Standard Class"/>
    <s v="HE-14800"/>
    <s v="Harold Engle"/>
    <x v="1"/>
    <x v="0"/>
    <x v="46"/>
    <x v="13"/>
    <n v="19711"/>
    <s v="East"/>
    <s v="OFF-AR-10004010"/>
    <x v="1"/>
    <s v="Art"/>
    <s v="Hunt Boston Vacuum Mount KS Pencil Sharpener"/>
    <x v="5127"/>
    <n v="5"/>
    <x v="0"/>
    <n v="45487"/>
  </r>
  <r>
    <x v="8409"/>
    <s v="CA-2015-134082"/>
    <d v="2015-12-11T00:00:00"/>
    <x v="374"/>
    <s v="Standard Class"/>
    <s v="JK-15640"/>
    <s v="Jim Kriz"/>
    <x v="2"/>
    <x v="0"/>
    <x v="272"/>
    <x v="1"/>
    <n v="92404"/>
    <s v="West"/>
    <s v="OFF-BI-10004230"/>
    <x v="1"/>
    <s v="Binders"/>
    <s v="GBC Recycled Grain Textured Covers"/>
    <x v="5191"/>
    <n v="4"/>
    <x v="2"/>
    <n v="386848"/>
  </r>
  <r>
    <x v="8410"/>
    <s v="CA-2016-130820"/>
    <d v="2016-11-15T00:00:00"/>
    <x v="441"/>
    <s v="Same Day"/>
    <s v="ON-18715"/>
    <s v="Odella Nelson"/>
    <x v="1"/>
    <x v="0"/>
    <x v="140"/>
    <x v="3"/>
    <n v="27217"/>
    <s v="South"/>
    <s v="FUR-TA-10001768"/>
    <x v="0"/>
    <s v="Tables"/>
    <s v="Hon Racetrack Conference Tables"/>
    <x v="5192"/>
    <n v="4"/>
    <x v="10"/>
    <n v="-1995076"/>
  </r>
  <r>
    <x v="8411"/>
    <s v="CA-2016-159765"/>
    <d v="2016-05-09T00:00:00"/>
    <x v="72"/>
    <s v="Second Class"/>
    <s v="TH-21100"/>
    <s v="Thea Hendricks"/>
    <x v="0"/>
    <x v="0"/>
    <x v="127"/>
    <x v="17"/>
    <n v="24153"/>
    <s v="South"/>
    <s v="OFF-AR-10003514"/>
    <x v="1"/>
    <s v="Art"/>
    <s v="4009 Highlighters by Sanford"/>
    <x v="5193"/>
    <n v="7"/>
    <x v="0"/>
    <n v="91938"/>
  </r>
  <r>
    <x v="8412"/>
    <s v="CA-2017-132290"/>
    <d v="2017-03-10T00:00:00"/>
    <x v="469"/>
    <s v="Standard Class"/>
    <s v="MD-17350"/>
    <s v="Maribeth Dona"/>
    <x v="0"/>
    <x v="0"/>
    <x v="61"/>
    <x v="5"/>
    <n v="75217"/>
    <s v="Central"/>
    <s v="FUR-TA-10002228"/>
    <x v="0"/>
    <s v="Tables"/>
    <s v="Bevis Traditional Conference Table Top, Plinth Base"/>
    <x v="5194"/>
    <n v="4"/>
    <x v="4"/>
    <n v="-1733472"/>
  </r>
  <r>
    <x v="8413"/>
    <s v="CA-2016-147109"/>
    <d v="2016-12-17T00:00:00"/>
    <x v="967"/>
    <s v="Standard Class"/>
    <s v="AH-10075"/>
    <s v="Adam Hart"/>
    <x v="1"/>
    <x v="0"/>
    <x v="81"/>
    <x v="5"/>
    <n v="76017"/>
    <s v="Central"/>
    <s v="OFF-PA-10001972"/>
    <x v="1"/>
    <s v="Paper"/>
    <s v="Xerox 214"/>
    <x v="187"/>
    <n v="10"/>
    <x v="2"/>
    <n v="18144"/>
  </r>
  <r>
    <x v="8414"/>
    <s v="CA-2016-147109"/>
    <d v="2016-12-17T00:00:00"/>
    <x v="967"/>
    <s v="Standard Class"/>
    <s v="AH-10075"/>
    <s v="Adam Hart"/>
    <x v="1"/>
    <x v="0"/>
    <x v="81"/>
    <x v="5"/>
    <n v="76017"/>
    <s v="Central"/>
    <s v="TEC-AC-10002942"/>
    <x v="2"/>
    <s v="Accessories"/>
    <s v="WD My Passport Ultra 1TB Portable External Hard Drive"/>
    <x v="5195"/>
    <n v="3"/>
    <x v="2"/>
    <n v="-6.21"/>
  </r>
  <r>
    <x v="8415"/>
    <s v="CA-2017-107265"/>
    <d v="2017-04-06T00:00:00"/>
    <x v="102"/>
    <s v="Standard Class"/>
    <s v="ML-17755"/>
    <s v="Max Ludwig"/>
    <x v="2"/>
    <x v="0"/>
    <x v="292"/>
    <x v="23"/>
    <n v="52302"/>
    <s v="Central"/>
    <s v="OFF-PA-10000474"/>
    <x v="1"/>
    <s v="Paper"/>
    <s v="Easy-staple paper"/>
    <x v="1904"/>
    <n v="3"/>
    <x v="0"/>
    <n v="499704"/>
  </r>
  <r>
    <x v="8416"/>
    <s v="CA-2017-118199"/>
    <d v="2017-05-09T00:00:00"/>
    <x v="676"/>
    <s v="First Class"/>
    <s v="LB-16795"/>
    <s v="Laurel Beltran"/>
    <x v="2"/>
    <x v="0"/>
    <x v="4"/>
    <x v="4"/>
    <n v="98105"/>
    <s v="West"/>
    <s v="OFF-BI-10004330"/>
    <x v="1"/>
    <s v="Binders"/>
    <s v="GBC Velobind Prepunched Cover Sets, Regency Series"/>
    <x v="5196"/>
    <n v="5"/>
    <x v="2"/>
    <n v="46225"/>
  </r>
  <r>
    <x v="8417"/>
    <s v="CA-2017-118199"/>
    <d v="2017-05-09T00:00:00"/>
    <x v="676"/>
    <s v="First Class"/>
    <s v="LB-16795"/>
    <s v="Laurel Beltran"/>
    <x v="2"/>
    <x v="0"/>
    <x v="4"/>
    <x v="4"/>
    <n v="98105"/>
    <s v="West"/>
    <s v="OFF-ST-10000604"/>
    <x v="1"/>
    <s v="Storage"/>
    <s v="Home/Office Personal File Carts"/>
    <x v="1441"/>
    <n v="3"/>
    <x v="0"/>
    <n v="26.07"/>
  </r>
  <r>
    <x v="8418"/>
    <s v="CA-2017-118199"/>
    <d v="2017-05-09T00:00:00"/>
    <x v="676"/>
    <s v="First Class"/>
    <s v="LB-16795"/>
    <s v="Laurel Beltran"/>
    <x v="2"/>
    <x v="0"/>
    <x v="4"/>
    <x v="4"/>
    <n v="98105"/>
    <s v="West"/>
    <s v="FUR-TA-10004154"/>
    <x v="0"/>
    <s v="Tables"/>
    <s v="Riverside Furniture Oval Coffee Table, Oval End Table, End Table with Drawer"/>
    <x v="5197"/>
    <n v="1"/>
    <x v="0"/>
    <n v="63107"/>
  </r>
  <r>
    <x v="8419"/>
    <s v="CA-2017-118199"/>
    <d v="2017-05-09T00:00:00"/>
    <x v="676"/>
    <s v="First Class"/>
    <s v="LB-16795"/>
    <s v="Laurel Beltran"/>
    <x v="2"/>
    <x v="0"/>
    <x v="4"/>
    <x v="4"/>
    <n v="98105"/>
    <s v="West"/>
    <s v="OFF-ST-10000636"/>
    <x v="1"/>
    <s v="Storage"/>
    <s v="Rogers Profile Extra Capacity Storage Tub"/>
    <x v="5000"/>
    <n v="4"/>
    <x v="0"/>
    <n v="26784"/>
  </r>
  <r>
    <x v="8420"/>
    <s v="CA-2017-118199"/>
    <d v="2017-05-09T00:00:00"/>
    <x v="676"/>
    <s v="First Class"/>
    <s v="LB-16795"/>
    <s v="Laurel Beltran"/>
    <x v="2"/>
    <x v="0"/>
    <x v="4"/>
    <x v="4"/>
    <n v="98105"/>
    <s v="West"/>
    <s v="TEC-AC-10004171"/>
    <x v="2"/>
    <s v="Accessories"/>
    <s v="Razer Kraken 7.1 Surround Sound Over Ear USB Gaming Headset"/>
    <x v="1633"/>
    <n v="2"/>
    <x v="0"/>
    <n v="879912"/>
  </r>
  <r>
    <x v="8421"/>
    <s v="CA-2017-150091"/>
    <d v="2017-10-12T00:00:00"/>
    <x v="412"/>
    <s v="Standard Class"/>
    <s v="NP-18670"/>
    <s v="Nora Paige"/>
    <x v="0"/>
    <x v="0"/>
    <x v="80"/>
    <x v="30"/>
    <n v="8701"/>
    <s v="East"/>
    <s v="TEC-AC-10002167"/>
    <x v="2"/>
    <s v="Accessories"/>
    <s v="Imation 8gb Micro Traveldrive Usb 2.0 Flash Drive"/>
    <x v="47"/>
    <n v="3"/>
    <x v="0"/>
    <n v="4.95"/>
  </r>
  <r>
    <x v="8422"/>
    <s v="CA-2017-150091"/>
    <d v="2017-10-12T00:00:00"/>
    <x v="412"/>
    <s v="Standard Class"/>
    <s v="NP-18670"/>
    <s v="Nora Paige"/>
    <x v="0"/>
    <x v="0"/>
    <x v="80"/>
    <x v="30"/>
    <n v="8701"/>
    <s v="East"/>
    <s v="OFF-FA-10000621"/>
    <x v="1"/>
    <s v="Fasteners"/>
    <s v="OIC Colored Binder Clips, Assorted Sizes"/>
    <x v="1485"/>
    <n v="5"/>
    <x v="0"/>
    <n v="8771"/>
  </r>
  <r>
    <x v="8423"/>
    <s v="CA-2017-150091"/>
    <d v="2017-10-12T00:00:00"/>
    <x v="412"/>
    <s v="Standard Class"/>
    <s v="NP-18670"/>
    <s v="Nora Paige"/>
    <x v="0"/>
    <x v="0"/>
    <x v="80"/>
    <x v="30"/>
    <n v="8701"/>
    <s v="East"/>
    <s v="FUR-FU-10004053"/>
    <x v="0"/>
    <s v="Furnishings"/>
    <s v="DAX Two-Tone Silver Metal Document Frame"/>
    <x v="581"/>
    <n v="2"/>
    <x v="0"/>
    <n v="174064"/>
  </r>
  <r>
    <x v="8424"/>
    <s v="CA-2017-150091"/>
    <d v="2017-10-12T00:00:00"/>
    <x v="412"/>
    <s v="Standard Class"/>
    <s v="NP-18670"/>
    <s v="Nora Paige"/>
    <x v="0"/>
    <x v="0"/>
    <x v="80"/>
    <x v="30"/>
    <n v="8701"/>
    <s v="East"/>
    <s v="FUR-BO-10003404"/>
    <x v="0"/>
    <s v="Bookcases"/>
    <s v="Global Adaptabilites Bookcase, Cherry/Storm Gray Finish"/>
    <x v="5198"/>
    <n v="5"/>
    <x v="0"/>
    <n v="129294"/>
  </r>
  <r>
    <x v="8425"/>
    <s v="CA-2016-137652"/>
    <d v="2016-08-28T00:00:00"/>
    <x v="881"/>
    <s v="First Class"/>
    <s v="EB-13750"/>
    <s v="Edward Becker"/>
    <x v="1"/>
    <x v="0"/>
    <x v="74"/>
    <x v="24"/>
    <n v="45231"/>
    <s v="East"/>
    <s v="OFF-BI-10004099"/>
    <x v="1"/>
    <s v="Binders"/>
    <s v="GBC VeloBinder Strips"/>
    <x v="3581"/>
    <n v="8"/>
    <x v="6"/>
    <n v="-12288"/>
  </r>
  <r>
    <x v="8426"/>
    <s v="CA-2015-128356"/>
    <d v="2015-10-02T00:00:00"/>
    <x v="486"/>
    <s v="Standard Class"/>
    <s v="RP-19390"/>
    <s v="Resi Pölking"/>
    <x v="0"/>
    <x v="0"/>
    <x v="377"/>
    <x v="22"/>
    <n v="80229"/>
    <s v="West"/>
    <s v="OFF-SU-10004290"/>
    <x v="1"/>
    <s v="Supplies"/>
    <s v="Acme Design Line 8&quot; Stainless Steel Bent Scissors w/Champagne Handles, 3-1/8&quot; Cut"/>
    <x v="5199"/>
    <n v="2"/>
    <x v="2"/>
    <n v="0.95760000000000001"/>
  </r>
  <r>
    <x v="8427"/>
    <s v="CA-2017-167017"/>
    <d v="2017-11-23T00:00:00"/>
    <x v="654"/>
    <s v="First Class"/>
    <s v="DC-12850"/>
    <s v="Dan Campbell"/>
    <x v="0"/>
    <x v="0"/>
    <x v="43"/>
    <x v="12"/>
    <n v="48066"/>
    <s v="Central"/>
    <s v="OFF-SU-10001935"/>
    <x v="1"/>
    <s v="Supplies"/>
    <s v="Staple remover"/>
    <x v="1000"/>
    <n v="2"/>
    <x v="0"/>
    <n v="0.1744"/>
  </r>
  <r>
    <x v="8428"/>
    <s v="US-2017-132220"/>
    <d v="2017-11-12T00:00:00"/>
    <x v="38"/>
    <s v="Standard Class"/>
    <s v="DJ-13510"/>
    <s v="Don Jones"/>
    <x v="1"/>
    <x v="0"/>
    <x v="228"/>
    <x v="16"/>
    <n v="85281"/>
    <s v="West"/>
    <s v="TEC-AC-10004227"/>
    <x v="2"/>
    <s v="Accessories"/>
    <s v="SanDisk Ultra 16 GB MicroSDHC Class 10 Memory Card"/>
    <x v="5200"/>
    <n v="6"/>
    <x v="2"/>
    <n v="-109116"/>
  </r>
  <r>
    <x v="8429"/>
    <s v="CA-2016-118129"/>
    <d v="2016-12-19T00:00:00"/>
    <x v="967"/>
    <s v="Second Class"/>
    <s v="CL-12565"/>
    <s v="Clay Ludtke"/>
    <x v="0"/>
    <x v="0"/>
    <x v="265"/>
    <x v="9"/>
    <n v="19601"/>
    <s v="East"/>
    <s v="FUR-FU-10004904"/>
    <x v="0"/>
    <s v="Furnishings"/>
    <s v="Eldon &quot;L&quot; Workstation Diamond Chairmat"/>
    <x v="5201"/>
    <n v="5"/>
    <x v="2"/>
    <n v="-30392"/>
  </r>
  <r>
    <x v="8430"/>
    <s v="US-2014-113124"/>
    <d v="2014-03-30T00:00:00"/>
    <x v="729"/>
    <s v="Standard Class"/>
    <s v="NC-18340"/>
    <s v="Nat Carroll"/>
    <x v="0"/>
    <x v="0"/>
    <x v="339"/>
    <x v="11"/>
    <n v="55124"/>
    <s v="Central"/>
    <s v="OFF-ST-10001511"/>
    <x v="1"/>
    <s v="Storage"/>
    <s v="Space Solutions Commercial Steel Shelving"/>
    <x v="2346"/>
    <n v="2"/>
    <x v="0"/>
    <n v="6465"/>
  </r>
  <r>
    <x v="8431"/>
    <s v="CA-2017-155621"/>
    <d v="2017-11-08T00:00:00"/>
    <x v="87"/>
    <s v="Standard Class"/>
    <s v="KN-16450"/>
    <s v="Kean Nguyen"/>
    <x v="1"/>
    <x v="0"/>
    <x v="248"/>
    <x v="39"/>
    <n v="21215"/>
    <s v="East"/>
    <s v="FUR-FU-10003535"/>
    <x v="0"/>
    <s v="Furnishings"/>
    <s v="Howard Miller Distant Time Traveler Alarm Clock"/>
    <x v="5202"/>
    <n v="10"/>
    <x v="0"/>
    <n v="112422"/>
  </r>
  <r>
    <x v="8432"/>
    <s v="US-2014-127635"/>
    <d v="2014-09-14T00:00:00"/>
    <x v="233"/>
    <s v="Second Class"/>
    <s v="SC-20260"/>
    <s v="Scott Cohen"/>
    <x v="1"/>
    <x v="0"/>
    <x v="331"/>
    <x v="5"/>
    <n v="78415"/>
    <s v="Central"/>
    <s v="OFF-FA-10000053"/>
    <x v="1"/>
    <s v="Fasteners"/>
    <s v="Revere Boxed Rubber Bands by Revere"/>
    <x v="192"/>
    <n v="4"/>
    <x v="2"/>
    <n v="-13608"/>
  </r>
  <r>
    <x v="8433"/>
    <s v="US-2014-127635"/>
    <d v="2014-09-14T00:00:00"/>
    <x v="233"/>
    <s v="Second Class"/>
    <s v="SC-20260"/>
    <s v="Scott Cohen"/>
    <x v="1"/>
    <x v="0"/>
    <x v="331"/>
    <x v="5"/>
    <n v="78415"/>
    <s v="Central"/>
    <s v="OFF-PA-10004610"/>
    <x v="1"/>
    <s v="Paper"/>
    <s v="Xerox 1900"/>
    <x v="1295"/>
    <n v="2"/>
    <x v="2"/>
    <n v="2.14"/>
  </r>
  <r>
    <x v="8434"/>
    <s v="US-2014-127635"/>
    <d v="2014-09-14T00:00:00"/>
    <x v="233"/>
    <s v="Second Class"/>
    <s v="SC-20260"/>
    <s v="Scott Cohen"/>
    <x v="1"/>
    <x v="0"/>
    <x v="331"/>
    <x v="5"/>
    <n v="78415"/>
    <s v="Central"/>
    <s v="FUR-FU-10000550"/>
    <x v="0"/>
    <s v="Furnishings"/>
    <s v="Stacking Trays by OIC"/>
    <x v="738"/>
    <n v="5"/>
    <x v="7"/>
    <n v="-6723"/>
  </r>
  <r>
    <x v="8435"/>
    <s v="US-2014-127635"/>
    <d v="2014-09-14T00:00:00"/>
    <x v="233"/>
    <s v="Second Class"/>
    <s v="SC-20260"/>
    <s v="Scott Cohen"/>
    <x v="1"/>
    <x v="0"/>
    <x v="331"/>
    <x v="5"/>
    <n v="78415"/>
    <s v="Central"/>
    <s v="OFF-BI-10001721"/>
    <x v="1"/>
    <s v="Binders"/>
    <s v="Trimflex Flexible Post Binders"/>
    <x v="5203"/>
    <n v="2"/>
    <x v="3"/>
    <n v="-136832"/>
  </r>
  <r>
    <x v="8436"/>
    <s v="CA-2015-151470"/>
    <d v="2015-09-20T00:00:00"/>
    <x v="1068"/>
    <s v="Standard Class"/>
    <s v="AM-10705"/>
    <s v="Anne McFarland"/>
    <x v="0"/>
    <x v="0"/>
    <x v="98"/>
    <x v="33"/>
    <n v="89115"/>
    <s v="West"/>
    <s v="OFF-BI-10004040"/>
    <x v="1"/>
    <s v="Binders"/>
    <s v="Wilson Jones Impact Binders"/>
    <x v="677"/>
    <n v="11"/>
    <x v="2"/>
    <n v="165242"/>
  </r>
  <r>
    <x v="8437"/>
    <s v="CA-2015-112823"/>
    <d v="2015-12-10T00:00:00"/>
    <x v="313"/>
    <s v="Standard Class"/>
    <s v="RA-19945"/>
    <s v="Ryan Akin"/>
    <x v="0"/>
    <x v="0"/>
    <x v="138"/>
    <x v="24"/>
    <n v="44105"/>
    <s v="East"/>
    <s v="TEC-AC-10002550"/>
    <x v="2"/>
    <s v="Accessories"/>
    <s v="Maxell 4.7GB DVD-RW 3/Pack"/>
    <x v="2076"/>
    <n v="2"/>
    <x v="2"/>
    <n v="44604"/>
  </r>
  <r>
    <x v="8438"/>
    <s v="CA-2014-108861"/>
    <d v="2014-05-28T00:00:00"/>
    <x v="413"/>
    <s v="Standard Class"/>
    <s v="MM-17260"/>
    <s v="Magdelene Morse"/>
    <x v="0"/>
    <x v="0"/>
    <x v="4"/>
    <x v="4"/>
    <n v="98105"/>
    <s v="West"/>
    <s v="OFF-BI-10003876"/>
    <x v="1"/>
    <s v="Binders"/>
    <s v="Green Canvas Binder for 8-1/2&quot; x 14&quot; Sheets"/>
    <x v="5204"/>
    <n v="4"/>
    <x v="2"/>
    <n v="51.36"/>
  </r>
  <r>
    <x v="8439"/>
    <s v="CA-2017-114370"/>
    <d v="2017-03-14T00:00:00"/>
    <x v="875"/>
    <s v="Second Class"/>
    <s v="BN-11470"/>
    <s v="Brad Norvell"/>
    <x v="1"/>
    <x v="0"/>
    <x v="22"/>
    <x v="10"/>
    <n v="60623"/>
    <s v="Central"/>
    <s v="TEC-PH-10000213"/>
    <x v="2"/>
    <s v="Phones"/>
    <s v="Seidio BD2-HK3IPH5-BK DILEX Case and Holster Combo for Apple iPhone 5/5s - Black"/>
    <x v="4809"/>
    <n v="2"/>
    <x v="2"/>
    <n v="49616"/>
  </r>
  <r>
    <x v="8440"/>
    <s v="CA-2016-158302"/>
    <d v="2016-12-08T00:00:00"/>
    <x v="485"/>
    <s v="Second Class"/>
    <s v="JB-16045"/>
    <s v="Julia Barnett"/>
    <x v="2"/>
    <x v="0"/>
    <x v="38"/>
    <x v="24"/>
    <n v="43229"/>
    <s v="East"/>
    <s v="OFF-PA-10002615"/>
    <x v="1"/>
    <s v="Paper"/>
    <s v="Ampad Gold Fibre Wirebound Steno Books, 6&quot; x 9&quot;, Gregg Ruled"/>
    <x v="1782"/>
    <n v="3"/>
    <x v="2"/>
    <n v="34398"/>
  </r>
  <r>
    <x v="8441"/>
    <s v="CA-2017-145779"/>
    <d v="2017-05-06T00:00:00"/>
    <x v="1187"/>
    <s v="Standard Class"/>
    <s v="DB-13615"/>
    <s v="Doug Bickford"/>
    <x v="0"/>
    <x v="0"/>
    <x v="93"/>
    <x v="16"/>
    <n v="85705"/>
    <s v="West"/>
    <s v="OFF-PA-10002254"/>
    <x v="1"/>
    <s v="Paper"/>
    <s v="Xerox 1883"/>
    <x v="5205"/>
    <n v="4"/>
    <x v="2"/>
    <n v="274352"/>
  </r>
  <r>
    <x v="8442"/>
    <s v="US-2016-155173"/>
    <d v="2016-03-06T00:00:00"/>
    <x v="810"/>
    <s v="Standard Class"/>
    <s v="JB-16045"/>
    <s v="Julia Barnett"/>
    <x v="2"/>
    <x v="0"/>
    <x v="10"/>
    <x v="9"/>
    <n v="19120"/>
    <s v="East"/>
    <s v="TEC-PH-10004586"/>
    <x v="2"/>
    <s v="Phones"/>
    <s v="Wilson SignalBoost 841262 DB PRO Amplifier Kit"/>
    <x v="5206"/>
    <n v="2"/>
    <x v="10"/>
    <n v="-71.989999999999995"/>
  </r>
  <r>
    <x v="8443"/>
    <s v="US-2016-155173"/>
    <d v="2016-03-06T00:00:00"/>
    <x v="810"/>
    <s v="Standard Class"/>
    <s v="JB-16045"/>
    <s v="Julia Barnett"/>
    <x v="2"/>
    <x v="0"/>
    <x v="10"/>
    <x v="9"/>
    <n v="19120"/>
    <s v="East"/>
    <s v="OFF-BI-10002982"/>
    <x v="1"/>
    <s v="Binders"/>
    <s v="Avery Self-Adhesive Photo Pockets for Polaroid Photos"/>
    <x v="5207"/>
    <n v="1"/>
    <x v="6"/>
    <n v="-14982"/>
  </r>
  <r>
    <x v="8444"/>
    <s v="US-2016-155173"/>
    <d v="2016-03-06T00:00:00"/>
    <x v="810"/>
    <s v="Standard Class"/>
    <s v="JB-16045"/>
    <s v="Julia Barnett"/>
    <x v="2"/>
    <x v="0"/>
    <x v="10"/>
    <x v="9"/>
    <n v="19120"/>
    <s v="East"/>
    <s v="TEC-PH-10002538"/>
    <x v="2"/>
    <s v="Phones"/>
    <s v="Grandstream GXP1160 VoIP phone"/>
    <x v="5208"/>
    <n v="3"/>
    <x v="10"/>
    <n v="-125103"/>
  </r>
  <r>
    <x v="8445"/>
    <s v="CA-2017-125451"/>
    <d v="2017-10-23T00:00:00"/>
    <x v="188"/>
    <s v="First Class"/>
    <s v="AH-10075"/>
    <s v="Adam Hart"/>
    <x v="1"/>
    <x v="0"/>
    <x v="395"/>
    <x v="34"/>
    <n v="2920"/>
    <s v="East"/>
    <s v="FUR-TA-10001039"/>
    <x v="0"/>
    <s v="Tables"/>
    <s v="KI Adjustable-Height Table"/>
    <x v="5209"/>
    <n v="4"/>
    <x v="4"/>
    <n v="-137568"/>
  </r>
  <r>
    <x v="8446"/>
    <s v="CA-2017-125451"/>
    <d v="2017-10-23T00:00:00"/>
    <x v="188"/>
    <s v="First Class"/>
    <s v="AH-10075"/>
    <s v="Adam Hart"/>
    <x v="1"/>
    <x v="0"/>
    <x v="395"/>
    <x v="34"/>
    <n v="2920"/>
    <s v="East"/>
    <s v="FUR-FU-10004963"/>
    <x v="0"/>
    <s v="Furnishings"/>
    <s v="Eldon 400 Class Desk Accessories, Black Carbon"/>
    <x v="761"/>
    <n v="4"/>
    <x v="0"/>
    <n v="14.7"/>
  </r>
  <r>
    <x v="8447"/>
    <s v="CA-2017-125451"/>
    <d v="2017-10-23T00:00:00"/>
    <x v="188"/>
    <s v="First Class"/>
    <s v="AH-10075"/>
    <s v="Adam Hart"/>
    <x v="1"/>
    <x v="0"/>
    <x v="395"/>
    <x v="34"/>
    <n v="2920"/>
    <s v="East"/>
    <s v="FUR-FU-10000277"/>
    <x v="0"/>
    <s v="Furnishings"/>
    <s v="Deflect-o DuraMat Antistatic Studded Beveled Mat for Medium Pile Carpeting"/>
    <x v="5028"/>
    <n v="2"/>
    <x v="0"/>
    <n v="505632"/>
  </r>
  <r>
    <x v="8448"/>
    <s v="CA-2017-125451"/>
    <d v="2017-10-23T00:00:00"/>
    <x v="188"/>
    <s v="First Class"/>
    <s v="AH-10075"/>
    <s v="Adam Hart"/>
    <x v="1"/>
    <x v="0"/>
    <x v="395"/>
    <x v="34"/>
    <n v="2920"/>
    <s v="East"/>
    <s v="FUR-TA-10004915"/>
    <x v="0"/>
    <s v="Tables"/>
    <s v="Office Impressions End Table, 20-1/2&quot;H x 24&quot;W x 20&quot;D"/>
    <x v="3026"/>
    <n v="3"/>
    <x v="4"/>
    <n v="-1275792"/>
  </r>
  <r>
    <x v="8449"/>
    <s v="CA-2017-125451"/>
    <d v="2017-10-23T00:00:00"/>
    <x v="188"/>
    <s v="First Class"/>
    <s v="AH-10075"/>
    <s v="Adam Hart"/>
    <x v="1"/>
    <x v="0"/>
    <x v="395"/>
    <x v="34"/>
    <n v="2920"/>
    <s v="East"/>
    <s v="OFF-PA-10003724"/>
    <x v="1"/>
    <s v="Paper"/>
    <s v="Wirebound Message Book, 4 per Page"/>
    <x v="5210"/>
    <n v="8"/>
    <x v="0"/>
    <n v="212856"/>
  </r>
  <r>
    <x v="8450"/>
    <s v="CA-2017-125451"/>
    <d v="2017-10-23T00:00:00"/>
    <x v="188"/>
    <s v="First Class"/>
    <s v="AH-10075"/>
    <s v="Adam Hart"/>
    <x v="1"/>
    <x v="0"/>
    <x v="395"/>
    <x v="34"/>
    <n v="2920"/>
    <s v="East"/>
    <s v="OFF-AP-10002906"/>
    <x v="1"/>
    <s v="Appliances"/>
    <s v="Hoover Replacement Belt for Commercial Guardsman Heavy-Duty Upright Vacuum"/>
    <x v="5211"/>
    <n v="1"/>
    <x v="0"/>
    <n v="0.66600000000000004"/>
  </r>
  <r>
    <x v="8451"/>
    <s v="CA-2014-131387"/>
    <d v="2014-04-28T00:00:00"/>
    <x v="1044"/>
    <s v="First Class"/>
    <s v="AI-10855"/>
    <s v="Arianne Irving"/>
    <x v="0"/>
    <x v="0"/>
    <x v="8"/>
    <x v="1"/>
    <n v="94122"/>
    <s v="West"/>
    <s v="TEC-PH-10001459"/>
    <x v="2"/>
    <s v="Phones"/>
    <s v="Samsung Galaxy Mega 6.3"/>
    <x v="5212"/>
    <n v="5"/>
    <x v="2"/>
    <n v="125997"/>
  </r>
  <r>
    <x v="8452"/>
    <s v="CA-2016-125087"/>
    <d v="2016-04-18T00:00:00"/>
    <x v="774"/>
    <s v="Standard Class"/>
    <s v="TH-21115"/>
    <s v="Thea Hudgings"/>
    <x v="1"/>
    <x v="0"/>
    <x v="12"/>
    <x v="5"/>
    <n v="77070"/>
    <s v="Central"/>
    <s v="FUR-CH-10002880"/>
    <x v="0"/>
    <s v="Chairs"/>
    <s v="Global High-Back Leather Tilter, Burgundy"/>
    <x v="4985"/>
    <n v="4"/>
    <x v="4"/>
    <n v="-934724"/>
  </r>
  <r>
    <x v="8453"/>
    <s v="CA-2016-125087"/>
    <d v="2016-04-18T00:00:00"/>
    <x v="774"/>
    <s v="Standard Class"/>
    <s v="TH-21115"/>
    <s v="Thea Hudgings"/>
    <x v="1"/>
    <x v="0"/>
    <x v="12"/>
    <x v="5"/>
    <n v="77070"/>
    <s v="Central"/>
    <s v="OFF-ST-10001780"/>
    <x v="1"/>
    <s v="Storage"/>
    <s v="Tennsco 16-Compartment Lockers with Coat Rack"/>
    <x v="5213"/>
    <n v="3"/>
    <x v="2"/>
    <n v="777468"/>
  </r>
  <r>
    <x v="8454"/>
    <s v="CA-2016-125087"/>
    <d v="2016-04-18T00:00:00"/>
    <x v="774"/>
    <s v="Standard Class"/>
    <s v="TH-21115"/>
    <s v="Thea Hudgings"/>
    <x v="1"/>
    <x v="0"/>
    <x v="12"/>
    <x v="5"/>
    <n v="77070"/>
    <s v="Central"/>
    <s v="FUR-FU-10004748"/>
    <x v="0"/>
    <s v="Furnishings"/>
    <s v="Howard Miller 16&quot; Diameter Gallery Wall Clock"/>
    <x v="1949"/>
    <n v="5"/>
    <x v="7"/>
    <n v="-67137"/>
  </r>
  <r>
    <x v="8455"/>
    <s v="CA-2016-154081"/>
    <d v="2016-05-22T00:00:00"/>
    <x v="1124"/>
    <s v="Standard Class"/>
    <s v="JE-15610"/>
    <s v="Jim Epp"/>
    <x v="1"/>
    <x v="0"/>
    <x v="1"/>
    <x v="1"/>
    <n v="90049"/>
    <s v="West"/>
    <s v="TEC-PH-10001918"/>
    <x v="2"/>
    <s v="Phones"/>
    <s v="Nortel Business Series Terminal T7208 Digital phone"/>
    <x v="2640"/>
    <n v="2"/>
    <x v="2"/>
    <n v="222384"/>
  </r>
  <r>
    <x v="8456"/>
    <s v="US-2017-118556"/>
    <d v="2017-05-28T00:00:00"/>
    <x v="886"/>
    <s v="Second Class"/>
    <s v="TH-21235"/>
    <s v="Tiffany House"/>
    <x v="1"/>
    <x v="0"/>
    <x v="22"/>
    <x v="10"/>
    <n v="60653"/>
    <s v="Central"/>
    <s v="FUR-CH-10001146"/>
    <x v="0"/>
    <s v="Chairs"/>
    <s v="Global Task Chair, Black"/>
    <x v="5214"/>
    <n v="3"/>
    <x v="4"/>
    <n v="-290073"/>
  </r>
  <r>
    <x v="8457"/>
    <s v="US-2017-118556"/>
    <d v="2017-05-28T00:00:00"/>
    <x v="886"/>
    <s v="Second Class"/>
    <s v="TH-21235"/>
    <s v="Tiffany House"/>
    <x v="1"/>
    <x v="0"/>
    <x v="22"/>
    <x v="10"/>
    <n v="60653"/>
    <s v="Central"/>
    <s v="OFF-BI-10004364"/>
    <x v="1"/>
    <s v="Binders"/>
    <s v="Storex Dura Pro Binders"/>
    <x v="2937"/>
    <n v="3"/>
    <x v="3"/>
    <n v="-6237"/>
  </r>
  <r>
    <x v="8458"/>
    <s v="CA-2014-126200"/>
    <d v="2014-08-25T00:00:00"/>
    <x v="592"/>
    <s v="Standard Class"/>
    <s v="JE-15715"/>
    <s v="Joe Elijah"/>
    <x v="0"/>
    <x v="0"/>
    <x v="12"/>
    <x v="5"/>
    <n v="77070"/>
    <s v="Central"/>
    <s v="OFF-BI-10002133"/>
    <x v="1"/>
    <s v="Binders"/>
    <s v="Wilson Jones Elliptical Ring 3 1/2&quot; Capacity Binders, 800 sheets"/>
    <x v="2271"/>
    <n v="3"/>
    <x v="3"/>
    <n v="-39804"/>
  </r>
  <r>
    <x v="8459"/>
    <s v="CA-2014-126200"/>
    <d v="2014-08-25T00:00:00"/>
    <x v="592"/>
    <s v="Standard Class"/>
    <s v="JE-15715"/>
    <s v="Joe Elijah"/>
    <x v="0"/>
    <x v="0"/>
    <x v="12"/>
    <x v="5"/>
    <n v="77070"/>
    <s v="Central"/>
    <s v="OFF-BI-10002225"/>
    <x v="1"/>
    <s v="Binders"/>
    <s v="Square Ring Data Binders, Rigid 75 Pt. Covers, 11&quot; x 14-7/8&quot;"/>
    <x v="5215"/>
    <n v="3"/>
    <x v="3"/>
    <n v="-198144"/>
  </r>
  <r>
    <x v="8460"/>
    <s v="CA-2014-146500"/>
    <d v="2014-08-30T00:00:00"/>
    <x v="897"/>
    <s v="Standard Class"/>
    <s v="AT-10735"/>
    <s v="Annie Thurman"/>
    <x v="0"/>
    <x v="0"/>
    <x v="39"/>
    <x v="29"/>
    <n v="6010"/>
    <s v="East"/>
    <s v="OFF-BI-10002432"/>
    <x v="1"/>
    <s v="Binders"/>
    <s v="Wilson Jones Standard D-Ring Binders"/>
    <x v="3183"/>
    <n v="5"/>
    <x v="0"/>
    <n v="11891"/>
  </r>
  <r>
    <x v="8461"/>
    <s v="CA-2014-146500"/>
    <d v="2014-08-30T00:00:00"/>
    <x v="897"/>
    <s v="Standard Class"/>
    <s v="AT-10735"/>
    <s v="Annie Thurman"/>
    <x v="0"/>
    <x v="0"/>
    <x v="39"/>
    <x v="29"/>
    <n v="6010"/>
    <s v="East"/>
    <s v="OFF-ST-10000563"/>
    <x v="1"/>
    <s v="Storage"/>
    <s v="Fellowes Bankers Box Stor/Drawer Steel Plus"/>
    <x v="1427"/>
    <n v="3"/>
    <x v="0"/>
    <n v="9594"/>
  </r>
  <r>
    <x v="8462"/>
    <s v="CA-2015-169537"/>
    <d v="2015-09-03T00:00:00"/>
    <x v="216"/>
    <s v="Second Class"/>
    <s v="JH-15820"/>
    <s v="John Huston"/>
    <x v="0"/>
    <x v="0"/>
    <x v="450"/>
    <x v="12"/>
    <n v="49423"/>
    <s v="Central"/>
    <s v="OFF-LA-10001982"/>
    <x v="1"/>
    <s v="Labels"/>
    <s v="Smead Alpha-Z Color-Coded Name Labels First Letter Starter Set"/>
    <x v="5216"/>
    <n v="2"/>
    <x v="0"/>
    <n v="3.6"/>
  </r>
  <r>
    <x v="8463"/>
    <s v="CA-2014-100881"/>
    <d v="2014-03-28T00:00:00"/>
    <x v="776"/>
    <s v="Standard Class"/>
    <s v="DR-12940"/>
    <s v="Daniel Raglin"/>
    <x v="2"/>
    <x v="0"/>
    <x v="305"/>
    <x v="27"/>
    <n v="87105"/>
    <s v="West"/>
    <s v="TEC-PH-10003273"/>
    <x v="2"/>
    <s v="Phones"/>
    <s v="AT&amp;T TR1909W"/>
    <x v="214"/>
    <n v="3"/>
    <x v="2"/>
    <n v="226782"/>
  </r>
  <r>
    <x v="8464"/>
    <s v="CA-2015-144043"/>
    <d v="2015-05-10T00:00:00"/>
    <x v="1153"/>
    <s v="Standard Class"/>
    <s v="AB-10165"/>
    <s v="Alan Barnes"/>
    <x v="0"/>
    <x v="0"/>
    <x v="103"/>
    <x v="22"/>
    <n v="80027"/>
    <s v="West"/>
    <s v="TEC-AC-10002718"/>
    <x v="2"/>
    <s v="Accessories"/>
    <s v="Belkin Standard 104 key USB Keyboard"/>
    <x v="3725"/>
    <n v="4"/>
    <x v="2"/>
    <n v="-2918"/>
  </r>
  <r>
    <x v="8465"/>
    <s v="CA-2015-116512"/>
    <d v="2015-04-09T00:00:00"/>
    <x v="282"/>
    <s v="Standard Class"/>
    <s v="MC-18100"/>
    <s v="Mick Crebagga"/>
    <x v="0"/>
    <x v="0"/>
    <x v="20"/>
    <x v="15"/>
    <n v="10024"/>
    <s v="East"/>
    <s v="OFF-ST-10001505"/>
    <x v="1"/>
    <s v="Storage"/>
    <s v="Perma STOR-ALL Hanging File Box, 13 1/8&quot;W x 12 1/4&quot;D x 10 1/2&quot;H"/>
    <x v="1442"/>
    <n v="3"/>
    <x v="0"/>
    <n v="30498"/>
  </r>
  <r>
    <x v="8466"/>
    <s v="CA-2015-101000"/>
    <d v="2015-04-09T00:00:00"/>
    <x v="282"/>
    <s v="Standard Class"/>
    <s v="IG-15085"/>
    <s v="Ivan Gibson"/>
    <x v="0"/>
    <x v="0"/>
    <x v="165"/>
    <x v="29"/>
    <n v="6360"/>
    <s v="East"/>
    <s v="OFF-AP-10000179"/>
    <x v="1"/>
    <s v="Appliances"/>
    <s v="Honeywell Enviracaire Portable HEPA Air Cleaner for up to 10 x 16 Room"/>
    <x v="5217"/>
    <n v="3"/>
    <x v="0"/>
    <n v="1443546"/>
  </r>
  <r>
    <x v="8467"/>
    <s v="CA-2016-168557"/>
    <d v="2016-09-19T00:00:00"/>
    <x v="30"/>
    <s v="Standard Class"/>
    <s v="FH-14275"/>
    <s v="Frank Hawley"/>
    <x v="1"/>
    <x v="0"/>
    <x v="8"/>
    <x v="1"/>
    <n v="94122"/>
    <s v="West"/>
    <s v="OFF-BI-10002309"/>
    <x v="1"/>
    <s v="Binders"/>
    <s v="Avery Heavy-Duty EZD  Binder With Locking Rings"/>
    <x v="432"/>
    <n v="2"/>
    <x v="2"/>
    <n v="31248"/>
  </r>
  <r>
    <x v="8468"/>
    <s v="US-2016-164196"/>
    <d v="2016-11-11T00:00:00"/>
    <x v="398"/>
    <s v="Standard Class"/>
    <s v="AS-10285"/>
    <s v="Alejandro Savely"/>
    <x v="1"/>
    <x v="0"/>
    <x v="338"/>
    <x v="14"/>
    <n v="46060"/>
    <s v="Central"/>
    <s v="FUR-TA-10001950"/>
    <x v="0"/>
    <s v="Tables"/>
    <s v="Balt Solid Wood Round Tables"/>
    <x v="5218"/>
    <n v="6"/>
    <x v="0"/>
    <n v="2411046"/>
  </r>
  <r>
    <x v="8469"/>
    <s v="US-2017-132031"/>
    <d v="2017-04-23T00:00:00"/>
    <x v="433"/>
    <s v="Standard Class"/>
    <s v="PN-18775"/>
    <s v="Parhena Norris"/>
    <x v="2"/>
    <x v="0"/>
    <x v="300"/>
    <x v="18"/>
    <n v="37042"/>
    <s v="South"/>
    <s v="FUR-BO-10001972"/>
    <x v="0"/>
    <s v="Bookcases"/>
    <s v="O'Sullivan 4-Shelf Bookcase in Odessa Pine"/>
    <x v="2339"/>
    <n v="4"/>
    <x v="2"/>
    <n v="-145176"/>
  </r>
  <r>
    <x v="8470"/>
    <s v="US-2017-132031"/>
    <d v="2017-04-23T00:00:00"/>
    <x v="433"/>
    <s v="Standard Class"/>
    <s v="PN-18775"/>
    <s v="Parhena Norris"/>
    <x v="2"/>
    <x v="0"/>
    <x v="300"/>
    <x v="18"/>
    <n v="37042"/>
    <s v="South"/>
    <s v="TEC-AC-10002473"/>
    <x v="2"/>
    <s v="Accessories"/>
    <s v="Maxell 4.7GB DVD-R"/>
    <x v="5219"/>
    <n v="2"/>
    <x v="2"/>
    <n v="119196"/>
  </r>
  <r>
    <x v="8471"/>
    <s v="US-2017-132031"/>
    <d v="2017-04-23T00:00:00"/>
    <x v="433"/>
    <s v="Standard Class"/>
    <s v="PN-18775"/>
    <s v="Parhena Norris"/>
    <x v="2"/>
    <x v="0"/>
    <x v="300"/>
    <x v="18"/>
    <n v="37042"/>
    <s v="South"/>
    <s v="FUR-FU-10000193"/>
    <x v="0"/>
    <s v="Furnishings"/>
    <s v="Tenex Chairmats For Use with Hard Floors"/>
    <x v="2483"/>
    <n v="3"/>
    <x v="2"/>
    <n v="-116928"/>
  </r>
  <r>
    <x v="8472"/>
    <s v="US-2017-132031"/>
    <d v="2017-04-23T00:00:00"/>
    <x v="433"/>
    <s v="Standard Class"/>
    <s v="PN-18775"/>
    <s v="Parhena Norris"/>
    <x v="2"/>
    <x v="0"/>
    <x v="300"/>
    <x v="18"/>
    <n v="37042"/>
    <s v="South"/>
    <s v="OFF-LA-10000081"/>
    <x v="1"/>
    <s v="Labels"/>
    <s v="Avery 496"/>
    <x v="3396"/>
    <n v="1"/>
    <x v="2"/>
    <n v="1.05"/>
  </r>
  <r>
    <x v="8473"/>
    <s v="CA-2015-169733"/>
    <d v="2015-10-22T00:00:00"/>
    <x v="453"/>
    <s v="Second Class"/>
    <s v="GM-14500"/>
    <s v="Gene McClure"/>
    <x v="0"/>
    <x v="0"/>
    <x v="389"/>
    <x v="2"/>
    <n v="33021"/>
    <s v="South"/>
    <s v="OFF-ST-10000876"/>
    <x v="1"/>
    <s v="Storage"/>
    <s v="Eldon Simplefile Box Office"/>
    <x v="5220"/>
    <n v="1"/>
    <x v="2"/>
    <n v="0.99519999999999997"/>
  </r>
  <r>
    <x v="8474"/>
    <s v="CA-2017-169404"/>
    <d v="2017-04-09T00:00:00"/>
    <x v="1001"/>
    <s v="Standard Class"/>
    <s v="NC-18625"/>
    <s v="Noah Childs"/>
    <x v="1"/>
    <x v="0"/>
    <x v="283"/>
    <x v="9"/>
    <n v="17403"/>
    <s v="East"/>
    <s v="OFF-BI-10004492"/>
    <x v="1"/>
    <s v="Binders"/>
    <s v="Tuf-Vin Binders"/>
    <x v="5221"/>
    <n v="4"/>
    <x v="6"/>
    <n v="-290536"/>
  </r>
  <r>
    <x v="8475"/>
    <s v="CA-2017-169404"/>
    <d v="2017-04-09T00:00:00"/>
    <x v="1001"/>
    <s v="Standard Class"/>
    <s v="NC-18625"/>
    <s v="Noah Childs"/>
    <x v="1"/>
    <x v="0"/>
    <x v="283"/>
    <x v="9"/>
    <n v="17403"/>
    <s v="East"/>
    <s v="OFF-PA-10001033"/>
    <x v="1"/>
    <s v="Paper"/>
    <s v="Xerox 1893"/>
    <x v="4768"/>
    <n v="2"/>
    <x v="2"/>
    <n v="237742"/>
  </r>
  <r>
    <x v="8476"/>
    <s v="CA-2017-134880"/>
    <d v="2017-10-27T00:00:00"/>
    <x v="943"/>
    <s v="Standard Class"/>
    <s v="TW-21025"/>
    <s v="Tamara Willingham"/>
    <x v="2"/>
    <x v="0"/>
    <x v="123"/>
    <x v="16"/>
    <n v="85204"/>
    <s v="West"/>
    <s v="OFF-PA-10004039"/>
    <x v="1"/>
    <s v="Paper"/>
    <s v="Xerox 1882"/>
    <x v="2485"/>
    <n v="1"/>
    <x v="2"/>
    <n v="162342"/>
  </r>
  <r>
    <x v="8477"/>
    <s v="CA-2015-145758"/>
    <d v="2015-10-30T00:00:00"/>
    <x v="697"/>
    <s v="Same Day"/>
    <s v="BF-11020"/>
    <s v="Barry Französisch"/>
    <x v="1"/>
    <x v="0"/>
    <x v="20"/>
    <x v="15"/>
    <n v="10024"/>
    <s v="East"/>
    <s v="TEC-MA-10004552"/>
    <x v="2"/>
    <s v="Machines"/>
    <s v="Star Micronics TSP100 TSP143LAN Receipt Printer"/>
    <x v="5222"/>
    <n v="4"/>
    <x v="0"/>
    <n v="269308"/>
  </r>
  <r>
    <x v="8478"/>
    <s v="CA-2017-158736"/>
    <d v="2017-12-18T00:00:00"/>
    <x v="468"/>
    <s v="Standard Class"/>
    <s v="TT-21460"/>
    <s v="Tonja Turnell"/>
    <x v="2"/>
    <x v="0"/>
    <x v="8"/>
    <x v="1"/>
    <n v="94110"/>
    <s v="West"/>
    <s v="OFF-AR-10002578"/>
    <x v="1"/>
    <s v="Art"/>
    <s v="Newell 335"/>
    <x v="1752"/>
    <n v="2"/>
    <x v="0"/>
    <n v="16704"/>
  </r>
  <r>
    <x v="8479"/>
    <s v="US-2016-119270"/>
    <d v="2016-03-12T00:00:00"/>
    <x v="67"/>
    <s v="Standard Class"/>
    <s v="SW-20245"/>
    <s v="Scot Wooten"/>
    <x v="0"/>
    <x v="0"/>
    <x v="1"/>
    <x v="1"/>
    <n v="90036"/>
    <s v="West"/>
    <s v="OFF-PA-10004022"/>
    <x v="1"/>
    <s v="Paper"/>
    <s v="Hammermill Color Copier Paper (28Lb. and 96 Bright)"/>
    <x v="1015"/>
    <n v="2"/>
    <x v="0"/>
    <n v="8991"/>
  </r>
  <r>
    <x v="8480"/>
    <s v="CA-2014-109890"/>
    <d v="2014-07-21T00:00:00"/>
    <x v="151"/>
    <s v="Standard Class"/>
    <s v="PG-18820"/>
    <s v="Patrick Gardner"/>
    <x v="0"/>
    <x v="0"/>
    <x v="155"/>
    <x v="8"/>
    <n v="68104"/>
    <s v="Central"/>
    <s v="TEC-PH-10004100"/>
    <x v="2"/>
    <s v="Phones"/>
    <s v="Griffin GC17055 Auxiliary Audio Cable"/>
    <x v="5223"/>
    <n v="2"/>
    <x v="0"/>
    <n v="100744"/>
  </r>
  <r>
    <x v="8481"/>
    <s v="CA-2016-138583"/>
    <d v="2016-05-24T00:00:00"/>
    <x v="528"/>
    <s v="Standard Class"/>
    <s v="DP-13390"/>
    <s v="Dennis Pardue"/>
    <x v="2"/>
    <x v="0"/>
    <x v="10"/>
    <x v="9"/>
    <n v="19120"/>
    <s v="East"/>
    <s v="OFF-AR-10001860"/>
    <x v="1"/>
    <s v="Art"/>
    <s v="BIC Liqua Brite Liner"/>
    <x v="3863"/>
    <n v="3"/>
    <x v="2"/>
    <n v="33312"/>
  </r>
  <r>
    <x v="8482"/>
    <s v="US-2017-118535"/>
    <d v="2017-02-11T00:00:00"/>
    <x v="1294"/>
    <s v="Standard Class"/>
    <s v="DJ-13510"/>
    <s v="Don Jones"/>
    <x v="1"/>
    <x v="0"/>
    <x v="20"/>
    <x v="15"/>
    <n v="10024"/>
    <s v="East"/>
    <s v="OFF-LA-10001297"/>
    <x v="1"/>
    <s v="Labels"/>
    <s v="Avery 473"/>
    <x v="343"/>
    <n v="2"/>
    <x v="0"/>
    <n v="9936"/>
  </r>
  <r>
    <x v="8483"/>
    <s v="CA-2016-126284"/>
    <d v="2016-09-20T00:00:00"/>
    <x v="926"/>
    <s v="Standard Class"/>
    <s v="EN-13780"/>
    <s v="Edward Nazzal"/>
    <x v="0"/>
    <x v="0"/>
    <x v="354"/>
    <x v="12"/>
    <n v="49505"/>
    <s v="Central"/>
    <s v="OFF-BI-10004828"/>
    <x v="1"/>
    <s v="Binders"/>
    <s v="GBC Poly Designer Binding Covers"/>
    <x v="4010"/>
    <n v="5"/>
    <x v="0"/>
    <n v="41013"/>
  </r>
  <r>
    <x v="8484"/>
    <s v="CA-2017-142391"/>
    <d v="2017-09-24T00:00:00"/>
    <x v="706"/>
    <s v="Same Day"/>
    <s v="PB-19150"/>
    <s v="Philip Brown"/>
    <x v="0"/>
    <x v="0"/>
    <x v="4"/>
    <x v="4"/>
    <n v="98115"/>
    <s v="West"/>
    <s v="FUR-FU-10002759"/>
    <x v="0"/>
    <s v="Furnishings"/>
    <s v="12-1/2 Diameter Round Wall Clock"/>
    <x v="5224"/>
    <n v="10"/>
    <x v="0"/>
    <n v="71928"/>
  </r>
  <r>
    <x v="8485"/>
    <s v="CA-2017-124716"/>
    <d v="2017-03-27T00:00:00"/>
    <x v="866"/>
    <s v="Standard Class"/>
    <s v="BD-11560"/>
    <s v="Brendan Dodson"/>
    <x v="2"/>
    <x v="0"/>
    <x v="201"/>
    <x v="1"/>
    <n v="93727"/>
    <s v="West"/>
    <s v="OFF-PA-10000740"/>
    <x v="1"/>
    <s v="Paper"/>
    <s v="Xerox 1982"/>
    <x v="1813"/>
    <n v="2"/>
    <x v="0"/>
    <n v="210128"/>
  </r>
  <r>
    <x v="8486"/>
    <s v="CA-2017-124716"/>
    <d v="2017-03-27T00:00:00"/>
    <x v="866"/>
    <s v="Standard Class"/>
    <s v="BD-11560"/>
    <s v="Brendan Dodson"/>
    <x v="2"/>
    <x v="0"/>
    <x v="201"/>
    <x v="1"/>
    <n v="93727"/>
    <s v="West"/>
    <s v="OFF-PA-10001144"/>
    <x v="1"/>
    <s v="Paper"/>
    <s v="Xerox 1913"/>
    <x v="168"/>
    <n v="2"/>
    <x v="0"/>
    <n v="532608"/>
  </r>
  <r>
    <x v="8487"/>
    <s v="CA-2017-124716"/>
    <d v="2017-03-27T00:00:00"/>
    <x v="866"/>
    <s v="Standard Class"/>
    <s v="BD-11560"/>
    <s v="Brendan Dodson"/>
    <x v="2"/>
    <x v="0"/>
    <x v="201"/>
    <x v="1"/>
    <n v="93727"/>
    <s v="West"/>
    <s v="OFF-PA-10000859"/>
    <x v="1"/>
    <s v="Paper"/>
    <s v="Unpadded Memo Slips"/>
    <x v="5225"/>
    <n v="3"/>
    <x v="0"/>
    <n v="5.97"/>
  </r>
  <r>
    <x v="8488"/>
    <s v="CA-2016-158841"/>
    <d v="2016-02-02T00:00:00"/>
    <x v="1106"/>
    <s v="Second Class"/>
    <s v="SE-20110"/>
    <s v="Sanjit Engle"/>
    <x v="0"/>
    <x v="0"/>
    <x v="81"/>
    <x v="17"/>
    <n v="22204"/>
    <s v="South"/>
    <s v="TEC-MA-10001127"/>
    <x v="2"/>
    <s v="Machines"/>
    <s v="HP Designjet T520 Inkjet Large Format Printer - 24&quot; Color"/>
    <x v="5226"/>
    <n v="5"/>
    <x v="0"/>
    <n v="2799984"/>
  </r>
  <r>
    <x v="8489"/>
    <s v="CA-2016-158841"/>
    <d v="2016-02-02T00:00:00"/>
    <x v="1106"/>
    <s v="Second Class"/>
    <s v="SE-20110"/>
    <s v="Sanjit Engle"/>
    <x v="0"/>
    <x v="0"/>
    <x v="81"/>
    <x v="17"/>
    <n v="22204"/>
    <s v="South"/>
    <s v="OFF-BI-10002557"/>
    <x v="1"/>
    <s v="Binders"/>
    <s v="Presstex Flexible Ring Binders"/>
    <x v="3340"/>
    <n v="8"/>
    <x v="0"/>
    <n v="18.2"/>
  </r>
  <r>
    <x v="8490"/>
    <s v="CA-2016-158841"/>
    <d v="2016-02-02T00:00:00"/>
    <x v="1106"/>
    <s v="Second Class"/>
    <s v="SE-20110"/>
    <s v="Sanjit Engle"/>
    <x v="0"/>
    <x v="0"/>
    <x v="81"/>
    <x v="17"/>
    <n v="22204"/>
    <s v="South"/>
    <s v="FUR-FU-10001731"/>
    <x v="0"/>
    <s v="Furnishings"/>
    <s v="Acrylic Self-Standing Desk Frames"/>
    <x v="3447"/>
    <n v="7"/>
    <x v="0"/>
    <n v="71022"/>
  </r>
  <r>
    <x v="8491"/>
    <s v="CA-2017-106824"/>
    <d v="2017-07-07T00:00:00"/>
    <x v="513"/>
    <s v="Standard Class"/>
    <s v="AT-10735"/>
    <s v="Annie Thurman"/>
    <x v="0"/>
    <x v="0"/>
    <x v="1"/>
    <x v="1"/>
    <n v="90049"/>
    <s v="West"/>
    <s v="OFF-FA-10001135"/>
    <x v="1"/>
    <s v="Fasteners"/>
    <s v="Brites Rubber Bands, 1 1/2 oz. Box"/>
    <x v="3946"/>
    <n v="3"/>
    <x v="0"/>
    <n v="0.1188"/>
  </r>
  <r>
    <x v="8492"/>
    <s v="CA-2015-109190"/>
    <d v="2015-10-23T00:00:00"/>
    <x v="1031"/>
    <s v="Standard Class"/>
    <s v="CC-12685"/>
    <s v="Craig Carroll"/>
    <x v="0"/>
    <x v="0"/>
    <x v="270"/>
    <x v="5"/>
    <n v="79424"/>
    <s v="Central"/>
    <s v="OFF-PA-10000069"/>
    <x v="1"/>
    <s v="Paper"/>
    <s v="TOPS 4 x 6 Fluorescent Color Memo Sheets, 500 Sheets per Pack"/>
    <x v="5227"/>
    <n v="8"/>
    <x v="2"/>
    <n v="204984"/>
  </r>
  <r>
    <x v="8493"/>
    <s v="CA-2015-109190"/>
    <d v="2015-10-23T00:00:00"/>
    <x v="1031"/>
    <s v="Standard Class"/>
    <s v="CC-12685"/>
    <s v="Craig Carroll"/>
    <x v="0"/>
    <x v="0"/>
    <x v="270"/>
    <x v="5"/>
    <n v="79424"/>
    <s v="Central"/>
    <s v="TEC-CO-10001943"/>
    <x v="2"/>
    <s v="Copiers"/>
    <s v="Canon PC-428 Personal Copier"/>
    <x v="5228"/>
    <n v="3"/>
    <x v="2"/>
    <n v="1619919"/>
  </r>
  <r>
    <x v="8494"/>
    <s v="CA-2015-109190"/>
    <d v="2015-10-23T00:00:00"/>
    <x v="1031"/>
    <s v="Standard Class"/>
    <s v="CC-12685"/>
    <s v="Craig Carroll"/>
    <x v="0"/>
    <x v="0"/>
    <x v="270"/>
    <x v="5"/>
    <n v="79424"/>
    <s v="Central"/>
    <s v="OFF-BI-10000977"/>
    <x v="1"/>
    <s v="Binders"/>
    <s v="Ibico Plastic Spiral Binding Combs"/>
    <x v="2348"/>
    <n v="1"/>
    <x v="3"/>
    <n v="-10336"/>
  </r>
  <r>
    <x v="8495"/>
    <s v="CA-2016-143154"/>
    <d v="2016-12-02T00:00:00"/>
    <x v="542"/>
    <s v="Standard Class"/>
    <s v="AS-10225"/>
    <s v="Alan Schoenberger"/>
    <x v="1"/>
    <x v="0"/>
    <x v="497"/>
    <x v="22"/>
    <n v="80501"/>
    <s v="West"/>
    <s v="TEC-AC-10002942"/>
    <x v="2"/>
    <s v="Accessories"/>
    <s v="WD My Passport Ultra 1TB Portable External Hard Drive"/>
    <x v="5195"/>
    <n v="3"/>
    <x v="2"/>
    <n v="-6.21"/>
  </r>
  <r>
    <x v="8496"/>
    <s v="CA-2014-169061"/>
    <d v="2014-03-05T00:00:00"/>
    <x v="448"/>
    <s v="Second Class"/>
    <s v="AB-10150"/>
    <s v="Aimee Bixby"/>
    <x v="0"/>
    <x v="0"/>
    <x v="181"/>
    <x v="15"/>
    <n v="10701"/>
    <s v="East"/>
    <s v="OFF-AR-10000588"/>
    <x v="1"/>
    <s v="Art"/>
    <s v="Newell 345"/>
    <x v="422"/>
    <n v="3"/>
    <x v="0"/>
    <n v="154752"/>
  </r>
  <r>
    <x v="8497"/>
    <s v="CA-2014-169061"/>
    <d v="2014-03-05T00:00:00"/>
    <x v="448"/>
    <s v="Second Class"/>
    <s v="AB-10150"/>
    <s v="Aimee Bixby"/>
    <x v="0"/>
    <x v="0"/>
    <x v="181"/>
    <x v="15"/>
    <n v="10701"/>
    <s v="East"/>
    <s v="TEC-AC-10002001"/>
    <x v="2"/>
    <s v="Accessories"/>
    <s v="Logitech Wireless Gaming Headset G930"/>
    <x v="646"/>
    <n v="3"/>
    <x v="0"/>
    <n v="1775889"/>
  </r>
  <r>
    <x v="8498"/>
    <s v="CA-2014-169061"/>
    <d v="2014-03-05T00:00:00"/>
    <x v="448"/>
    <s v="Second Class"/>
    <s v="AB-10150"/>
    <s v="Aimee Bixby"/>
    <x v="0"/>
    <x v="0"/>
    <x v="181"/>
    <x v="15"/>
    <n v="10701"/>
    <s v="East"/>
    <s v="OFF-SU-10000381"/>
    <x v="1"/>
    <s v="Supplies"/>
    <s v="Acme Forged Steel Scissors with Black Enamel Handles"/>
    <x v="5229"/>
    <n v="2"/>
    <x v="0"/>
    <n v="53998"/>
  </r>
  <r>
    <x v="8499"/>
    <s v="CA-2014-169061"/>
    <d v="2014-03-05T00:00:00"/>
    <x v="448"/>
    <s v="Second Class"/>
    <s v="AB-10150"/>
    <s v="Aimee Bixby"/>
    <x v="0"/>
    <x v="0"/>
    <x v="181"/>
    <x v="15"/>
    <n v="10701"/>
    <s v="East"/>
    <s v="OFF-BI-10001617"/>
    <x v="1"/>
    <s v="Binders"/>
    <s v="GBC Wire Binding Combs"/>
    <x v="1584"/>
    <n v="6"/>
    <x v="2"/>
    <n v="167508"/>
  </r>
  <r>
    <x v="8500"/>
    <s v="CA-2014-169061"/>
    <d v="2014-03-05T00:00:00"/>
    <x v="448"/>
    <s v="Second Class"/>
    <s v="AB-10150"/>
    <s v="Aimee Bixby"/>
    <x v="0"/>
    <x v="0"/>
    <x v="181"/>
    <x v="15"/>
    <n v="10701"/>
    <s v="East"/>
    <s v="OFF-PA-10001878"/>
    <x v="1"/>
    <s v="Paper"/>
    <s v="Xerox 1891"/>
    <x v="614"/>
    <n v="2"/>
    <x v="0"/>
    <n v="459754"/>
  </r>
  <r>
    <x v="8501"/>
    <s v="CA-2015-102316"/>
    <d v="2015-03-01T00:00:00"/>
    <x v="1295"/>
    <s v="Second Class"/>
    <s v="DH-13075"/>
    <s v="Dave Hallsten"/>
    <x v="1"/>
    <x v="0"/>
    <x v="1"/>
    <x v="1"/>
    <n v="90045"/>
    <s v="West"/>
    <s v="TEC-PH-10000376"/>
    <x v="2"/>
    <s v="Phones"/>
    <s v="Square Credit Card Reader"/>
    <x v="2910"/>
    <n v="2"/>
    <x v="2"/>
    <n v="11988"/>
  </r>
  <r>
    <x v="8502"/>
    <s v="CA-2015-102316"/>
    <d v="2015-03-01T00:00:00"/>
    <x v="1295"/>
    <s v="Second Class"/>
    <s v="DH-13075"/>
    <s v="Dave Hallsten"/>
    <x v="1"/>
    <x v="0"/>
    <x v="1"/>
    <x v="1"/>
    <n v="90045"/>
    <s v="West"/>
    <s v="FUR-CH-10003396"/>
    <x v="0"/>
    <s v="Chairs"/>
    <s v="Global Deluxe Steno Chair"/>
    <x v="4083"/>
    <n v="3"/>
    <x v="2"/>
    <n v="-207846"/>
  </r>
  <r>
    <x v="8503"/>
    <s v="CA-2014-164903"/>
    <d v="2014-02-20T00:00:00"/>
    <x v="1262"/>
    <s v="Standard Class"/>
    <s v="SR-20740"/>
    <s v="Steven Roelle"/>
    <x v="2"/>
    <x v="0"/>
    <x v="1"/>
    <x v="1"/>
    <n v="90049"/>
    <s v="West"/>
    <s v="OFF-PA-10003363"/>
    <x v="1"/>
    <s v="Paper"/>
    <s v="Xerox 204"/>
    <x v="91"/>
    <n v="2"/>
    <x v="0"/>
    <n v="62208"/>
  </r>
  <r>
    <x v="8504"/>
    <s v="CA-2016-109400"/>
    <d v="2016-05-02T00:00:00"/>
    <x v="1238"/>
    <s v="Standard Class"/>
    <s v="NR-18550"/>
    <s v="Nick Radford"/>
    <x v="0"/>
    <x v="0"/>
    <x v="112"/>
    <x v="5"/>
    <n v="79109"/>
    <s v="Central"/>
    <s v="FUR-CH-10003298"/>
    <x v="0"/>
    <s v="Chairs"/>
    <s v="Office Star - Contemporary Task Swivel chair with Loop Arms, Charcoal"/>
    <x v="4562"/>
    <n v="4"/>
    <x v="4"/>
    <n v="-1100232"/>
  </r>
  <r>
    <x v="8505"/>
    <s v="CA-2016-130400"/>
    <d v="2016-03-08T00:00:00"/>
    <x v="331"/>
    <s v="Standard Class"/>
    <s v="SJ-20125"/>
    <s v="Sanjit Jacobs"/>
    <x v="2"/>
    <x v="0"/>
    <x v="61"/>
    <x v="5"/>
    <n v="75217"/>
    <s v="Central"/>
    <s v="OFF-BI-10001757"/>
    <x v="1"/>
    <s v="Binders"/>
    <s v="Pressboard Hanging Data Binders for Unburst Sheets"/>
    <x v="3093"/>
    <n v="9"/>
    <x v="3"/>
    <n v="-141696"/>
  </r>
  <r>
    <x v="8506"/>
    <s v="CA-2016-130400"/>
    <d v="2016-03-08T00:00:00"/>
    <x v="331"/>
    <s v="Standard Class"/>
    <s v="SJ-20125"/>
    <s v="Sanjit Jacobs"/>
    <x v="2"/>
    <x v="0"/>
    <x v="61"/>
    <x v="5"/>
    <n v="75217"/>
    <s v="Central"/>
    <s v="TEC-AC-10004633"/>
    <x v="2"/>
    <s v="Accessories"/>
    <s v="Verbatim 25 GB 6x Blu-ray Single Layer Recordable Disc, 3/Pack"/>
    <x v="5230"/>
    <n v="5"/>
    <x v="2"/>
    <n v="8388"/>
  </r>
  <r>
    <x v="8507"/>
    <s v="CA-2016-130400"/>
    <d v="2016-03-08T00:00:00"/>
    <x v="331"/>
    <s v="Standard Class"/>
    <s v="SJ-20125"/>
    <s v="Sanjit Jacobs"/>
    <x v="2"/>
    <x v="0"/>
    <x v="61"/>
    <x v="5"/>
    <n v="75217"/>
    <s v="Central"/>
    <s v="OFF-EN-10001453"/>
    <x v="1"/>
    <s v="Envelopes"/>
    <s v="Tyvek Interoffice Envelopes, 9 1/2&quot; x 12 1/2&quot;, 100/Box"/>
    <x v="1738"/>
    <n v="3"/>
    <x v="2"/>
    <n v="493938"/>
  </r>
  <r>
    <x v="8508"/>
    <s v="CA-2015-135853"/>
    <d v="2015-12-11T00:00:00"/>
    <x v="1282"/>
    <s v="First Class"/>
    <s v="CA-12775"/>
    <s v="Cynthia Arntzen"/>
    <x v="0"/>
    <x v="0"/>
    <x v="66"/>
    <x v="12"/>
    <n v="48205"/>
    <s v="Central"/>
    <s v="TEC-AC-10004761"/>
    <x v="2"/>
    <s v="Accessories"/>
    <s v="Maxell 4.7GB DVD+RW 3/Pack"/>
    <x v="5231"/>
    <n v="11"/>
    <x v="0"/>
    <n v="613305"/>
  </r>
  <r>
    <x v="8509"/>
    <s v="CA-2015-135853"/>
    <d v="2015-12-11T00:00:00"/>
    <x v="1282"/>
    <s v="First Class"/>
    <s v="CA-12775"/>
    <s v="Cynthia Arntzen"/>
    <x v="0"/>
    <x v="0"/>
    <x v="66"/>
    <x v="12"/>
    <n v="48205"/>
    <s v="Central"/>
    <s v="TEC-PH-10003691"/>
    <x v="2"/>
    <s v="Phones"/>
    <s v="BlackBerry Q10"/>
    <x v="4672"/>
    <n v="1"/>
    <x v="0"/>
    <n v="314975"/>
  </r>
  <r>
    <x v="8510"/>
    <s v="CA-2015-135853"/>
    <d v="2015-12-11T00:00:00"/>
    <x v="1282"/>
    <s v="First Class"/>
    <s v="CA-12775"/>
    <s v="Cynthia Arntzen"/>
    <x v="0"/>
    <x v="0"/>
    <x v="66"/>
    <x v="12"/>
    <n v="48205"/>
    <s v="Central"/>
    <s v="OFF-BI-10004965"/>
    <x v="1"/>
    <s v="Binders"/>
    <s v="Ibico Covers for Plastic or Wire Binding Elements"/>
    <x v="5232"/>
    <n v="2"/>
    <x v="0"/>
    <n v="10.35"/>
  </r>
  <r>
    <x v="8511"/>
    <s v="CA-2016-103359"/>
    <d v="2016-12-22T00:00:00"/>
    <x v="1296"/>
    <s v="Standard Class"/>
    <s v="LC-16885"/>
    <s v="Lena Creighton"/>
    <x v="0"/>
    <x v="0"/>
    <x v="20"/>
    <x v="15"/>
    <n v="10035"/>
    <s v="East"/>
    <s v="OFF-BI-10004233"/>
    <x v="1"/>
    <s v="Binders"/>
    <s v="GBC Pre-Punched Binding Paper, Plastic, White, 8-1/2&quot; x 11&quot;"/>
    <x v="2168"/>
    <n v="2"/>
    <x v="2"/>
    <n v="89544"/>
  </r>
  <r>
    <x v="8512"/>
    <s v="CA-2016-144645"/>
    <d v="2016-02-02T00:00:00"/>
    <x v="1175"/>
    <s v="Standard Class"/>
    <s v="NS-18640"/>
    <s v="Noel Staavos"/>
    <x v="1"/>
    <x v="0"/>
    <x v="12"/>
    <x v="5"/>
    <n v="77041"/>
    <s v="Central"/>
    <s v="FUR-FU-10003601"/>
    <x v="0"/>
    <s v="Furnishings"/>
    <s v="Deflect-o RollaMat Studded, Beveled Mat for Medium Pile Carpeting"/>
    <x v="5233"/>
    <n v="2"/>
    <x v="7"/>
    <n v="-774732"/>
  </r>
  <r>
    <x v="8513"/>
    <s v="CA-2017-141614"/>
    <d v="2017-06-05T00:00:00"/>
    <x v="1201"/>
    <s v="Standard Class"/>
    <s v="NS-18640"/>
    <s v="Noel Staavos"/>
    <x v="1"/>
    <x v="0"/>
    <x v="333"/>
    <x v="2"/>
    <n v="32839"/>
    <s v="South"/>
    <s v="OFF-PA-10002787"/>
    <x v="1"/>
    <s v="Paper"/>
    <s v="Xerox 227"/>
    <x v="556"/>
    <n v="4"/>
    <x v="2"/>
    <n v="72576"/>
  </r>
  <r>
    <x v="8514"/>
    <s v="CA-2015-122168"/>
    <d v="2015-08-21T00:00:00"/>
    <x v="722"/>
    <s v="Standard Class"/>
    <s v="HG-14965"/>
    <s v="Henry Goldwyn"/>
    <x v="1"/>
    <x v="0"/>
    <x v="159"/>
    <x v="0"/>
    <n v="41042"/>
    <s v="South"/>
    <s v="OFF-AR-10003602"/>
    <x v="1"/>
    <s v="Art"/>
    <s v="Quartet Omega Colored Chalk, 12/Pack"/>
    <x v="254"/>
    <n v="3"/>
    <x v="0"/>
    <n v="82344"/>
  </r>
  <r>
    <x v="8515"/>
    <s v="CA-2015-122168"/>
    <d v="2015-08-21T00:00:00"/>
    <x v="722"/>
    <s v="Standard Class"/>
    <s v="HG-14965"/>
    <s v="Henry Goldwyn"/>
    <x v="1"/>
    <x v="0"/>
    <x v="159"/>
    <x v="0"/>
    <n v="41042"/>
    <s v="South"/>
    <s v="OFF-AR-10002053"/>
    <x v="1"/>
    <s v="Art"/>
    <s v="Premium Writing Pencils, Soft, #2 by Central Association for the Blind"/>
    <x v="5234"/>
    <n v="12"/>
    <x v="0"/>
    <n v="100128"/>
  </r>
  <r>
    <x v="8516"/>
    <s v="CA-2016-132899"/>
    <d v="2016-04-07T00:00:00"/>
    <x v="1182"/>
    <s v="Standard Class"/>
    <s v="SF-20200"/>
    <s v="Sarah Foster"/>
    <x v="0"/>
    <x v="0"/>
    <x v="20"/>
    <x v="15"/>
    <n v="10009"/>
    <s v="East"/>
    <s v="OFF-AR-10002833"/>
    <x v="1"/>
    <s v="Art"/>
    <s v="Newell 322"/>
    <x v="1025"/>
    <n v="2"/>
    <x v="0"/>
    <n v="0.98280000000000001"/>
  </r>
  <r>
    <x v="8517"/>
    <s v="CA-2017-149720"/>
    <d v="2017-06-04T00:00:00"/>
    <x v="92"/>
    <s v="Second Class"/>
    <s v="EM-14065"/>
    <s v="Erin Mull"/>
    <x v="0"/>
    <x v="0"/>
    <x v="326"/>
    <x v="5"/>
    <n v="75034"/>
    <s v="Central"/>
    <s v="FUR-FU-10002501"/>
    <x v="0"/>
    <s v="Furnishings"/>
    <s v="Nu-Dell Executive Frame"/>
    <x v="5235"/>
    <n v="6"/>
    <x v="7"/>
    <n v="-174432"/>
  </r>
  <r>
    <x v="8518"/>
    <s v="CA-2017-118003"/>
    <d v="2017-12-04T00:00:00"/>
    <x v="235"/>
    <s v="Standard Class"/>
    <s v="DO-13645"/>
    <s v="Doug O'Connell"/>
    <x v="0"/>
    <x v="0"/>
    <x v="267"/>
    <x v="30"/>
    <n v="7501"/>
    <s v="East"/>
    <s v="FUR-FU-10002506"/>
    <x v="0"/>
    <s v="Furnishings"/>
    <s v="Tensor &quot;Hersey Kiss&quot; Styled Floor Lamp"/>
    <x v="2388"/>
    <n v="1"/>
    <x v="0"/>
    <n v="15588"/>
  </r>
  <r>
    <x v="8519"/>
    <s v="CA-2017-118003"/>
    <d v="2017-12-04T00:00:00"/>
    <x v="235"/>
    <s v="Standard Class"/>
    <s v="DO-13645"/>
    <s v="Doug O'Connell"/>
    <x v="0"/>
    <x v="0"/>
    <x v="267"/>
    <x v="30"/>
    <n v="7501"/>
    <s v="East"/>
    <s v="FUR-CH-10003817"/>
    <x v="0"/>
    <s v="Chairs"/>
    <s v="Global Value Steno Chair, Gray"/>
    <x v="5236"/>
    <n v="3"/>
    <x v="0"/>
    <n v="45555"/>
  </r>
  <r>
    <x v="8520"/>
    <s v="CA-2017-118003"/>
    <d v="2017-12-04T00:00:00"/>
    <x v="235"/>
    <s v="Standard Class"/>
    <s v="DO-13645"/>
    <s v="Doug O'Connell"/>
    <x v="0"/>
    <x v="0"/>
    <x v="267"/>
    <x v="30"/>
    <n v="7501"/>
    <s v="East"/>
    <s v="FUR-CH-10004860"/>
    <x v="0"/>
    <s v="Chairs"/>
    <s v="Global Low Back Tilter Chair"/>
    <x v="3268"/>
    <n v="3"/>
    <x v="0"/>
    <n v="181764"/>
  </r>
  <r>
    <x v="8521"/>
    <s v="CA-2016-141887"/>
    <d v="2016-01-11T00:00:00"/>
    <x v="900"/>
    <s v="Standard Class"/>
    <s v="MP-17470"/>
    <s v="Mark Packer"/>
    <x v="2"/>
    <x v="0"/>
    <x v="38"/>
    <x v="24"/>
    <n v="43229"/>
    <s v="East"/>
    <s v="FUR-FU-10002268"/>
    <x v="0"/>
    <s v="Furnishings"/>
    <s v="Ultra Door Push Plate"/>
    <x v="5237"/>
    <n v="14"/>
    <x v="2"/>
    <n v="89362"/>
  </r>
  <r>
    <x v="8522"/>
    <s v="US-2016-160206"/>
    <d v="2016-04-01T00:00:00"/>
    <x v="1115"/>
    <s v="Standard Class"/>
    <s v="MY-18295"/>
    <s v="Muhammed Yedwab"/>
    <x v="1"/>
    <x v="0"/>
    <x v="158"/>
    <x v="6"/>
    <n v="53209"/>
    <s v="Central"/>
    <s v="TEC-PH-10000148"/>
    <x v="2"/>
    <s v="Phones"/>
    <s v="Cyber Acoustics AC-202b Speech Recognition Stereo Headset"/>
    <x v="2388"/>
    <n v="1"/>
    <x v="0"/>
    <n v="0.25979999999999998"/>
  </r>
  <r>
    <x v="8523"/>
    <s v="CA-2017-133074"/>
    <d v="2017-09-21T00:00:00"/>
    <x v="425"/>
    <s v="Standard Class"/>
    <s v="DB-13615"/>
    <s v="Doug Bickford"/>
    <x v="0"/>
    <x v="0"/>
    <x v="8"/>
    <x v="1"/>
    <n v="94109"/>
    <s v="West"/>
    <s v="OFF-PA-10004082"/>
    <x v="1"/>
    <s v="Paper"/>
    <s v="Adams Telephone Message Book w/Frequently-Called Numbers Space, 400 Messages per Book"/>
    <x v="5238"/>
    <n v="7"/>
    <x v="0"/>
    <n v="27.93"/>
  </r>
  <r>
    <x v="8524"/>
    <s v="CA-2017-161172"/>
    <d v="2017-03-16T00:00:00"/>
    <x v="1034"/>
    <s v="Same Day"/>
    <s v="SP-20920"/>
    <s v="Susan Pistek"/>
    <x v="0"/>
    <x v="0"/>
    <x v="38"/>
    <x v="24"/>
    <n v="43229"/>
    <s v="East"/>
    <s v="TEC-PH-10004348"/>
    <x v="2"/>
    <s v="Phones"/>
    <s v="OtterBox Defender Series Case - iPhone 5c"/>
    <x v="5239"/>
    <n v="2"/>
    <x v="10"/>
    <n v="-7396"/>
  </r>
  <r>
    <x v="8525"/>
    <s v="CA-2017-161172"/>
    <d v="2017-03-16T00:00:00"/>
    <x v="1034"/>
    <s v="Same Day"/>
    <s v="SP-20920"/>
    <s v="Susan Pistek"/>
    <x v="0"/>
    <x v="0"/>
    <x v="38"/>
    <x v="24"/>
    <n v="43229"/>
    <s v="East"/>
    <s v="FUR-FU-10003424"/>
    <x v="0"/>
    <s v="Furnishings"/>
    <s v="Nu-Dell Oak Frame"/>
    <x v="5240"/>
    <n v="6"/>
    <x v="2"/>
    <n v="76896"/>
  </r>
  <r>
    <x v="8526"/>
    <s v="CA-2017-161172"/>
    <d v="2017-03-16T00:00:00"/>
    <x v="1034"/>
    <s v="Same Day"/>
    <s v="SP-20920"/>
    <s v="Susan Pistek"/>
    <x v="0"/>
    <x v="0"/>
    <x v="38"/>
    <x v="24"/>
    <n v="43229"/>
    <s v="East"/>
    <s v="OFF-BI-10004654"/>
    <x v="1"/>
    <s v="Binders"/>
    <s v="Avery Binding System Hidden Tab Executive Style Index Sets"/>
    <x v="5241"/>
    <n v="3"/>
    <x v="6"/>
    <n v="-3462"/>
  </r>
  <r>
    <x v="8527"/>
    <s v="CA-2017-161172"/>
    <d v="2017-03-16T00:00:00"/>
    <x v="1034"/>
    <s v="Same Day"/>
    <s v="SP-20920"/>
    <s v="Susan Pistek"/>
    <x v="0"/>
    <x v="0"/>
    <x v="38"/>
    <x v="24"/>
    <n v="43229"/>
    <s v="East"/>
    <s v="TEC-AC-10004571"/>
    <x v="2"/>
    <s v="Accessories"/>
    <s v="Logitech G700s Rechargeable Gaming Mouse"/>
    <x v="1288"/>
    <n v="2"/>
    <x v="2"/>
    <n v="439956"/>
  </r>
  <r>
    <x v="8528"/>
    <s v="CA-2017-161172"/>
    <d v="2017-03-16T00:00:00"/>
    <x v="1034"/>
    <s v="Same Day"/>
    <s v="SP-20920"/>
    <s v="Susan Pistek"/>
    <x v="0"/>
    <x v="0"/>
    <x v="38"/>
    <x v="24"/>
    <n v="43229"/>
    <s v="East"/>
    <s v="OFF-ST-10000675"/>
    <x v="1"/>
    <s v="Storage"/>
    <s v="File Shuttle II and Handi-File, Black"/>
    <x v="314"/>
    <n v="2"/>
    <x v="2"/>
    <n v="3389"/>
  </r>
  <r>
    <x v="8529"/>
    <s v="CA-2017-137624"/>
    <d v="2017-11-10T00:00:00"/>
    <x v="251"/>
    <s v="Standard Class"/>
    <s v="ME-17320"/>
    <s v="Maria Etezadi"/>
    <x v="2"/>
    <x v="0"/>
    <x v="1"/>
    <x v="1"/>
    <n v="90008"/>
    <s v="West"/>
    <s v="FUR-CH-10001714"/>
    <x v="0"/>
    <s v="Chairs"/>
    <s v="Global Leather &amp; Oak Executive Chair, Burgundy"/>
    <x v="5242"/>
    <n v="2"/>
    <x v="2"/>
    <n v="-362136"/>
  </r>
  <r>
    <x v="8530"/>
    <s v="CA-2016-156748"/>
    <d v="2016-11-30T00:00:00"/>
    <x v="296"/>
    <s v="Standard Class"/>
    <s v="BS-11755"/>
    <s v="Bruce Stewart"/>
    <x v="0"/>
    <x v="0"/>
    <x v="66"/>
    <x v="12"/>
    <n v="48227"/>
    <s v="Central"/>
    <s v="OFF-PA-10000380"/>
    <x v="1"/>
    <s v="Paper"/>
    <s v="REDIFORM Incoming/Outgoing Call Register, 11&quot; X 8 1/2&quot;, 100 Messages"/>
    <x v="1704"/>
    <n v="4"/>
    <x v="0"/>
    <n v="16.68"/>
  </r>
  <r>
    <x v="8531"/>
    <s v="CA-2016-156748"/>
    <d v="2016-11-30T00:00:00"/>
    <x v="296"/>
    <s v="Standard Class"/>
    <s v="BS-11755"/>
    <s v="Bruce Stewart"/>
    <x v="0"/>
    <x v="0"/>
    <x v="66"/>
    <x v="12"/>
    <n v="48227"/>
    <s v="Central"/>
    <s v="OFF-PA-10002713"/>
    <x v="1"/>
    <s v="Paper"/>
    <s v="Adams Phone Message Book, 200 Message Capacity, 8 1/16” x 11”"/>
    <x v="1271"/>
    <n v="2"/>
    <x v="0"/>
    <n v="63296"/>
  </r>
  <r>
    <x v="8532"/>
    <s v="CA-2016-156748"/>
    <d v="2016-11-30T00:00:00"/>
    <x v="296"/>
    <s v="Standard Class"/>
    <s v="BS-11755"/>
    <s v="Bruce Stewart"/>
    <x v="0"/>
    <x v="0"/>
    <x v="66"/>
    <x v="12"/>
    <n v="48227"/>
    <s v="Central"/>
    <s v="OFF-ST-10001370"/>
    <x v="1"/>
    <s v="Storage"/>
    <s v="Sensible Storage WireTech Storage Systems"/>
    <x v="5243"/>
    <n v="7"/>
    <x v="0"/>
    <n v="24843"/>
  </r>
  <r>
    <x v="8533"/>
    <s v="CA-2016-156748"/>
    <d v="2016-11-30T00:00:00"/>
    <x v="296"/>
    <s v="Standard Class"/>
    <s v="BS-11755"/>
    <s v="Bruce Stewart"/>
    <x v="0"/>
    <x v="0"/>
    <x v="66"/>
    <x v="12"/>
    <n v="48227"/>
    <s v="Central"/>
    <s v="FUR-CH-10000513"/>
    <x v="0"/>
    <s v="Chairs"/>
    <s v="High-Back Leather Manager's Chair"/>
    <x v="1914"/>
    <n v="3"/>
    <x v="0"/>
    <n v="350973"/>
  </r>
  <r>
    <x v="8534"/>
    <s v="CA-2015-169677"/>
    <d v="2015-01-13T00:00:00"/>
    <x v="594"/>
    <s v="Second Class"/>
    <s v="KS-16300"/>
    <s v="Karen Seio"/>
    <x v="1"/>
    <x v="0"/>
    <x v="38"/>
    <x v="32"/>
    <n v="31907"/>
    <s v="South"/>
    <s v="OFF-LA-10003223"/>
    <x v="1"/>
    <s v="Labels"/>
    <s v="Avery 508"/>
    <x v="758"/>
    <n v="2"/>
    <x v="0"/>
    <n v="48118"/>
  </r>
  <r>
    <x v="8535"/>
    <s v="US-2014-163146"/>
    <d v="2014-05-16T00:00:00"/>
    <x v="307"/>
    <s v="Standard Class"/>
    <s v="CC-12475"/>
    <s v="Cindy Chapman"/>
    <x v="0"/>
    <x v="0"/>
    <x v="8"/>
    <x v="1"/>
    <n v="94122"/>
    <s v="West"/>
    <s v="TEC-AC-10002217"/>
    <x v="2"/>
    <s v="Accessories"/>
    <s v="Imation Clip USB flash drive - 8 GB"/>
    <x v="5244"/>
    <n v="3"/>
    <x v="0"/>
    <n v="3384"/>
  </r>
  <r>
    <x v="8536"/>
    <s v="CA-2015-157343"/>
    <d v="2015-06-07T00:00:00"/>
    <x v="1149"/>
    <s v="Standard Class"/>
    <s v="HD-14785"/>
    <s v="Harold Dahlen"/>
    <x v="2"/>
    <x v="0"/>
    <x v="10"/>
    <x v="9"/>
    <n v="19143"/>
    <s v="East"/>
    <s v="OFF-BI-10003707"/>
    <x v="1"/>
    <s v="Binders"/>
    <s v="Aluminum Screw Posts"/>
    <x v="4472"/>
    <n v="4"/>
    <x v="6"/>
    <n v="-12208"/>
  </r>
  <r>
    <x v="8537"/>
    <s v="CA-2015-157343"/>
    <d v="2015-06-07T00:00:00"/>
    <x v="1149"/>
    <s v="Standard Class"/>
    <s v="HD-14785"/>
    <s v="Harold Dahlen"/>
    <x v="2"/>
    <x v="0"/>
    <x v="10"/>
    <x v="9"/>
    <n v="19143"/>
    <s v="East"/>
    <s v="OFF-PA-10000552"/>
    <x v="1"/>
    <s v="Paper"/>
    <s v="Xerox 200"/>
    <x v="233"/>
    <n v="5"/>
    <x v="2"/>
    <n v="9072"/>
  </r>
  <r>
    <x v="8538"/>
    <s v="CA-2015-157343"/>
    <d v="2015-06-07T00:00:00"/>
    <x v="1149"/>
    <s v="Standard Class"/>
    <s v="HD-14785"/>
    <s v="Harold Dahlen"/>
    <x v="2"/>
    <x v="0"/>
    <x v="10"/>
    <x v="9"/>
    <n v="19143"/>
    <s v="East"/>
    <s v="OFF-AR-10003183"/>
    <x v="1"/>
    <s v="Art"/>
    <s v="Avery Fluorescent Highlighter Four-Color Set"/>
    <x v="2201"/>
    <n v="3"/>
    <x v="2"/>
    <n v="1002"/>
  </r>
  <r>
    <x v="8539"/>
    <s v="CA-2017-147354"/>
    <d v="2017-03-09T00:00:00"/>
    <x v="669"/>
    <s v="Standard Class"/>
    <s v="KB-16315"/>
    <s v="Karl Braun"/>
    <x v="0"/>
    <x v="0"/>
    <x v="1"/>
    <x v="1"/>
    <n v="90008"/>
    <s v="West"/>
    <s v="TEC-CO-10000971"/>
    <x v="2"/>
    <s v="Copiers"/>
    <s v="Hewlett Packard 310 Color Digital Copier"/>
    <x v="1970"/>
    <n v="2"/>
    <x v="2"/>
    <n v="59998"/>
  </r>
  <r>
    <x v="8540"/>
    <s v="CA-2017-147354"/>
    <d v="2017-03-09T00:00:00"/>
    <x v="669"/>
    <s v="Standard Class"/>
    <s v="KB-16315"/>
    <s v="Karl Braun"/>
    <x v="0"/>
    <x v="0"/>
    <x v="1"/>
    <x v="1"/>
    <n v="90008"/>
    <s v="West"/>
    <s v="OFF-BI-10003910"/>
    <x v="1"/>
    <s v="Binders"/>
    <s v="DXL Angle-View Binders with Locking Rings by Samsill"/>
    <x v="117"/>
    <n v="5"/>
    <x v="2"/>
    <n v="96375"/>
  </r>
  <r>
    <x v="8541"/>
    <s v="CA-2015-157287"/>
    <d v="2015-12-22T00:00:00"/>
    <x v="226"/>
    <s v="First Class"/>
    <s v="HR-14830"/>
    <s v="Harold Ryan"/>
    <x v="1"/>
    <x v="0"/>
    <x v="10"/>
    <x v="9"/>
    <n v="19140"/>
    <s v="East"/>
    <s v="OFF-ST-10001172"/>
    <x v="1"/>
    <s v="Storage"/>
    <s v="Tennsco Lockers, Sand"/>
    <x v="2936"/>
    <n v="2"/>
    <x v="2"/>
    <n v="16784"/>
  </r>
  <r>
    <x v="8542"/>
    <s v="CA-2015-157287"/>
    <d v="2015-12-22T00:00:00"/>
    <x v="226"/>
    <s v="First Class"/>
    <s v="HR-14830"/>
    <s v="Harold Ryan"/>
    <x v="1"/>
    <x v="0"/>
    <x v="10"/>
    <x v="9"/>
    <n v="19140"/>
    <s v="East"/>
    <s v="FUR-CH-10001270"/>
    <x v="0"/>
    <s v="Chairs"/>
    <s v="Harbour Creations Steel Folding Chair"/>
    <x v="5245"/>
    <n v="7"/>
    <x v="4"/>
    <n v="0"/>
  </r>
  <r>
    <x v="8543"/>
    <s v="CA-2014-137575"/>
    <d v="2014-08-06T00:00:00"/>
    <x v="826"/>
    <s v="Standard Class"/>
    <s v="TB-21625"/>
    <s v="Trudy Brown"/>
    <x v="0"/>
    <x v="0"/>
    <x v="20"/>
    <x v="15"/>
    <n v="10035"/>
    <s v="East"/>
    <s v="TEC-AC-10004571"/>
    <x v="2"/>
    <s v="Accessories"/>
    <s v="Logitech G700s Rechargeable Gaming Mouse"/>
    <x v="1633"/>
    <n v="2"/>
    <x v="0"/>
    <n v="839916"/>
  </r>
  <r>
    <x v="8544"/>
    <s v="CA-2016-119074"/>
    <d v="2016-03-27T00:00:00"/>
    <x v="509"/>
    <s v="Standard Class"/>
    <s v="DS-13180"/>
    <s v="David Smith"/>
    <x v="1"/>
    <x v="0"/>
    <x v="38"/>
    <x v="32"/>
    <n v="31907"/>
    <s v="South"/>
    <s v="FUR-FU-10004053"/>
    <x v="0"/>
    <s v="Furnishings"/>
    <s v="DAX Two-Tone Silver Metal Document Frame"/>
    <x v="4690"/>
    <n v="1"/>
    <x v="0"/>
    <n v="87032"/>
  </r>
  <r>
    <x v="8545"/>
    <s v="CA-2016-119074"/>
    <d v="2016-03-27T00:00:00"/>
    <x v="509"/>
    <s v="Standard Class"/>
    <s v="DS-13180"/>
    <s v="David Smith"/>
    <x v="1"/>
    <x v="0"/>
    <x v="38"/>
    <x v="32"/>
    <n v="31907"/>
    <s v="South"/>
    <s v="FUR-FU-10003731"/>
    <x v="0"/>
    <s v="Furnishings"/>
    <s v="Eldon Expressions Wood and Plastic Desk Accessories, Oak"/>
    <x v="3006"/>
    <n v="4"/>
    <x v="0"/>
    <n v="111776"/>
  </r>
  <r>
    <x v="8546"/>
    <s v="CA-2016-119074"/>
    <d v="2016-03-27T00:00:00"/>
    <x v="509"/>
    <s v="Standard Class"/>
    <s v="DS-13180"/>
    <s v="David Smith"/>
    <x v="1"/>
    <x v="0"/>
    <x v="38"/>
    <x v="32"/>
    <n v="31907"/>
    <s v="South"/>
    <s v="OFF-BI-10000962"/>
    <x v="1"/>
    <s v="Binders"/>
    <s v="Acco Flexible ACCOHIDE Square Ring Data Binder, Dark Blue, 11 1/2&quot; X 14&quot; 7/8&quot;"/>
    <x v="2864"/>
    <n v="2"/>
    <x v="0"/>
    <n v="159446"/>
  </r>
  <r>
    <x v="8547"/>
    <s v="CA-2015-149566"/>
    <d v="2015-12-05T00:00:00"/>
    <x v="763"/>
    <s v="Standard Class"/>
    <s v="GB-14530"/>
    <s v="George Bell"/>
    <x v="1"/>
    <x v="0"/>
    <x v="1"/>
    <x v="1"/>
    <n v="90049"/>
    <s v="West"/>
    <s v="TEC-AC-10001266"/>
    <x v="2"/>
    <s v="Accessories"/>
    <s v="Memorex Micro Travel Drive 8 GB"/>
    <x v="3795"/>
    <n v="3"/>
    <x v="0"/>
    <n v="17.55"/>
  </r>
  <r>
    <x v="8548"/>
    <s v="CA-2015-149566"/>
    <d v="2015-12-05T00:00:00"/>
    <x v="763"/>
    <s v="Standard Class"/>
    <s v="GB-14530"/>
    <s v="George Bell"/>
    <x v="1"/>
    <x v="0"/>
    <x v="1"/>
    <x v="1"/>
    <n v="90049"/>
    <s v="West"/>
    <s v="OFF-LA-10000452"/>
    <x v="1"/>
    <s v="Labels"/>
    <s v="Avery 488"/>
    <x v="2333"/>
    <n v="4"/>
    <x v="0"/>
    <n v="6048"/>
  </r>
  <r>
    <x v="8549"/>
    <s v="CA-2015-126186"/>
    <d v="2015-09-11T00:00:00"/>
    <x v="64"/>
    <s v="First Class"/>
    <s v="GB-14530"/>
    <s v="George Bell"/>
    <x v="1"/>
    <x v="0"/>
    <x v="34"/>
    <x v="22"/>
    <n v="80013"/>
    <s v="West"/>
    <s v="FUR-FU-10000073"/>
    <x v="0"/>
    <s v="Furnishings"/>
    <s v="Deflect-O Glasstique Clear Desk Accessories"/>
    <x v="4279"/>
    <n v="4"/>
    <x v="2"/>
    <n v="4004"/>
  </r>
  <r>
    <x v="8550"/>
    <s v="CA-2015-121132"/>
    <d v="2015-07-17T00:00:00"/>
    <x v="1297"/>
    <s v="Standard Class"/>
    <s v="VB-21745"/>
    <s v="Victoria Brennan"/>
    <x v="1"/>
    <x v="0"/>
    <x v="12"/>
    <x v="5"/>
    <n v="77041"/>
    <s v="Central"/>
    <s v="OFF-LA-10002368"/>
    <x v="1"/>
    <s v="Labels"/>
    <s v="Avery 479"/>
    <x v="301"/>
    <n v="3"/>
    <x v="2"/>
    <n v="20358"/>
  </r>
  <r>
    <x v="8551"/>
    <s v="CA-2015-121132"/>
    <d v="2015-07-17T00:00:00"/>
    <x v="1297"/>
    <s v="Standard Class"/>
    <s v="VB-21745"/>
    <s v="Victoria Brennan"/>
    <x v="1"/>
    <x v="0"/>
    <x v="12"/>
    <x v="5"/>
    <n v="77041"/>
    <s v="Central"/>
    <s v="OFF-FA-10004248"/>
    <x v="1"/>
    <s v="Fasteners"/>
    <s v="Advantus T-Pin Paper Clips"/>
    <x v="5246"/>
    <n v="4"/>
    <x v="2"/>
    <n v="34276"/>
  </r>
  <r>
    <x v="8552"/>
    <s v="CA-2014-140473"/>
    <d v="2014-05-30T00:00:00"/>
    <x v="1298"/>
    <s v="Standard Class"/>
    <s v="MC-17425"/>
    <s v="Mark Cousins"/>
    <x v="1"/>
    <x v="0"/>
    <x v="22"/>
    <x v="10"/>
    <n v="60623"/>
    <s v="Central"/>
    <s v="TEC-CO-10004202"/>
    <x v="2"/>
    <s v="Copiers"/>
    <s v="Brother DCP1000 Digital 3 in 1 Multifunction Machine"/>
    <x v="5247"/>
    <n v="3"/>
    <x v="2"/>
    <n v="1349955"/>
  </r>
  <r>
    <x v="8553"/>
    <s v="US-2017-102904"/>
    <d v="2017-11-13T00:00:00"/>
    <x v="541"/>
    <s v="Standard Class"/>
    <s v="CB-12025"/>
    <s v="Cassandra Brandow"/>
    <x v="0"/>
    <x v="0"/>
    <x v="27"/>
    <x v="19"/>
    <n v="35601"/>
    <s v="South"/>
    <s v="TEC-AC-10000927"/>
    <x v="2"/>
    <s v="Accessories"/>
    <s v="Anker Ultrathin Bluetooth Wireless Keyboard Aluminum Cover with Stand "/>
    <x v="5248"/>
    <n v="8"/>
    <x v="0"/>
    <n v="23992"/>
  </r>
  <r>
    <x v="8554"/>
    <s v="CA-2016-102092"/>
    <d v="2016-12-09T00:00:00"/>
    <x v="440"/>
    <s v="First Class"/>
    <s v="PM-18940"/>
    <s v="Paul MacIntyre"/>
    <x v="0"/>
    <x v="0"/>
    <x v="24"/>
    <x v="17"/>
    <n v="22153"/>
    <s v="South"/>
    <s v="FUR-TA-10002530"/>
    <x v="0"/>
    <s v="Tables"/>
    <s v="Iceberg OfficeWorks 42&quot; Round Tables"/>
    <x v="2911"/>
    <n v="7"/>
    <x v="0"/>
    <n v="158529"/>
  </r>
  <r>
    <x v="8555"/>
    <s v="CA-2015-117884"/>
    <d v="2015-03-22T00:00:00"/>
    <x v="206"/>
    <s v="Same Day"/>
    <s v="DC-13285"/>
    <s v="Debra Catini"/>
    <x v="0"/>
    <x v="0"/>
    <x v="369"/>
    <x v="2"/>
    <n v="33317"/>
    <s v="South"/>
    <s v="TEC-AC-10002567"/>
    <x v="2"/>
    <s v="Accessories"/>
    <s v="Logitech G602 Wireless Gaming Mouse"/>
    <x v="2938"/>
    <n v="7"/>
    <x v="2"/>
    <n v="895888"/>
  </r>
  <r>
    <x v="8556"/>
    <s v="CA-2015-117884"/>
    <d v="2015-03-22T00:00:00"/>
    <x v="206"/>
    <s v="Same Day"/>
    <s v="DC-13285"/>
    <s v="Debra Catini"/>
    <x v="0"/>
    <x v="0"/>
    <x v="369"/>
    <x v="2"/>
    <n v="33317"/>
    <s v="South"/>
    <s v="OFF-ST-10002182"/>
    <x v="1"/>
    <s v="Storage"/>
    <s v="Iris 3-Drawer Stacking Bin, Black"/>
    <x v="5249"/>
    <n v="9"/>
    <x v="2"/>
    <n v="-338418"/>
  </r>
  <r>
    <x v="8557"/>
    <s v="CA-2016-132829"/>
    <d v="2016-12-23T00:00:00"/>
    <x v="1296"/>
    <s v="Second Class"/>
    <s v="LA-16780"/>
    <s v="Laura Armstrong"/>
    <x v="1"/>
    <x v="0"/>
    <x v="12"/>
    <x v="5"/>
    <n v="77041"/>
    <s v="Central"/>
    <s v="TEC-PH-10004539"/>
    <x v="2"/>
    <s v="Phones"/>
    <s v="Wireless Extenders zBoost YX545 SOHO Signal Booster"/>
    <x v="1366"/>
    <n v="3"/>
    <x v="2"/>
    <n v="396879"/>
  </r>
  <r>
    <x v="8558"/>
    <s v="CA-2016-132829"/>
    <d v="2016-12-23T00:00:00"/>
    <x v="1296"/>
    <s v="Second Class"/>
    <s v="LA-16780"/>
    <s v="Laura Armstrong"/>
    <x v="1"/>
    <x v="0"/>
    <x v="12"/>
    <x v="5"/>
    <n v="77041"/>
    <s v="Central"/>
    <s v="OFF-LA-10002945"/>
    <x v="1"/>
    <s v="Labels"/>
    <s v="Permanent Self-Adhesive File Folder Labels for Typewriters, 1 1/8 x 3 1/2, White"/>
    <x v="1541"/>
    <n v="9"/>
    <x v="2"/>
    <n v="14742"/>
  </r>
  <r>
    <x v="8559"/>
    <s v="CA-2016-132829"/>
    <d v="2016-12-23T00:00:00"/>
    <x v="1296"/>
    <s v="Second Class"/>
    <s v="LA-16780"/>
    <s v="Laura Armstrong"/>
    <x v="1"/>
    <x v="0"/>
    <x v="12"/>
    <x v="5"/>
    <n v="77041"/>
    <s v="Central"/>
    <s v="TEC-PH-10004345"/>
    <x v="2"/>
    <s v="Phones"/>
    <s v="Cisco SPA 502G IP Phone"/>
    <x v="4092"/>
    <n v="3"/>
    <x v="2"/>
    <n v="35985"/>
  </r>
  <r>
    <x v="8560"/>
    <s v="CA-2016-132829"/>
    <d v="2016-12-23T00:00:00"/>
    <x v="1296"/>
    <s v="Second Class"/>
    <s v="LA-16780"/>
    <s v="Laura Armstrong"/>
    <x v="1"/>
    <x v="0"/>
    <x v="12"/>
    <x v="5"/>
    <n v="77041"/>
    <s v="Central"/>
    <s v="TEC-PH-10004912"/>
    <x v="2"/>
    <s v="Phones"/>
    <s v="Cisco SPA112 2 Port Phone Adapter"/>
    <x v="5250"/>
    <n v="3"/>
    <x v="2"/>
    <n v="148365"/>
  </r>
  <r>
    <x v="8561"/>
    <s v="CA-2016-132829"/>
    <d v="2016-12-23T00:00:00"/>
    <x v="1296"/>
    <s v="Second Class"/>
    <s v="LA-16780"/>
    <s v="Laura Armstrong"/>
    <x v="1"/>
    <x v="0"/>
    <x v="12"/>
    <x v="5"/>
    <n v="77041"/>
    <s v="Central"/>
    <s v="FUR-FU-10000206"/>
    <x v="0"/>
    <s v="Furnishings"/>
    <s v="GE General Purpose, Extra Long Life, Showcase &amp; Floodlight Incandescent Bulbs"/>
    <x v="989"/>
    <n v="2"/>
    <x v="7"/>
    <n v="-0.75660000000000005"/>
  </r>
  <r>
    <x v="8562"/>
    <s v="CA-2016-123540"/>
    <d v="2016-04-02T00:00:00"/>
    <x v="996"/>
    <s v="Second Class"/>
    <s v="DJ-13420"/>
    <s v="Denny Joy"/>
    <x v="1"/>
    <x v="0"/>
    <x v="158"/>
    <x v="6"/>
    <n v="53209"/>
    <s v="Central"/>
    <s v="FUR-CH-10000847"/>
    <x v="0"/>
    <s v="Chairs"/>
    <s v="Global Executive Mid-Back Manager's Chair"/>
    <x v="5251"/>
    <n v="5"/>
    <x v="0"/>
    <n v="378274"/>
  </r>
  <r>
    <x v="8563"/>
    <s v="US-2017-108315"/>
    <d v="2017-04-30T00:00:00"/>
    <x v="605"/>
    <s v="Standard Class"/>
    <s v="MH-18115"/>
    <s v="Mick Hernandez"/>
    <x v="2"/>
    <x v="0"/>
    <x v="508"/>
    <x v="2"/>
    <n v="32771"/>
    <s v="South"/>
    <s v="OFF-BI-10000822"/>
    <x v="1"/>
    <s v="Binders"/>
    <s v="Acco PRESSTEX Data Binder with Storage Hooks, Light Blue, 9 1/2&quot; X 11&quot;"/>
    <x v="4934"/>
    <n v="3"/>
    <x v="6"/>
    <n v="-35508"/>
  </r>
  <r>
    <x v="8564"/>
    <s v="US-2017-108315"/>
    <d v="2017-04-30T00:00:00"/>
    <x v="605"/>
    <s v="Standard Class"/>
    <s v="MH-18115"/>
    <s v="Mick Hernandez"/>
    <x v="2"/>
    <x v="0"/>
    <x v="508"/>
    <x v="2"/>
    <n v="32771"/>
    <s v="South"/>
    <s v="FUR-FU-10000747"/>
    <x v="0"/>
    <s v="Furnishings"/>
    <s v="Tenex B1-RE Series Chair Mats for Low Pile Carpets"/>
    <x v="5252"/>
    <n v="6"/>
    <x v="2"/>
    <n v="-82764"/>
  </r>
  <r>
    <x v="8565"/>
    <s v="CA-2016-134110"/>
    <d v="2016-11-17T00:00:00"/>
    <x v="1058"/>
    <s v="First Class"/>
    <s v="BG-11035"/>
    <s v="Barry Gonzalez"/>
    <x v="0"/>
    <x v="0"/>
    <x v="398"/>
    <x v="5"/>
    <n v="75056"/>
    <s v="Central"/>
    <s v="TEC-PH-10002350"/>
    <x v="2"/>
    <s v="Phones"/>
    <s v="Apple EarPods with Remote and Mic"/>
    <x v="3058"/>
    <n v="3"/>
    <x v="2"/>
    <n v="67176"/>
  </r>
  <r>
    <x v="8566"/>
    <s v="CA-2016-134110"/>
    <d v="2016-11-17T00:00:00"/>
    <x v="1058"/>
    <s v="First Class"/>
    <s v="BG-11035"/>
    <s v="Barry Gonzalez"/>
    <x v="0"/>
    <x v="0"/>
    <x v="398"/>
    <x v="5"/>
    <n v="75056"/>
    <s v="Central"/>
    <s v="OFF-PA-10000697"/>
    <x v="1"/>
    <s v="Paper"/>
    <s v="TOPS Voice Message Log Book, Flash Format"/>
    <x v="300"/>
    <n v="4"/>
    <x v="2"/>
    <n v="55216"/>
  </r>
  <r>
    <x v="8567"/>
    <s v="US-2016-136581"/>
    <d v="2016-11-10T00:00:00"/>
    <x v="357"/>
    <s v="First Class"/>
    <s v="SV-20365"/>
    <s v="Seth Vernon"/>
    <x v="0"/>
    <x v="0"/>
    <x v="21"/>
    <x v="24"/>
    <n v="45373"/>
    <s v="East"/>
    <s v="OFF-PA-10002787"/>
    <x v="1"/>
    <s v="Paper"/>
    <s v="Xerox 227"/>
    <x v="276"/>
    <n v="6"/>
    <x v="2"/>
    <n v="108864"/>
  </r>
  <r>
    <x v="8568"/>
    <s v="CA-2016-162390"/>
    <d v="2016-12-06T00:00:00"/>
    <x v="485"/>
    <s v="Standard Class"/>
    <s v="DP-13105"/>
    <s v="Dave Poirier"/>
    <x v="1"/>
    <x v="0"/>
    <x v="337"/>
    <x v="15"/>
    <n v="11550"/>
    <s v="East"/>
    <s v="OFF-BI-10004318"/>
    <x v="1"/>
    <s v="Binders"/>
    <s v="Ibico EB-19 Dual Function Manual Binding System"/>
    <x v="5253"/>
    <n v="7"/>
    <x v="2"/>
    <n v="3148418"/>
  </r>
  <r>
    <x v="8569"/>
    <s v="CA-2016-162390"/>
    <d v="2016-12-06T00:00:00"/>
    <x v="485"/>
    <s v="Standard Class"/>
    <s v="DP-13105"/>
    <s v="Dave Poirier"/>
    <x v="1"/>
    <x v="0"/>
    <x v="337"/>
    <x v="15"/>
    <n v="11550"/>
    <s v="East"/>
    <s v="OFF-BI-10001721"/>
    <x v="1"/>
    <s v="Binders"/>
    <s v="Trimflex Flexible Post Binders"/>
    <x v="5254"/>
    <n v="13"/>
    <x v="2"/>
    <n v="778232"/>
  </r>
  <r>
    <x v="8570"/>
    <s v="CA-2016-162390"/>
    <d v="2016-12-06T00:00:00"/>
    <x v="485"/>
    <s v="Standard Class"/>
    <s v="DP-13105"/>
    <s v="Dave Poirier"/>
    <x v="1"/>
    <x v="0"/>
    <x v="337"/>
    <x v="15"/>
    <n v="11550"/>
    <s v="East"/>
    <s v="TEC-CO-10004202"/>
    <x v="2"/>
    <s v="Copiers"/>
    <s v="Brother DCP1000 Digital 3 in 1 Multifunction Machine"/>
    <x v="1970"/>
    <n v="2"/>
    <x v="2"/>
    <n v="89997"/>
  </r>
  <r>
    <x v="8571"/>
    <s v="CA-2016-162222"/>
    <d v="2016-04-03T00:00:00"/>
    <x v="187"/>
    <s v="Same Day"/>
    <s v="SR-20740"/>
    <s v="Steven Roelle"/>
    <x v="2"/>
    <x v="0"/>
    <x v="61"/>
    <x v="5"/>
    <n v="75081"/>
    <s v="Central"/>
    <s v="OFF-PA-10003893"/>
    <x v="1"/>
    <s v="Paper"/>
    <s v="Xerox 1962"/>
    <x v="1492"/>
    <n v="3"/>
    <x v="2"/>
    <n v="3.21"/>
  </r>
  <r>
    <x v="8572"/>
    <s v="CA-2014-121629"/>
    <d v="2014-11-28T00:00:00"/>
    <x v="589"/>
    <s v="Standard Class"/>
    <s v="BT-11680"/>
    <s v="Brian Thompson"/>
    <x v="0"/>
    <x v="0"/>
    <x v="12"/>
    <x v="5"/>
    <n v="77041"/>
    <s v="Central"/>
    <s v="TEC-MA-10004679"/>
    <x v="2"/>
    <s v="Machines"/>
    <s v="StarTech.com 10/100 VDSL2 Ethernet Extender Kit"/>
    <x v="5255"/>
    <n v="5"/>
    <x v="10"/>
    <n v="-199.77"/>
  </r>
  <r>
    <x v="8573"/>
    <s v="CA-2015-164623"/>
    <d v="2015-10-20T00:00:00"/>
    <x v="1181"/>
    <s v="First Class"/>
    <s v="MS-17770"/>
    <s v="Maxwell Schwartz"/>
    <x v="0"/>
    <x v="0"/>
    <x v="20"/>
    <x v="15"/>
    <n v="10035"/>
    <s v="East"/>
    <s v="OFF-PA-10000249"/>
    <x v="1"/>
    <s v="Paper"/>
    <s v="Easy-staple paper"/>
    <x v="332"/>
    <n v="2"/>
    <x v="0"/>
    <n v="115432"/>
  </r>
  <r>
    <x v="8574"/>
    <s v="CA-2014-159849"/>
    <d v="2014-09-19T00:00:00"/>
    <x v="76"/>
    <s v="Same Day"/>
    <s v="JK-15640"/>
    <s v="Jim Kriz"/>
    <x v="2"/>
    <x v="0"/>
    <x v="8"/>
    <x v="1"/>
    <n v="94110"/>
    <s v="West"/>
    <s v="OFF-FA-10000053"/>
    <x v="1"/>
    <s v="Fasteners"/>
    <s v="Revere Boxed Rubber Bands by Revere"/>
    <x v="1959"/>
    <n v="3"/>
    <x v="0"/>
    <n v="0.1134"/>
  </r>
  <r>
    <x v="8575"/>
    <s v="CA-2017-101273"/>
    <d v="2017-08-27T00:00:00"/>
    <x v="624"/>
    <s v="Second Class"/>
    <s v="ST-20530"/>
    <s v="Shui Tom"/>
    <x v="0"/>
    <x v="0"/>
    <x v="370"/>
    <x v="2"/>
    <n v="34952"/>
    <s v="South"/>
    <s v="OFF-AP-10000804"/>
    <x v="1"/>
    <s v="Appliances"/>
    <s v="Hoover Portapower Portable Vacuum"/>
    <x v="5256"/>
    <n v="4"/>
    <x v="2"/>
    <n v="0.89600000000000002"/>
  </r>
  <r>
    <x v="8576"/>
    <s v="CA-2017-106747"/>
    <d v="2017-07-03T00:00:00"/>
    <x v="446"/>
    <s v="First Class"/>
    <s v="TS-21505"/>
    <s v="Tony Sayre"/>
    <x v="0"/>
    <x v="0"/>
    <x v="3"/>
    <x v="38"/>
    <n v="3301"/>
    <s v="East"/>
    <s v="FUR-FU-10004188"/>
    <x v="0"/>
    <s v="Furnishings"/>
    <s v="Luxo Professional Combination Clamp-On Lamps"/>
    <x v="786"/>
    <n v="1"/>
    <x v="0"/>
    <n v="26598"/>
  </r>
  <r>
    <x v="8577"/>
    <s v="CA-2017-146164"/>
    <d v="2017-12-22T00:00:00"/>
    <x v="738"/>
    <s v="Standard Class"/>
    <s v="CM-12190"/>
    <s v="Charlotte Melton"/>
    <x v="0"/>
    <x v="0"/>
    <x v="30"/>
    <x v="11"/>
    <n v="55901"/>
    <s v="Central"/>
    <s v="FUR-TA-10004915"/>
    <x v="0"/>
    <s v="Tables"/>
    <s v="Office Impressions End Table, 20-1/2&quot;H x 24&quot;W x 20&quot;D"/>
    <x v="5257"/>
    <n v="2"/>
    <x v="0"/>
    <n v="972032"/>
  </r>
  <r>
    <x v="8578"/>
    <s v="CA-2017-146164"/>
    <d v="2017-12-22T00:00:00"/>
    <x v="738"/>
    <s v="Standard Class"/>
    <s v="CM-12190"/>
    <s v="Charlotte Melton"/>
    <x v="0"/>
    <x v="0"/>
    <x v="30"/>
    <x v="11"/>
    <n v="55901"/>
    <s v="Central"/>
    <s v="OFF-ST-10001228"/>
    <x v="1"/>
    <s v="Storage"/>
    <s v="Personal File Boxes with Fold-Down Carry Handle"/>
    <x v="5258"/>
    <n v="2"/>
    <x v="0"/>
    <n v="7.79"/>
  </r>
  <r>
    <x v="8579"/>
    <s v="CA-2016-111605"/>
    <d v="2016-12-27T00:00:00"/>
    <x v="771"/>
    <s v="Standard Class"/>
    <s v="JW-15955"/>
    <s v="Joni Wasserman"/>
    <x v="0"/>
    <x v="0"/>
    <x v="103"/>
    <x v="0"/>
    <n v="40214"/>
    <s v="South"/>
    <s v="OFF-LA-10002368"/>
    <x v="1"/>
    <s v="Labels"/>
    <s v="Avery 479"/>
    <x v="532"/>
    <n v="1"/>
    <x v="0"/>
    <n v="12006"/>
  </r>
  <r>
    <x v="8580"/>
    <s v="CA-2014-130673"/>
    <d v="2014-05-20T00:00:00"/>
    <x v="707"/>
    <s v="Second Class"/>
    <s v="MC-17590"/>
    <s v="Matt Collister"/>
    <x v="1"/>
    <x v="0"/>
    <x v="509"/>
    <x v="5"/>
    <n v="78666"/>
    <s v="Central"/>
    <s v="FUR-FU-10003489"/>
    <x v="0"/>
    <s v="Furnishings"/>
    <s v="Contemporary Borderless Frame"/>
    <x v="2247"/>
    <n v="3"/>
    <x v="7"/>
    <n v="-59409"/>
  </r>
  <r>
    <x v="8581"/>
    <s v="CA-2014-130673"/>
    <d v="2014-05-20T00:00:00"/>
    <x v="707"/>
    <s v="Second Class"/>
    <s v="MC-17590"/>
    <s v="Matt Collister"/>
    <x v="1"/>
    <x v="0"/>
    <x v="509"/>
    <x v="5"/>
    <n v="78666"/>
    <s v="Central"/>
    <s v="OFF-PA-10000289"/>
    <x v="1"/>
    <s v="Paper"/>
    <s v="Xerox 213"/>
    <x v="558"/>
    <n v="2"/>
    <x v="2"/>
    <n v="36288"/>
  </r>
  <r>
    <x v="8582"/>
    <s v="CA-2014-130673"/>
    <d v="2014-05-20T00:00:00"/>
    <x v="707"/>
    <s v="Second Class"/>
    <s v="MC-17590"/>
    <s v="Matt Collister"/>
    <x v="1"/>
    <x v="0"/>
    <x v="509"/>
    <x v="5"/>
    <n v="78666"/>
    <s v="Central"/>
    <s v="TEC-AC-10004227"/>
    <x v="2"/>
    <s v="Accessories"/>
    <s v="SanDisk Ultra 16 GB MicroSDHC Class 10 Memory Card"/>
    <x v="4222"/>
    <n v="2"/>
    <x v="2"/>
    <n v="-36372"/>
  </r>
  <r>
    <x v="8583"/>
    <s v="CA-2014-130673"/>
    <d v="2014-05-20T00:00:00"/>
    <x v="707"/>
    <s v="Second Class"/>
    <s v="MC-17590"/>
    <s v="Matt Collister"/>
    <x v="1"/>
    <x v="0"/>
    <x v="509"/>
    <x v="5"/>
    <n v="78666"/>
    <s v="Central"/>
    <s v="OFF-ST-10000636"/>
    <x v="1"/>
    <s v="Storage"/>
    <s v="Rogers Profile Extra Capacity Storage Tub"/>
    <x v="5000"/>
    <n v="5"/>
    <x v="2"/>
    <n v="-13392"/>
  </r>
  <r>
    <x v="8584"/>
    <s v="CA-2014-104808"/>
    <d v="2014-02-04T00:00:00"/>
    <x v="561"/>
    <s v="Second Class"/>
    <s v="MH-17440"/>
    <s v="Mark Haberlin"/>
    <x v="1"/>
    <x v="0"/>
    <x v="194"/>
    <x v="1"/>
    <n v="92025"/>
    <s v="West"/>
    <s v="OFF-BI-10003676"/>
    <x v="1"/>
    <s v="Binders"/>
    <s v="GBC Standard Recycled Report Covers, Clear Plastic Sheets"/>
    <x v="2992"/>
    <n v="2"/>
    <x v="2"/>
    <n v="60368"/>
  </r>
  <r>
    <x v="8585"/>
    <s v="US-2017-132927"/>
    <d v="2017-12-09T00:00:00"/>
    <x v="159"/>
    <s v="Standard Class"/>
    <s v="RD-19720"/>
    <s v="Roger Demir"/>
    <x v="0"/>
    <x v="0"/>
    <x v="10"/>
    <x v="9"/>
    <n v="19134"/>
    <s v="East"/>
    <s v="OFF-BI-10001116"/>
    <x v="1"/>
    <s v="Binders"/>
    <s v="Wilson Jones 1&quot; Hanging DublLock Ring Binders"/>
    <x v="2183"/>
    <n v="7"/>
    <x v="6"/>
    <n v="-81312"/>
  </r>
  <r>
    <x v="8586"/>
    <s v="CA-2017-162015"/>
    <d v="2017-07-11T00:00:00"/>
    <x v="11"/>
    <s v="Standard Class"/>
    <s v="KB-16240"/>
    <s v="Karen Bern"/>
    <x v="1"/>
    <x v="0"/>
    <x v="1"/>
    <x v="1"/>
    <n v="90049"/>
    <s v="West"/>
    <s v="TEC-AC-10003832"/>
    <x v="2"/>
    <s v="Accessories"/>
    <s v="Logitech P710e Mobile Speakerphone"/>
    <x v="2629"/>
    <n v="5"/>
    <x v="0"/>
    <n v="2446155"/>
  </r>
  <r>
    <x v="8587"/>
    <s v="CA-2017-162015"/>
    <d v="2017-07-11T00:00:00"/>
    <x v="11"/>
    <s v="Standard Class"/>
    <s v="KB-16240"/>
    <s v="Karen Bern"/>
    <x v="1"/>
    <x v="0"/>
    <x v="1"/>
    <x v="1"/>
    <n v="90049"/>
    <s v="West"/>
    <s v="OFF-AP-10003040"/>
    <x v="1"/>
    <s v="Appliances"/>
    <s v="Fellowes 8 Outlet Superior Workstation Surge Protector w/o Phone/Fax/Modem Protection"/>
    <x v="4476"/>
    <n v="5"/>
    <x v="0"/>
    <n v="43706"/>
  </r>
  <r>
    <x v="8588"/>
    <s v="CA-2015-138492"/>
    <d v="2015-05-15T00:00:00"/>
    <x v="1299"/>
    <s v="Standard Class"/>
    <s v="FC-14335"/>
    <s v="Fred Chung"/>
    <x v="1"/>
    <x v="0"/>
    <x v="10"/>
    <x v="9"/>
    <n v="19140"/>
    <s v="East"/>
    <s v="OFF-ST-10002583"/>
    <x v="1"/>
    <s v="Storage"/>
    <s v="Fellowes Neat Ideas Storage Cubes"/>
    <x v="3414"/>
    <n v="2"/>
    <x v="2"/>
    <n v="-103936"/>
  </r>
  <r>
    <x v="8589"/>
    <s v="CA-2017-145338"/>
    <d v="2017-01-29T00:00:00"/>
    <x v="1085"/>
    <s v="First Class"/>
    <s v="BD-11770"/>
    <s v="Bryan Davis"/>
    <x v="0"/>
    <x v="0"/>
    <x v="10"/>
    <x v="9"/>
    <n v="19120"/>
    <s v="East"/>
    <s v="OFF-AR-10002053"/>
    <x v="1"/>
    <s v="Art"/>
    <s v="Premium Writing Pencils, Soft, #2 by Central Association for the Blind"/>
    <x v="407"/>
    <n v="2"/>
    <x v="2"/>
    <n v="0.4768"/>
  </r>
  <r>
    <x v="8590"/>
    <s v="CA-2017-126676"/>
    <d v="2017-09-29T00:00:00"/>
    <x v="147"/>
    <s v="First Class"/>
    <s v="FH-14365"/>
    <s v="Fred Hopkins"/>
    <x v="1"/>
    <x v="0"/>
    <x v="337"/>
    <x v="15"/>
    <n v="11550"/>
    <s v="East"/>
    <s v="OFF-EN-10004846"/>
    <x v="1"/>
    <s v="Envelopes"/>
    <s v="Letter or Legal Size Expandable Poly String Tie Envelopes"/>
    <x v="3274"/>
    <n v="3"/>
    <x v="0"/>
    <n v="39102"/>
  </r>
  <r>
    <x v="8591"/>
    <s v="CA-2017-101700"/>
    <d v="2017-04-23T00:00:00"/>
    <x v="732"/>
    <s v="First Class"/>
    <s v="SO-20335"/>
    <s v="Sean O'Donnell"/>
    <x v="0"/>
    <x v="0"/>
    <x v="510"/>
    <x v="22"/>
    <n v="80634"/>
    <s v="West"/>
    <s v="OFF-EN-10003134"/>
    <x v="1"/>
    <s v="Envelopes"/>
    <s v="Staple envelope"/>
    <x v="3914"/>
    <n v="2"/>
    <x v="2"/>
    <n v="7008"/>
  </r>
  <r>
    <x v="8592"/>
    <s v="CA-2017-101700"/>
    <d v="2017-04-23T00:00:00"/>
    <x v="732"/>
    <s v="First Class"/>
    <s v="SO-20335"/>
    <s v="Sean O'Donnell"/>
    <x v="0"/>
    <x v="0"/>
    <x v="510"/>
    <x v="22"/>
    <n v="80634"/>
    <s v="West"/>
    <s v="FUR-FU-10001025"/>
    <x v="0"/>
    <s v="Furnishings"/>
    <s v="Eldon Imàge Series Desk Accessories, Clear"/>
    <x v="5259"/>
    <n v="3"/>
    <x v="2"/>
    <n v="33534"/>
  </r>
  <r>
    <x v="8593"/>
    <s v="CA-2017-159667"/>
    <d v="2017-11-09T00:00:00"/>
    <x v="87"/>
    <s v="Standard Class"/>
    <s v="PM-19135"/>
    <s v="Peter McVee"/>
    <x v="2"/>
    <x v="0"/>
    <x v="108"/>
    <x v="2"/>
    <n v="32216"/>
    <s v="South"/>
    <s v="TEC-AC-10002567"/>
    <x v="2"/>
    <s v="Accessories"/>
    <s v="Logitech G602 Wireless Gaming Mouse"/>
    <x v="1804"/>
    <n v="3"/>
    <x v="2"/>
    <n v="383952"/>
  </r>
  <r>
    <x v="8594"/>
    <s v="CA-2017-159667"/>
    <d v="2017-11-09T00:00:00"/>
    <x v="87"/>
    <s v="Standard Class"/>
    <s v="PM-19135"/>
    <s v="Peter McVee"/>
    <x v="2"/>
    <x v="0"/>
    <x v="108"/>
    <x v="2"/>
    <n v="32216"/>
    <s v="South"/>
    <s v="TEC-PH-10004094"/>
    <x v="2"/>
    <s v="Phones"/>
    <s v="Motorola L703CM"/>
    <x v="5260"/>
    <n v="4"/>
    <x v="2"/>
    <n v="31198"/>
  </r>
  <r>
    <x v="8595"/>
    <s v="CA-2014-111934"/>
    <d v="2014-05-05T00:00:00"/>
    <x v="1278"/>
    <s v="First Class"/>
    <s v="GD-14590"/>
    <s v="Giulietta Dortch"/>
    <x v="1"/>
    <x v="0"/>
    <x v="81"/>
    <x v="17"/>
    <n v="22204"/>
    <s v="South"/>
    <s v="OFF-BI-10004364"/>
    <x v="1"/>
    <s v="Binders"/>
    <s v="Storex Dura Pro Binders"/>
    <x v="5261"/>
    <n v="2"/>
    <x v="0"/>
    <n v="5346"/>
  </r>
  <r>
    <x v="8596"/>
    <s v="CA-2014-111934"/>
    <d v="2014-05-05T00:00:00"/>
    <x v="1278"/>
    <s v="First Class"/>
    <s v="GD-14590"/>
    <s v="Giulietta Dortch"/>
    <x v="1"/>
    <x v="0"/>
    <x v="81"/>
    <x v="17"/>
    <n v="22204"/>
    <s v="South"/>
    <s v="OFF-PA-10000474"/>
    <x v="1"/>
    <s v="Paper"/>
    <s v="Easy-staple paper"/>
    <x v="131"/>
    <n v="1"/>
    <x v="0"/>
    <n v="166568"/>
  </r>
  <r>
    <x v="8597"/>
    <s v="US-2016-117387"/>
    <d v="2016-10-27T00:00:00"/>
    <x v="894"/>
    <s v="Standard Class"/>
    <s v="PA-19060"/>
    <s v="Pete Armstrong"/>
    <x v="2"/>
    <x v="0"/>
    <x v="8"/>
    <x v="1"/>
    <n v="94122"/>
    <s v="West"/>
    <s v="OFF-BI-10004308"/>
    <x v="1"/>
    <s v="Binders"/>
    <s v="Avery Legal 4-Ring Binder"/>
    <x v="1712"/>
    <n v="4"/>
    <x v="2"/>
    <n v="25176"/>
  </r>
  <r>
    <x v="8598"/>
    <s v="CA-2014-141110"/>
    <d v="2014-11-26T00:00:00"/>
    <x v="34"/>
    <s v="Standard Class"/>
    <s v="LS-17200"/>
    <s v="Luke Schmidt"/>
    <x v="1"/>
    <x v="0"/>
    <x v="201"/>
    <x v="1"/>
    <n v="93727"/>
    <s v="West"/>
    <s v="OFF-BI-10002012"/>
    <x v="1"/>
    <s v="Binders"/>
    <s v="Wilson Jones Easy Flow II Sheet Lifters"/>
    <x v="5262"/>
    <n v="3"/>
    <x v="2"/>
    <n v="1512"/>
  </r>
  <r>
    <x v="8599"/>
    <s v="CA-2014-141110"/>
    <d v="2014-11-26T00:00:00"/>
    <x v="34"/>
    <s v="Standard Class"/>
    <s v="LS-17200"/>
    <s v="Luke Schmidt"/>
    <x v="1"/>
    <x v="0"/>
    <x v="201"/>
    <x v="1"/>
    <n v="93727"/>
    <s v="West"/>
    <s v="OFF-PA-10002586"/>
    <x v="1"/>
    <s v="Paper"/>
    <s v="Xerox 1970"/>
    <x v="1798"/>
    <n v="3"/>
    <x v="0"/>
    <n v="70218"/>
  </r>
  <r>
    <x v="8600"/>
    <s v="CA-2014-141110"/>
    <d v="2014-11-26T00:00:00"/>
    <x v="34"/>
    <s v="Standard Class"/>
    <s v="LS-17200"/>
    <s v="Luke Schmidt"/>
    <x v="1"/>
    <x v="0"/>
    <x v="201"/>
    <x v="1"/>
    <n v="93727"/>
    <s v="West"/>
    <s v="OFF-AP-10000692"/>
    <x v="1"/>
    <s v="Appliances"/>
    <s v="Fellowes Mighty 8 Compact Surge Protector"/>
    <x v="5263"/>
    <n v="2"/>
    <x v="0"/>
    <n v="113512"/>
  </r>
  <r>
    <x v="8601"/>
    <s v="CA-2014-141110"/>
    <d v="2014-11-26T00:00:00"/>
    <x v="34"/>
    <s v="Standard Class"/>
    <s v="LS-17200"/>
    <s v="Luke Schmidt"/>
    <x v="1"/>
    <x v="0"/>
    <x v="201"/>
    <x v="1"/>
    <n v="93727"/>
    <s v="West"/>
    <s v="OFF-BI-10001553"/>
    <x v="1"/>
    <s v="Binders"/>
    <s v="SpineVue Locking Slant-D Ring Binders by Cardinal"/>
    <x v="1743"/>
    <n v="1"/>
    <x v="2"/>
    <n v="25592"/>
  </r>
  <r>
    <x v="8602"/>
    <s v="US-2014-133949"/>
    <d v="2014-12-31T00:00:00"/>
    <x v="252"/>
    <s v="Same Day"/>
    <s v="JL-15175"/>
    <s v="James Lanier"/>
    <x v="2"/>
    <x v="0"/>
    <x v="192"/>
    <x v="33"/>
    <n v="89502"/>
    <s v="West"/>
    <s v="TEC-PH-10004908"/>
    <x v="2"/>
    <s v="Phones"/>
    <s v="Panasonic KX TS3282W Corded phone"/>
    <x v="5264"/>
    <n v="7"/>
    <x v="2"/>
    <n v="59493"/>
  </r>
  <r>
    <x v="8603"/>
    <s v="US-2016-116365"/>
    <d v="2016-01-03T00:00:00"/>
    <x v="1166"/>
    <s v="Standard Class"/>
    <s v="CA-12310"/>
    <s v="Christine Abelman"/>
    <x v="1"/>
    <x v="0"/>
    <x v="52"/>
    <x v="5"/>
    <n v="78207"/>
    <s v="Central"/>
    <s v="TEC-AC-10002217"/>
    <x v="2"/>
    <s v="Accessories"/>
    <s v="Imation Clip USB flash drive - 8 GB"/>
    <x v="5265"/>
    <n v="2"/>
    <x v="2"/>
    <n v="-5264"/>
  </r>
  <r>
    <x v="8604"/>
    <s v="US-2016-116365"/>
    <d v="2016-01-03T00:00:00"/>
    <x v="1166"/>
    <s v="Standard Class"/>
    <s v="CA-12310"/>
    <s v="Christine Abelman"/>
    <x v="1"/>
    <x v="0"/>
    <x v="52"/>
    <x v="5"/>
    <n v="78207"/>
    <s v="Central"/>
    <s v="TEC-AC-10002942"/>
    <x v="2"/>
    <s v="Accessories"/>
    <s v="WD My Passport Ultra 1TB Portable External Hard Drive"/>
    <x v="5195"/>
    <n v="3"/>
    <x v="2"/>
    <n v="-6.21"/>
  </r>
  <r>
    <x v="8605"/>
    <s v="US-2016-116365"/>
    <d v="2016-01-03T00:00:00"/>
    <x v="1166"/>
    <s v="Standard Class"/>
    <s v="CA-12310"/>
    <s v="Christine Abelman"/>
    <x v="1"/>
    <x v="0"/>
    <x v="52"/>
    <x v="5"/>
    <n v="78207"/>
    <s v="Central"/>
    <s v="TEC-PH-10002890"/>
    <x v="2"/>
    <s v="Phones"/>
    <s v="AT&amp;T 17929 Lendline Telephone"/>
    <x v="2128"/>
    <n v="5"/>
    <x v="2"/>
    <n v="13572"/>
  </r>
  <r>
    <x v="8606"/>
    <s v="CA-2017-162936"/>
    <d v="2017-08-18T00:00:00"/>
    <x v="554"/>
    <s v="Standard Class"/>
    <s v="CM-12160"/>
    <s v="Charles McCrossin"/>
    <x v="0"/>
    <x v="0"/>
    <x v="217"/>
    <x v="31"/>
    <n v="2740"/>
    <s v="East"/>
    <s v="TEC-AC-10003614"/>
    <x v="2"/>
    <s v="Accessories"/>
    <s v="Verbatim 25 GB 6x Blu-ray Single Layer Recordable Disc, 10/Pack"/>
    <x v="5266"/>
    <n v="2"/>
    <x v="0"/>
    <n v="76494"/>
  </r>
  <r>
    <x v="8607"/>
    <s v="CA-2014-151946"/>
    <d v="2014-06-04T00:00:00"/>
    <x v="610"/>
    <s v="Standard Class"/>
    <s v="BT-11440"/>
    <s v="Bobby Trafton"/>
    <x v="0"/>
    <x v="0"/>
    <x v="20"/>
    <x v="15"/>
    <n v="10035"/>
    <s v="East"/>
    <s v="FUR-FU-10002878"/>
    <x v="0"/>
    <s v="Furnishings"/>
    <s v="Seth Thomas 14&quot; Day/Date Wall Clock"/>
    <x v="5267"/>
    <n v="2"/>
    <x v="0"/>
    <n v="210752"/>
  </r>
  <r>
    <x v="8608"/>
    <s v="CA-2014-151946"/>
    <d v="2014-06-04T00:00:00"/>
    <x v="610"/>
    <s v="Standard Class"/>
    <s v="BT-11440"/>
    <s v="Bobby Trafton"/>
    <x v="0"/>
    <x v="0"/>
    <x v="20"/>
    <x v="15"/>
    <n v="10035"/>
    <s v="East"/>
    <s v="OFF-AP-10001626"/>
    <x v="1"/>
    <s v="Appliances"/>
    <s v="Commercial WindTunnel Clean Air Upright Vacuum, Replacement Belts, Filtration Bags"/>
    <x v="2502"/>
    <n v="4"/>
    <x v="0"/>
    <n v="40456"/>
  </r>
  <r>
    <x v="8609"/>
    <s v="CA-2014-151946"/>
    <d v="2014-06-04T00:00:00"/>
    <x v="610"/>
    <s v="Standard Class"/>
    <s v="BT-11440"/>
    <s v="Bobby Trafton"/>
    <x v="0"/>
    <x v="0"/>
    <x v="20"/>
    <x v="15"/>
    <n v="10035"/>
    <s v="East"/>
    <s v="FUR-BO-10003272"/>
    <x v="0"/>
    <s v="Bookcases"/>
    <s v="O'Sullivan Living Dimensions 5-Shelf Bookcases"/>
    <x v="3707"/>
    <n v="2"/>
    <x v="2"/>
    <n v="-44196"/>
  </r>
  <r>
    <x v="8610"/>
    <s v="CA-2014-151946"/>
    <d v="2014-06-04T00:00:00"/>
    <x v="610"/>
    <s v="Standard Class"/>
    <s v="BT-11440"/>
    <s v="Bobby Trafton"/>
    <x v="0"/>
    <x v="0"/>
    <x v="20"/>
    <x v="15"/>
    <n v="10035"/>
    <s v="East"/>
    <s v="FUR-FU-10002191"/>
    <x v="0"/>
    <s v="Furnishings"/>
    <s v="G.E. Halogen Desk Lamp Bulbs"/>
    <x v="539"/>
    <n v="2"/>
    <x v="0"/>
    <n v="67008"/>
  </r>
  <r>
    <x v="8611"/>
    <s v="CA-2017-123624"/>
    <d v="2017-11-13T00:00:00"/>
    <x v="251"/>
    <s v="Second Class"/>
    <s v="SE-20110"/>
    <s v="Sanjit Engle"/>
    <x v="0"/>
    <x v="0"/>
    <x v="475"/>
    <x v="1"/>
    <n v="93030"/>
    <s v="West"/>
    <s v="TEC-AC-10000682"/>
    <x v="2"/>
    <s v="Accessories"/>
    <s v="Kensington K72356US Mouse-in-a-Box USB Desktop Mouse"/>
    <x v="2037"/>
    <n v="5"/>
    <x v="0"/>
    <n v="290325"/>
  </r>
  <r>
    <x v="8612"/>
    <s v="CA-2016-146437"/>
    <d v="2016-01-28T00:00:00"/>
    <x v="1261"/>
    <s v="Second Class"/>
    <s v="HG-14965"/>
    <s v="Henry Goldwyn"/>
    <x v="1"/>
    <x v="0"/>
    <x v="1"/>
    <x v="1"/>
    <n v="90036"/>
    <s v="West"/>
    <s v="OFF-AR-10000588"/>
    <x v="1"/>
    <s v="Art"/>
    <s v="Newell 345"/>
    <x v="1974"/>
    <n v="2"/>
    <x v="0"/>
    <n v="103168"/>
  </r>
  <r>
    <x v="8613"/>
    <s v="CA-2016-138233"/>
    <d v="2016-11-09T00:00:00"/>
    <x v="954"/>
    <s v="Standard Class"/>
    <s v="PF-19165"/>
    <s v="Philip Fox"/>
    <x v="0"/>
    <x v="0"/>
    <x v="182"/>
    <x v="1"/>
    <n v="94601"/>
    <s v="West"/>
    <s v="TEC-AC-10002001"/>
    <x v="2"/>
    <s v="Accessories"/>
    <s v="Logitech Wireless Gaming Headset G930"/>
    <x v="646"/>
    <n v="3"/>
    <x v="0"/>
    <n v="1775889"/>
  </r>
  <r>
    <x v="8614"/>
    <s v="CA-2016-165918"/>
    <d v="2016-09-10T00:00:00"/>
    <x v="126"/>
    <s v="Standard Class"/>
    <s v="BD-11770"/>
    <s v="Bryan Davis"/>
    <x v="0"/>
    <x v="0"/>
    <x v="156"/>
    <x v="4"/>
    <n v="98026"/>
    <s v="West"/>
    <s v="OFF-LA-10003720"/>
    <x v="1"/>
    <s v="Labels"/>
    <s v="Avery 487"/>
    <x v="1549"/>
    <n v="2"/>
    <x v="0"/>
    <n v="34686"/>
  </r>
  <r>
    <x v="8615"/>
    <s v="CA-2016-165918"/>
    <d v="2016-09-10T00:00:00"/>
    <x v="126"/>
    <s v="Standard Class"/>
    <s v="BD-11770"/>
    <s v="Bryan Davis"/>
    <x v="0"/>
    <x v="0"/>
    <x v="156"/>
    <x v="4"/>
    <n v="98026"/>
    <s v="West"/>
    <s v="OFF-BI-10004364"/>
    <x v="1"/>
    <s v="Binders"/>
    <s v="Storex Dura Pro Binders"/>
    <x v="5268"/>
    <n v="3"/>
    <x v="2"/>
    <n v="4455"/>
  </r>
  <r>
    <x v="8616"/>
    <s v="CA-2016-165918"/>
    <d v="2016-09-10T00:00:00"/>
    <x v="126"/>
    <s v="Standard Class"/>
    <s v="BD-11770"/>
    <s v="Bryan Davis"/>
    <x v="0"/>
    <x v="0"/>
    <x v="156"/>
    <x v="4"/>
    <n v="98026"/>
    <s v="West"/>
    <s v="OFF-PA-10000100"/>
    <x v="1"/>
    <s v="Paper"/>
    <s v="Xerox 1945"/>
    <x v="2594"/>
    <n v="2"/>
    <x v="0"/>
    <n v="401702"/>
  </r>
  <r>
    <x v="8617"/>
    <s v="CA-2016-165918"/>
    <d v="2016-09-10T00:00:00"/>
    <x v="126"/>
    <s v="Standard Class"/>
    <s v="BD-11770"/>
    <s v="Bryan Davis"/>
    <x v="0"/>
    <x v="0"/>
    <x v="156"/>
    <x v="4"/>
    <n v="98026"/>
    <s v="West"/>
    <s v="OFF-BI-10004826"/>
    <x v="1"/>
    <s v="Binders"/>
    <s v="JM Magazine Binder"/>
    <x v="5269"/>
    <n v="3"/>
    <x v="2"/>
    <n v="138684"/>
  </r>
  <r>
    <x v="8618"/>
    <s v="CA-2017-117513"/>
    <d v="2017-03-03T00:00:00"/>
    <x v="494"/>
    <s v="Standard Class"/>
    <s v="BT-11395"/>
    <s v="Bill Tyler"/>
    <x v="1"/>
    <x v="0"/>
    <x v="1"/>
    <x v="1"/>
    <n v="90004"/>
    <s v="West"/>
    <s v="FUR-TA-10001520"/>
    <x v="0"/>
    <s v="Tables"/>
    <s v="Lesro Sheffield Collection Coffee Table, End Table, Center Table, Corner Table"/>
    <x v="3731"/>
    <n v="7"/>
    <x v="2"/>
    <n v="-149877"/>
  </r>
  <r>
    <x v="8619"/>
    <s v="CA-2017-132437"/>
    <d v="2017-09-08T00:00:00"/>
    <x v="462"/>
    <s v="Second Class"/>
    <s v="EM-14095"/>
    <s v="Eudokia Martin"/>
    <x v="1"/>
    <x v="0"/>
    <x v="20"/>
    <x v="15"/>
    <n v="10024"/>
    <s v="East"/>
    <s v="OFF-ST-10001031"/>
    <x v="1"/>
    <s v="Storage"/>
    <s v="Adjustable Personal File Tote"/>
    <x v="5270"/>
    <n v="4"/>
    <x v="0"/>
    <n v="169312"/>
  </r>
  <r>
    <x v="8620"/>
    <s v="US-2017-119319"/>
    <d v="2017-11-06T00:00:00"/>
    <x v="748"/>
    <s v="Second Class"/>
    <s v="LC-17050"/>
    <s v="Liz Carlisle"/>
    <x v="0"/>
    <x v="0"/>
    <x v="61"/>
    <x v="5"/>
    <n v="75217"/>
    <s v="Central"/>
    <s v="FUR-FU-10003878"/>
    <x v="0"/>
    <s v="Furnishings"/>
    <s v="Linden 10&quot; Round Wall Clock, Black"/>
    <x v="2430"/>
    <n v="5"/>
    <x v="7"/>
    <n v="-19864"/>
  </r>
  <r>
    <x v="8621"/>
    <s v="CA-2017-104318"/>
    <d v="2017-05-13T00:00:00"/>
    <x v="380"/>
    <s v="Standard Class"/>
    <s v="FH-14275"/>
    <s v="Frank Hawley"/>
    <x v="1"/>
    <x v="0"/>
    <x v="47"/>
    <x v="18"/>
    <n v="37064"/>
    <s v="South"/>
    <s v="OFF-AP-10000358"/>
    <x v="1"/>
    <s v="Appliances"/>
    <s v="Fellowes Basic Home/Office Series Surge Protectors"/>
    <x v="3718"/>
    <n v="2"/>
    <x v="2"/>
    <n v="23364"/>
  </r>
  <r>
    <x v="8622"/>
    <s v="US-2016-114230"/>
    <d v="2016-11-27T00:00:00"/>
    <x v="417"/>
    <s v="Standard Class"/>
    <s v="CM-12235"/>
    <s v="Chris McAfee"/>
    <x v="0"/>
    <x v="0"/>
    <x v="42"/>
    <x v="16"/>
    <n v="85023"/>
    <s v="West"/>
    <s v="OFF-ST-10000876"/>
    <x v="1"/>
    <s v="Storage"/>
    <s v="Eldon Simplefile Box Office"/>
    <x v="5271"/>
    <n v="4"/>
    <x v="2"/>
    <n v="39808"/>
  </r>
  <r>
    <x v="8623"/>
    <s v="CA-2015-136147"/>
    <d v="2015-11-13T00:00:00"/>
    <x v="837"/>
    <s v="Standard Class"/>
    <s v="FM-14380"/>
    <s v="Fred McMath"/>
    <x v="0"/>
    <x v="0"/>
    <x v="100"/>
    <x v="2"/>
    <n v="33178"/>
    <s v="South"/>
    <s v="OFF-BI-10004224"/>
    <x v="1"/>
    <s v="Binders"/>
    <s v="Catalog Binders with Expanding Posts"/>
    <x v="1423"/>
    <n v="6"/>
    <x v="6"/>
    <n v="-100.92"/>
  </r>
  <r>
    <x v="8624"/>
    <s v="CA-2015-136147"/>
    <d v="2015-11-13T00:00:00"/>
    <x v="837"/>
    <s v="Standard Class"/>
    <s v="FM-14380"/>
    <s v="Fred McMath"/>
    <x v="0"/>
    <x v="0"/>
    <x v="100"/>
    <x v="2"/>
    <n v="33178"/>
    <s v="South"/>
    <s v="TEC-AC-10004568"/>
    <x v="2"/>
    <s v="Accessories"/>
    <s v="Maxell LTO Ultrium - 800 GB"/>
    <x v="1357"/>
    <n v="5"/>
    <x v="2"/>
    <n v="-13995"/>
  </r>
  <r>
    <x v="8625"/>
    <s v="CA-2015-156118"/>
    <d v="2015-12-08T00:00:00"/>
    <x v="301"/>
    <s v="Standard Class"/>
    <s v="HG-14965"/>
    <s v="Henry Goldwyn"/>
    <x v="1"/>
    <x v="0"/>
    <x v="77"/>
    <x v="22"/>
    <n v="80906"/>
    <s v="West"/>
    <s v="OFF-PA-10000533"/>
    <x v="1"/>
    <s v="Paper"/>
    <s v="Southworth Parchment Paper &amp; Envelopes"/>
    <x v="928"/>
    <n v="3"/>
    <x v="2"/>
    <n v="51012"/>
  </r>
  <r>
    <x v="8626"/>
    <s v="CA-2015-164084"/>
    <d v="2015-09-07T00:00:00"/>
    <x v="64"/>
    <s v="Standard Class"/>
    <s v="AG-10525"/>
    <s v="Andy Gerbode"/>
    <x v="1"/>
    <x v="0"/>
    <x v="20"/>
    <x v="15"/>
    <n v="10011"/>
    <s v="East"/>
    <s v="OFF-ST-10003638"/>
    <x v="1"/>
    <s v="Storage"/>
    <s v="Mobile Personal File Cube"/>
    <x v="3699"/>
    <n v="3"/>
    <x v="0"/>
    <n v="189702"/>
  </r>
  <r>
    <x v="8627"/>
    <s v="CA-2015-164084"/>
    <d v="2015-09-07T00:00:00"/>
    <x v="64"/>
    <s v="Standard Class"/>
    <s v="AG-10525"/>
    <s v="Andy Gerbode"/>
    <x v="1"/>
    <x v="0"/>
    <x v="20"/>
    <x v="15"/>
    <n v="10011"/>
    <s v="East"/>
    <s v="TEC-AC-10002305"/>
    <x v="2"/>
    <s v="Accessories"/>
    <s v="KeyTronic E03601U1 - Keyboard - Beige"/>
    <x v="2537"/>
    <n v="5"/>
    <x v="0"/>
    <n v="16.2"/>
  </r>
  <r>
    <x v="8628"/>
    <s v="CA-2015-164084"/>
    <d v="2015-09-07T00:00:00"/>
    <x v="64"/>
    <s v="Standard Class"/>
    <s v="AG-10525"/>
    <s v="Andy Gerbode"/>
    <x v="1"/>
    <x v="0"/>
    <x v="20"/>
    <x v="15"/>
    <n v="10011"/>
    <s v="East"/>
    <s v="OFF-BI-10000605"/>
    <x v="1"/>
    <s v="Binders"/>
    <s v="Acco Pressboard Covers with Storage Hooks, 9 1/2&quot; x 11&quot;, Executive Red"/>
    <x v="854"/>
    <n v="2"/>
    <x v="2"/>
    <n v="20574"/>
  </r>
  <r>
    <x v="8629"/>
    <s v="CA-2015-164084"/>
    <d v="2015-09-07T00:00:00"/>
    <x v="64"/>
    <s v="Standard Class"/>
    <s v="AG-10525"/>
    <s v="Andy Gerbode"/>
    <x v="1"/>
    <x v="0"/>
    <x v="20"/>
    <x v="15"/>
    <n v="10011"/>
    <s v="East"/>
    <s v="FUR-TA-10003569"/>
    <x v="0"/>
    <s v="Tables"/>
    <s v="Bretford CR8500 Series Meeting Room Furniture"/>
    <x v="5272"/>
    <n v="2"/>
    <x v="10"/>
    <n v="-120294"/>
  </r>
  <r>
    <x v="8630"/>
    <s v="CA-2015-164084"/>
    <d v="2015-09-07T00:00:00"/>
    <x v="64"/>
    <s v="Standard Class"/>
    <s v="AG-10525"/>
    <s v="Andy Gerbode"/>
    <x v="1"/>
    <x v="0"/>
    <x v="20"/>
    <x v="15"/>
    <n v="10011"/>
    <s v="East"/>
    <s v="OFF-FA-10003059"/>
    <x v="1"/>
    <s v="Fasteners"/>
    <s v="Assorted Color Push Pins"/>
    <x v="3575"/>
    <n v="4"/>
    <x v="0"/>
    <n v="23892"/>
  </r>
  <r>
    <x v="8631"/>
    <s v="CA-2016-107783"/>
    <d v="2016-07-28T00:00:00"/>
    <x v="879"/>
    <s v="First Class"/>
    <s v="OT-18730"/>
    <s v="Olvera Toch"/>
    <x v="0"/>
    <x v="0"/>
    <x v="437"/>
    <x v="9"/>
    <n v="18018"/>
    <s v="East"/>
    <s v="FUR-BO-10004409"/>
    <x v="0"/>
    <s v="Bookcases"/>
    <s v="Safco Value Mate Series Steel Bookcases, Baked Enamel Finish on Steel, Gray"/>
    <x v="5273"/>
    <n v="5"/>
    <x v="5"/>
    <n v="-78078"/>
  </r>
  <r>
    <x v="8632"/>
    <s v="CA-2016-107783"/>
    <d v="2016-07-28T00:00:00"/>
    <x v="879"/>
    <s v="First Class"/>
    <s v="OT-18730"/>
    <s v="Olvera Toch"/>
    <x v="0"/>
    <x v="0"/>
    <x v="437"/>
    <x v="9"/>
    <n v="18018"/>
    <s v="East"/>
    <s v="OFF-BI-10000545"/>
    <x v="1"/>
    <s v="Binders"/>
    <s v="GBC Ibimaster 500 Manual ProClick Binding System"/>
    <x v="5105"/>
    <n v="6"/>
    <x v="6"/>
    <n v="-913176"/>
  </r>
  <r>
    <x v="8633"/>
    <s v="CA-2016-107783"/>
    <d v="2016-07-28T00:00:00"/>
    <x v="879"/>
    <s v="First Class"/>
    <s v="OT-18730"/>
    <s v="Olvera Toch"/>
    <x v="0"/>
    <x v="0"/>
    <x v="437"/>
    <x v="9"/>
    <n v="18018"/>
    <s v="East"/>
    <s v="OFF-AP-10004052"/>
    <x v="1"/>
    <s v="Appliances"/>
    <s v="Hoover Replacement Belts For Soft Guard &amp; Commercial Ltweight Upright Vacs, 2/Pk"/>
    <x v="5163"/>
    <n v="3"/>
    <x v="2"/>
    <n v="0.71099999999999997"/>
  </r>
  <r>
    <x v="8634"/>
    <s v="CA-2017-159793"/>
    <d v="2017-08-25T00:00:00"/>
    <x v="346"/>
    <s v="Standard Class"/>
    <s v="SV-20365"/>
    <s v="Seth Vernon"/>
    <x v="0"/>
    <x v="0"/>
    <x v="10"/>
    <x v="9"/>
    <n v="19140"/>
    <s v="East"/>
    <s v="FUR-BO-10001798"/>
    <x v="0"/>
    <s v="Bookcases"/>
    <s v="Bush Somerset Collection Bookcase"/>
    <x v="5274"/>
    <n v="2"/>
    <x v="5"/>
    <n v="-890664"/>
  </r>
  <r>
    <x v="8635"/>
    <s v="CA-2014-160094"/>
    <d v="2014-04-30T00:00:00"/>
    <x v="1108"/>
    <s v="First Class"/>
    <s v="JM-16195"/>
    <s v="Justin MacKendrick"/>
    <x v="0"/>
    <x v="0"/>
    <x v="103"/>
    <x v="0"/>
    <n v="40214"/>
    <s v="South"/>
    <s v="OFF-AR-10004010"/>
    <x v="1"/>
    <s v="Art"/>
    <s v="Hunt Boston Vacuum Mount KS Pencil Sharpener"/>
    <x v="5127"/>
    <n v="5"/>
    <x v="0"/>
    <n v="45487"/>
  </r>
  <r>
    <x v="8636"/>
    <s v="CA-2014-160094"/>
    <d v="2014-04-30T00:00:00"/>
    <x v="1108"/>
    <s v="First Class"/>
    <s v="JM-16195"/>
    <s v="Justin MacKendrick"/>
    <x v="0"/>
    <x v="0"/>
    <x v="103"/>
    <x v="0"/>
    <n v="40214"/>
    <s v="South"/>
    <s v="OFF-ST-10000585"/>
    <x v="1"/>
    <s v="Storage"/>
    <s v="Economy Rollaway Files"/>
    <x v="5275"/>
    <n v="5"/>
    <x v="0"/>
    <n v="214.76"/>
  </r>
  <r>
    <x v="8637"/>
    <s v="CA-2017-151281"/>
    <d v="2017-04-27T00:00:00"/>
    <x v="1060"/>
    <s v="Standard Class"/>
    <s v="HM-14980"/>
    <s v="Henry MacAllister"/>
    <x v="0"/>
    <x v="0"/>
    <x v="4"/>
    <x v="4"/>
    <n v="98105"/>
    <s v="West"/>
    <s v="FUR-FU-10000397"/>
    <x v="0"/>
    <s v="Furnishings"/>
    <s v="Luxo Economy Swing Arm Lamp"/>
    <x v="5276"/>
    <n v="7"/>
    <x v="0"/>
    <n v="390824"/>
  </r>
  <r>
    <x v="8638"/>
    <s v="CA-2017-118346"/>
    <d v="2017-07-23T00:00:00"/>
    <x v="892"/>
    <s v="First Class"/>
    <s v="PO-19180"/>
    <s v="Philisse Overcash"/>
    <x v="2"/>
    <x v="0"/>
    <x v="249"/>
    <x v="6"/>
    <n v="53142"/>
    <s v="Central"/>
    <s v="TEC-AC-10000736"/>
    <x v="2"/>
    <s v="Accessories"/>
    <s v="Logitech G600 MMO Gaming Mouse"/>
    <x v="4346"/>
    <n v="5"/>
    <x v="0"/>
    <n v="143982"/>
  </r>
  <r>
    <x v="8639"/>
    <s v="CA-2014-129819"/>
    <d v="2014-12-13T00:00:00"/>
    <x v="345"/>
    <s v="Second Class"/>
    <s v="KC-16675"/>
    <s v="Kimberly Carter"/>
    <x v="1"/>
    <x v="0"/>
    <x v="0"/>
    <x v="0"/>
    <n v="42420"/>
    <s v="South"/>
    <s v="OFF-BI-10004970"/>
    <x v="1"/>
    <s v="Binders"/>
    <s v="ACCOHIDE 3-Ring Binder, Blue, 1&quot;"/>
    <x v="707"/>
    <n v="3"/>
    <x v="0"/>
    <n v="58233"/>
  </r>
  <r>
    <x v="8640"/>
    <s v="US-2017-148551"/>
    <d v="2017-01-12T00:00:00"/>
    <x v="1019"/>
    <s v="Standard Class"/>
    <s v="DB-13120"/>
    <s v="David Bremer"/>
    <x v="1"/>
    <x v="0"/>
    <x v="61"/>
    <x v="5"/>
    <n v="75217"/>
    <s v="Central"/>
    <s v="OFF-BI-10000545"/>
    <x v="1"/>
    <s v="Binders"/>
    <s v="GBC Ibimaster 500 Manual ProClick Binding System"/>
    <x v="5277"/>
    <n v="5"/>
    <x v="3"/>
    <n v="-1141.47"/>
  </r>
  <r>
    <x v="8641"/>
    <s v="CA-2017-147767"/>
    <d v="2017-12-02T00:00:00"/>
    <x v="348"/>
    <s v="Same Day"/>
    <s v="SV-20935"/>
    <s v="Susan Vittorini"/>
    <x v="0"/>
    <x v="0"/>
    <x v="97"/>
    <x v="16"/>
    <n v="85345"/>
    <s v="West"/>
    <s v="OFF-BI-10001670"/>
    <x v="1"/>
    <s v="Binders"/>
    <s v="Vinyl Sectional Post Binders"/>
    <x v="5278"/>
    <n v="6"/>
    <x v="6"/>
    <n v="-45.24"/>
  </r>
  <r>
    <x v="8642"/>
    <s v="CA-2015-108259"/>
    <d v="2015-11-08T00:00:00"/>
    <x v="112"/>
    <s v="Standard Class"/>
    <s v="NS-18640"/>
    <s v="Noel Staavos"/>
    <x v="1"/>
    <x v="0"/>
    <x v="108"/>
    <x v="3"/>
    <n v="28540"/>
    <s v="South"/>
    <s v="OFF-FA-10000624"/>
    <x v="1"/>
    <s v="Fasteners"/>
    <s v="OIC Binder Clips"/>
    <x v="5074"/>
    <n v="11"/>
    <x v="2"/>
    <n v="11814"/>
  </r>
  <r>
    <x v="8643"/>
    <s v="CA-2015-108259"/>
    <d v="2015-11-08T00:00:00"/>
    <x v="112"/>
    <s v="Standard Class"/>
    <s v="NS-18640"/>
    <s v="Noel Staavos"/>
    <x v="1"/>
    <x v="0"/>
    <x v="108"/>
    <x v="3"/>
    <n v="28540"/>
    <s v="South"/>
    <s v="OFF-LA-10002945"/>
    <x v="1"/>
    <s v="Labels"/>
    <s v="Permanent Self-Adhesive File Folder Labels for Typewriters, 1 1/8 x 3 1/2, White"/>
    <x v="1308"/>
    <n v="1"/>
    <x v="2"/>
    <n v="1638"/>
  </r>
  <r>
    <x v="8644"/>
    <s v="CA-2015-108259"/>
    <d v="2015-11-08T00:00:00"/>
    <x v="112"/>
    <s v="Standard Class"/>
    <s v="NS-18640"/>
    <s v="Noel Staavos"/>
    <x v="1"/>
    <x v="0"/>
    <x v="108"/>
    <x v="3"/>
    <n v="28540"/>
    <s v="South"/>
    <s v="OFF-BI-10000315"/>
    <x v="1"/>
    <s v="Binders"/>
    <s v="Poly Designer Cover &amp; Back"/>
    <x v="5279"/>
    <n v="7"/>
    <x v="6"/>
    <n v="-292446"/>
  </r>
  <r>
    <x v="8645"/>
    <s v="CA-2015-108259"/>
    <d v="2015-11-08T00:00:00"/>
    <x v="112"/>
    <s v="Standard Class"/>
    <s v="NS-18640"/>
    <s v="Noel Staavos"/>
    <x v="1"/>
    <x v="0"/>
    <x v="108"/>
    <x v="3"/>
    <n v="28540"/>
    <s v="South"/>
    <s v="FUR-FU-10000023"/>
    <x v="0"/>
    <s v="Furnishings"/>
    <s v="Eldon Wave Desk Accessories"/>
    <x v="5124"/>
    <n v="1"/>
    <x v="2"/>
    <n v="14136"/>
  </r>
  <r>
    <x v="8646"/>
    <s v="CA-2016-113341"/>
    <d v="2016-11-25T00:00:00"/>
    <x v="533"/>
    <s v="Standard Class"/>
    <s v="MH-17455"/>
    <s v="Mark Hamilton"/>
    <x v="0"/>
    <x v="0"/>
    <x v="1"/>
    <x v="1"/>
    <n v="90032"/>
    <s v="West"/>
    <s v="FUR-CH-10004698"/>
    <x v="0"/>
    <s v="Chairs"/>
    <s v="Padded Folding Chairs, Black, 4/Carton"/>
    <x v="4729"/>
    <n v="3"/>
    <x v="2"/>
    <n v="194352"/>
  </r>
  <r>
    <x v="8647"/>
    <s v="US-2015-131842"/>
    <d v="2015-12-05T00:00:00"/>
    <x v="222"/>
    <s v="First Class"/>
    <s v="RR-19525"/>
    <s v="Rick Reed"/>
    <x v="1"/>
    <x v="0"/>
    <x v="316"/>
    <x v="18"/>
    <n v="37211"/>
    <s v="South"/>
    <s v="FUR-CH-10004477"/>
    <x v="0"/>
    <s v="Chairs"/>
    <s v="Global Push Button Manager's Chair, Indigo"/>
    <x v="5280"/>
    <n v="2"/>
    <x v="2"/>
    <n v="109602"/>
  </r>
  <r>
    <x v="8648"/>
    <s v="CA-2016-164574"/>
    <d v="2016-07-29T00:00:00"/>
    <x v="1151"/>
    <s v="Standard Class"/>
    <s v="RH-19555"/>
    <s v="Ritsa Hightower"/>
    <x v="0"/>
    <x v="0"/>
    <x v="35"/>
    <x v="3"/>
    <n v="28205"/>
    <s v="South"/>
    <s v="OFF-ST-10003816"/>
    <x v="1"/>
    <s v="Storage"/>
    <s v="Fellowes High-Stak Drawer Files"/>
    <x v="3229"/>
    <n v="5"/>
    <x v="2"/>
    <n v="264285"/>
  </r>
  <r>
    <x v="8649"/>
    <s v="CA-2016-164574"/>
    <d v="2016-07-29T00:00:00"/>
    <x v="1151"/>
    <s v="Standard Class"/>
    <s v="RH-19555"/>
    <s v="Ritsa Hightower"/>
    <x v="0"/>
    <x v="0"/>
    <x v="35"/>
    <x v="3"/>
    <n v="28205"/>
    <s v="South"/>
    <s v="OFF-BI-10002429"/>
    <x v="1"/>
    <s v="Binders"/>
    <s v="Premier Elliptical Ring Binder, Black"/>
    <x v="3937"/>
    <n v="3"/>
    <x v="6"/>
    <n v="-200904"/>
  </r>
  <r>
    <x v="8650"/>
    <s v="CA-2014-142769"/>
    <d v="2014-09-13T00:00:00"/>
    <x v="178"/>
    <s v="Same Day"/>
    <s v="RP-19390"/>
    <s v="Resi Pölking"/>
    <x v="0"/>
    <x v="0"/>
    <x v="4"/>
    <x v="4"/>
    <n v="98103"/>
    <s v="West"/>
    <s v="OFF-FA-10000840"/>
    <x v="1"/>
    <s v="Fasteners"/>
    <s v="OIC Thumb-Tacks"/>
    <x v="5281"/>
    <n v="5"/>
    <x v="0"/>
    <n v="2679"/>
  </r>
  <r>
    <x v="8651"/>
    <s v="CA-2014-142769"/>
    <d v="2014-09-13T00:00:00"/>
    <x v="178"/>
    <s v="Same Day"/>
    <s v="RP-19390"/>
    <s v="Resi Pölking"/>
    <x v="0"/>
    <x v="0"/>
    <x v="4"/>
    <x v="4"/>
    <n v="98103"/>
    <s v="West"/>
    <s v="FUR-FU-10001918"/>
    <x v="0"/>
    <s v="Furnishings"/>
    <s v="C-Line Cubicle Keepers Polyproplyene Holder With Velcro Backings"/>
    <x v="5282"/>
    <n v="3"/>
    <x v="0"/>
    <n v="55341"/>
  </r>
  <r>
    <x v="8652"/>
    <s v="CA-2014-142769"/>
    <d v="2014-09-13T00:00:00"/>
    <x v="178"/>
    <s v="Same Day"/>
    <s v="RP-19390"/>
    <s v="Resi Pölking"/>
    <x v="0"/>
    <x v="0"/>
    <x v="4"/>
    <x v="4"/>
    <n v="98103"/>
    <s v="West"/>
    <s v="OFF-SU-10001574"/>
    <x v="1"/>
    <s v="Supplies"/>
    <s v="Acme Value Line Scissors"/>
    <x v="544"/>
    <n v="2"/>
    <x v="0"/>
    <n v="2.19"/>
  </r>
  <r>
    <x v="8653"/>
    <s v="CA-2014-142769"/>
    <d v="2014-09-13T00:00:00"/>
    <x v="178"/>
    <s v="Same Day"/>
    <s v="RP-19390"/>
    <s v="Resi Pölking"/>
    <x v="0"/>
    <x v="0"/>
    <x v="4"/>
    <x v="4"/>
    <n v="98103"/>
    <s v="West"/>
    <s v="TEC-AC-10001606"/>
    <x v="2"/>
    <s v="Accessories"/>
    <s v="Logitech Wireless Performance Mouse MX for PC and Mac"/>
    <x v="1633"/>
    <n v="2"/>
    <x v="0"/>
    <n v="759924"/>
  </r>
  <r>
    <x v="8654"/>
    <s v="CA-2014-142769"/>
    <d v="2014-09-13T00:00:00"/>
    <x v="178"/>
    <s v="Same Day"/>
    <s v="RP-19390"/>
    <s v="Resi Pölking"/>
    <x v="0"/>
    <x v="0"/>
    <x v="4"/>
    <x v="4"/>
    <n v="98103"/>
    <s v="West"/>
    <s v="TEC-AC-10003399"/>
    <x v="2"/>
    <s v="Accessories"/>
    <s v="Memorex Mini Travel Drive 64 GB USB 2.0 Flash Drive"/>
    <x v="5283"/>
    <n v="4"/>
    <x v="0"/>
    <n v="608832"/>
  </r>
  <r>
    <x v="8655"/>
    <s v="CA-2014-142769"/>
    <d v="2014-09-13T00:00:00"/>
    <x v="178"/>
    <s v="Same Day"/>
    <s v="RP-19390"/>
    <s v="Resi Pölking"/>
    <x v="0"/>
    <x v="0"/>
    <x v="4"/>
    <x v="4"/>
    <n v="98103"/>
    <s v="West"/>
    <s v="TEC-AC-10000865"/>
    <x v="2"/>
    <s v="Accessories"/>
    <s v="WD My Passport Ultra 500GB Portable External Hard Drive"/>
    <x v="5284"/>
    <n v="2"/>
    <x v="0"/>
    <n v="20.059999999999999"/>
  </r>
  <r>
    <x v="8656"/>
    <s v="CA-2014-142769"/>
    <d v="2014-09-13T00:00:00"/>
    <x v="178"/>
    <s v="Same Day"/>
    <s v="RP-19390"/>
    <s v="Resi Pölking"/>
    <x v="0"/>
    <x v="0"/>
    <x v="4"/>
    <x v="4"/>
    <n v="98103"/>
    <s v="West"/>
    <s v="OFF-PA-10002923"/>
    <x v="1"/>
    <s v="Paper"/>
    <s v="Xerox 1942"/>
    <x v="1526"/>
    <n v="1"/>
    <x v="0"/>
    <n v="24.47"/>
  </r>
  <r>
    <x v="8657"/>
    <s v="CA-2014-142769"/>
    <d v="2014-09-13T00:00:00"/>
    <x v="178"/>
    <s v="Same Day"/>
    <s v="RP-19390"/>
    <s v="Resi Pölking"/>
    <x v="0"/>
    <x v="0"/>
    <x v="4"/>
    <x v="4"/>
    <n v="98103"/>
    <s v="West"/>
    <s v="OFF-AP-10004785"/>
    <x v="1"/>
    <s v="Appliances"/>
    <s v="Holmes Replacement Filter for HEPA Air Cleaner, Medium Room"/>
    <x v="5285"/>
    <n v="2"/>
    <x v="0"/>
    <n v="97438"/>
  </r>
  <r>
    <x v="8658"/>
    <s v="CA-2016-168361"/>
    <d v="2016-06-21T00:00:00"/>
    <x v="22"/>
    <s v="Standard Class"/>
    <s v="KB-16600"/>
    <s v="Ken Brennan"/>
    <x v="1"/>
    <x v="0"/>
    <x v="22"/>
    <x v="10"/>
    <n v="60623"/>
    <s v="Central"/>
    <s v="OFF-BI-10003727"/>
    <x v="1"/>
    <s v="Binders"/>
    <s v="Avery Durable Slant Ring Binders With Label Holder"/>
    <x v="5286"/>
    <n v="1"/>
    <x v="3"/>
    <n v="-13376"/>
  </r>
  <r>
    <x v="8659"/>
    <s v="CA-2016-153185"/>
    <d v="2016-09-03T00:00:00"/>
    <x v="1054"/>
    <s v="Standard Class"/>
    <s v="MH-17620"/>
    <s v="Matt Hagelstein"/>
    <x v="1"/>
    <x v="0"/>
    <x v="74"/>
    <x v="24"/>
    <n v="45231"/>
    <s v="East"/>
    <s v="OFF-PA-10002246"/>
    <x v="1"/>
    <s v="Paper"/>
    <s v="Wirebound Four 2-3/4 x 5 Forms per Page, 400 Sets per Book"/>
    <x v="2582"/>
    <n v="6"/>
    <x v="2"/>
    <n v="11223"/>
  </r>
  <r>
    <x v="8660"/>
    <s v="CA-2017-124765"/>
    <d v="2017-11-25T00:00:00"/>
    <x v="524"/>
    <s v="Standard Class"/>
    <s v="HZ-14950"/>
    <s v="Henia Zydlo"/>
    <x v="0"/>
    <x v="0"/>
    <x v="2"/>
    <x v="2"/>
    <n v="33311"/>
    <s v="South"/>
    <s v="FUR-BO-10003965"/>
    <x v="0"/>
    <s v="Bookcases"/>
    <s v="O'Sullivan Manor Hill 2-Door Library in Brianna Oak"/>
    <x v="1903"/>
    <n v="5"/>
    <x v="2"/>
    <n v="-81441"/>
  </r>
  <r>
    <x v="8661"/>
    <s v="CA-2015-131856"/>
    <d v="2015-05-12T00:00:00"/>
    <x v="280"/>
    <s v="Standard Class"/>
    <s v="JG-15160"/>
    <s v="James Galang"/>
    <x v="0"/>
    <x v="0"/>
    <x v="12"/>
    <x v="5"/>
    <n v="77041"/>
    <s v="Central"/>
    <s v="FUR-FU-10000175"/>
    <x v="0"/>
    <s v="Furnishings"/>
    <s v="DAX Wood Document Frame."/>
    <x v="5287"/>
    <n v="4"/>
    <x v="7"/>
    <n v="-159268"/>
  </r>
  <r>
    <x v="8662"/>
    <s v="CA-2015-131856"/>
    <d v="2015-05-12T00:00:00"/>
    <x v="280"/>
    <s v="Standard Class"/>
    <s v="JG-15160"/>
    <s v="James Galang"/>
    <x v="0"/>
    <x v="0"/>
    <x v="12"/>
    <x v="5"/>
    <n v="77041"/>
    <s v="Central"/>
    <s v="TEC-PH-10001336"/>
    <x v="2"/>
    <s v="Phones"/>
    <s v="Digium D40 VoIP phone"/>
    <x v="5288"/>
    <n v="6"/>
    <x v="2"/>
    <n v="696546"/>
  </r>
  <r>
    <x v="8663"/>
    <s v="CA-2015-131856"/>
    <d v="2015-05-12T00:00:00"/>
    <x v="280"/>
    <s v="Standard Class"/>
    <s v="JG-15160"/>
    <s v="James Galang"/>
    <x v="0"/>
    <x v="0"/>
    <x v="12"/>
    <x v="5"/>
    <n v="77041"/>
    <s v="Central"/>
    <s v="OFF-PA-10001954"/>
    <x v="1"/>
    <s v="Paper"/>
    <s v="Xerox 1964"/>
    <x v="5289"/>
    <n v="7"/>
    <x v="2"/>
    <n v="415688"/>
  </r>
  <r>
    <x v="8664"/>
    <s v="CA-2017-126634"/>
    <d v="2017-03-30T00:00:00"/>
    <x v="1300"/>
    <s v="Second Class"/>
    <s v="AB-10165"/>
    <s v="Alan Barnes"/>
    <x v="0"/>
    <x v="0"/>
    <x v="80"/>
    <x v="1"/>
    <n v="90712"/>
    <s v="West"/>
    <s v="FUR-FU-10004973"/>
    <x v="0"/>
    <s v="Furnishings"/>
    <s v="Flat Face Poster Frame"/>
    <x v="1980"/>
    <n v="5"/>
    <x v="0"/>
    <n v="39564"/>
  </r>
  <r>
    <x v="8665"/>
    <s v="CA-2016-118500"/>
    <d v="2016-11-17T00:00:00"/>
    <x v="1058"/>
    <s v="First Class"/>
    <s v="HJ-14875"/>
    <s v="Heather Jas"/>
    <x v="2"/>
    <x v="0"/>
    <x v="8"/>
    <x v="1"/>
    <n v="94122"/>
    <s v="West"/>
    <s v="OFF-SU-10004231"/>
    <x v="1"/>
    <s v="Supplies"/>
    <s v="Acme Tagit Stainless Steel Antibacterial Scissors"/>
    <x v="5290"/>
    <n v="5"/>
    <x v="0"/>
    <n v="13365"/>
  </r>
  <r>
    <x v="8666"/>
    <s v="CA-2016-163951"/>
    <d v="2016-12-30T00:00:00"/>
    <x v="771"/>
    <s v="First Class"/>
    <s v="CJ-11875"/>
    <s v="Carl Jackson"/>
    <x v="1"/>
    <x v="0"/>
    <x v="10"/>
    <x v="9"/>
    <n v="19140"/>
    <s v="East"/>
    <s v="OFF-AR-10004269"/>
    <x v="1"/>
    <s v="Art"/>
    <s v="Newell 31"/>
    <x v="1044"/>
    <n v="5"/>
    <x v="2"/>
    <n v="1652"/>
  </r>
  <r>
    <x v="8667"/>
    <s v="CA-2016-149916"/>
    <d v="2016-12-22T00:00:00"/>
    <x v="746"/>
    <s v="Second Class"/>
    <s v="ED-13885"/>
    <s v="Emily Ducich"/>
    <x v="2"/>
    <x v="0"/>
    <x v="4"/>
    <x v="4"/>
    <n v="98115"/>
    <s v="West"/>
    <s v="OFF-BI-10004002"/>
    <x v="1"/>
    <s v="Binders"/>
    <s v="Wilson Jones International Size A4 Ring Binders"/>
    <x v="2391"/>
    <n v="4"/>
    <x v="2"/>
    <n v="19376"/>
  </r>
  <r>
    <x v="8668"/>
    <s v="CA-2016-149916"/>
    <d v="2016-12-22T00:00:00"/>
    <x v="746"/>
    <s v="Second Class"/>
    <s v="ED-13885"/>
    <s v="Emily Ducich"/>
    <x v="2"/>
    <x v="0"/>
    <x v="4"/>
    <x v="4"/>
    <n v="98115"/>
    <s v="West"/>
    <s v="TEC-MA-10000752"/>
    <x v="2"/>
    <s v="Machines"/>
    <s v="Texas Instrument TI-15 Fraction Calculator"/>
    <x v="1048"/>
    <n v="1"/>
    <x v="2"/>
    <n v="3757"/>
  </r>
  <r>
    <x v="8669"/>
    <s v="CA-2015-158918"/>
    <d v="2015-12-20T00:00:00"/>
    <x v="603"/>
    <s v="Second Class"/>
    <s v="AI-10855"/>
    <s v="Arianne Irving"/>
    <x v="0"/>
    <x v="0"/>
    <x v="1"/>
    <x v="1"/>
    <n v="90036"/>
    <s v="West"/>
    <s v="OFF-PA-10004947"/>
    <x v="1"/>
    <s v="Paper"/>
    <s v="Easy-staple paper"/>
    <x v="853"/>
    <n v="4"/>
    <x v="0"/>
    <n v="7704"/>
  </r>
  <r>
    <x v="8670"/>
    <s v="US-2014-159611"/>
    <d v="2014-12-27T00:00:00"/>
    <x v="916"/>
    <s v="Second Class"/>
    <s v="KB-16315"/>
    <s v="Karl Braun"/>
    <x v="0"/>
    <x v="0"/>
    <x v="138"/>
    <x v="24"/>
    <n v="44105"/>
    <s v="East"/>
    <s v="FUR-FU-10004904"/>
    <x v="0"/>
    <s v="Furnishings"/>
    <s v="Eldon &quot;L&quot; Workstation Diamond Chairmat"/>
    <x v="5291"/>
    <n v="3"/>
    <x v="2"/>
    <n v="-182352"/>
  </r>
  <r>
    <x v="8671"/>
    <s v="US-2014-159611"/>
    <d v="2014-12-27T00:00:00"/>
    <x v="916"/>
    <s v="Second Class"/>
    <s v="KB-16315"/>
    <s v="Karl Braun"/>
    <x v="0"/>
    <x v="0"/>
    <x v="138"/>
    <x v="24"/>
    <n v="44105"/>
    <s v="East"/>
    <s v="OFF-ST-10002790"/>
    <x v="1"/>
    <s v="Storage"/>
    <s v="Safco Industrial Shelving"/>
    <x v="4876"/>
    <n v="2"/>
    <x v="2"/>
    <n v="-25109"/>
  </r>
  <r>
    <x v="8672"/>
    <s v="CA-2017-163265"/>
    <d v="2017-02-16T00:00:00"/>
    <x v="638"/>
    <s v="Standard Class"/>
    <s v="JS-16030"/>
    <s v="Joy Smith"/>
    <x v="0"/>
    <x v="0"/>
    <x v="27"/>
    <x v="10"/>
    <n v="62521"/>
    <s v="Central"/>
    <s v="OFF-FA-10004854"/>
    <x v="1"/>
    <s v="Fasteners"/>
    <s v="Vinyl Coated Wire Paper Clips in Organizer Box, 800/Box"/>
    <x v="5142"/>
    <n v="2"/>
    <x v="2"/>
    <n v="61992"/>
  </r>
  <r>
    <x v="8673"/>
    <s v="CA-2017-163265"/>
    <d v="2017-02-16T00:00:00"/>
    <x v="638"/>
    <s v="Standard Class"/>
    <s v="JS-16030"/>
    <s v="Joy Smith"/>
    <x v="0"/>
    <x v="0"/>
    <x v="27"/>
    <x v="10"/>
    <n v="62521"/>
    <s v="Central"/>
    <s v="FUR-CH-10004063"/>
    <x v="0"/>
    <s v="Chairs"/>
    <s v="Global Deluxe High-Back Manager's Chair"/>
    <x v="121"/>
    <n v="3"/>
    <x v="4"/>
    <n v="-85794"/>
  </r>
  <r>
    <x v="8674"/>
    <s v="CA-2017-163265"/>
    <d v="2017-02-16T00:00:00"/>
    <x v="638"/>
    <s v="Standard Class"/>
    <s v="JS-16030"/>
    <s v="Joy Smith"/>
    <x v="0"/>
    <x v="0"/>
    <x v="27"/>
    <x v="10"/>
    <n v="62521"/>
    <s v="Central"/>
    <s v="OFF-ST-10000642"/>
    <x v="1"/>
    <s v="Storage"/>
    <s v="Tennsco Lockers, Gray"/>
    <x v="4335"/>
    <n v="3"/>
    <x v="2"/>
    <n v="-81822"/>
  </r>
  <r>
    <x v="8675"/>
    <s v="CA-2017-163265"/>
    <d v="2017-02-16T00:00:00"/>
    <x v="638"/>
    <s v="Standard Class"/>
    <s v="JS-16030"/>
    <s v="Joy Smith"/>
    <x v="0"/>
    <x v="0"/>
    <x v="27"/>
    <x v="10"/>
    <n v="62521"/>
    <s v="Central"/>
    <s v="OFF-AR-10004078"/>
    <x v="1"/>
    <s v="Art"/>
    <s v="Newell 312"/>
    <x v="5292"/>
    <n v="6"/>
    <x v="2"/>
    <n v="3504"/>
  </r>
  <r>
    <x v="8676"/>
    <s v="CA-2017-163265"/>
    <d v="2017-02-16T00:00:00"/>
    <x v="638"/>
    <s v="Standard Class"/>
    <s v="JS-16030"/>
    <s v="Joy Smith"/>
    <x v="0"/>
    <x v="0"/>
    <x v="27"/>
    <x v="10"/>
    <n v="62521"/>
    <s v="Central"/>
    <s v="FUR-FU-10004270"/>
    <x v="0"/>
    <s v="Furnishings"/>
    <s v="Executive Impressions 13&quot; Clairmont Wall Clock"/>
    <x v="5293"/>
    <n v="1"/>
    <x v="7"/>
    <n v="-36537"/>
  </r>
  <r>
    <x v="8677"/>
    <s v="CA-2017-141705"/>
    <d v="2017-10-24T00:00:00"/>
    <x v="215"/>
    <s v="First Class"/>
    <s v="PO-18850"/>
    <s v="Patrick O'Brill"/>
    <x v="0"/>
    <x v="0"/>
    <x v="511"/>
    <x v="5"/>
    <n v="76063"/>
    <s v="Central"/>
    <s v="FUR-TA-10004607"/>
    <x v="0"/>
    <s v="Tables"/>
    <s v="Hon 2111 Invitation Series Straight Table"/>
    <x v="5294"/>
    <n v="5"/>
    <x v="4"/>
    <n v="-813065"/>
  </r>
  <r>
    <x v="8678"/>
    <s v="CA-2016-112739"/>
    <d v="2016-09-02T00:00:00"/>
    <x v="62"/>
    <s v="Second Class"/>
    <s v="RD-19810"/>
    <s v="Ross DeVincentis"/>
    <x v="2"/>
    <x v="0"/>
    <x v="12"/>
    <x v="5"/>
    <n v="77070"/>
    <s v="Central"/>
    <s v="OFF-BI-10001132"/>
    <x v="1"/>
    <s v="Binders"/>
    <s v="Acco PRESSTEX Data Binder with Storage Hooks, Dark Blue, 9 1/2&quot; X 11&quot;"/>
    <x v="5295"/>
    <n v="8"/>
    <x v="3"/>
    <n v="-133424"/>
  </r>
  <r>
    <x v="8679"/>
    <s v="CA-2016-112739"/>
    <d v="2016-09-02T00:00:00"/>
    <x v="62"/>
    <s v="Second Class"/>
    <s v="RD-19810"/>
    <s v="Ross DeVincentis"/>
    <x v="2"/>
    <x v="0"/>
    <x v="12"/>
    <x v="5"/>
    <n v="77070"/>
    <s v="Central"/>
    <s v="TEC-AC-10001714"/>
    <x v="2"/>
    <s v="Accessories"/>
    <s v="Logitech MX Performance Wireless Mouse"/>
    <x v="4517"/>
    <n v="5"/>
    <x v="2"/>
    <n v="339065"/>
  </r>
  <r>
    <x v="8680"/>
    <s v="CA-2016-143805"/>
    <d v="2016-12-01T00:00:00"/>
    <x v="845"/>
    <s v="Second Class"/>
    <s v="JD-15895"/>
    <s v="Jonathan Doherty"/>
    <x v="1"/>
    <x v="0"/>
    <x v="102"/>
    <x v="17"/>
    <n v="23223"/>
    <s v="South"/>
    <s v="OFF-AP-10002945"/>
    <x v="1"/>
    <s v="Appliances"/>
    <s v="Honeywell Enviracaire Portable HEPA Air Cleaner for 17' x 22' Room"/>
    <x v="5296"/>
    <n v="7"/>
    <x v="0"/>
    <n v="6945015"/>
  </r>
  <r>
    <x v="8681"/>
    <s v="CA-2016-143805"/>
    <d v="2016-12-01T00:00:00"/>
    <x v="845"/>
    <s v="Second Class"/>
    <s v="JD-15895"/>
    <s v="Jonathan Doherty"/>
    <x v="1"/>
    <x v="0"/>
    <x v="102"/>
    <x v="17"/>
    <n v="23223"/>
    <s v="South"/>
    <s v="OFF-SU-10004664"/>
    <x v="1"/>
    <s v="Supplies"/>
    <s v="Acme Softgrip Scissors"/>
    <x v="5297"/>
    <n v="5"/>
    <x v="0"/>
    <n v="11803"/>
  </r>
  <r>
    <x v="8682"/>
    <s v="CA-2014-133634"/>
    <d v="2014-11-05T00:00:00"/>
    <x v="1105"/>
    <s v="Standard Class"/>
    <s v="SR-20740"/>
    <s v="Steven Roelle"/>
    <x v="2"/>
    <x v="0"/>
    <x v="81"/>
    <x v="17"/>
    <n v="22204"/>
    <s v="South"/>
    <s v="TEC-AC-10002550"/>
    <x v="2"/>
    <s v="Accessories"/>
    <s v="Maxell 4.7GB DVD-RW 3/Pack"/>
    <x v="3588"/>
    <n v="3"/>
    <x v="0"/>
    <n v="162486"/>
  </r>
  <r>
    <x v="8683"/>
    <s v="CA-2017-101665"/>
    <d v="2017-11-25T00:00:00"/>
    <x v="670"/>
    <s v="Standard Class"/>
    <s v="TZ-21580"/>
    <s v="Tracy Zic"/>
    <x v="0"/>
    <x v="0"/>
    <x v="8"/>
    <x v="1"/>
    <n v="94122"/>
    <s v="West"/>
    <s v="OFF-AR-10002335"/>
    <x v="1"/>
    <s v="Art"/>
    <s v="DIXON Oriole Pencils"/>
    <x v="781"/>
    <n v="2"/>
    <x v="0"/>
    <n v="13416"/>
  </r>
  <r>
    <x v="8684"/>
    <s v="CA-2016-155446"/>
    <d v="2016-12-16T00:00:00"/>
    <x v="491"/>
    <s v="Standard Class"/>
    <s v="TN-21040"/>
    <s v="Tanja Norvell"/>
    <x v="2"/>
    <x v="0"/>
    <x v="70"/>
    <x v="1"/>
    <n v="92024"/>
    <s v="West"/>
    <s v="TEC-AC-10001445"/>
    <x v="2"/>
    <s v="Accessories"/>
    <s v="Imation USB 2.0 Swivel Flash Drive USB flash drive - 4 GB - Pink"/>
    <x v="5298"/>
    <n v="7"/>
    <x v="0"/>
    <n v="44541"/>
  </r>
  <r>
    <x v="8685"/>
    <s v="CA-2017-137323"/>
    <d v="2017-11-14T00:00:00"/>
    <x v="551"/>
    <s v="Second Class"/>
    <s v="PW-19030"/>
    <s v="Pauline Webber"/>
    <x v="1"/>
    <x v="0"/>
    <x v="232"/>
    <x v="15"/>
    <n v="13601"/>
    <s v="East"/>
    <s v="OFF-ST-10003996"/>
    <x v="1"/>
    <s v="Storage"/>
    <s v="Letter/Legal File Tote with Clear Snap-On Lid, Black Granite"/>
    <x v="5299"/>
    <n v="6"/>
    <x v="0"/>
    <n v="250536"/>
  </r>
  <r>
    <x v="8686"/>
    <s v="CA-2016-144015"/>
    <d v="2016-06-26T00:00:00"/>
    <x v="674"/>
    <s v="Same Day"/>
    <s v="AH-10075"/>
    <s v="Adam Hart"/>
    <x v="1"/>
    <x v="0"/>
    <x v="1"/>
    <x v="1"/>
    <n v="90036"/>
    <s v="West"/>
    <s v="OFF-SU-10003505"/>
    <x v="1"/>
    <s v="Supplies"/>
    <s v="Premier Electric Letter Opener"/>
    <x v="4369"/>
    <n v="2"/>
    <x v="0"/>
    <n v="11586"/>
  </r>
  <r>
    <x v="8687"/>
    <s v="CA-2016-144015"/>
    <d v="2016-06-26T00:00:00"/>
    <x v="674"/>
    <s v="Same Day"/>
    <s v="AH-10075"/>
    <s v="Adam Hart"/>
    <x v="1"/>
    <x v="0"/>
    <x v="1"/>
    <x v="1"/>
    <n v="90036"/>
    <s v="West"/>
    <s v="OFF-FA-10000624"/>
    <x v="1"/>
    <s v="Fasteners"/>
    <s v="OIC Binder Clips"/>
    <x v="1485"/>
    <n v="5"/>
    <x v="0"/>
    <n v="8.9499999999999993"/>
  </r>
  <r>
    <x v="8688"/>
    <s v="CA-2016-144015"/>
    <d v="2016-06-26T00:00:00"/>
    <x v="674"/>
    <s v="Same Day"/>
    <s v="AH-10075"/>
    <s v="Adam Hart"/>
    <x v="1"/>
    <x v="0"/>
    <x v="1"/>
    <x v="1"/>
    <n v="90036"/>
    <s v="West"/>
    <s v="OFF-PA-10002870"/>
    <x v="1"/>
    <s v="Paper"/>
    <s v="Ampad Phone Message Book, Recycled, 400 Message Capacity, 5 ¾” x 11”"/>
    <x v="1127"/>
    <n v="2"/>
    <x v="0"/>
    <n v="5616"/>
  </r>
  <r>
    <x v="8689"/>
    <s v="CA-2014-101427"/>
    <d v="2014-12-26T00:00:00"/>
    <x v="129"/>
    <s v="Standard Class"/>
    <s v="AY-10555"/>
    <s v="Andy Yotov"/>
    <x v="1"/>
    <x v="0"/>
    <x v="10"/>
    <x v="9"/>
    <n v="19140"/>
    <s v="East"/>
    <s v="OFF-AR-10002257"/>
    <x v="1"/>
    <s v="Art"/>
    <s v="Eldon Spacemaker Box, Quick-Snap Lid, Clear"/>
    <x v="2201"/>
    <n v="3"/>
    <x v="2"/>
    <n v="11022"/>
  </r>
  <r>
    <x v="8690"/>
    <s v="CA-2016-136770"/>
    <d v="2016-08-14T00:00:00"/>
    <x v="964"/>
    <s v="Standard Class"/>
    <s v="SP-20650"/>
    <s v="Stephanie Phelps"/>
    <x v="1"/>
    <x v="0"/>
    <x v="59"/>
    <x v="24"/>
    <n v="44312"/>
    <s v="East"/>
    <s v="TEC-PH-10003580"/>
    <x v="2"/>
    <s v="Phones"/>
    <s v="Cisco IP Phone 7961G-GE VoIP phone"/>
    <x v="4503"/>
    <n v="2"/>
    <x v="10"/>
    <n v="-563108"/>
  </r>
  <r>
    <x v="8691"/>
    <s v="CA-2016-136770"/>
    <d v="2016-08-14T00:00:00"/>
    <x v="964"/>
    <s v="Standard Class"/>
    <s v="SP-20650"/>
    <s v="Stephanie Phelps"/>
    <x v="1"/>
    <x v="0"/>
    <x v="59"/>
    <x v="24"/>
    <n v="44312"/>
    <s v="East"/>
    <s v="TEC-PH-10001530"/>
    <x v="2"/>
    <s v="Phones"/>
    <s v="Plantronics Voyager Pro Legend"/>
    <x v="5300"/>
    <n v="2"/>
    <x v="10"/>
    <n v="-494376"/>
  </r>
  <r>
    <x v="8692"/>
    <s v="CA-2016-136770"/>
    <d v="2016-08-14T00:00:00"/>
    <x v="964"/>
    <s v="Standard Class"/>
    <s v="SP-20650"/>
    <s v="Stephanie Phelps"/>
    <x v="1"/>
    <x v="0"/>
    <x v="59"/>
    <x v="24"/>
    <n v="44312"/>
    <s v="East"/>
    <s v="TEC-AC-10000420"/>
    <x v="2"/>
    <s v="Accessories"/>
    <s v="Logitech G500s Laser Gaming Mouse with Adjustable Weight Tuning"/>
    <x v="459"/>
    <n v="5"/>
    <x v="2"/>
    <n v="48993"/>
  </r>
  <r>
    <x v="8693"/>
    <s v="CA-2016-118311"/>
    <d v="2016-10-24T00:00:00"/>
    <x v="464"/>
    <s v="Standard Class"/>
    <s v="ED-13885"/>
    <s v="Emily Ducich"/>
    <x v="2"/>
    <x v="0"/>
    <x v="8"/>
    <x v="1"/>
    <n v="94110"/>
    <s v="West"/>
    <s v="TEC-AC-10000892"/>
    <x v="2"/>
    <s v="Accessories"/>
    <s v="NETGEAR N750 Dual Band Wi-Fi Gigabit Router"/>
    <x v="5301"/>
    <n v="5"/>
    <x v="0"/>
    <n v="162"/>
  </r>
  <r>
    <x v="8694"/>
    <s v="US-2014-112795"/>
    <d v="2014-08-23T00:00:00"/>
    <x v="1301"/>
    <s v="Second Class"/>
    <s v="CR-12625"/>
    <s v="Corey Roper"/>
    <x v="2"/>
    <x v="0"/>
    <x v="354"/>
    <x v="12"/>
    <n v="49505"/>
    <s v="Central"/>
    <s v="OFF-PA-10001934"/>
    <x v="1"/>
    <s v="Paper"/>
    <s v="Xerox 1993"/>
    <x v="536"/>
    <n v="3"/>
    <x v="0"/>
    <n v="95256"/>
  </r>
  <r>
    <x v="8695"/>
    <s v="CA-2017-127096"/>
    <d v="2017-09-15T00:00:00"/>
    <x v="31"/>
    <s v="Second Class"/>
    <s v="CS-12400"/>
    <s v="Christopher Schild"/>
    <x v="2"/>
    <x v="0"/>
    <x v="8"/>
    <x v="1"/>
    <n v="94109"/>
    <s v="West"/>
    <s v="FUR-TA-10003473"/>
    <x v="0"/>
    <s v="Tables"/>
    <s v="Bretford Rectangular Conference Table Tops"/>
    <x v="1200"/>
    <n v="1"/>
    <x v="2"/>
    <n v="112839"/>
  </r>
  <r>
    <x v="8696"/>
    <s v="CA-2017-119284"/>
    <d v="2017-06-15T00:00:00"/>
    <x v="46"/>
    <s v="Standard Class"/>
    <s v="TS-21205"/>
    <s v="Thomas Seio"/>
    <x v="1"/>
    <x v="0"/>
    <x v="316"/>
    <x v="18"/>
    <n v="37211"/>
    <s v="South"/>
    <s v="TEC-PH-10001051"/>
    <x v="2"/>
    <s v="Phones"/>
    <s v="HTC One"/>
    <x v="1943"/>
    <n v="3"/>
    <x v="2"/>
    <n v="269973"/>
  </r>
  <r>
    <x v="8697"/>
    <s v="CA-2017-119284"/>
    <d v="2017-06-15T00:00:00"/>
    <x v="46"/>
    <s v="Standard Class"/>
    <s v="TS-21205"/>
    <s v="Thomas Seio"/>
    <x v="1"/>
    <x v="0"/>
    <x v="316"/>
    <x v="18"/>
    <n v="37211"/>
    <s v="South"/>
    <s v="FUR-FU-10004351"/>
    <x v="0"/>
    <s v="Furnishings"/>
    <s v="Staple-based wall hangings"/>
    <x v="5302"/>
    <n v="4"/>
    <x v="2"/>
    <n v="93504"/>
  </r>
  <r>
    <x v="8698"/>
    <s v="CA-2017-119284"/>
    <d v="2017-06-15T00:00:00"/>
    <x v="46"/>
    <s v="Standard Class"/>
    <s v="TS-21205"/>
    <s v="Thomas Seio"/>
    <x v="1"/>
    <x v="0"/>
    <x v="316"/>
    <x v="18"/>
    <n v="37211"/>
    <s v="South"/>
    <s v="FUR-TA-10004152"/>
    <x v="0"/>
    <s v="Tables"/>
    <s v="Barricks 18&quot; x 48&quot; Non-Folding Utility Table with Bottom Storage Shelf"/>
    <x v="5303"/>
    <n v="2"/>
    <x v="10"/>
    <n v="-28224"/>
  </r>
  <r>
    <x v="8699"/>
    <s v="CA-2017-119284"/>
    <d v="2017-06-15T00:00:00"/>
    <x v="46"/>
    <s v="Standard Class"/>
    <s v="TS-21205"/>
    <s v="Thomas Seio"/>
    <x v="1"/>
    <x v="0"/>
    <x v="316"/>
    <x v="18"/>
    <n v="37211"/>
    <s v="South"/>
    <s v="TEC-PH-10000560"/>
    <x v="2"/>
    <s v="Phones"/>
    <s v="Samsung Galaxy S III - 16GB - pebble blue (T-Mobile)"/>
    <x v="5304"/>
    <n v="8"/>
    <x v="2"/>
    <n v="2239936"/>
  </r>
  <r>
    <x v="8700"/>
    <s v="CA-2017-119284"/>
    <d v="2017-06-15T00:00:00"/>
    <x v="46"/>
    <s v="Standard Class"/>
    <s v="TS-21205"/>
    <s v="Thomas Seio"/>
    <x v="1"/>
    <x v="0"/>
    <x v="316"/>
    <x v="18"/>
    <n v="37211"/>
    <s v="South"/>
    <s v="OFF-AP-10004249"/>
    <x v="1"/>
    <s v="Appliances"/>
    <s v="Staple holder"/>
    <x v="5305"/>
    <n v="8"/>
    <x v="2"/>
    <n v="67032"/>
  </r>
  <r>
    <x v="8701"/>
    <s v="CA-2017-119284"/>
    <d v="2017-06-15T00:00:00"/>
    <x v="46"/>
    <s v="Standard Class"/>
    <s v="TS-21205"/>
    <s v="Thomas Seio"/>
    <x v="1"/>
    <x v="0"/>
    <x v="316"/>
    <x v="18"/>
    <n v="37211"/>
    <s v="South"/>
    <s v="OFF-ST-10001490"/>
    <x v="1"/>
    <s v="Storage"/>
    <s v="Hot File 7-Pocket, Floor Stand"/>
    <x v="568"/>
    <n v="1"/>
    <x v="2"/>
    <n v="17847"/>
  </r>
  <r>
    <x v="8702"/>
    <s v="CA-2017-119284"/>
    <d v="2017-06-15T00:00:00"/>
    <x v="46"/>
    <s v="Standard Class"/>
    <s v="TS-21205"/>
    <s v="Thomas Seio"/>
    <x v="1"/>
    <x v="0"/>
    <x v="316"/>
    <x v="18"/>
    <n v="37211"/>
    <s v="South"/>
    <s v="OFF-PA-10000312"/>
    <x v="1"/>
    <s v="Paper"/>
    <s v="Xerox 1955"/>
    <x v="418"/>
    <n v="5"/>
    <x v="2"/>
    <n v="29692"/>
  </r>
  <r>
    <x v="8703"/>
    <s v="CA-2015-133494"/>
    <d v="2015-03-01T00:00:00"/>
    <x v="656"/>
    <s v="Standard Class"/>
    <s v="RP-19390"/>
    <s v="Resi Pölking"/>
    <x v="0"/>
    <x v="0"/>
    <x v="10"/>
    <x v="9"/>
    <n v="19120"/>
    <s v="East"/>
    <s v="OFF-AP-10002906"/>
    <x v="1"/>
    <s v="Appliances"/>
    <s v="Hoover Replacement Belt for Commercial Guardsman Heavy-Duty Upright Vacuum"/>
    <x v="1477"/>
    <n v="2"/>
    <x v="2"/>
    <n v="0.44400000000000001"/>
  </r>
  <r>
    <x v="8704"/>
    <s v="CA-2016-111318"/>
    <d v="2016-07-23T00:00:00"/>
    <x v="1050"/>
    <s v="First Class"/>
    <s v="IL-15100"/>
    <s v="Ivan Liston"/>
    <x v="0"/>
    <x v="0"/>
    <x v="12"/>
    <x v="5"/>
    <n v="77041"/>
    <s v="Central"/>
    <s v="TEC-PH-10004100"/>
    <x v="2"/>
    <s v="Phones"/>
    <s v="Griffin GC17055 Auxiliary Audio Cable"/>
    <x v="5306"/>
    <n v="8"/>
    <x v="2"/>
    <n v="115136"/>
  </r>
  <r>
    <x v="8705"/>
    <s v="US-2014-132745"/>
    <d v="2014-10-01T00:00:00"/>
    <x v="703"/>
    <s v="Standard Class"/>
    <s v="NF-18475"/>
    <s v="Neil Französisch"/>
    <x v="2"/>
    <x v="0"/>
    <x v="192"/>
    <x v="33"/>
    <n v="89502"/>
    <s v="West"/>
    <s v="OFF-FA-10000254"/>
    <x v="1"/>
    <s v="Fasteners"/>
    <s v="Sterling Rubber Bands by Alliance"/>
    <x v="5307"/>
    <n v="1"/>
    <x v="0"/>
    <n v="0"/>
  </r>
  <r>
    <x v="8706"/>
    <s v="CA-2014-146815"/>
    <d v="2014-09-08T00:00:00"/>
    <x v="178"/>
    <s v="Standard Class"/>
    <s v="PP-18955"/>
    <s v="Paul Prost"/>
    <x v="2"/>
    <x v="0"/>
    <x v="20"/>
    <x v="15"/>
    <n v="10009"/>
    <s v="East"/>
    <s v="FUR-CH-10004289"/>
    <x v="0"/>
    <s v="Chairs"/>
    <s v="Global Super Steno Chair"/>
    <x v="3055"/>
    <n v="2"/>
    <x v="9"/>
    <n v="134372"/>
  </r>
  <r>
    <x v="8707"/>
    <s v="CA-2014-146815"/>
    <d v="2014-09-08T00:00:00"/>
    <x v="178"/>
    <s v="Standard Class"/>
    <s v="PP-18955"/>
    <s v="Paul Prost"/>
    <x v="2"/>
    <x v="0"/>
    <x v="20"/>
    <x v="15"/>
    <n v="10009"/>
    <s v="East"/>
    <s v="OFF-AR-10003469"/>
    <x v="1"/>
    <s v="Art"/>
    <s v="Nontoxic Chalk"/>
    <x v="2796"/>
    <n v="2"/>
    <x v="0"/>
    <n v="16896"/>
  </r>
  <r>
    <x v="8708"/>
    <s v="CA-2014-119144"/>
    <d v="2014-11-16T00:00:00"/>
    <x v="7"/>
    <s v="First Class"/>
    <s v="JD-16150"/>
    <s v="Justin Deggeller"/>
    <x v="1"/>
    <x v="0"/>
    <x v="1"/>
    <x v="1"/>
    <n v="90008"/>
    <s v="West"/>
    <s v="TEC-PH-10004188"/>
    <x v="2"/>
    <s v="Phones"/>
    <s v="OtterBox Commuter Series Case - Samsung Galaxy S4"/>
    <x v="5308"/>
    <n v="4"/>
    <x v="2"/>
    <n v="-179928"/>
  </r>
  <r>
    <x v="8709"/>
    <s v="CA-2014-119144"/>
    <d v="2014-11-16T00:00:00"/>
    <x v="7"/>
    <s v="First Class"/>
    <s v="JD-16150"/>
    <s v="Justin Deggeller"/>
    <x v="1"/>
    <x v="0"/>
    <x v="1"/>
    <x v="1"/>
    <n v="90008"/>
    <s v="West"/>
    <s v="FUR-BO-10004015"/>
    <x v="0"/>
    <s v="Bookcases"/>
    <s v="Bush Andora Bookcase, Maple/Graphite Gray Finish"/>
    <x v="5309"/>
    <n v="3"/>
    <x v="11"/>
    <n v="251979"/>
  </r>
  <r>
    <x v="8710"/>
    <s v="CA-2014-119144"/>
    <d v="2014-11-16T00:00:00"/>
    <x v="7"/>
    <s v="First Class"/>
    <s v="JD-16150"/>
    <s v="Justin Deggeller"/>
    <x v="1"/>
    <x v="0"/>
    <x v="1"/>
    <x v="1"/>
    <n v="90008"/>
    <s v="West"/>
    <s v="OFF-ST-10000991"/>
    <x v="1"/>
    <s v="Storage"/>
    <s v="Space Solutions HD Industrial Steel Shelving."/>
    <x v="3126"/>
    <n v="3"/>
    <x v="0"/>
    <n v="103473"/>
  </r>
  <r>
    <x v="8711"/>
    <s v="CA-2014-105648"/>
    <d v="2014-03-03T00:00:00"/>
    <x v="232"/>
    <s v="Standard Class"/>
    <s v="EJ-14155"/>
    <s v="Eva Jacobs"/>
    <x v="0"/>
    <x v="0"/>
    <x v="70"/>
    <x v="1"/>
    <n v="92037"/>
    <s v="West"/>
    <s v="FUR-TA-10002958"/>
    <x v="0"/>
    <s v="Tables"/>
    <s v="Bevis Oval Conference Table, Walnut"/>
    <x v="188"/>
    <n v="3"/>
    <x v="2"/>
    <n v="-234882"/>
  </r>
  <r>
    <x v="8712"/>
    <s v="US-2015-145422"/>
    <d v="2015-12-03T00:00:00"/>
    <x v="157"/>
    <s v="Standard Class"/>
    <s v="PW-19240"/>
    <s v="Pierre Wener"/>
    <x v="0"/>
    <x v="0"/>
    <x v="8"/>
    <x v="1"/>
    <n v="94110"/>
    <s v="West"/>
    <s v="FUR-BO-10002213"/>
    <x v="0"/>
    <s v="Bookcases"/>
    <s v="Sauder Forest Hills Library, Woodland Oak Finish"/>
    <x v="3635"/>
    <n v="3"/>
    <x v="11"/>
    <n v="-296058"/>
  </r>
  <r>
    <x v="8713"/>
    <s v="CA-2017-136623"/>
    <d v="2017-07-11T00:00:00"/>
    <x v="1302"/>
    <s v="Standard Class"/>
    <s v="TS-21430"/>
    <s v="Tom Stivers"/>
    <x v="1"/>
    <x v="0"/>
    <x v="70"/>
    <x v="1"/>
    <n v="92105"/>
    <s v="West"/>
    <s v="TEC-PH-10000004"/>
    <x v="2"/>
    <s v="Phones"/>
    <s v="Belkin iPhone and iPad Lightning Cable"/>
    <x v="5310"/>
    <n v="6"/>
    <x v="2"/>
    <n v="53964"/>
  </r>
  <r>
    <x v="8714"/>
    <s v="CA-2017-136623"/>
    <d v="2017-07-11T00:00:00"/>
    <x v="1302"/>
    <s v="Standard Class"/>
    <s v="TS-21430"/>
    <s v="Tom Stivers"/>
    <x v="1"/>
    <x v="0"/>
    <x v="70"/>
    <x v="1"/>
    <n v="92105"/>
    <s v="West"/>
    <s v="OFF-BI-10003708"/>
    <x v="1"/>
    <s v="Binders"/>
    <s v="Acco Four Pocket Poly Ring Binder with Label Holder, Smoke, 1&quot;"/>
    <x v="1261"/>
    <n v="5"/>
    <x v="2"/>
    <n v="93125"/>
  </r>
  <r>
    <x v="8715"/>
    <s v="CA-2017-121678"/>
    <d v="2017-11-16T00:00:00"/>
    <x v="541"/>
    <s v="Second Class"/>
    <s v="BM-11650"/>
    <s v="Brian Moss"/>
    <x v="1"/>
    <x v="0"/>
    <x v="512"/>
    <x v="24"/>
    <n v="44035"/>
    <s v="East"/>
    <s v="OFF-BI-10002949"/>
    <x v="1"/>
    <s v="Binders"/>
    <s v="Prestige Round Ring Binders"/>
    <x v="3512"/>
    <n v="1"/>
    <x v="6"/>
    <n v="-13984"/>
  </r>
  <r>
    <x v="8716"/>
    <s v="CA-2016-120824"/>
    <d v="2016-06-12T00:00:00"/>
    <x v="1"/>
    <s v="Second Class"/>
    <s v="AW-10930"/>
    <s v="Arthur Wiediger"/>
    <x v="2"/>
    <x v="0"/>
    <x v="12"/>
    <x v="5"/>
    <n v="77070"/>
    <s v="Central"/>
    <s v="OFF-AP-10001242"/>
    <x v="1"/>
    <s v="Appliances"/>
    <s v="APC 7 Outlet Network SurgeArrest Surge Protector"/>
    <x v="5180"/>
    <n v="4"/>
    <x v="3"/>
    <n v="-160.96"/>
  </r>
  <r>
    <x v="8717"/>
    <s v="CA-2016-120824"/>
    <d v="2016-06-12T00:00:00"/>
    <x v="1"/>
    <s v="Second Class"/>
    <s v="AW-10930"/>
    <s v="Arthur Wiediger"/>
    <x v="2"/>
    <x v="0"/>
    <x v="12"/>
    <x v="5"/>
    <n v="77070"/>
    <s v="Central"/>
    <s v="FUR-FU-10001424"/>
    <x v="0"/>
    <s v="Furnishings"/>
    <s v="Dax Clear Box Frame"/>
    <x v="1879"/>
    <n v="2"/>
    <x v="7"/>
    <n v="-45396"/>
  </r>
  <r>
    <x v="8718"/>
    <s v="CA-2016-120824"/>
    <d v="2016-06-12T00:00:00"/>
    <x v="1"/>
    <s v="Second Class"/>
    <s v="AW-10930"/>
    <s v="Arthur Wiediger"/>
    <x v="2"/>
    <x v="0"/>
    <x v="12"/>
    <x v="5"/>
    <n v="77070"/>
    <s v="Central"/>
    <s v="OFF-AR-10003469"/>
    <x v="1"/>
    <s v="Art"/>
    <s v="Nontoxic Chalk"/>
    <x v="2384"/>
    <n v="8"/>
    <x v="2"/>
    <n v="39424"/>
  </r>
  <r>
    <x v="8719"/>
    <s v="CA-2016-120824"/>
    <d v="2016-06-12T00:00:00"/>
    <x v="1"/>
    <s v="Second Class"/>
    <s v="AW-10930"/>
    <s v="Arthur Wiediger"/>
    <x v="2"/>
    <x v="0"/>
    <x v="12"/>
    <x v="5"/>
    <n v="77070"/>
    <s v="Central"/>
    <s v="OFF-PA-10000232"/>
    <x v="1"/>
    <s v="Paper"/>
    <s v="Xerox 1975"/>
    <x v="12"/>
    <n v="3"/>
    <x v="2"/>
    <n v="56376"/>
  </r>
  <r>
    <x v="8720"/>
    <s v="CA-2016-120824"/>
    <d v="2016-06-12T00:00:00"/>
    <x v="1"/>
    <s v="Second Class"/>
    <s v="AW-10930"/>
    <s v="Arthur Wiediger"/>
    <x v="2"/>
    <x v="0"/>
    <x v="12"/>
    <x v="5"/>
    <n v="77070"/>
    <s v="Central"/>
    <s v="FUR-CH-10000229"/>
    <x v="0"/>
    <s v="Chairs"/>
    <s v="Global Enterprise Series Seating High-Back Swivel/Tilt Chairs"/>
    <x v="5311"/>
    <n v="2"/>
    <x v="4"/>
    <n v="-1192312"/>
  </r>
  <r>
    <x v="8721"/>
    <s v="CA-2016-120824"/>
    <d v="2016-06-12T00:00:00"/>
    <x v="1"/>
    <s v="Second Class"/>
    <s v="AW-10930"/>
    <s v="Arthur Wiediger"/>
    <x v="2"/>
    <x v="0"/>
    <x v="12"/>
    <x v="5"/>
    <n v="77070"/>
    <s v="Central"/>
    <s v="OFF-ST-10002562"/>
    <x v="1"/>
    <s v="Storage"/>
    <s v="Staple magnet"/>
    <x v="5312"/>
    <n v="9"/>
    <x v="2"/>
    <n v="67536"/>
  </r>
  <r>
    <x v="8722"/>
    <s v="CA-2016-120824"/>
    <d v="2016-06-12T00:00:00"/>
    <x v="1"/>
    <s v="Second Class"/>
    <s v="AW-10930"/>
    <s v="Arthur Wiediger"/>
    <x v="2"/>
    <x v="0"/>
    <x v="12"/>
    <x v="5"/>
    <n v="77070"/>
    <s v="Central"/>
    <s v="OFF-BI-10001525"/>
    <x v="1"/>
    <s v="Binders"/>
    <s v="Acco Pressboard Covers with Storage Hooks, 14 7/8&quot; x 11&quot;, Executive Red"/>
    <x v="5313"/>
    <n v="2"/>
    <x v="3"/>
    <n v="-2667"/>
  </r>
  <r>
    <x v="8723"/>
    <s v="US-2016-135209"/>
    <d v="2016-12-29T00:00:00"/>
    <x v="844"/>
    <s v="Second Class"/>
    <s v="MH-17290"/>
    <s v="Marc Harrigan"/>
    <x v="2"/>
    <x v="0"/>
    <x v="100"/>
    <x v="2"/>
    <n v="33178"/>
    <s v="South"/>
    <s v="OFF-PA-10002986"/>
    <x v="1"/>
    <s v="Paper"/>
    <s v="Xerox 1898"/>
    <x v="5314"/>
    <n v="7"/>
    <x v="2"/>
    <n v="130928"/>
  </r>
  <r>
    <x v="8724"/>
    <s v="US-2016-135209"/>
    <d v="2016-12-29T00:00:00"/>
    <x v="844"/>
    <s v="Second Class"/>
    <s v="MH-17290"/>
    <s v="Marc Harrigan"/>
    <x v="2"/>
    <x v="0"/>
    <x v="100"/>
    <x v="2"/>
    <n v="33178"/>
    <s v="South"/>
    <s v="OFF-PA-10000143"/>
    <x v="1"/>
    <s v="Paper"/>
    <s v="Astroparche Fine Business Paper"/>
    <x v="862"/>
    <n v="6"/>
    <x v="2"/>
    <n v="88704"/>
  </r>
  <r>
    <x v="8725"/>
    <s v="CA-2017-148145"/>
    <d v="2017-03-18T00:00:00"/>
    <x v="275"/>
    <s v="Standard Class"/>
    <s v="SW-20275"/>
    <s v="Scott Williamson"/>
    <x v="0"/>
    <x v="0"/>
    <x v="4"/>
    <x v="4"/>
    <n v="98115"/>
    <s v="West"/>
    <s v="OFF-AR-10003752"/>
    <x v="1"/>
    <s v="Art"/>
    <s v="Deluxe Chalkboard Eraser Cleaner"/>
    <x v="842"/>
    <n v="4"/>
    <x v="0"/>
    <n v="21252"/>
  </r>
  <r>
    <x v="8726"/>
    <s v="CA-2015-103870"/>
    <d v="2015-12-27T00:00:00"/>
    <x v="16"/>
    <s v="Standard Class"/>
    <s v="SP-20860"/>
    <s v="Sung Pak"/>
    <x v="1"/>
    <x v="0"/>
    <x v="87"/>
    <x v="18"/>
    <n v="37130"/>
    <s v="South"/>
    <s v="TEC-AC-10002370"/>
    <x v="2"/>
    <s v="Accessories"/>
    <s v="Maxell CD-R Discs"/>
    <x v="5315"/>
    <n v="3"/>
    <x v="2"/>
    <n v="0.70920000000000005"/>
  </r>
  <r>
    <x v="8727"/>
    <s v="CA-2015-103870"/>
    <d v="2015-12-27T00:00:00"/>
    <x v="16"/>
    <s v="Standard Class"/>
    <s v="SP-20860"/>
    <s v="Sung Pak"/>
    <x v="1"/>
    <x v="0"/>
    <x v="87"/>
    <x v="18"/>
    <n v="37130"/>
    <s v="South"/>
    <s v="FUR-FU-10002030"/>
    <x v="0"/>
    <s v="Furnishings"/>
    <s v="Executive Impressions 14&quot; Contract Wall Clock with Quartz Movement"/>
    <x v="5316"/>
    <n v="3"/>
    <x v="2"/>
    <n v="160056"/>
  </r>
  <r>
    <x v="8728"/>
    <s v="CA-2015-103870"/>
    <d v="2015-12-27T00:00:00"/>
    <x v="16"/>
    <s v="Standard Class"/>
    <s v="SP-20860"/>
    <s v="Sung Pak"/>
    <x v="1"/>
    <x v="0"/>
    <x v="87"/>
    <x v="18"/>
    <n v="37130"/>
    <s v="South"/>
    <s v="FUR-BO-10002853"/>
    <x v="0"/>
    <s v="Bookcases"/>
    <s v="O'Sullivan 5-Shelf Heavy-Duty Bookcases"/>
    <x v="5317"/>
    <n v="2"/>
    <x v="2"/>
    <n v="8194"/>
  </r>
  <r>
    <x v="8729"/>
    <s v="CA-2015-103870"/>
    <d v="2015-12-27T00:00:00"/>
    <x v="16"/>
    <s v="Standard Class"/>
    <s v="SP-20860"/>
    <s v="Sung Pak"/>
    <x v="1"/>
    <x v="0"/>
    <x v="87"/>
    <x v="18"/>
    <n v="37130"/>
    <s v="South"/>
    <s v="OFF-ST-10002562"/>
    <x v="1"/>
    <s v="Storage"/>
    <s v="Staple magnet"/>
    <x v="2685"/>
    <n v="3"/>
    <x v="2"/>
    <n v="22512"/>
  </r>
  <r>
    <x v="8730"/>
    <s v="CA-2015-103870"/>
    <d v="2015-12-27T00:00:00"/>
    <x v="16"/>
    <s v="Standard Class"/>
    <s v="SP-20860"/>
    <s v="Sung Pak"/>
    <x v="1"/>
    <x v="0"/>
    <x v="87"/>
    <x v="18"/>
    <n v="37130"/>
    <s v="South"/>
    <s v="TEC-AC-10004227"/>
    <x v="2"/>
    <s v="Accessories"/>
    <s v="SanDisk Ultra 16 GB MicroSDHC Class 10 Memory Card"/>
    <x v="3060"/>
    <n v="7"/>
    <x v="2"/>
    <n v="-127302"/>
  </r>
  <r>
    <x v="8731"/>
    <s v="CA-2015-111017"/>
    <d v="2015-07-31T00:00:00"/>
    <x v="1066"/>
    <s v="Standard Class"/>
    <s v="SC-20695"/>
    <s v="Steve Chapman"/>
    <x v="1"/>
    <x v="0"/>
    <x v="285"/>
    <x v="25"/>
    <n v="63116"/>
    <s v="Central"/>
    <s v="OFF-SU-10002573"/>
    <x v="1"/>
    <s v="Supplies"/>
    <s v="Acme 10&quot; Easy Grip Assistive Scissors"/>
    <x v="5318"/>
    <n v="3"/>
    <x v="0"/>
    <n v="15777"/>
  </r>
  <r>
    <x v="8732"/>
    <s v="CA-2017-116988"/>
    <d v="2017-06-27T00:00:00"/>
    <x v="89"/>
    <s v="Second Class"/>
    <s v="PW-19030"/>
    <s v="Pauline Webber"/>
    <x v="1"/>
    <x v="0"/>
    <x v="4"/>
    <x v="4"/>
    <n v="98105"/>
    <s v="West"/>
    <s v="OFF-PA-10003848"/>
    <x v="1"/>
    <s v="Paper"/>
    <s v="Xerox 1997"/>
    <x v="536"/>
    <n v="3"/>
    <x v="0"/>
    <n v="93312"/>
  </r>
  <r>
    <x v="8733"/>
    <s v="CA-2017-116988"/>
    <d v="2017-06-27T00:00:00"/>
    <x v="89"/>
    <s v="Second Class"/>
    <s v="PW-19030"/>
    <s v="Pauline Webber"/>
    <x v="1"/>
    <x v="0"/>
    <x v="4"/>
    <x v="4"/>
    <n v="98105"/>
    <s v="West"/>
    <s v="FUR-FU-10001290"/>
    <x v="0"/>
    <s v="Furnishings"/>
    <s v="Executive Impressions Supervisor Wall Clock"/>
    <x v="482"/>
    <n v="3"/>
    <x v="0"/>
    <n v="40416"/>
  </r>
  <r>
    <x v="8734"/>
    <s v="CA-2017-116988"/>
    <d v="2017-06-27T00:00:00"/>
    <x v="89"/>
    <s v="Second Class"/>
    <s v="PW-19030"/>
    <s v="Pauline Webber"/>
    <x v="1"/>
    <x v="0"/>
    <x v="4"/>
    <x v="4"/>
    <n v="98105"/>
    <s v="West"/>
    <s v="TEC-AC-10003832"/>
    <x v="2"/>
    <s v="Accessories"/>
    <s v="Logitech P710e Mobile Speakerphone"/>
    <x v="2629"/>
    <n v="5"/>
    <x v="0"/>
    <n v="2446155"/>
  </r>
  <r>
    <x v="8735"/>
    <s v="US-2014-169390"/>
    <d v="2014-02-07T00:00:00"/>
    <x v="1303"/>
    <s v="Second Class"/>
    <s v="CS-12250"/>
    <s v="Chris Selesnick"/>
    <x v="1"/>
    <x v="0"/>
    <x v="20"/>
    <x v="15"/>
    <n v="10024"/>
    <s v="East"/>
    <s v="OFF-ST-10001558"/>
    <x v="1"/>
    <s v="Storage"/>
    <s v="Acco Perma 4000 Stacking Storage Drawers"/>
    <x v="642"/>
    <n v="4"/>
    <x v="0"/>
    <n v="9744"/>
  </r>
  <r>
    <x v="8736"/>
    <s v="CA-2016-168774"/>
    <d v="2016-09-04T00:00:00"/>
    <x v="411"/>
    <s v="Standard Class"/>
    <s v="RP-19855"/>
    <s v="Roy Phan"/>
    <x v="1"/>
    <x v="0"/>
    <x v="439"/>
    <x v="11"/>
    <n v="55125"/>
    <s v="Central"/>
    <s v="OFF-ST-10001490"/>
    <x v="1"/>
    <s v="Storage"/>
    <s v="Hot File 7-Pocket, Floor Stand"/>
    <x v="3367"/>
    <n v="3"/>
    <x v="0"/>
    <n v="160623"/>
  </r>
  <r>
    <x v="8737"/>
    <s v="CA-2017-161592"/>
    <d v="2017-04-06T00:00:00"/>
    <x v="939"/>
    <s v="Standard Class"/>
    <s v="CS-12175"/>
    <s v="Charles Sheldon"/>
    <x v="1"/>
    <x v="0"/>
    <x v="346"/>
    <x v="18"/>
    <n v="37421"/>
    <s v="South"/>
    <s v="OFF-BI-10003669"/>
    <x v="1"/>
    <s v="Binders"/>
    <s v="3M Organizer Strips"/>
    <x v="5319"/>
    <n v="5"/>
    <x v="6"/>
    <n v="-5.94"/>
  </r>
  <r>
    <x v="8738"/>
    <s v="US-2017-131961"/>
    <d v="2017-12-08T00:00:00"/>
    <x v="33"/>
    <s v="First Class"/>
    <s v="MJ-17740"/>
    <s v="Max Jones"/>
    <x v="0"/>
    <x v="0"/>
    <x v="10"/>
    <x v="9"/>
    <n v="19140"/>
    <s v="East"/>
    <s v="OFF-AR-10004441"/>
    <x v="1"/>
    <s v="Art"/>
    <s v="BIC Brite Liner Highlighters"/>
    <x v="2110"/>
    <n v="4"/>
    <x v="2"/>
    <n v="36432"/>
  </r>
  <r>
    <x v="8739"/>
    <s v="US-2017-131961"/>
    <d v="2017-12-08T00:00:00"/>
    <x v="33"/>
    <s v="First Class"/>
    <s v="MJ-17740"/>
    <s v="Max Jones"/>
    <x v="0"/>
    <x v="0"/>
    <x v="10"/>
    <x v="9"/>
    <n v="19140"/>
    <s v="East"/>
    <s v="TEC-PH-10001924"/>
    <x v="2"/>
    <s v="Phones"/>
    <s v="iHome FM Clock Radio with Lightning Dock"/>
    <x v="5320"/>
    <n v="2"/>
    <x v="10"/>
    <n v="-20997"/>
  </r>
  <r>
    <x v="8740"/>
    <s v="CA-2016-102498"/>
    <d v="2016-07-24T00:00:00"/>
    <x v="1174"/>
    <s v="First Class"/>
    <s v="JG-15160"/>
    <s v="James Galang"/>
    <x v="0"/>
    <x v="0"/>
    <x v="240"/>
    <x v="28"/>
    <n v="70506"/>
    <s v="South"/>
    <s v="OFF-AR-10004456"/>
    <x v="1"/>
    <s v="Art"/>
    <s v="Panasonic KP-4ABK Battery-Operated Pencil Sharpener"/>
    <x v="1391"/>
    <n v="5"/>
    <x v="0"/>
    <n v="21228"/>
  </r>
  <r>
    <x v="8741"/>
    <s v="CA-2015-113222"/>
    <d v="2015-11-09T00:00:00"/>
    <x v="217"/>
    <s v="Same Day"/>
    <s v="AG-10765"/>
    <s v="Anthony Garverick"/>
    <x v="2"/>
    <x v="0"/>
    <x v="104"/>
    <x v="14"/>
    <n v="46226"/>
    <s v="Central"/>
    <s v="OFF-BI-10001890"/>
    <x v="1"/>
    <s v="Binders"/>
    <s v="Avery Poly Binder Pockets"/>
    <x v="626"/>
    <n v="3"/>
    <x v="0"/>
    <n v="51552"/>
  </r>
  <r>
    <x v="8742"/>
    <s v="US-2015-144771"/>
    <d v="2015-10-02T00:00:00"/>
    <x v="1100"/>
    <s v="First Class"/>
    <s v="CK-12205"/>
    <s v="Chloris Kastensmidt"/>
    <x v="0"/>
    <x v="0"/>
    <x v="492"/>
    <x v="21"/>
    <n v="97123"/>
    <s v="West"/>
    <s v="FUR-FU-10000629"/>
    <x v="0"/>
    <s v="Furnishings"/>
    <s v="9-3/4 Diameter Round Wall Clock"/>
    <x v="5321"/>
    <n v="1"/>
    <x v="2"/>
    <n v="30338"/>
  </r>
  <r>
    <x v="8743"/>
    <s v="US-2015-144771"/>
    <d v="2015-10-02T00:00:00"/>
    <x v="1100"/>
    <s v="First Class"/>
    <s v="CK-12205"/>
    <s v="Chloris Kastensmidt"/>
    <x v="0"/>
    <x v="0"/>
    <x v="492"/>
    <x v="21"/>
    <n v="97123"/>
    <s v="West"/>
    <s v="TEC-AC-10002323"/>
    <x v="2"/>
    <s v="Accessories"/>
    <s v="SanDisk Ultra 32 GB MicroSDHC Class 10 Memory Card"/>
    <x v="3888"/>
    <n v="3"/>
    <x v="2"/>
    <n v="-4641"/>
  </r>
  <r>
    <x v="8744"/>
    <s v="CA-2015-162376"/>
    <d v="2015-11-22T00:00:00"/>
    <x v="332"/>
    <s v="Second Class"/>
    <s v="HD-14785"/>
    <s v="Harold Dahlen"/>
    <x v="2"/>
    <x v="0"/>
    <x v="471"/>
    <x v="31"/>
    <n v="2138"/>
    <s v="East"/>
    <s v="OFF-AR-10003056"/>
    <x v="1"/>
    <s v="Art"/>
    <s v="Newell 341"/>
    <x v="853"/>
    <n v="4"/>
    <x v="0"/>
    <n v="49648"/>
  </r>
  <r>
    <x v="8745"/>
    <s v="CA-2015-162376"/>
    <d v="2015-11-22T00:00:00"/>
    <x v="332"/>
    <s v="Second Class"/>
    <s v="HD-14785"/>
    <s v="Harold Dahlen"/>
    <x v="2"/>
    <x v="0"/>
    <x v="471"/>
    <x v="31"/>
    <n v="2138"/>
    <s v="East"/>
    <s v="OFF-PA-10000300"/>
    <x v="1"/>
    <s v="Paper"/>
    <s v="Xerox 1936"/>
    <x v="724"/>
    <n v="3"/>
    <x v="0"/>
    <n v="281718"/>
  </r>
  <r>
    <x v="8746"/>
    <s v="CA-2017-128076"/>
    <d v="2017-02-02T00:00:00"/>
    <x v="1123"/>
    <s v="Standard Class"/>
    <s v="BO-11350"/>
    <s v="Bill Overfelt"/>
    <x v="1"/>
    <x v="0"/>
    <x v="70"/>
    <x v="1"/>
    <n v="92105"/>
    <s v="West"/>
    <s v="FUR-FU-10000293"/>
    <x v="0"/>
    <s v="Furnishings"/>
    <s v="Eldon Antistatic Chair Mats for Low to Medium Pile Carpets"/>
    <x v="5322"/>
    <n v="2"/>
    <x v="0"/>
    <n v="126348"/>
  </r>
  <r>
    <x v="8747"/>
    <s v="CA-2017-128076"/>
    <d v="2017-02-02T00:00:00"/>
    <x v="1123"/>
    <s v="Standard Class"/>
    <s v="BO-11350"/>
    <s v="Bill Overfelt"/>
    <x v="1"/>
    <x v="0"/>
    <x v="70"/>
    <x v="1"/>
    <n v="92105"/>
    <s v="West"/>
    <s v="OFF-BI-10003638"/>
    <x v="1"/>
    <s v="Binders"/>
    <s v="GBC Durable Plastic Covers"/>
    <x v="2582"/>
    <n v="2"/>
    <x v="2"/>
    <n v="10062"/>
  </r>
  <r>
    <x v="8748"/>
    <s v="CA-2017-128076"/>
    <d v="2017-02-02T00:00:00"/>
    <x v="1123"/>
    <s v="Standard Class"/>
    <s v="BO-11350"/>
    <s v="Bill Overfelt"/>
    <x v="1"/>
    <x v="0"/>
    <x v="70"/>
    <x v="1"/>
    <n v="92105"/>
    <s v="West"/>
    <s v="TEC-MA-10002109"/>
    <x v="2"/>
    <s v="Machines"/>
    <s v="HP Officejet Pro 8600 e-All-In-One Printer, Copier, Scanner, Fax"/>
    <x v="2504"/>
    <n v="2"/>
    <x v="2"/>
    <n v="389974"/>
  </r>
  <r>
    <x v="8749"/>
    <s v="US-2015-163825"/>
    <d v="2015-06-16T00:00:00"/>
    <x v="959"/>
    <s v="First Class"/>
    <s v="LC-16885"/>
    <s v="Lena Creighton"/>
    <x v="0"/>
    <x v="0"/>
    <x v="20"/>
    <x v="15"/>
    <n v="10009"/>
    <s v="East"/>
    <s v="OFF-BI-10003527"/>
    <x v="1"/>
    <s v="Binders"/>
    <s v="Fellowes PB500 Electric Punch Plastic Comb Binding Machine with Manual Bind"/>
    <x v="5323"/>
    <n v="3"/>
    <x v="2"/>
    <n v="1143891"/>
  </r>
  <r>
    <x v="8750"/>
    <s v="US-2015-163825"/>
    <d v="2015-06-16T00:00:00"/>
    <x v="959"/>
    <s v="First Class"/>
    <s v="LC-16885"/>
    <s v="Lena Creighton"/>
    <x v="0"/>
    <x v="0"/>
    <x v="20"/>
    <x v="15"/>
    <n v="10009"/>
    <s v="East"/>
    <s v="TEC-PH-10004922"/>
    <x v="2"/>
    <s v="Phones"/>
    <s v="RCA Visys Integrated PBX 8-Line Router"/>
    <x v="5324"/>
    <n v="2"/>
    <x v="0"/>
    <n v="33495"/>
  </r>
  <r>
    <x v="8751"/>
    <s v="CA-2016-105662"/>
    <d v="2016-05-05T00:00:00"/>
    <x v="807"/>
    <s v="Standard Class"/>
    <s v="RB-19465"/>
    <s v="Rick Bensley"/>
    <x v="2"/>
    <x v="0"/>
    <x v="315"/>
    <x v="2"/>
    <n v="32303"/>
    <s v="South"/>
    <s v="OFF-PA-10001001"/>
    <x v="1"/>
    <s v="Paper"/>
    <s v="Snap-A-Way Black Print Carbonless Speed Message, No Reply Area, Duplicate"/>
    <x v="5325"/>
    <n v="4"/>
    <x v="2"/>
    <n v="314712"/>
  </r>
  <r>
    <x v="8752"/>
    <s v="CA-2016-105662"/>
    <d v="2016-05-05T00:00:00"/>
    <x v="807"/>
    <s v="Standard Class"/>
    <s v="RB-19465"/>
    <s v="Rick Bensley"/>
    <x v="2"/>
    <x v="0"/>
    <x v="315"/>
    <x v="2"/>
    <n v="32303"/>
    <s v="South"/>
    <s v="TEC-PH-10001198"/>
    <x v="2"/>
    <s v="Phones"/>
    <s v="Avaya 4621SW VoIP phone"/>
    <x v="1634"/>
    <n v="3"/>
    <x v="2"/>
    <n v="199665"/>
  </r>
  <r>
    <x v="8753"/>
    <s v="CA-2017-152198"/>
    <d v="2017-09-09T00:00:00"/>
    <x v="643"/>
    <s v="First Class"/>
    <s v="JD-16015"/>
    <s v="Joy Daniels"/>
    <x v="0"/>
    <x v="0"/>
    <x v="167"/>
    <x v="24"/>
    <n v="43615"/>
    <s v="East"/>
    <s v="OFF-LA-10000443"/>
    <x v="1"/>
    <s v="Labels"/>
    <s v="Avery 501"/>
    <x v="1160"/>
    <n v="6"/>
    <x v="2"/>
    <n v="59778"/>
  </r>
  <r>
    <x v="8754"/>
    <s v="CA-2017-152198"/>
    <d v="2017-09-09T00:00:00"/>
    <x v="643"/>
    <s v="First Class"/>
    <s v="JD-16015"/>
    <s v="Joy Daniels"/>
    <x v="0"/>
    <x v="0"/>
    <x v="167"/>
    <x v="24"/>
    <n v="43615"/>
    <s v="East"/>
    <s v="OFF-BI-10003669"/>
    <x v="1"/>
    <s v="Binders"/>
    <s v="3M Organizer Strips"/>
    <x v="5326"/>
    <n v="3"/>
    <x v="6"/>
    <n v="-3564"/>
  </r>
  <r>
    <x v="8755"/>
    <s v="CA-2017-152198"/>
    <d v="2017-09-09T00:00:00"/>
    <x v="643"/>
    <s v="First Class"/>
    <s v="JD-16015"/>
    <s v="Joy Daniels"/>
    <x v="0"/>
    <x v="0"/>
    <x v="167"/>
    <x v="24"/>
    <n v="43615"/>
    <s v="East"/>
    <s v="OFF-BI-10001628"/>
    <x v="1"/>
    <s v="Binders"/>
    <s v="Acco Data Flex Cable Posts For Top &amp; Bottom Load Binders, 6&quot; Capacity"/>
    <x v="5327"/>
    <n v="2"/>
    <x v="6"/>
    <n v="-5215"/>
  </r>
  <r>
    <x v="8756"/>
    <s v="CA-2016-114307"/>
    <d v="2016-07-22T00:00:00"/>
    <x v="1050"/>
    <s v="Standard Class"/>
    <s v="MF-17665"/>
    <s v="Maureen Fritzler"/>
    <x v="1"/>
    <x v="0"/>
    <x v="29"/>
    <x v="39"/>
    <n v="21044"/>
    <s v="East"/>
    <s v="OFF-AP-10002350"/>
    <x v="1"/>
    <s v="Appliances"/>
    <s v="Belkin F9H710-06 7 Outlet SurgeMaster Surge Protector"/>
    <x v="1014"/>
    <n v="2"/>
    <x v="0"/>
    <n v="105504"/>
  </r>
  <r>
    <x v="8757"/>
    <s v="CA-2016-114307"/>
    <d v="2016-07-22T00:00:00"/>
    <x v="1050"/>
    <s v="Standard Class"/>
    <s v="MF-17665"/>
    <s v="Maureen Fritzler"/>
    <x v="1"/>
    <x v="0"/>
    <x v="29"/>
    <x v="39"/>
    <n v="21044"/>
    <s v="East"/>
    <s v="OFF-PA-10004100"/>
    <x v="1"/>
    <s v="Paper"/>
    <s v="Xerox 216"/>
    <x v="187"/>
    <n v="8"/>
    <x v="0"/>
    <n v="248832"/>
  </r>
  <r>
    <x v="8758"/>
    <s v="CA-2016-114307"/>
    <d v="2016-07-22T00:00:00"/>
    <x v="1050"/>
    <s v="Standard Class"/>
    <s v="MF-17665"/>
    <s v="Maureen Fritzler"/>
    <x v="1"/>
    <x v="0"/>
    <x v="29"/>
    <x v="39"/>
    <n v="21044"/>
    <s v="East"/>
    <s v="FUR-FU-10000794"/>
    <x v="0"/>
    <s v="Furnishings"/>
    <s v="Eldon Stackable Tray, Side-Load, Legal, Smoke"/>
    <x v="1843"/>
    <n v="3"/>
    <x v="0"/>
    <n v="93228"/>
  </r>
  <r>
    <x v="8759"/>
    <s v="CA-2016-114307"/>
    <d v="2016-07-22T00:00:00"/>
    <x v="1050"/>
    <s v="Standard Class"/>
    <s v="MF-17665"/>
    <s v="Maureen Fritzler"/>
    <x v="1"/>
    <x v="0"/>
    <x v="29"/>
    <x v="39"/>
    <n v="21044"/>
    <s v="East"/>
    <s v="OFF-BI-10002012"/>
    <x v="1"/>
    <s v="Binders"/>
    <s v="Wilson Jones Easy Flow II Sheet Lifters"/>
    <x v="5328"/>
    <n v="3"/>
    <x v="0"/>
    <n v="2592"/>
  </r>
  <r>
    <x v="8760"/>
    <s v="CA-2016-159891"/>
    <d v="2016-01-31T00:00:00"/>
    <x v="1304"/>
    <s v="Standard Class"/>
    <s v="BF-11170"/>
    <s v="Ben Ferrer"/>
    <x v="2"/>
    <x v="0"/>
    <x v="118"/>
    <x v="32"/>
    <n v="30318"/>
    <s v="South"/>
    <s v="OFF-BI-10003527"/>
    <x v="1"/>
    <s v="Binders"/>
    <s v="Fellowes PB500 Electric Punch Plastic Comb Binding Machine with Manual Bind"/>
    <x v="5329"/>
    <n v="1"/>
    <x v="0"/>
    <n v="635495"/>
  </r>
  <r>
    <x v="8761"/>
    <s v="CA-2016-159891"/>
    <d v="2016-01-31T00:00:00"/>
    <x v="1304"/>
    <s v="Standard Class"/>
    <s v="BF-11170"/>
    <s v="Ben Ferrer"/>
    <x v="2"/>
    <x v="0"/>
    <x v="118"/>
    <x v="32"/>
    <n v="30318"/>
    <s v="South"/>
    <s v="OFF-EN-10004483"/>
    <x v="1"/>
    <s v="Envelopes"/>
    <s v="#10 White Business Envelopes,4 1/8 x 9 1/2"/>
    <x v="5330"/>
    <n v="8"/>
    <x v="0"/>
    <n v="589192"/>
  </r>
  <r>
    <x v="8762"/>
    <s v="CA-2016-112578"/>
    <d v="2016-12-29T00:00:00"/>
    <x v="771"/>
    <s v="Standard Class"/>
    <s v="FO-14305"/>
    <s v="Frank Olsen"/>
    <x v="0"/>
    <x v="0"/>
    <x v="301"/>
    <x v="1"/>
    <n v="95823"/>
    <s v="West"/>
    <s v="OFF-ST-10003722"/>
    <x v="1"/>
    <s v="Storage"/>
    <s v="Project Tote Personal File"/>
    <x v="911"/>
    <n v="1"/>
    <x v="0"/>
    <n v="40687"/>
  </r>
  <r>
    <x v="8763"/>
    <s v="CA-2016-112578"/>
    <d v="2016-12-29T00:00:00"/>
    <x v="771"/>
    <s v="Standard Class"/>
    <s v="FO-14305"/>
    <s v="Frank Olsen"/>
    <x v="0"/>
    <x v="0"/>
    <x v="301"/>
    <x v="1"/>
    <n v="95823"/>
    <s v="West"/>
    <s v="OFF-SU-10002557"/>
    <x v="1"/>
    <s v="Supplies"/>
    <s v="Fiskars Spring-Action Scissors"/>
    <x v="5230"/>
    <n v="2"/>
    <x v="0"/>
    <n v="72696"/>
  </r>
  <r>
    <x v="8764"/>
    <s v="CA-2015-107083"/>
    <d v="2015-11-21T00:00:00"/>
    <x v="562"/>
    <s v="Standard Class"/>
    <s v="BB-11545"/>
    <s v="Brenda Bowman"/>
    <x v="1"/>
    <x v="0"/>
    <x v="5"/>
    <x v="5"/>
    <n v="76106"/>
    <s v="Central"/>
    <s v="OFF-AR-10002257"/>
    <x v="1"/>
    <s v="Art"/>
    <s v="Eldon Spacemaker Box, Quick-Snap Lid, Clear"/>
    <x v="751"/>
    <n v="2"/>
    <x v="2"/>
    <n v="0.73480000000000001"/>
  </r>
  <r>
    <x v="8765"/>
    <s v="CA-2015-107083"/>
    <d v="2015-11-21T00:00:00"/>
    <x v="562"/>
    <s v="Standard Class"/>
    <s v="BB-11545"/>
    <s v="Brenda Bowman"/>
    <x v="1"/>
    <x v="0"/>
    <x v="5"/>
    <x v="5"/>
    <n v="76106"/>
    <s v="Central"/>
    <s v="OFF-BI-10000756"/>
    <x v="1"/>
    <s v="Binders"/>
    <s v="Storex DuraTech Recycled Plastic Frosted Binders"/>
    <x v="5331"/>
    <n v="2"/>
    <x v="3"/>
    <n v="-2544"/>
  </r>
  <r>
    <x v="8766"/>
    <s v="CA-2015-107083"/>
    <d v="2015-11-21T00:00:00"/>
    <x v="562"/>
    <s v="Standard Class"/>
    <s v="BB-11545"/>
    <s v="Brenda Bowman"/>
    <x v="1"/>
    <x v="0"/>
    <x v="5"/>
    <x v="5"/>
    <n v="76106"/>
    <s v="Central"/>
    <s v="OFF-AP-10004136"/>
    <x v="1"/>
    <s v="Appliances"/>
    <s v="Kensington 6 Outlet SmartSocket Surge Protector"/>
    <x v="4235"/>
    <n v="3"/>
    <x v="3"/>
    <n v="-67617"/>
  </r>
  <r>
    <x v="8767"/>
    <s v="CA-2015-107083"/>
    <d v="2015-11-21T00:00:00"/>
    <x v="562"/>
    <s v="Standard Class"/>
    <s v="BB-11545"/>
    <s v="Brenda Bowman"/>
    <x v="1"/>
    <x v="0"/>
    <x v="5"/>
    <x v="5"/>
    <n v="76106"/>
    <s v="Central"/>
    <s v="OFF-BI-10002194"/>
    <x v="1"/>
    <s v="Binders"/>
    <s v="Cardinal Hold-It CD Pocket"/>
    <x v="3274"/>
    <n v="5"/>
    <x v="3"/>
    <n v="-13167"/>
  </r>
  <r>
    <x v="8768"/>
    <s v="CA-2015-151722"/>
    <d v="2015-10-05T00:00:00"/>
    <x v="256"/>
    <s v="Standard Class"/>
    <s v="IL-15100"/>
    <s v="Ivan Liston"/>
    <x v="0"/>
    <x v="0"/>
    <x v="38"/>
    <x v="24"/>
    <n v="43229"/>
    <s v="East"/>
    <s v="TEC-AC-10000892"/>
    <x v="2"/>
    <s v="Accessories"/>
    <s v="NETGEAR N750 Dual Band Wi-Fi Gigabit Router"/>
    <x v="5332"/>
    <n v="4"/>
    <x v="2"/>
    <n v="57.6"/>
  </r>
  <r>
    <x v="8769"/>
    <s v="CA-2016-151148"/>
    <d v="2016-09-12T00:00:00"/>
    <x v="250"/>
    <s v="Same Day"/>
    <s v="PO-19180"/>
    <s v="Philisse Overcash"/>
    <x v="2"/>
    <x v="0"/>
    <x v="103"/>
    <x v="22"/>
    <n v="80027"/>
    <s v="West"/>
    <s v="TEC-PH-10001870"/>
    <x v="2"/>
    <s v="Phones"/>
    <s v="Lunatik TT5L-002 Taktik Strike Impact Protection System for iPhone 5"/>
    <x v="5333"/>
    <n v="3"/>
    <x v="2"/>
    <n v="91845"/>
  </r>
  <r>
    <x v="8770"/>
    <s v="CA-2016-151148"/>
    <d v="2016-09-12T00:00:00"/>
    <x v="250"/>
    <s v="Same Day"/>
    <s v="PO-19180"/>
    <s v="Philisse Overcash"/>
    <x v="2"/>
    <x v="0"/>
    <x v="103"/>
    <x v="22"/>
    <n v="80027"/>
    <s v="West"/>
    <s v="FUR-CH-10002304"/>
    <x v="0"/>
    <s v="Chairs"/>
    <s v="Global Stack Chair without Arms, Black"/>
    <x v="5334"/>
    <n v="4"/>
    <x v="2"/>
    <n v="5196"/>
  </r>
  <r>
    <x v="8771"/>
    <s v="CA-2017-115882"/>
    <d v="2017-09-14T00:00:00"/>
    <x v="31"/>
    <s v="First Class"/>
    <s v="DB-13555"/>
    <s v="Dorothy Badders"/>
    <x v="1"/>
    <x v="0"/>
    <x v="253"/>
    <x v="3"/>
    <n v="27604"/>
    <s v="South"/>
    <s v="OFF-AP-10002534"/>
    <x v="1"/>
    <s v="Appliances"/>
    <s v="3.6 Cubic Foot Counter Height Office Refrigerator"/>
    <x v="5335"/>
    <n v="4"/>
    <x v="2"/>
    <n v="942784"/>
  </r>
  <r>
    <x v="8772"/>
    <s v="CA-2017-115882"/>
    <d v="2017-09-14T00:00:00"/>
    <x v="31"/>
    <s v="First Class"/>
    <s v="DB-13555"/>
    <s v="Dorothy Badders"/>
    <x v="1"/>
    <x v="0"/>
    <x v="253"/>
    <x v="3"/>
    <n v="27604"/>
    <s v="South"/>
    <s v="OFF-PA-10001125"/>
    <x v="1"/>
    <s v="Paper"/>
    <s v="Xerox 1988"/>
    <x v="1337"/>
    <n v="3"/>
    <x v="2"/>
    <n v="23235"/>
  </r>
  <r>
    <x v="8773"/>
    <s v="CA-2015-132276"/>
    <d v="2015-02-23T00:00:00"/>
    <x v="973"/>
    <s v="Standard Class"/>
    <s v="LC-16960"/>
    <s v="Lindsay Castell"/>
    <x v="2"/>
    <x v="0"/>
    <x v="20"/>
    <x v="15"/>
    <n v="10024"/>
    <s v="East"/>
    <s v="OFF-AP-10000804"/>
    <x v="1"/>
    <s v="Appliances"/>
    <s v="Hoover Portapower Portable Vacuum"/>
    <x v="2014"/>
    <n v="6"/>
    <x v="0"/>
    <n v="6.72"/>
  </r>
  <r>
    <x v="8774"/>
    <s v="CA-2015-132276"/>
    <d v="2015-02-23T00:00:00"/>
    <x v="973"/>
    <s v="Standard Class"/>
    <s v="LC-16960"/>
    <s v="Lindsay Castell"/>
    <x v="2"/>
    <x v="0"/>
    <x v="20"/>
    <x v="15"/>
    <n v="10024"/>
    <s v="East"/>
    <s v="OFF-BI-10002982"/>
    <x v="1"/>
    <s v="Binders"/>
    <s v="Avery Self-Adhesive Photo Pockets for Polaroid Photos"/>
    <x v="2941"/>
    <n v="2"/>
    <x v="2"/>
    <n v="38136"/>
  </r>
  <r>
    <x v="8775"/>
    <s v="CA-2016-163636"/>
    <d v="2016-12-05T00:00:00"/>
    <x v="66"/>
    <s v="Second Class"/>
    <s v="MP-18175"/>
    <s v="Mike Pelletier"/>
    <x v="2"/>
    <x v="0"/>
    <x v="22"/>
    <x v="10"/>
    <n v="60623"/>
    <s v="Central"/>
    <s v="OFF-AR-10001547"/>
    <x v="1"/>
    <s v="Art"/>
    <s v="Newell 311"/>
    <x v="5336"/>
    <n v="2"/>
    <x v="2"/>
    <n v="0.30940000000000001"/>
  </r>
  <r>
    <x v="8776"/>
    <s v="CA-2016-102813"/>
    <d v="2016-07-02T00:00:00"/>
    <x v="480"/>
    <s v="First Class"/>
    <s v="EA-14035"/>
    <s v="Erin Ashbrook"/>
    <x v="1"/>
    <x v="0"/>
    <x v="114"/>
    <x v="5"/>
    <n v="77340"/>
    <s v="Central"/>
    <s v="FUR-CH-10000665"/>
    <x v="0"/>
    <s v="Chairs"/>
    <s v="Global Airflow Leather Mesh Back Chair, Black"/>
    <x v="2509"/>
    <n v="5"/>
    <x v="4"/>
    <n v="0"/>
  </r>
  <r>
    <x v="8777"/>
    <s v="CA-2016-102813"/>
    <d v="2016-07-02T00:00:00"/>
    <x v="480"/>
    <s v="First Class"/>
    <s v="EA-14035"/>
    <s v="Erin Ashbrook"/>
    <x v="1"/>
    <x v="0"/>
    <x v="114"/>
    <x v="5"/>
    <n v="77340"/>
    <s v="Central"/>
    <s v="OFF-PA-10000520"/>
    <x v="1"/>
    <s v="Paper"/>
    <s v="Xerox 201"/>
    <x v="752"/>
    <n v="8"/>
    <x v="2"/>
    <n v="145152"/>
  </r>
  <r>
    <x v="8778"/>
    <s v="CA-2017-135377"/>
    <d v="2017-12-13T00:00:00"/>
    <x v="867"/>
    <s v="Standard Class"/>
    <s v="BP-11095"/>
    <s v="Bart Pistole"/>
    <x v="1"/>
    <x v="0"/>
    <x v="20"/>
    <x v="15"/>
    <n v="10024"/>
    <s v="East"/>
    <s v="FUR-BO-10004015"/>
    <x v="0"/>
    <s v="Bookcases"/>
    <s v="Bush Andora Bookcase, Maple/Graphite Gray Finish"/>
    <x v="5337"/>
    <n v="3"/>
    <x v="2"/>
    <n v="71994"/>
  </r>
  <r>
    <x v="8779"/>
    <s v="CA-2015-165813"/>
    <d v="2015-03-20T00:00:00"/>
    <x v="206"/>
    <s v="Second Class"/>
    <s v="BM-11785"/>
    <s v="Bryan Mills"/>
    <x v="0"/>
    <x v="0"/>
    <x v="127"/>
    <x v="21"/>
    <n v="97301"/>
    <s v="West"/>
    <s v="OFF-ST-10004258"/>
    <x v="1"/>
    <s v="Storage"/>
    <s v="Portable Personal File Box"/>
    <x v="5338"/>
    <n v="3"/>
    <x v="2"/>
    <n v="25641"/>
  </r>
  <r>
    <x v="8780"/>
    <s v="CA-2015-133585"/>
    <d v="2015-03-01T00:00:00"/>
    <x v="100"/>
    <s v="First Class"/>
    <s v="CM-12715"/>
    <s v="Craig Molinari"/>
    <x v="1"/>
    <x v="0"/>
    <x v="12"/>
    <x v="5"/>
    <n v="77070"/>
    <s v="Central"/>
    <s v="OFF-AR-10003696"/>
    <x v="1"/>
    <s v="Art"/>
    <s v="Panasonic KP-350BK Electric Pencil Sharpener with Auto Stop"/>
    <x v="5339"/>
    <n v="2"/>
    <x v="2"/>
    <n v="62244"/>
  </r>
  <r>
    <x v="8781"/>
    <s v="CA-2015-133585"/>
    <d v="2015-03-01T00:00:00"/>
    <x v="100"/>
    <s v="First Class"/>
    <s v="CM-12715"/>
    <s v="Craig Molinari"/>
    <x v="1"/>
    <x v="0"/>
    <x v="12"/>
    <x v="5"/>
    <n v="77070"/>
    <s v="Central"/>
    <s v="FUR-BO-10001811"/>
    <x v="0"/>
    <s v="Bookcases"/>
    <s v="Atlantic Metals Mobile 5-Shelf Bookcases, Custom Colors"/>
    <x v="5340"/>
    <n v="6"/>
    <x v="8"/>
    <n v="-361176"/>
  </r>
  <r>
    <x v="8782"/>
    <s v="CA-2016-116911"/>
    <d v="2016-09-15T00:00:00"/>
    <x v="369"/>
    <s v="Standard Class"/>
    <s v="JD-16150"/>
    <s v="Justin Deggeller"/>
    <x v="1"/>
    <x v="0"/>
    <x v="513"/>
    <x v="45"/>
    <n v="83301"/>
    <s v="West"/>
    <s v="OFF-BI-10001249"/>
    <x v="1"/>
    <s v="Binders"/>
    <s v="Avery Heavy-Duty EZD View Binder with Locking Rings"/>
    <x v="5341"/>
    <n v="4"/>
    <x v="2"/>
    <n v="66352"/>
  </r>
  <r>
    <x v="8783"/>
    <s v="CA-2016-116911"/>
    <d v="2016-09-15T00:00:00"/>
    <x v="369"/>
    <s v="Standard Class"/>
    <s v="JD-16150"/>
    <s v="Justin Deggeller"/>
    <x v="1"/>
    <x v="0"/>
    <x v="513"/>
    <x v="45"/>
    <n v="83301"/>
    <s v="West"/>
    <s v="FUR-TA-10003473"/>
    <x v="0"/>
    <s v="Tables"/>
    <s v="Bretford Rectangular Conference Table Tops"/>
    <x v="5342"/>
    <n v="3"/>
    <x v="0"/>
    <n v="2595297"/>
  </r>
  <r>
    <x v="8784"/>
    <s v="US-2017-129224"/>
    <d v="2017-03-17T00:00:00"/>
    <x v="275"/>
    <s v="Standard Class"/>
    <s v="AS-10630"/>
    <s v="Ann Steele"/>
    <x v="2"/>
    <x v="0"/>
    <x v="289"/>
    <x v="18"/>
    <n v="37918"/>
    <s v="South"/>
    <s v="OFF-LA-10003190"/>
    <x v="1"/>
    <s v="Labels"/>
    <s v="Avery 474"/>
    <x v="870"/>
    <n v="2"/>
    <x v="2"/>
    <n v="16704"/>
  </r>
  <r>
    <x v="8785"/>
    <s v="CA-2017-145765"/>
    <d v="2017-05-28T00:00:00"/>
    <x v="886"/>
    <s v="Standard Class"/>
    <s v="CM-11815"/>
    <s v="Candace McMahon"/>
    <x v="1"/>
    <x v="0"/>
    <x v="42"/>
    <x v="16"/>
    <n v="85023"/>
    <s v="West"/>
    <s v="TEC-PH-10001305"/>
    <x v="2"/>
    <s v="Phones"/>
    <s v="Panasonic KX TS208W Corded phone"/>
    <x v="4237"/>
    <n v="5"/>
    <x v="2"/>
    <n v="19596"/>
  </r>
  <r>
    <x v="8786"/>
    <s v="CA-2017-145765"/>
    <d v="2017-05-28T00:00:00"/>
    <x v="886"/>
    <s v="Standard Class"/>
    <s v="CM-11815"/>
    <s v="Candace McMahon"/>
    <x v="1"/>
    <x v="0"/>
    <x v="42"/>
    <x v="16"/>
    <n v="85023"/>
    <s v="West"/>
    <s v="OFF-PA-10001534"/>
    <x v="1"/>
    <s v="Paper"/>
    <s v="Xerox 230"/>
    <x v="12"/>
    <n v="3"/>
    <x v="2"/>
    <n v="54432"/>
  </r>
  <r>
    <x v="8787"/>
    <s v="CA-2017-145765"/>
    <d v="2017-05-28T00:00:00"/>
    <x v="886"/>
    <s v="Standard Class"/>
    <s v="CM-11815"/>
    <s v="Candace McMahon"/>
    <x v="1"/>
    <x v="0"/>
    <x v="42"/>
    <x v="16"/>
    <n v="85023"/>
    <s v="West"/>
    <s v="TEC-AC-10000844"/>
    <x v="2"/>
    <s v="Accessories"/>
    <s v="Logitech Gaming G510s - Keyboard"/>
    <x v="5343"/>
    <n v="4"/>
    <x v="2"/>
    <n v="543936"/>
  </r>
  <r>
    <x v="8788"/>
    <s v="CA-2017-126914"/>
    <d v="2017-06-15T00:00:00"/>
    <x v="141"/>
    <s v="Standard Class"/>
    <s v="JE-15715"/>
    <s v="Joe Elijah"/>
    <x v="0"/>
    <x v="0"/>
    <x v="53"/>
    <x v="3"/>
    <n v="28110"/>
    <s v="South"/>
    <s v="FUR-CH-10000847"/>
    <x v="0"/>
    <s v="Chairs"/>
    <s v="Global Executive Mid-Back Manager's Chair"/>
    <x v="324"/>
    <n v="3"/>
    <x v="2"/>
    <n v="523764"/>
  </r>
  <r>
    <x v="8789"/>
    <s v="CA-2017-126914"/>
    <d v="2017-06-15T00:00:00"/>
    <x v="141"/>
    <s v="Standard Class"/>
    <s v="JE-15715"/>
    <s v="Joe Elijah"/>
    <x v="0"/>
    <x v="0"/>
    <x v="53"/>
    <x v="3"/>
    <n v="28110"/>
    <s v="South"/>
    <s v="FUR-BO-10000468"/>
    <x v="0"/>
    <s v="Bookcases"/>
    <s v="O'Sullivan 2-Shelf Heavy-Duty Bookcases"/>
    <x v="5344"/>
    <n v="2"/>
    <x v="2"/>
    <n v="-38864"/>
  </r>
  <r>
    <x v="8790"/>
    <s v="CA-2015-169572"/>
    <d v="2015-09-06T00:00:00"/>
    <x v="64"/>
    <s v="Standard Class"/>
    <s v="AG-10525"/>
    <s v="Andy Gerbode"/>
    <x v="1"/>
    <x v="0"/>
    <x v="102"/>
    <x v="17"/>
    <n v="23223"/>
    <s v="South"/>
    <s v="OFF-BI-10002799"/>
    <x v="1"/>
    <s v="Binders"/>
    <s v="SlimView Poly Binder, 3/8&quot;"/>
    <x v="5345"/>
    <n v="9"/>
    <x v="0"/>
    <n v="214452"/>
  </r>
  <r>
    <x v="8791"/>
    <s v="CA-2017-162075"/>
    <d v="2017-03-18T00:00:00"/>
    <x v="540"/>
    <s v="Standard Class"/>
    <s v="TT-21220"/>
    <s v="Thomas Thornton"/>
    <x v="0"/>
    <x v="0"/>
    <x v="12"/>
    <x v="5"/>
    <n v="77041"/>
    <s v="Central"/>
    <s v="TEC-PH-10001557"/>
    <x v="2"/>
    <s v="Phones"/>
    <s v="Pyle PMP37LED"/>
    <x v="3330"/>
    <n v="7"/>
    <x v="2"/>
    <n v="470351"/>
  </r>
  <r>
    <x v="8792"/>
    <s v="CA-2014-162992"/>
    <d v="2014-12-19T00:00:00"/>
    <x v="444"/>
    <s v="First Class"/>
    <s v="BP-11095"/>
    <s v="Bart Pistole"/>
    <x v="1"/>
    <x v="0"/>
    <x v="1"/>
    <x v="1"/>
    <n v="90008"/>
    <s v="West"/>
    <s v="OFF-LA-10001934"/>
    <x v="1"/>
    <s v="Labels"/>
    <s v="Avery 516"/>
    <x v="2"/>
    <n v="2"/>
    <x v="0"/>
    <n v="68714"/>
  </r>
  <r>
    <x v="8793"/>
    <s v="CA-2014-162992"/>
    <d v="2014-12-19T00:00:00"/>
    <x v="444"/>
    <s v="First Class"/>
    <s v="BP-11095"/>
    <s v="Bart Pistole"/>
    <x v="1"/>
    <x v="0"/>
    <x v="1"/>
    <x v="1"/>
    <n v="90008"/>
    <s v="West"/>
    <s v="OFF-FA-10004248"/>
    <x v="1"/>
    <s v="Fasteners"/>
    <s v="Advantus T-Pin Paper Clips"/>
    <x v="5346"/>
    <n v="5"/>
    <x v="0"/>
    <n v="87945"/>
  </r>
  <r>
    <x v="8794"/>
    <s v="CA-2014-162992"/>
    <d v="2014-12-19T00:00:00"/>
    <x v="444"/>
    <s v="First Class"/>
    <s v="BP-11095"/>
    <s v="Bart Pistole"/>
    <x v="1"/>
    <x v="0"/>
    <x v="1"/>
    <x v="1"/>
    <n v="90008"/>
    <s v="West"/>
    <s v="TEC-PH-10001944"/>
    <x v="2"/>
    <s v="Phones"/>
    <s v="Wi-Ex zBoost YX540 Cellular Phone Signal Booster"/>
    <x v="5347"/>
    <n v="5"/>
    <x v="2"/>
    <n v="72975"/>
  </r>
  <r>
    <x v="8795"/>
    <s v="CA-2014-162992"/>
    <d v="2014-12-19T00:00:00"/>
    <x v="444"/>
    <s v="First Class"/>
    <s v="BP-11095"/>
    <s v="Bart Pistole"/>
    <x v="1"/>
    <x v="0"/>
    <x v="1"/>
    <x v="1"/>
    <n v="90008"/>
    <s v="West"/>
    <s v="TEC-PH-10002085"/>
    <x v="2"/>
    <s v="Phones"/>
    <s v="Clarity 53712"/>
    <x v="1969"/>
    <n v="4"/>
    <x v="2"/>
    <n v="158376"/>
  </r>
  <r>
    <x v="8796"/>
    <s v="CA-2016-106397"/>
    <d v="2016-07-07T00:00:00"/>
    <x v="522"/>
    <s v="Standard Class"/>
    <s v="MJ-17740"/>
    <s v="Max Jones"/>
    <x v="0"/>
    <x v="0"/>
    <x v="11"/>
    <x v="7"/>
    <n v="84057"/>
    <s v="West"/>
    <s v="OFF-PA-10003441"/>
    <x v="1"/>
    <s v="Paper"/>
    <s v="Xerox 226"/>
    <x v="91"/>
    <n v="2"/>
    <x v="0"/>
    <n v="62208"/>
  </r>
  <r>
    <x v="8797"/>
    <s v="CA-2016-106397"/>
    <d v="2016-07-07T00:00:00"/>
    <x v="522"/>
    <s v="Standard Class"/>
    <s v="MJ-17740"/>
    <s v="Max Jones"/>
    <x v="0"/>
    <x v="0"/>
    <x v="11"/>
    <x v="7"/>
    <n v="84057"/>
    <s v="West"/>
    <s v="OFF-AR-10004602"/>
    <x v="1"/>
    <s v="Art"/>
    <s v="Boston KS Multi-Size Manual Pencil Sharpener"/>
    <x v="44"/>
    <n v="2"/>
    <x v="0"/>
    <n v="128744"/>
  </r>
  <r>
    <x v="8798"/>
    <s v="US-2016-150140"/>
    <d v="2016-04-06T00:00:00"/>
    <x v="41"/>
    <s v="Standard Class"/>
    <s v="VM-21685"/>
    <s v="Valerie Mitchum"/>
    <x v="2"/>
    <x v="0"/>
    <x v="140"/>
    <x v="42"/>
    <n v="5408"/>
    <s v="East"/>
    <s v="TEC-PH-10002555"/>
    <x v="2"/>
    <s v="Phones"/>
    <s v="Nortel Meridian M5316 Digital phone"/>
    <x v="5348"/>
    <n v="5"/>
    <x v="0"/>
    <n v="336635"/>
  </r>
  <r>
    <x v="8799"/>
    <s v="CA-2014-116666"/>
    <d v="2014-05-08T00:00:00"/>
    <x v="503"/>
    <s v="First Class"/>
    <s v="KT-16480"/>
    <s v="Kean Thornton"/>
    <x v="0"/>
    <x v="0"/>
    <x v="10"/>
    <x v="9"/>
    <n v="19134"/>
    <s v="East"/>
    <s v="TEC-CO-10001449"/>
    <x v="2"/>
    <s v="Copiers"/>
    <s v="Hewlett Packard LaserJet 3310 Copier"/>
    <x v="371"/>
    <n v="5"/>
    <x v="10"/>
    <n v="239996"/>
  </r>
  <r>
    <x v="8800"/>
    <s v="CA-2017-148992"/>
    <d v="2017-11-23T00:00:00"/>
    <x v="207"/>
    <s v="Standard Class"/>
    <s v="CS-12250"/>
    <s v="Chris Selesnick"/>
    <x v="1"/>
    <x v="0"/>
    <x v="22"/>
    <x v="10"/>
    <n v="60623"/>
    <s v="Central"/>
    <s v="OFF-PA-10004285"/>
    <x v="1"/>
    <s v="Paper"/>
    <s v="Xerox 1959"/>
    <x v="1412"/>
    <n v="2"/>
    <x v="2"/>
    <n v="37408"/>
  </r>
  <r>
    <x v="8801"/>
    <s v="CA-2016-140935"/>
    <d v="2016-11-10T00:00:00"/>
    <x v="357"/>
    <s v="First Class"/>
    <s v="AB-10015"/>
    <s v="Aaron Bergman"/>
    <x v="0"/>
    <x v="0"/>
    <x v="268"/>
    <x v="26"/>
    <n v="73120"/>
    <s v="Central"/>
    <s v="TEC-PH-10000562"/>
    <x v="2"/>
    <s v="Phones"/>
    <s v="Samsung Convoy 3"/>
    <x v="5349"/>
    <n v="2"/>
    <x v="0"/>
    <n v="621544"/>
  </r>
  <r>
    <x v="8802"/>
    <s v="CA-2016-140935"/>
    <d v="2016-11-10T00:00:00"/>
    <x v="357"/>
    <s v="First Class"/>
    <s v="AB-10015"/>
    <s v="Aaron Bergman"/>
    <x v="0"/>
    <x v="0"/>
    <x v="268"/>
    <x v="26"/>
    <n v="73120"/>
    <s v="Central"/>
    <s v="FUR-BO-10003966"/>
    <x v="0"/>
    <s v="Bookcases"/>
    <s v="Sauder Facets Collection Library, Sky Alder Finish"/>
    <x v="2597"/>
    <n v="2"/>
    <x v="0"/>
    <n v="547136"/>
  </r>
  <r>
    <x v="8803"/>
    <s v="CA-2014-157644"/>
    <d v="2014-12-31T00:00:00"/>
    <x v="916"/>
    <s v="First Class"/>
    <s v="AH-10030"/>
    <s v="Aaron Hawkins"/>
    <x v="1"/>
    <x v="0"/>
    <x v="20"/>
    <x v="15"/>
    <n v="10035"/>
    <s v="East"/>
    <s v="TEC-AC-10003614"/>
    <x v="2"/>
    <s v="Accessories"/>
    <s v="Verbatim 25 GB 6x Blu-ray Single Layer Recordable Disc, 10/Pack"/>
    <x v="5350"/>
    <n v="3"/>
    <x v="0"/>
    <n v="114741"/>
  </r>
  <r>
    <x v="8804"/>
    <s v="CA-2014-157644"/>
    <d v="2014-12-31T00:00:00"/>
    <x v="916"/>
    <s v="First Class"/>
    <s v="AH-10030"/>
    <s v="Aaron Hawkins"/>
    <x v="1"/>
    <x v="0"/>
    <x v="20"/>
    <x v="15"/>
    <n v="10035"/>
    <s v="East"/>
    <s v="OFF-LA-10003148"/>
    <x v="1"/>
    <s v="Labels"/>
    <s v="Avery 51"/>
    <x v="1363"/>
    <n v="3"/>
    <x v="0"/>
    <n v="8694"/>
  </r>
  <r>
    <x v="8805"/>
    <s v="US-2017-100398"/>
    <d v="2017-08-19T00:00:00"/>
    <x v="176"/>
    <s v="Standard Class"/>
    <s v="DO-13435"/>
    <s v="Denny Ordway"/>
    <x v="0"/>
    <x v="0"/>
    <x v="288"/>
    <x v="7"/>
    <n v="84106"/>
    <s v="West"/>
    <s v="OFF-BI-10002133"/>
    <x v="1"/>
    <s v="Binders"/>
    <s v="Wilson Jones Elliptical Ring 3 1/2&quot; Capacity Binders, 800 sheets"/>
    <x v="5351"/>
    <n v="3"/>
    <x v="2"/>
    <n v="37236"/>
  </r>
  <r>
    <x v="8806"/>
    <s v="CA-2016-113082"/>
    <d v="2016-09-12T00:00:00"/>
    <x v="1069"/>
    <s v="Standard Class"/>
    <s v="MC-17590"/>
    <s v="Matt Collister"/>
    <x v="1"/>
    <x v="0"/>
    <x v="456"/>
    <x v="15"/>
    <n v="13501"/>
    <s v="East"/>
    <s v="FUR-FU-10002813"/>
    <x v="0"/>
    <s v="Furnishings"/>
    <s v="DAX Contemporary Wood Frame with Silver Metal Mat, Desktop, 11 x 14 Size"/>
    <x v="581"/>
    <n v="2"/>
    <x v="0"/>
    <n v="145728"/>
  </r>
  <r>
    <x v="8807"/>
    <s v="US-2017-110646"/>
    <d v="2017-10-26T00:00:00"/>
    <x v="360"/>
    <s v="Standard Class"/>
    <s v="JF-15190"/>
    <s v="Jamie Frazer"/>
    <x v="0"/>
    <x v="0"/>
    <x v="10"/>
    <x v="9"/>
    <n v="19134"/>
    <s v="East"/>
    <s v="OFF-BI-10004330"/>
    <x v="1"/>
    <s v="Binders"/>
    <s v="GBC Velobind Prepunched Cover Sets, Regency Series"/>
    <x v="5352"/>
    <n v="3"/>
    <x v="6"/>
    <n v="-27735"/>
  </r>
  <r>
    <x v="8808"/>
    <s v="US-2017-110646"/>
    <d v="2017-10-26T00:00:00"/>
    <x v="360"/>
    <s v="Standard Class"/>
    <s v="JF-15190"/>
    <s v="Jamie Frazer"/>
    <x v="0"/>
    <x v="0"/>
    <x v="10"/>
    <x v="9"/>
    <n v="19134"/>
    <s v="East"/>
    <s v="TEC-PH-10002807"/>
    <x v="2"/>
    <s v="Phones"/>
    <s v="Motorla HX550 Universal Bluetooth Headset"/>
    <x v="5353"/>
    <n v="5"/>
    <x v="10"/>
    <n v="19775"/>
  </r>
  <r>
    <x v="8809"/>
    <s v="US-2017-110646"/>
    <d v="2017-10-26T00:00:00"/>
    <x v="360"/>
    <s v="Standard Class"/>
    <s v="JF-15190"/>
    <s v="Jamie Frazer"/>
    <x v="0"/>
    <x v="0"/>
    <x v="10"/>
    <x v="9"/>
    <n v="19134"/>
    <s v="East"/>
    <s v="OFF-LA-10001404"/>
    <x v="1"/>
    <s v="Labels"/>
    <s v="Avery 517"/>
    <x v="1784"/>
    <n v="5"/>
    <x v="2"/>
    <n v="49815"/>
  </r>
  <r>
    <x v="8810"/>
    <s v="CA-2017-120614"/>
    <d v="2017-05-30T00:00:00"/>
    <x v="150"/>
    <s v="Standard Class"/>
    <s v="SM-20950"/>
    <s v="Suzanne McNair"/>
    <x v="1"/>
    <x v="0"/>
    <x v="1"/>
    <x v="1"/>
    <n v="90004"/>
    <s v="West"/>
    <s v="OFF-PA-10004911"/>
    <x v="1"/>
    <s v="Paper"/>
    <s v="Rediform S.O.S. 1-Up Phone Message Bk, 4-1/4x3-1/16 Bk, 1 Form/Pg, 40 Messages/Bk, 3/Pk"/>
    <x v="2775"/>
    <n v="4"/>
    <x v="0"/>
    <n v="180096"/>
  </r>
  <r>
    <x v="8811"/>
    <s v="US-2016-140172"/>
    <d v="2016-03-08T00:00:00"/>
    <x v="20"/>
    <s v="Standard Class"/>
    <s v="SP-20650"/>
    <s v="Stephanie Phelps"/>
    <x v="1"/>
    <x v="0"/>
    <x v="25"/>
    <x v="12"/>
    <n v="49201"/>
    <s v="Central"/>
    <s v="OFF-AP-10004233"/>
    <x v="1"/>
    <s v="Appliances"/>
    <s v="Honeywell Enviracaire Portable Air Cleaner for up to 8 x 10 Room"/>
    <x v="5354"/>
    <n v="3"/>
    <x v="9"/>
    <n v="483336"/>
  </r>
  <r>
    <x v="8812"/>
    <s v="US-2016-140172"/>
    <d v="2016-03-08T00:00:00"/>
    <x v="20"/>
    <s v="Standard Class"/>
    <s v="SP-20650"/>
    <s v="Stephanie Phelps"/>
    <x v="1"/>
    <x v="0"/>
    <x v="25"/>
    <x v="12"/>
    <n v="49201"/>
    <s v="Central"/>
    <s v="OFF-AR-10002766"/>
    <x v="1"/>
    <s v="Art"/>
    <s v="Prang Drawing Pencil Set"/>
    <x v="2210"/>
    <n v="5"/>
    <x v="0"/>
    <n v="3753"/>
  </r>
  <r>
    <x v="8813"/>
    <s v="CA-2015-127754"/>
    <d v="2015-07-26T00:00:00"/>
    <x v="116"/>
    <s v="Standard Class"/>
    <s v="CK-12760"/>
    <s v="Cyma Kinney"/>
    <x v="1"/>
    <x v="0"/>
    <x v="220"/>
    <x v="16"/>
    <n v="85301"/>
    <s v="West"/>
    <s v="FUR-CH-10003199"/>
    <x v="0"/>
    <s v="Chairs"/>
    <s v="Office Star - Contemporary Task Swivel Chair"/>
    <x v="4426"/>
    <n v="3"/>
    <x v="2"/>
    <n v="133176"/>
  </r>
  <r>
    <x v="8814"/>
    <s v="CA-2015-144274"/>
    <d v="2015-11-23T00:00:00"/>
    <x v="332"/>
    <s v="Second Class"/>
    <s v="PW-19240"/>
    <s v="Pierre Wener"/>
    <x v="0"/>
    <x v="0"/>
    <x v="40"/>
    <x v="13"/>
    <n v="19805"/>
    <s v="East"/>
    <s v="TEC-PH-10003012"/>
    <x v="2"/>
    <s v="Phones"/>
    <s v="Nortel Meridian M3904 Professional Digital phone"/>
    <x v="668"/>
    <n v="2"/>
    <x v="0"/>
    <n v="893142"/>
  </r>
  <r>
    <x v="8815"/>
    <s v="CA-2015-144274"/>
    <d v="2015-11-23T00:00:00"/>
    <x v="332"/>
    <s v="Second Class"/>
    <s v="PW-19240"/>
    <s v="Pierre Wener"/>
    <x v="0"/>
    <x v="0"/>
    <x v="40"/>
    <x v="13"/>
    <n v="19805"/>
    <s v="East"/>
    <s v="OFF-PA-10001583"/>
    <x v="1"/>
    <s v="Paper"/>
    <s v="1/4 Fold Party Design Invitations &amp; White Envelopes, 24 8-1/2&quot; X 11&quot; Cards, 25 Env./Pack"/>
    <x v="5355"/>
    <n v="6"/>
    <x v="0"/>
    <n v="20727"/>
  </r>
  <r>
    <x v="8816"/>
    <s v="CA-2015-144274"/>
    <d v="2015-11-23T00:00:00"/>
    <x v="332"/>
    <s v="Second Class"/>
    <s v="PW-19240"/>
    <s v="Pierre Wener"/>
    <x v="0"/>
    <x v="0"/>
    <x v="40"/>
    <x v="13"/>
    <n v="19805"/>
    <s v="East"/>
    <s v="OFF-AR-10001940"/>
    <x v="1"/>
    <s v="Art"/>
    <s v="Sanford Colorific Eraseable Coloring Pencils, 12 Count"/>
    <x v="1315"/>
    <n v="4"/>
    <x v="0"/>
    <n v="56416"/>
  </r>
  <r>
    <x v="8817"/>
    <s v="CA-2015-144274"/>
    <d v="2015-11-23T00:00:00"/>
    <x v="332"/>
    <s v="Second Class"/>
    <s v="PW-19240"/>
    <s v="Pierre Wener"/>
    <x v="0"/>
    <x v="0"/>
    <x v="40"/>
    <x v="13"/>
    <n v="19805"/>
    <s v="East"/>
    <s v="OFF-EN-10003286"/>
    <x v="1"/>
    <s v="Envelopes"/>
    <s v="Staple envelope"/>
    <x v="3316"/>
    <n v="2"/>
    <x v="0"/>
    <n v="77832"/>
  </r>
  <r>
    <x v="8818"/>
    <s v="CA-2015-144274"/>
    <d v="2015-11-23T00:00:00"/>
    <x v="332"/>
    <s v="Second Class"/>
    <s v="PW-19240"/>
    <s v="Pierre Wener"/>
    <x v="0"/>
    <x v="0"/>
    <x v="40"/>
    <x v="13"/>
    <n v="19805"/>
    <s v="East"/>
    <s v="OFF-PA-10003441"/>
    <x v="1"/>
    <s v="Paper"/>
    <s v="Xerox 226"/>
    <x v="782"/>
    <n v="6"/>
    <x v="0"/>
    <n v="186624"/>
  </r>
  <r>
    <x v="8819"/>
    <s v="CA-2015-142930"/>
    <d v="2015-11-28T00:00:00"/>
    <x v="156"/>
    <s v="Standard Class"/>
    <s v="EB-14170"/>
    <s v="Evan Bailliet"/>
    <x v="0"/>
    <x v="0"/>
    <x v="89"/>
    <x v="5"/>
    <n v="78745"/>
    <s v="Central"/>
    <s v="OFF-PA-10003395"/>
    <x v="1"/>
    <s v="Paper"/>
    <s v="Xerox 1941"/>
    <x v="756"/>
    <n v="4"/>
    <x v="2"/>
    <n v="117432"/>
  </r>
  <r>
    <x v="8820"/>
    <s v="CA-2017-100622"/>
    <d v="2017-11-03T00:00:00"/>
    <x v="170"/>
    <s v="Standard Class"/>
    <s v="DK-13090"/>
    <s v="Dave Kipp"/>
    <x v="0"/>
    <x v="0"/>
    <x v="333"/>
    <x v="2"/>
    <n v="32839"/>
    <s v="South"/>
    <s v="TEC-CO-10003236"/>
    <x v="2"/>
    <s v="Copiers"/>
    <s v="Canon Image Class D660 Copier"/>
    <x v="321"/>
    <n v="2"/>
    <x v="2"/>
    <n v="3119948"/>
  </r>
  <r>
    <x v="8821"/>
    <s v="CA-2017-100622"/>
    <d v="2017-11-03T00:00:00"/>
    <x v="170"/>
    <s v="Standard Class"/>
    <s v="DK-13090"/>
    <s v="Dave Kipp"/>
    <x v="0"/>
    <x v="0"/>
    <x v="333"/>
    <x v="2"/>
    <n v="32839"/>
    <s v="South"/>
    <s v="OFF-BI-10002982"/>
    <x v="1"/>
    <s v="Binders"/>
    <s v="Avery Self-Adhesive Photo Pockets for Polaroid Photos"/>
    <x v="5356"/>
    <n v="2"/>
    <x v="6"/>
    <n v="-29964"/>
  </r>
  <r>
    <x v="8822"/>
    <s v="CA-2017-100622"/>
    <d v="2017-11-03T00:00:00"/>
    <x v="170"/>
    <s v="Standard Class"/>
    <s v="DK-13090"/>
    <s v="Dave Kipp"/>
    <x v="0"/>
    <x v="0"/>
    <x v="333"/>
    <x v="2"/>
    <n v="32839"/>
    <s v="South"/>
    <s v="OFF-AR-10004010"/>
    <x v="1"/>
    <s v="Art"/>
    <s v="Hunt Boston Vacuum Mount KS Pencil Sharpener"/>
    <x v="3883"/>
    <n v="2"/>
    <x v="2"/>
    <n v="41988"/>
  </r>
  <r>
    <x v="8823"/>
    <s v="CA-2017-100622"/>
    <d v="2017-11-03T00:00:00"/>
    <x v="170"/>
    <s v="Standard Class"/>
    <s v="DK-13090"/>
    <s v="Dave Kipp"/>
    <x v="0"/>
    <x v="0"/>
    <x v="333"/>
    <x v="2"/>
    <n v="32839"/>
    <s v="South"/>
    <s v="OFF-PA-10002947"/>
    <x v="1"/>
    <s v="Paper"/>
    <s v="Xerox 1923"/>
    <x v="1412"/>
    <n v="2"/>
    <x v="2"/>
    <n v="37408"/>
  </r>
  <r>
    <x v="8824"/>
    <s v="CA-2017-117156"/>
    <d v="2017-03-21T00:00:00"/>
    <x v="275"/>
    <s v="Second Class"/>
    <s v="TB-21055"/>
    <s v="Ted Butterfield"/>
    <x v="0"/>
    <x v="0"/>
    <x v="265"/>
    <x v="9"/>
    <n v="19601"/>
    <s v="East"/>
    <s v="OFF-EN-10003845"/>
    <x v="1"/>
    <s v="Envelopes"/>
    <s v="Colored Envelopes"/>
    <x v="3093"/>
    <n v="3"/>
    <x v="2"/>
    <n v="28782"/>
  </r>
  <r>
    <x v="8825"/>
    <s v="CA-2015-115399"/>
    <d v="2015-12-19T00:00:00"/>
    <x v="190"/>
    <s v="First Class"/>
    <s v="AG-10900"/>
    <s v="Arthur Gainer"/>
    <x v="0"/>
    <x v="0"/>
    <x v="10"/>
    <x v="9"/>
    <n v="19134"/>
    <s v="East"/>
    <s v="OFF-LA-10003190"/>
    <x v="1"/>
    <s v="Labels"/>
    <s v="Avery 474"/>
    <x v="2718"/>
    <n v="3"/>
    <x v="2"/>
    <n v="25056"/>
  </r>
  <r>
    <x v="8826"/>
    <s v="US-2014-157847"/>
    <d v="2014-04-02T00:00:00"/>
    <x v="516"/>
    <s v="Second Class"/>
    <s v="SC-20020"/>
    <s v="Sam Craven"/>
    <x v="0"/>
    <x v="0"/>
    <x v="12"/>
    <x v="5"/>
    <n v="77095"/>
    <s v="Central"/>
    <s v="OFF-PA-10002986"/>
    <x v="1"/>
    <s v="Paper"/>
    <s v="Xerox 1898"/>
    <x v="2976"/>
    <n v="5"/>
    <x v="2"/>
    <n v="9352"/>
  </r>
  <r>
    <x v="8827"/>
    <s v="US-2014-157847"/>
    <d v="2014-04-02T00:00:00"/>
    <x v="516"/>
    <s v="Second Class"/>
    <s v="SC-20020"/>
    <s v="Sam Craven"/>
    <x v="0"/>
    <x v="0"/>
    <x v="12"/>
    <x v="5"/>
    <n v="77095"/>
    <s v="Central"/>
    <s v="OFF-PA-10001593"/>
    <x v="1"/>
    <s v="Paper"/>
    <s v="Xerox 1947"/>
    <x v="1381"/>
    <n v="7"/>
    <x v="2"/>
    <n v="10465"/>
  </r>
  <r>
    <x v="8828"/>
    <s v="CA-2015-115168"/>
    <d v="2015-06-05T00:00:00"/>
    <x v="770"/>
    <s v="Standard Class"/>
    <s v="BB-11545"/>
    <s v="Brenda Bowman"/>
    <x v="1"/>
    <x v="0"/>
    <x v="490"/>
    <x v="25"/>
    <n v="63301"/>
    <s v="Central"/>
    <s v="OFF-PA-10000528"/>
    <x v="1"/>
    <s v="Paper"/>
    <s v="Xerox 1981"/>
    <x v="232"/>
    <n v="2"/>
    <x v="0"/>
    <n v="4752"/>
  </r>
  <r>
    <x v="8829"/>
    <s v="CA-2014-109680"/>
    <d v="2014-10-06T00:00:00"/>
    <x v="1096"/>
    <s v="First Class"/>
    <s v="VP-21760"/>
    <s v="Victoria Pisteka"/>
    <x v="1"/>
    <x v="0"/>
    <x v="245"/>
    <x v="14"/>
    <n v="46203"/>
    <s v="Central"/>
    <s v="OFF-ST-10001932"/>
    <x v="1"/>
    <s v="Storage"/>
    <s v="Fellowes Staxonsteel Drawer Files"/>
    <x v="5357"/>
    <n v="2"/>
    <x v="0"/>
    <n v="540876"/>
  </r>
  <r>
    <x v="8830"/>
    <s v="CA-2016-167983"/>
    <d v="2016-08-21T00:00:00"/>
    <x v="868"/>
    <s v="Second Class"/>
    <s v="RP-19270"/>
    <s v="Rachel Payne"/>
    <x v="1"/>
    <x v="0"/>
    <x v="4"/>
    <x v="4"/>
    <n v="98115"/>
    <s v="West"/>
    <s v="OFF-BI-10003727"/>
    <x v="1"/>
    <s v="Binders"/>
    <s v="Avery Durable Slant Ring Binders With Label Holder"/>
    <x v="5358"/>
    <n v="10"/>
    <x v="2"/>
    <n v="11704"/>
  </r>
  <r>
    <x v="8831"/>
    <s v="CA-2015-145324"/>
    <d v="2015-11-15T00:00:00"/>
    <x v="765"/>
    <s v="Standard Class"/>
    <s v="DH-13675"/>
    <s v="Duane Huffman"/>
    <x v="2"/>
    <x v="0"/>
    <x v="193"/>
    <x v="17"/>
    <n v="22801"/>
    <s v="South"/>
    <s v="FUR-FU-10002759"/>
    <x v="0"/>
    <s v="Furnishings"/>
    <s v="12-1/2 Diameter Round Wall Clock"/>
    <x v="785"/>
    <n v="2"/>
    <x v="0"/>
    <n v="143856"/>
  </r>
  <r>
    <x v="8832"/>
    <s v="CA-2015-153423"/>
    <d v="2015-06-22T00:00:00"/>
    <x v="1121"/>
    <s v="Standard Class"/>
    <s v="SW-20455"/>
    <s v="Shaun Weien"/>
    <x v="0"/>
    <x v="0"/>
    <x v="30"/>
    <x v="15"/>
    <n v="14609"/>
    <s v="East"/>
    <s v="OFF-BI-10000545"/>
    <x v="1"/>
    <s v="Binders"/>
    <s v="GBC Ibimaster 500 Manual ProClick Binding System"/>
    <x v="1378"/>
    <n v="2"/>
    <x v="2"/>
    <n v="456588"/>
  </r>
  <r>
    <x v="8833"/>
    <s v="US-2017-132675"/>
    <d v="2017-09-24T00:00:00"/>
    <x v="938"/>
    <s v="Standard Class"/>
    <s v="KF-16285"/>
    <s v="Karen Ferguson"/>
    <x v="2"/>
    <x v="0"/>
    <x v="406"/>
    <x v="32"/>
    <n v="30328"/>
    <s v="South"/>
    <s v="OFF-ST-10004950"/>
    <x v="1"/>
    <s v="Storage"/>
    <s v="Tenex Personal Filing Tote With Secure Closure Lid, Black/Frost"/>
    <x v="4539"/>
    <n v="1"/>
    <x v="0"/>
    <n v="38775"/>
  </r>
  <r>
    <x v="8834"/>
    <s v="US-2017-132675"/>
    <d v="2017-09-24T00:00:00"/>
    <x v="938"/>
    <s v="Standard Class"/>
    <s v="KF-16285"/>
    <s v="Karen Ferguson"/>
    <x v="2"/>
    <x v="0"/>
    <x v="406"/>
    <x v="32"/>
    <n v="30328"/>
    <s v="South"/>
    <s v="TEC-PH-10003171"/>
    <x v="2"/>
    <s v="Phones"/>
    <s v="Plantronics Encore H101 Dual Earpieces Headset"/>
    <x v="5359"/>
    <n v="2"/>
    <x v="0"/>
    <n v="25172"/>
  </r>
  <r>
    <x v="8835"/>
    <s v="US-2017-132675"/>
    <d v="2017-09-24T00:00:00"/>
    <x v="938"/>
    <s v="Standard Class"/>
    <s v="KF-16285"/>
    <s v="Karen Ferguson"/>
    <x v="2"/>
    <x v="0"/>
    <x v="406"/>
    <x v="32"/>
    <n v="30328"/>
    <s v="South"/>
    <s v="OFF-AR-10000614"/>
    <x v="1"/>
    <s v="Art"/>
    <s v="Barrel Sharpener"/>
    <x v="190"/>
    <n v="4"/>
    <x v="0"/>
    <n v="37128"/>
  </r>
  <r>
    <x v="8836"/>
    <s v="US-2017-132675"/>
    <d v="2017-09-24T00:00:00"/>
    <x v="938"/>
    <s v="Standard Class"/>
    <s v="KF-16285"/>
    <s v="Karen Ferguson"/>
    <x v="2"/>
    <x v="0"/>
    <x v="406"/>
    <x v="32"/>
    <n v="30328"/>
    <s v="South"/>
    <s v="OFF-AR-10000034"/>
    <x v="1"/>
    <s v="Art"/>
    <s v="BIC Brite Liner Grip Highlighters, Assorted, 5/Pack"/>
    <x v="1902"/>
    <n v="3"/>
    <x v="0"/>
    <n v="49608"/>
  </r>
  <r>
    <x v="8837"/>
    <s v="US-2017-132675"/>
    <d v="2017-09-24T00:00:00"/>
    <x v="938"/>
    <s v="Standard Class"/>
    <s v="KF-16285"/>
    <s v="Karen Ferguson"/>
    <x v="2"/>
    <x v="0"/>
    <x v="406"/>
    <x v="32"/>
    <n v="30328"/>
    <s v="South"/>
    <s v="OFF-LA-10003766"/>
    <x v="1"/>
    <s v="Labels"/>
    <s v="Self-Adhesive Removable Labels"/>
    <x v="2101"/>
    <n v="5"/>
    <x v="0"/>
    <n v="7.56"/>
  </r>
  <r>
    <x v="8838"/>
    <s v="CA-2014-153808"/>
    <d v="2014-04-06T00:00:00"/>
    <x v="343"/>
    <s v="Second Class"/>
    <s v="FH-14275"/>
    <s v="Frank Hawley"/>
    <x v="1"/>
    <x v="0"/>
    <x v="1"/>
    <x v="1"/>
    <n v="90004"/>
    <s v="West"/>
    <s v="OFF-AR-10001725"/>
    <x v="1"/>
    <s v="Art"/>
    <s v="Boston Home &amp; Office Model 2000 Electric Pencil Sharpeners"/>
    <x v="417"/>
    <n v="3"/>
    <x v="0"/>
    <n v="18447"/>
  </r>
  <r>
    <x v="8839"/>
    <s v="CA-2014-153808"/>
    <d v="2014-04-06T00:00:00"/>
    <x v="343"/>
    <s v="Second Class"/>
    <s v="FH-14275"/>
    <s v="Frank Hawley"/>
    <x v="1"/>
    <x v="0"/>
    <x v="1"/>
    <x v="1"/>
    <n v="90004"/>
    <s v="West"/>
    <s v="OFF-BI-10002794"/>
    <x v="1"/>
    <s v="Binders"/>
    <s v="Avery Trapezoid Ring Binder, 3&quot; Capacity, Black, 1040 sheets"/>
    <x v="950"/>
    <n v="2"/>
    <x v="2"/>
    <n v="237684"/>
  </r>
  <r>
    <x v="8840"/>
    <s v="CA-2014-153808"/>
    <d v="2014-04-06T00:00:00"/>
    <x v="343"/>
    <s v="Second Class"/>
    <s v="FH-14275"/>
    <s v="Frank Hawley"/>
    <x v="1"/>
    <x v="0"/>
    <x v="1"/>
    <x v="1"/>
    <n v="90004"/>
    <s v="West"/>
    <s v="TEC-AC-10004171"/>
    <x v="2"/>
    <s v="Accessories"/>
    <s v="Razer Kraken 7.1 Surround Sound Over Ear USB Gaming Headset"/>
    <x v="669"/>
    <n v="3"/>
    <x v="0"/>
    <n v="1319868"/>
  </r>
  <r>
    <x v="8841"/>
    <s v="US-2016-112396"/>
    <d v="2016-02-09T00:00:00"/>
    <x v="627"/>
    <s v="Standard Class"/>
    <s v="JR-16210"/>
    <s v="Justin Ritter"/>
    <x v="1"/>
    <x v="0"/>
    <x v="8"/>
    <x v="1"/>
    <n v="94110"/>
    <s v="West"/>
    <s v="TEC-AC-10003628"/>
    <x v="2"/>
    <s v="Accessories"/>
    <s v="Logitech 910-002974 M325 Wireless Mouse for Web Scrolling"/>
    <x v="1307"/>
    <n v="3"/>
    <x v="0"/>
    <n v="395868"/>
  </r>
  <r>
    <x v="8842"/>
    <s v="US-2016-112396"/>
    <d v="2016-02-09T00:00:00"/>
    <x v="627"/>
    <s v="Standard Class"/>
    <s v="JR-16210"/>
    <s v="Justin Ritter"/>
    <x v="1"/>
    <x v="0"/>
    <x v="8"/>
    <x v="1"/>
    <n v="94110"/>
    <s v="West"/>
    <s v="TEC-AC-10004761"/>
    <x v="2"/>
    <s v="Accessories"/>
    <s v="Maxell 4.7GB DVD+RW 3/Pack"/>
    <x v="936"/>
    <n v="2"/>
    <x v="0"/>
    <n v="11151"/>
  </r>
  <r>
    <x v="8843"/>
    <s v="CA-2014-141173"/>
    <d v="2014-11-18T00:00:00"/>
    <x v="779"/>
    <s v="Second Class"/>
    <s v="JC-16105"/>
    <s v="Julie Creighton"/>
    <x v="1"/>
    <x v="0"/>
    <x v="31"/>
    <x v="11"/>
    <n v="55407"/>
    <s v="Central"/>
    <s v="OFF-ST-10000885"/>
    <x v="1"/>
    <s v="Storage"/>
    <s v="Fellowes Desktop Hanging File Manager"/>
    <x v="5099"/>
    <n v="5"/>
    <x v="0"/>
    <n v="167875"/>
  </r>
  <r>
    <x v="8844"/>
    <s v="CA-2017-156664"/>
    <d v="2017-12-18T00:00:00"/>
    <x v="350"/>
    <s v="Standard Class"/>
    <s v="BP-11290"/>
    <s v="Beth Paige"/>
    <x v="0"/>
    <x v="0"/>
    <x v="38"/>
    <x v="24"/>
    <n v="43229"/>
    <s v="East"/>
    <s v="OFF-BI-10004209"/>
    <x v="1"/>
    <s v="Binders"/>
    <s v="Fellowes Twister Kit, Gray/Clear, 3/pkg"/>
    <x v="5360"/>
    <n v="3"/>
    <x v="6"/>
    <n v="-6.03"/>
  </r>
  <r>
    <x v="8845"/>
    <s v="CA-2017-156664"/>
    <d v="2017-12-18T00:00:00"/>
    <x v="350"/>
    <s v="Standard Class"/>
    <s v="BP-11290"/>
    <s v="Beth Paige"/>
    <x v="0"/>
    <x v="0"/>
    <x v="38"/>
    <x v="24"/>
    <n v="43229"/>
    <s v="East"/>
    <s v="OFF-FA-10002988"/>
    <x v="1"/>
    <s v="Fasteners"/>
    <s v="Ideal Clamps"/>
    <x v="5361"/>
    <n v="3"/>
    <x v="2"/>
    <n v="17487"/>
  </r>
  <r>
    <x v="8846"/>
    <s v="CA-2017-156664"/>
    <d v="2017-12-18T00:00:00"/>
    <x v="350"/>
    <s v="Standard Class"/>
    <s v="BP-11290"/>
    <s v="Beth Paige"/>
    <x v="0"/>
    <x v="0"/>
    <x v="38"/>
    <x v="24"/>
    <n v="43229"/>
    <s v="East"/>
    <s v="OFF-PA-10002222"/>
    <x v="1"/>
    <s v="Paper"/>
    <s v="Xerox Color Copier Paper, 11&quot; x 17&quot;, Ream"/>
    <x v="418"/>
    <n v="5"/>
    <x v="2"/>
    <n v="29692"/>
  </r>
  <r>
    <x v="8847"/>
    <s v="CA-2017-156664"/>
    <d v="2017-12-18T00:00:00"/>
    <x v="350"/>
    <s v="Standard Class"/>
    <s v="BP-11290"/>
    <s v="Beth Paige"/>
    <x v="0"/>
    <x v="0"/>
    <x v="38"/>
    <x v="24"/>
    <n v="43229"/>
    <s v="East"/>
    <s v="OFF-AP-10004487"/>
    <x v="1"/>
    <s v="Appliances"/>
    <s v="Kensington 4 Outlet MasterPiece Compact Power Control Center"/>
    <x v="5362"/>
    <n v="2"/>
    <x v="2"/>
    <n v="130112"/>
  </r>
  <r>
    <x v="8848"/>
    <s v="CA-2015-140718"/>
    <d v="2015-07-02T00:00:00"/>
    <x v="1086"/>
    <s v="First Class"/>
    <s v="FA-14230"/>
    <s v="Frank Atkinson"/>
    <x v="1"/>
    <x v="0"/>
    <x v="253"/>
    <x v="3"/>
    <n v="27604"/>
    <s v="South"/>
    <s v="TEC-PH-10003505"/>
    <x v="2"/>
    <s v="Phones"/>
    <s v="Geemarc AmpliPOWER60"/>
    <x v="5363"/>
    <n v="1"/>
    <x v="2"/>
    <n v="8352"/>
  </r>
  <r>
    <x v="8849"/>
    <s v="CA-2015-140718"/>
    <d v="2015-07-02T00:00:00"/>
    <x v="1086"/>
    <s v="First Class"/>
    <s v="FA-14230"/>
    <s v="Frank Atkinson"/>
    <x v="1"/>
    <x v="0"/>
    <x v="253"/>
    <x v="3"/>
    <n v="27604"/>
    <s v="South"/>
    <s v="FUR-FU-10000076"/>
    <x v="0"/>
    <s v="Furnishings"/>
    <s v="24-Hour Round Wall Clock"/>
    <x v="5364"/>
    <n v="10"/>
    <x v="2"/>
    <n v="45954"/>
  </r>
  <r>
    <x v="8850"/>
    <s v="CA-2015-140718"/>
    <d v="2015-07-02T00:00:00"/>
    <x v="1086"/>
    <s v="First Class"/>
    <s v="FA-14230"/>
    <s v="Frank Atkinson"/>
    <x v="1"/>
    <x v="0"/>
    <x v="253"/>
    <x v="3"/>
    <n v="27604"/>
    <s v="South"/>
    <s v="OFF-BI-10004728"/>
    <x v="1"/>
    <s v="Binders"/>
    <s v="Wilson Jones Turn Tabs Binder Tool for Ring Binders"/>
    <x v="4695"/>
    <n v="2"/>
    <x v="6"/>
    <n v="-23136"/>
  </r>
  <r>
    <x v="8851"/>
    <s v="CA-2015-140718"/>
    <d v="2015-07-02T00:00:00"/>
    <x v="1086"/>
    <s v="First Class"/>
    <s v="FA-14230"/>
    <s v="Frank Atkinson"/>
    <x v="1"/>
    <x v="0"/>
    <x v="253"/>
    <x v="3"/>
    <n v="27604"/>
    <s v="South"/>
    <s v="OFF-PA-10002250"/>
    <x v="1"/>
    <s v="Paper"/>
    <s v="Things To Do Today Pad"/>
    <x v="1715"/>
    <n v="2"/>
    <x v="2"/>
    <n v="32872"/>
  </r>
  <r>
    <x v="8852"/>
    <s v="CA-2014-119977"/>
    <d v="2014-10-08T00:00:00"/>
    <x v="293"/>
    <s v="Second Class"/>
    <s v="DN-13690"/>
    <s v="Duane Noonan"/>
    <x v="0"/>
    <x v="0"/>
    <x v="20"/>
    <x v="15"/>
    <n v="10011"/>
    <s v="East"/>
    <s v="OFF-PA-10003823"/>
    <x v="1"/>
    <s v="Paper"/>
    <s v="Xerox 197"/>
    <x v="1829"/>
    <n v="4"/>
    <x v="0"/>
    <n v="55764"/>
  </r>
  <r>
    <x v="8853"/>
    <s v="US-2015-115343"/>
    <d v="2015-09-22T00:00:00"/>
    <x v="1305"/>
    <s v="First Class"/>
    <s v="FO-14305"/>
    <s v="Frank Olsen"/>
    <x v="0"/>
    <x v="0"/>
    <x v="10"/>
    <x v="9"/>
    <n v="19143"/>
    <s v="East"/>
    <s v="OFF-SU-10000898"/>
    <x v="1"/>
    <s v="Supplies"/>
    <s v="Acme Hot Forged Carbon Steel Scissors with Nickel-Plated Handles, 3 7/8&quot; Cut, 8&quot;L"/>
    <x v="5365"/>
    <n v="5"/>
    <x v="2"/>
    <n v="6255"/>
  </r>
  <r>
    <x v="8854"/>
    <s v="US-2015-115343"/>
    <d v="2015-09-22T00:00:00"/>
    <x v="1305"/>
    <s v="First Class"/>
    <s v="FO-14305"/>
    <s v="Frank Olsen"/>
    <x v="0"/>
    <x v="0"/>
    <x v="10"/>
    <x v="9"/>
    <n v="19143"/>
    <s v="East"/>
    <s v="TEC-AC-10003832"/>
    <x v="2"/>
    <s v="Accessories"/>
    <s v="Logitech P710e Mobile Speakerphone"/>
    <x v="231"/>
    <n v="3"/>
    <x v="2"/>
    <n v="-77247"/>
  </r>
  <r>
    <x v="8855"/>
    <s v="CA-2017-163671"/>
    <d v="2017-12-24T00:00:00"/>
    <x v="53"/>
    <s v="Standard Class"/>
    <s v="DP-13105"/>
    <s v="Dave Poirier"/>
    <x v="1"/>
    <x v="0"/>
    <x v="347"/>
    <x v="45"/>
    <n v="83642"/>
    <s v="West"/>
    <s v="OFF-BI-10001679"/>
    <x v="1"/>
    <s v="Binders"/>
    <s v="GBC Instant Index System for Binding Systems"/>
    <x v="3306"/>
    <n v="3"/>
    <x v="2"/>
    <n v="7992"/>
  </r>
  <r>
    <x v="8856"/>
    <s v="CA-2017-135909"/>
    <d v="2017-10-13T00:00:00"/>
    <x v="1191"/>
    <s v="Standard Class"/>
    <s v="JW-15220"/>
    <s v="Jane Waco"/>
    <x v="1"/>
    <x v="0"/>
    <x v="301"/>
    <x v="1"/>
    <n v="95823"/>
    <s v="West"/>
    <s v="TEC-AC-10002335"/>
    <x v="2"/>
    <s v="Accessories"/>
    <s v="Logitech Media Keyboard K200"/>
    <x v="4380"/>
    <n v="6"/>
    <x v="0"/>
    <n v="398886"/>
  </r>
  <r>
    <x v="8857"/>
    <s v="CA-2017-135909"/>
    <d v="2017-10-13T00:00:00"/>
    <x v="1191"/>
    <s v="Standard Class"/>
    <s v="JW-15220"/>
    <s v="Jane Waco"/>
    <x v="1"/>
    <x v="0"/>
    <x v="301"/>
    <x v="1"/>
    <n v="95823"/>
    <s v="West"/>
    <s v="TEC-PH-10003187"/>
    <x v="2"/>
    <s v="Phones"/>
    <s v="Anker Astro Mini 3000mAh Ultra-Compact Portable Charger"/>
    <x v="236"/>
    <n v="2"/>
    <x v="2"/>
    <n v="-7996"/>
  </r>
  <r>
    <x v="8858"/>
    <s v="CA-2017-135909"/>
    <d v="2017-10-13T00:00:00"/>
    <x v="1191"/>
    <s v="Standard Class"/>
    <s v="JW-15220"/>
    <s v="Jane Waco"/>
    <x v="1"/>
    <x v="0"/>
    <x v="301"/>
    <x v="1"/>
    <n v="95823"/>
    <s v="West"/>
    <s v="OFF-BI-10003527"/>
    <x v="1"/>
    <s v="Binders"/>
    <s v="Fellowes PB500 Electric Punch Plastic Comb Binding Machine with Manual Bind"/>
    <x v="5366"/>
    <n v="5"/>
    <x v="2"/>
    <n v="1906485"/>
  </r>
  <r>
    <x v="8859"/>
    <s v="US-2017-114356"/>
    <d v="2017-08-20T00:00:00"/>
    <x v="1035"/>
    <s v="Standard Class"/>
    <s v="TT-21460"/>
    <s v="Tonja Turnell"/>
    <x v="2"/>
    <x v="0"/>
    <x v="35"/>
    <x v="3"/>
    <n v="28205"/>
    <s v="South"/>
    <s v="TEC-PH-10003171"/>
    <x v="2"/>
    <s v="Phones"/>
    <s v="Plantronics Encore H101 Dual Earpieces Headset"/>
    <x v="3536"/>
    <n v="1"/>
    <x v="2"/>
    <n v="3596"/>
  </r>
  <r>
    <x v="8860"/>
    <s v="CA-2015-125934"/>
    <d v="2015-09-11T00:00:00"/>
    <x v="629"/>
    <s v="Standard Class"/>
    <s v="SN-20560"/>
    <s v="Skye Norling"/>
    <x v="2"/>
    <x v="0"/>
    <x v="267"/>
    <x v="30"/>
    <n v="7501"/>
    <s v="East"/>
    <s v="OFF-LA-10000414"/>
    <x v="1"/>
    <s v="Labels"/>
    <s v="Avery 503"/>
    <x v="2493"/>
    <n v="3"/>
    <x v="0"/>
    <n v="14904"/>
  </r>
  <r>
    <x v="8861"/>
    <s v="CA-2015-125934"/>
    <d v="2015-09-11T00:00:00"/>
    <x v="629"/>
    <s v="Standard Class"/>
    <s v="SN-20560"/>
    <s v="Skye Norling"/>
    <x v="2"/>
    <x v="0"/>
    <x v="267"/>
    <x v="30"/>
    <n v="7501"/>
    <s v="East"/>
    <s v="FUR-FU-10002107"/>
    <x v="0"/>
    <s v="Furnishings"/>
    <s v="Eldon Pizzaz Desk Accessories"/>
    <x v="4053"/>
    <n v="4"/>
    <x v="0"/>
    <n v="39248"/>
  </r>
  <r>
    <x v="8862"/>
    <s v="CA-2015-125934"/>
    <d v="2015-09-11T00:00:00"/>
    <x v="629"/>
    <s v="Standard Class"/>
    <s v="SN-20560"/>
    <s v="Skye Norling"/>
    <x v="2"/>
    <x v="0"/>
    <x v="267"/>
    <x v="30"/>
    <n v="7501"/>
    <s v="East"/>
    <s v="OFF-BI-10004593"/>
    <x v="1"/>
    <s v="Binders"/>
    <s v="Ibico Laser Imprintable Binding System Covers"/>
    <x v="4579"/>
    <n v="4"/>
    <x v="0"/>
    <n v="96416"/>
  </r>
  <r>
    <x v="8863"/>
    <s v="CA-2015-125934"/>
    <d v="2015-09-11T00:00:00"/>
    <x v="629"/>
    <s v="Standard Class"/>
    <s v="SN-20560"/>
    <s v="Skye Norling"/>
    <x v="2"/>
    <x v="0"/>
    <x v="267"/>
    <x v="30"/>
    <n v="7501"/>
    <s v="East"/>
    <s v="OFF-AP-10003860"/>
    <x v="1"/>
    <s v="Appliances"/>
    <s v="Fellowes Advanced 8 Outlet Surge Suppressor with Phone/Fax Protection"/>
    <x v="5367"/>
    <n v="4"/>
    <x v="0"/>
    <n v="299808"/>
  </r>
  <r>
    <x v="8864"/>
    <s v="CA-2015-125934"/>
    <d v="2015-09-11T00:00:00"/>
    <x v="629"/>
    <s v="Standard Class"/>
    <s v="SN-20560"/>
    <s v="Skye Norling"/>
    <x v="2"/>
    <x v="0"/>
    <x v="267"/>
    <x v="30"/>
    <n v="7501"/>
    <s v="East"/>
    <s v="OFF-PA-10000556"/>
    <x v="1"/>
    <s v="Paper"/>
    <s v="Xerox 208"/>
    <x v="782"/>
    <n v="6"/>
    <x v="0"/>
    <n v="186624"/>
  </r>
  <r>
    <x v="8865"/>
    <s v="CA-2015-158148"/>
    <d v="2015-12-20T00:00:00"/>
    <x v="317"/>
    <s v="Standard Class"/>
    <s v="JM-15865"/>
    <s v="John Murray"/>
    <x v="0"/>
    <x v="0"/>
    <x v="81"/>
    <x v="17"/>
    <n v="22204"/>
    <s v="South"/>
    <s v="OFF-AP-10003281"/>
    <x v="1"/>
    <s v="Appliances"/>
    <s v="Acco 6 Outlet Guardian Standard Surge Suppressor"/>
    <x v="2264"/>
    <n v="3"/>
    <x v="0"/>
    <n v="10881"/>
  </r>
  <r>
    <x v="8866"/>
    <s v="CA-2014-120411"/>
    <d v="2014-09-20T00:00:00"/>
    <x v="160"/>
    <s v="First Class"/>
    <s v="SB-20185"/>
    <s v="Sarah Brown"/>
    <x v="0"/>
    <x v="0"/>
    <x v="22"/>
    <x v="10"/>
    <n v="60653"/>
    <s v="Central"/>
    <s v="FUR-BO-10004218"/>
    <x v="0"/>
    <s v="Bookcases"/>
    <s v="Bush Heritage Pine Collection 5-Shelf Bookcase, Albany Pine Finish, *Special Order"/>
    <x v="5368"/>
    <n v="5"/>
    <x v="4"/>
    <n v="-70.489999999999995"/>
  </r>
  <r>
    <x v="8867"/>
    <s v="CA-2014-120411"/>
    <d v="2014-09-20T00:00:00"/>
    <x v="160"/>
    <s v="First Class"/>
    <s v="SB-20185"/>
    <s v="Sarah Brown"/>
    <x v="0"/>
    <x v="0"/>
    <x v="22"/>
    <x v="10"/>
    <n v="60653"/>
    <s v="Central"/>
    <s v="TEC-PH-10002185"/>
    <x v="2"/>
    <s v="Phones"/>
    <s v="QVS USB Car Charger 2-Port 2.1Amp for iPod/iPhone/iPad/iPad 2/iPad 3"/>
    <x v="1728"/>
    <n v="2"/>
    <x v="2"/>
    <n v="3475"/>
  </r>
  <r>
    <x v="8868"/>
    <s v="CA-2016-158260"/>
    <d v="2016-11-04T00:00:00"/>
    <x v="281"/>
    <s v="Standard Class"/>
    <s v="CC-12475"/>
    <s v="Cindy Chapman"/>
    <x v="0"/>
    <x v="0"/>
    <x v="70"/>
    <x v="1"/>
    <n v="92037"/>
    <s v="West"/>
    <s v="TEC-MA-10003176"/>
    <x v="2"/>
    <s v="Machines"/>
    <s v="Okidata B400 Printer"/>
    <x v="5369"/>
    <n v="2"/>
    <x v="2"/>
    <n v="77.22"/>
  </r>
  <r>
    <x v="8869"/>
    <s v="CA-2017-101805"/>
    <d v="2017-12-01T00:00:00"/>
    <x v="792"/>
    <s v="Standard Class"/>
    <s v="SH-19975"/>
    <s v="Sally Hughsby"/>
    <x v="1"/>
    <x v="0"/>
    <x v="4"/>
    <x v="4"/>
    <n v="98105"/>
    <s v="West"/>
    <s v="OFF-BI-10002003"/>
    <x v="1"/>
    <s v="Binders"/>
    <s v="Ibico Presentation Index for Binding Systems"/>
    <x v="204"/>
    <n v="5"/>
    <x v="2"/>
    <n v="5373"/>
  </r>
  <r>
    <x v="8870"/>
    <s v="CA-2017-101805"/>
    <d v="2017-12-01T00:00:00"/>
    <x v="792"/>
    <s v="Standard Class"/>
    <s v="SH-19975"/>
    <s v="Sally Hughsby"/>
    <x v="1"/>
    <x v="0"/>
    <x v="4"/>
    <x v="4"/>
    <n v="98105"/>
    <s v="West"/>
    <s v="FUR-FU-10000023"/>
    <x v="0"/>
    <s v="Furnishings"/>
    <s v="Eldon Wave Desk Accessories"/>
    <x v="5370"/>
    <n v="12"/>
    <x v="0"/>
    <n v="310992"/>
  </r>
  <r>
    <x v="8871"/>
    <s v="CA-2017-101805"/>
    <d v="2017-12-01T00:00:00"/>
    <x v="792"/>
    <s v="Standard Class"/>
    <s v="SH-19975"/>
    <s v="Sally Hughsby"/>
    <x v="1"/>
    <x v="0"/>
    <x v="4"/>
    <x v="4"/>
    <n v="98105"/>
    <s v="West"/>
    <s v="OFF-ST-10002756"/>
    <x v="1"/>
    <s v="Storage"/>
    <s v="Tennsco Stur-D-Stor Boltless Shelving, 5 Shelves, 24&quot; Deep, Sand"/>
    <x v="5020"/>
    <n v="4"/>
    <x v="0"/>
    <n v="54124"/>
  </r>
  <r>
    <x v="8872"/>
    <s v="US-2014-105137"/>
    <d v="2014-10-10T00:00:00"/>
    <x v="197"/>
    <s v="Same Day"/>
    <s v="RB-19435"/>
    <s v="Richard Bierner"/>
    <x v="0"/>
    <x v="0"/>
    <x v="38"/>
    <x v="24"/>
    <n v="43229"/>
    <s v="East"/>
    <s v="TEC-MA-10002694"/>
    <x v="2"/>
    <s v="Machines"/>
    <s v="Hewlett-Packard Deskjet F4180 All-in-One Color Ink-jet - Printer / copier / scanner"/>
    <x v="5371"/>
    <n v="2"/>
    <x v="6"/>
    <n v="-713958"/>
  </r>
  <r>
    <x v="8873"/>
    <s v="US-2014-105137"/>
    <d v="2014-10-10T00:00:00"/>
    <x v="197"/>
    <s v="Same Day"/>
    <s v="RB-19435"/>
    <s v="Richard Bierner"/>
    <x v="0"/>
    <x v="0"/>
    <x v="38"/>
    <x v="24"/>
    <n v="43229"/>
    <s v="East"/>
    <s v="OFF-BI-10002429"/>
    <x v="1"/>
    <s v="Binders"/>
    <s v="Premier Elliptical Ring Binder, Black"/>
    <x v="3484"/>
    <n v="2"/>
    <x v="6"/>
    <n v="-133936"/>
  </r>
  <r>
    <x v="8874"/>
    <s v="CA-2017-142489"/>
    <d v="2017-11-14T00:00:00"/>
    <x v="38"/>
    <s v="Second Class"/>
    <s v="TC-21295"/>
    <s v="Toby Carlisle"/>
    <x v="0"/>
    <x v="0"/>
    <x v="12"/>
    <x v="5"/>
    <n v="77095"/>
    <s v="Central"/>
    <s v="OFF-BI-10003684"/>
    <x v="1"/>
    <s v="Binders"/>
    <s v="Wilson Jones Legal Size Ring Binders"/>
    <x v="838"/>
    <n v="5"/>
    <x v="3"/>
    <n v="-32985"/>
  </r>
  <r>
    <x v="8875"/>
    <s v="US-2016-141264"/>
    <d v="2016-08-13T00:00:00"/>
    <x v="1180"/>
    <s v="Standard Class"/>
    <s v="CT-11995"/>
    <s v="Carol Triggs"/>
    <x v="0"/>
    <x v="0"/>
    <x v="218"/>
    <x v="5"/>
    <n v="75061"/>
    <s v="Central"/>
    <s v="OFF-SU-10003505"/>
    <x v="1"/>
    <s v="Supplies"/>
    <s v="Premier Electric Letter Opener"/>
    <x v="438"/>
    <n v="2"/>
    <x v="2"/>
    <n v="-34758"/>
  </r>
  <r>
    <x v="8876"/>
    <s v="US-2016-141264"/>
    <d v="2016-08-13T00:00:00"/>
    <x v="1180"/>
    <s v="Standard Class"/>
    <s v="CT-11995"/>
    <s v="Carol Triggs"/>
    <x v="0"/>
    <x v="0"/>
    <x v="218"/>
    <x v="5"/>
    <n v="75061"/>
    <s v="Central"/>
    <s v="OFF-AP-10002534"/>
    <x v="1"/>
    <s v="Appliances"/>
    <s v="3.6 Cubic Foot Counter Height Office Refrigerator"/>
    <x v="5372"/>
    <n v="1"/>
    <x v="3"/>
    <n v="-1532024"/>
  </r>
  <r>
    <x v="8877"/>
    <s v="CA-2017-126928"/>
    <d v="2017-09-17T00:00:00"/>
    <x v="19"/>
    <s v="Standard Class"/>
    <s v="GZ-14470"/>
    <s v="Gary Zandusky"/>
    <x v="0"/>
    <x v="0"/>
    <x v="73"/>
    <x v="30"/>
    <n v="7960"/>
    <s v="East"/>
    <s v="TEC-MA-10004626"/>
    <x v="2"/>
    <s v="Machines"/>
    <s v="Lexmark 20R1285 X6650 Wireless All-in-One Printer"/>
    <x v="5373"/>
    <n v="4"/>
    <x v="0"/>
    <n v="225.6"/>
  </r>
  <r>
    <x v="8878"/>
    <s v="CA-2017-126928"/>
    <d v="2017-09-17T00:00:00"/>
    <x v="19"/>
    <s v="Standard Class"/>
    <s v="GZ-14470"/>
    <s v="Gary Zandusky"/>
    <x v="0"/>
    <x v="0"/>
    <x v="73"/>
    <x v="30"/>
    <n v="7960"/>
    <s v="East"/>
    <s v="OFF-ST-10000615"/>
    <x v="1"/>
    <s v="Storage"/>
    <s v="SimpliFile Personal File, Black Granite, 15w x 6-15/16d x 11-1/4h"/>
    <x v="3878"/>
    <n v="3"/>
    <x v="0"/>
    <n v="9534"/>
  </r>
  <r>
    <x v="8879"/>
    <s v="US-2015-107944"/>
    <d v="2015-03-23T00:00:00"/>
    <x v="571"/>
    <s v="First Class"/>
    <s v="AM-10360"/>
    <s v="Alice McCarthy"/>
    <x v="1"/>
    <x v="0"/>
    <x v="1"/>
    <x v="1"/>
    <n v="90008"/>
    <s v="West"/>
    <s v="OFF-PA-10000659"/>
    <x v="1"/>
    <s v="Paper"/>
    <s v="TOPS Carbonless Receipt Book, Four 2-3/4 x 7-1/4 Money Receipts per Page"/>
    <x v="5374"/>
    <n v="11"/>
    <x v="0"/>
    <n v="925056"/>
  </r>
  <r>
    <x v="8880"/>
    <s v="US-2015-107944"/>
    <d v="2015-03-23T00:00:00"/>
    <x v="571"/>
    <s v="First Class"/>
    <s v="AM-10360"/>
    <s v="Alice McCarthy"/>
    <x v="1"/>
    <x v="0"/>
    <x v="1"/>
    <x v="1"/>
    <n v="90008"/>
    <s v="West"/>
    <s v="TEC-AC-10000736"/>
    <x v="2"/>
    <s v="Accessories"/>
    <s v="Logitech G600 MMO Gaming Mouse"/>
    <x v="757"/>
    <n v="3"/>
    <x v="0"/>
    <n v="863892"/>
  </r>
  <r>
    <x v="8881"/>
    <s v="CA-2016-135594"/>
    <d v="2016-06-30T00:00:00"/>
    <x v="480"/>
    <s v="Second Class"/>
    <s v="AH-10120"/>
    <s v="Adrian Hane"/>
    <x v="2"/>
    <x v="0"/>
    <x v="34"/>
    <x v="10"/>
    <n v="60505"/>
    <s v="Central"/>
    <s v="TEC-AC-10003038"/>
    <x v="2"/>
    <s v="Accessories"/>
    <s v="Kingston Digital DataTraveler 16GB USB 2.0"/>
    <x v="2252"/>
    <n v="7"/>
    <x v="2"/>
    <n v="-0.62649999999999995"/>
  </r>
  <r>
    <x v="8882"/>
    <s v="US-2017-115252"/>
    <d v="2017-10-20T00:00:00"/>
    <x v="512"/>
    <s v="Standard Class"/>
    <s v="MY-18295"/>
    <s v="Muhammed Yedwab"/>
    <x v="1"/>
    <x v="0"/>
    <x v="28"/>
    <x v="3"/>
    <n v="27707"/>
    <s v="South"/>
    <s v="TEC-PH-10004071"/>
    <x v="2"/>
    <s v="Phones"/>
    <s v="PayAnywhere Card Reader"/>
    <x v="2910"/>
    <n v="2"/>
    <x v="2"/>
    <n v="13986"/>
  </r>
  <r>
    <x v="8883"/>
    <s v="US-2017-115252"/>
    <d v="2017-10-20T00:00:00"/>
    <x v="512"/>
    <s v="Standard Class"/>
    <s v="MY-18295"/>
    <s v="Muhammed Yedwab"/>
    <x v="1"/>
    <x v="0"/>
    <x v="28"/>
    <x v="3"/>
    <n v="27707"/>
    <s v="South"/>
    <s v="OFF-PA-10001667"/>
    <x v="1"/>
    <s v="Paper"/>
    <s v="Great White Multi-Use Recycled Paper (20Lb. and 84 Bright)"/>
    <x v="641"/>
    <n v="3"/>
    <x v="2"/>
    <n v="4485"/>
  </r>
  <r>
    <x v="8884"/>
    <s v="CA-2014-107398"/>
    <d v="2014-08-25T00:00:00"/>
    <x v="83"/>
    <s v="Standard Class"/>
    <s v="BS-11590"/>
    <s v="Brendan Sweed"/>
    <x v="1"/>
    <x v="0"/>
    <x v="38"/>
    <x v="24"/>
    <n v="43229"/>
    <s v="East"/>
    <s v="OFF-BI-10001982"/>
    <x v="1"/>
    <s v="Binders"/>
    <s v="Wilson Jones Custom Binder Spines &amp; Labels"/>
    <x v="5375"/>
    <n v="4"/>
    <x v="6"/>
    <n v="-45696"/>
  </r>
  <r>
    <x v="8885"/>
    <s v="CA-2014-107398"/>
    <d v="2014-08-25T00:00:00"/>
    <x v="83"/>
    <s v="Standard Class"/>
    <s v="BS-11590"/>
    <s v="Brendan Sweed"/>
    <x v="1"/>
    <x v="0"/>
    <x v="38"/>
    <x v="24"/>
    <n v="43229"/>
    <s v="East"/>
    <s v="OFF-BI-10004141"/>
    <x v="1"/>
    <s v="Binders"/>
    <s v="Insertable Tab Indexes For Data Binders"/>
    <x v="5376"/>
    <n v="3"/>
    <x v="6"/>
    <n v="-22896"/>
  </r>
  <r>
    <x v="8886"/>
    <s v="CA-2014-107398"/>
    <d v="2014-08-25T00:00:00"/>
    <x v="83"/>
    <s v="Standard Class"/>
    <s v="BS-11590"/>
    <s v="Brendan Sweed"/>
    <x v="1"/>
    <x v="0"/>
    <x v="38"/>
    <x v="24"/>
    <n v="43229"/>
    <s v="East"/>
    <s v="OFF-BI-10002103"/>
    <x v="1"/>
    <s v="Binders"/>
    <s v="Cardinal Slant-D Ring Binder, Heavy Gauge Vinyl"/>
    <x v="5377"/>
    <n v="8"/>
    <x v="6"/>
    <n v="-166848"/>
  </r>
  <r>
    <x v="8887"/>
    <s v="CA-2014-169642"/>
    <d v="2014-07-27T00:00:00"/>
    <x v="753"/>
    <s v="Second Class"/>
    <s v="BB-10990"/>
    <s v="Barry Blumstein"/>
    <x v="1"/>
    <x v="0"/>
    <x v="1"/>
    <x v="1"/>
    <n v="90036"/>
    <s v="West"/>
    <s v="OFF-ST-10002574"/>
    <x v="1"/>
    <s v="Storage"/>
    <s v="SAFCO Commercial Wire Shelving, Black"/>
    <x v="5378"/>
    <n v="2"/>
    <x v="0"/>
    <n v="0"/>
  </r>
  <r>
    <x v="8888"/>
    <s v="CA-2017-103968"/>
    <d v="2017-12-01T00:00:00"/>
    <x v="94"/>
    <s v="Standard Class"/>
    <s v="ML-17755"/>
    <s v="Max Ludwig"/>
    <x v="2"/>
    <x v="0"/>
    <x v="280"/>
    <x v="1"/>
    <n v="95207"/>
    <s v="West"/>
    <s v="FUR-FU-10003394"/>
    <x v="0"/>
    <s v="Furnishings"/>
    <s v="Tenex &quot;The Solids&quot; Textured Chair Mats"/>
    <x v="5379"/>
    <n v="9"/>
    <x v="0"/>
    <n v="1070388"/>
  </r>
  <r>
    <x v="8889"/>
    <s v="CA-2016-147256"/>
    <d v="2016-10-17T00:00:00"/>
    <x v="149"/>
    <s v="Second Class"/>
    <s v="FC-14245"/>
    <s v="Frank Carlisle"/>
    <x v="2"/>
    <x v="0"/>
    <x v="29"/>
    <x v="25"/>
    <n v="65203"/>
    <s v="Central"/>
    <s v="TEC-PH-10003072"/>
    <x v="2"/>
    <s v="Phones"/>
    <s v="Panasonic KX-TG9541B DECT 6.0 Digital 2-Line Expandable Cordless Phone With Digital Answering System"/>
    <x v="5380"/>
    <n v="3"/>
    <x v="0"/>
    <n v="2204853"/>
  </r>
  <r>
    <x v="8890"/>
    <s v="CA-2016-147256"/>
    <d v="2016-10-17T00:00:00"/>
    <x v="149"/>
    <s v="Second Class"/>
    <s v="FC-14245"/>
    <s v="Frank Carlisle"/>
    <x v="2"/>
    <x v="0"/>
    <x v="29"/>
    <x v="25"/>
    <n v="65203"/>
    <s v="Central"/>
    <s v="OFF-AP-10003057"/>
    <x v="1"/>
    <s v="Appliances"/>
    <s v="Honeywell Enviracaire Portable HEPA Air Cleaner for 16' x 20' Room"/>
    <x v="5381"/>
    <n v="7"/>
    <x v="0"/>
    <n v="7517601"/>
  </r>
  <r>
    <x v="8891"/>
    <s v="CA-2016-162159"/>
    <d v="2016-09-16T00:00:00"/>
    <x v="801"/>
    <s v="First Class"/>
    <s v="CR-12625"/>
    <s v="Corey Roper"/>
    <x v="2"/>
    <x v="0"/>
    <x v="38"/>
    <x v="32"/>
    <n v="31907"/>
    <s v="South"/>
    <s v="FUR-CH-10001146"/>
    <x v="0"/>
    <s v="Chairs"/>
    <s v="Global Value Mid-Back Manager's Chair, Gray"/>
    <x v="5382"/>
    <n v="2"/>
    <x v="0"/>
    <n v="30445"/>
  </r>
  <r>
    <x v="8892"/>
    <s v="CA-2015-111038"/>
    <d v="2015-12-01T00:00:00"/>
    <x v="726"/>
    <s v="Standard Class"/>
    <s v="LC-16960"/>
    <s v="Lindsay Castell"/>
    <x v="2"/>
    <x v="0"/>
    <x v="70"/>
    <x v="1"/>
    <n v="92037"/>
    <s v="West"/>
    <s v="FUR-CH-10003973"/>
    <x v="0"/>
    <s v="Chairs"/>
    <s v="GuestStacker Chair with Chrome Finish Legs"/>
    <x v="5383"/>
    <n v="9"/>
    <x v="2"/>
    <n v="2676672"/>
  </r>
  <r>
    <x v="8893"/>
    <s v="CA-2014-124723"/>
    <d v="2014-08-05T00:00:00"/>
    <x v="1116"/>
    <s v="Standard Class"/>
    <s v="GZ-14470"/>
    <s v="Gary Zandusky"/>
    <x v="0"/>
    <x v="0"/>
    <x v="480"/>
    <x v="5"/>
    <n v="77590"/>
    <s v="Central"/>
    <s v="FUR-TA-10001307"/>
    <x v="0"/>
    <s v="Tables"/>
    <s v="SAFCO PlanMaster Heigh-Adjustable Drafting Table Base, 43w x 30d x 30-37h, Black"/>
    <x v="5384"/>
    <n v="2"/>
    <x v="4"/>
    <n v="41934"/>
  </r>
  <r>
    <x v="8894"/>
    <s v="CA-2016-167241"/>
    <d v="2016-08-15T00:00:00"/>
    <x v="1275"/>
    <s v="Standard Class"/>
    <s v="BD-11320"/>
    <s v="Bill Donatelli"/>
    <x v="0"/>
    <x v="0"/>
    <x v="1"/>
    <x v="1"/>
    <n v="90004"/>
    <s v="West"/>
    <s v="FUR-FU-10004071"/>
    <x v="0"/>
    <s v="Furnishings"/>
    <s v="Luxo Professional Magnifying Clamp-On Fluorescent Lamps"/>
    <x v="5385"/>
    <n v="3"/>
    <x v="0"/>
    <n v="436842"/>
  </r>
  <r>
    <x v="8895"/>
    <s v="CA-2016-167241"/>
    <d v="2016-08-15T00:00:00"/>
    <x v="1275"/>
    <s v="Standard Class"/>
    <s v="BD-11320"/>
    <s v="Bill Donatelli"/>
    <x v="0"/>
    <x v="0"/>
    <x v="1"/>
    <x v="1"/>
    <n v="90004"/>
    <s v="West"/>
    <s v="OFF-ST-10001505"/>
    <x v="1"/>
    <s v="Storage"/>
    <s v="Perma STOR-ALL Hanging File Box, 13 1/8&quot;W x 12 1/4&quot;D x 10 1/2&quot;H"/>
    <x v="1442"/>
    <n v="3"/>
    <x v="0"/>
    <n v="30498"/>
  </r>
  <r>
    <x v="8896"/>
    <s v="CA-2016-167241"/>
    <d v="2016-08-15T00:00:00"/>
    <x v="1275"/>
    <s v="Standard Class"/>
    <s v="BD-11320"/>
    <s v="Bill Donatelli"/>
    <x v="0"/>
    <x v="0"/>
    <x v="1"/>
    <x v="1"/>
    <n v="90004"/>
    <s v="West"/>
    <s v="TEC-PH-10004614"/>
    <x v="2"/>
    <s v="Phones"/>
    <s v="AT&amp;T 841000 Phone"/>
    <x v="5195"/>
    <n v="3"/>
    <x v="2"/>
    <n v="10.35"/>
  </r>
  <r>
    <x v="8897"/>
    <s v="CA-2016-167241"/>
    <d v="2016-08-15T00:00:00"/>
    <x v="1275"/>
    <s v="Standard Class"/>
    <s v="BD-11320"/>
    <s v="Bill Donatelli"/>
    <x v="0"/>
    <x v="0"/>
    <x v="1"/>
    <x v="1"/>
    <n v="90004"/>
    <s v="West"/>
    <s v="OFF-PA-10004911"/>
    <x v="1"/>
    <s v="Paper"/>
    <s v="Rediform S.O.S. 1-Up Phone Message Bk, 4-1/4x3-1/16 Bk, 1 Form/Pg, 40 Messages/Bk, 3/Pk"/>
    <x v="2775"/>
    <n v="4"/>
    <x v="0"/>
    <n v="180096"/>
  </r>
  <r>
    <x v="8898"/>
    <s v="CA-2015-163237"/>
    <d v="2015-08-07T00:00:00"/>
    <x v="1281"/>
    <s v="Second Class"/>
    <s v="EM-14095"/>
    <s v="Eudokia Martin"/>
    <x v="1"/>
    <x v="0"/>
    <x v="24"/>
    <x v="17"/>
    <n v="22153"/>
    <s v="South"/>
    <s v="TEC-PH-10003601"/>
    <x v="2"/>
    <s v="Phones"/>
    <s v="Ativa D5772 2-Line 5.8GHz Digital Expandable Corded/Cordless Phone System with Answering &amp; Caller ID/Call Waiting, Black/Silver"/>
    <x v="4493"/>
    <n v="3"/>
    <x v="0"/>
    <n v="148491"/>
  </r>
  <r>
    <x v="8899"/>
    <s v="CA-2015-163237"/>
    <d v="2015-08-07T00:00:00"/>
    <x v="1281"/>
    <s v="Second Class"/>
    <s v="EM-14095"/>
    <s v="Eudokia Martin"/>
    <x v="1"/>
    <x v="0"/>
    <x v="24"/>
    <x v="17"/>
    <n v="22153"/>
    <s v="South"/>
    <s v="OFF-LA-10004545"/>
    <x v="1"/>
    <s v="Labels"/>
    <s v="Avery 50"/>
    <x v="2907"/>
    <n v="2"/>
    <x v="0"/>
    <n v="117782"/>
  </r>
  <r>
    <x v="8900"/>
    <s v="CA-2016-150483"/>
    <d v="2016-05-31T00:00:00"/>
    <x v="204"/>
    <s v="Standard Class"/>
    <s v="BP-11290"/>
    <s v="Beth Paige"/>
    <x v="0"/>
    <x v="0"/>
    <x v="27"/>
    <x v="10"/>
    <n v="62521"/>
    <s v="Central"/>
    <s v="FUR-FU-10001379"/>
    <x v="0"/>
    <s v="Furnishings"/>
    <s v="Executive Impressions 16-1/2&quot; Circular Wall Clock"/>
    <x v="164"/>
    <n v="3"/>
    <x v="7"/>
    <n v="-128256"/>
  </r>
  <r>
    <x v="8901"/>
    <s v="CA-2016-150483"/>
    <d v="2016-05-31T00:00:00"/>
    <x v="204"/>
    <s v="Standard Class"/>
    <s v="BP-11290"/>
    <s v="Beth Paige"/>
    <x v="0"/>
    <x v="0"/>
    <x v="27"/>
    <x v="10"/>
    <n v="62521"/>
    <s v="Central"/>
    <s v="OFF-PA-10001846"/>
    <x v="1"/>
    <s v="Paper"/>
    <s v="Xerox 1899"/>
    <x v="281"/>
    <n v="4"/>
    <x v="2"/>
    <n v="67048"/>
  </r>
  <r>
    <x v="8902"/>
    <s v="CA-2016-150483"/>
    <d v="2016-05-31T00:00:00"/>
    <x v="204"/>
    <s v="Standard Class"/>
    <s v="BP-11290"/>
    <s v="Beth Paige"/>
    <x v="0"/>
    <x v="0"/>
    <x v="27"/>
    <x v="10"/>
    <n v="62521"/>
    <s v="Central"/>
    <s v="FUR-CH-10000422"/>
    <x v="0"/>
    <s v="Chairs"/>
    <s v="Global Highback Leather Tilter in Burgundy"/>
    <x v="5386"/>
    <n v="3"/>
    <x v="4"/>
    <n v="-382158"/>
  </r>
  <r>
    <x v="8903"/>
    <s v="CA-2016-150483"/>
    <d v="2016-05-31T00:00:00"/>
    <x v="204"/>
    <s v="Standard Class"/>
    <s v="BP-11290"/>
    <s v="Beth Paige"/>
    <x v="0"/>
    <x v="0"/>
    <x v="27"/>
    <x v="10"/>
    <n v="62521"/>
    <s v="Central"/>
    <s v="OFF-PA-10004621"/>
    <x v="1"/>
    <s v="Paper"/>
    <s v="Xerox 212"/>
    <x v="558"/>
    <n v="2"/>
    <x v="2"/>
    <n v="36288"/>
  </r>
  <r>
    <x v="8904"/>
    <s v="US-2016-126431"/>
    <d v="2016-07-01T00:00:00"/>
    <x v="863"/>
    <s v="Same Day"/>
    <s v="SU-20665"/>
    <s v="Stephanie Ulpright"/>
    <x v="2"/>
    <x v="0"/>
    <x v="20"/>
    <x v="15"/>
    <n v="10009"/>
    <s v="East"/>
    <s v="OFF-LA-10001474"/>
    <x v="1"/>
    <s v="Labels"/>
    <s v="Avery 477"/>
    <x v="5387"/>
    <n v="1"/>
    <x v="0"/>
    <n v="140438"/>
  </r>
  <r>
    <x v="8905"/>
    <s v="US-2016-126431"/>
    <d v="2016-07-01T00:00:00"/>
    <x v="863"/>
    <s v="Same Day"/>
    <s v="SU-20665"/>
    <s v="Stephanie Ulpright"/>
    <x v="2"/>
    <x v="0"/>
    <x v="20"/>
    <x v="15"/>
    <n v="10009"/>
    <s v="East"/>
    <s v="TEC-AC-10001635"/>
    <x v="2"/>
    <s v="Accessories"/>
    <s v="KeyTronic KT400U2 - Keyboard - Black"/>
    <x v="117"/>
    <n v="3"/>
    <x v="0"/>
    <n v="6168"/>
  </r>
  <r>
    <x v="8906"/>
    <s v="US-2016-126431"/>
    <d v="2016-07-01T00:00:00"/>
    <x v="863"/>
    <s v="Same Day"/>
    <s v="SU-20665"/>
    <s v="Stephanie Ulpright"/>
    <x v="2"/>
    <x v="0"/>
    <x v="20"/>
    <x v="15"/>
    <n v="10009"/>
    <s v="East"/>
    <s v="OFF-PA-10001950"/>
    <x v="1"/>
    <s v="Paper"/>
    <s v="Southworth 25% Cotton Antique Laid Paper &amp; Envelopes"/>
    <x v="5388"/>
    <n v="9"/>
    <x v="0"/>
    <n v="33777"/>
  </r>
  <r>
    <x v="8907"/>
    <s v="CA-2016-139934"/>
    <d v="2016-12-18T00:00:00"/>
    <x v="120"/>
    <s v="First Class"/>
    <s v="AY-10555"/>
    <s v="Andy Yotov"/>
    <x v="1"/>
    <x v="0"/>
    <x v="8"/>
    <x v="1"/>
    <n v="94110"/>
    <s v="West"/>
    <s v="TEC-PH-10001552"/>
    <x v="2"/>
    <s v="Phones"/>
    <s v="I Need's 3d Hello Kitty Hybrid Silicone Case Cover for HTC One X 4g with 3d Hello Kitty Stylus Pen Green/pink"/>
    <x v="5389"/>
    <n v="7"/>
    <x v="2"/>
    <n v="66976"/>
  </r>
  <r>
    <x v="8908"/>
    <s v="CA-2015-109603"/>
    <d v="2015-01-26T00:00:00"/>
    <x v="1306"/>
    <s v="Standard Class"/>
    <s v="EM-13825"/>
    <s v="Elizabeth Moffitt"/>
    <x v="1"/>
    <x v="0"/>
    <x v="429"/>
    <x v="1"/>
    <n v="92553"/>
    <s v="West"/>
    <s v="OFF-PA-10003790"/>
    <x v="1"/>
    <s v="Paper"/>
    <s v="Xerox 1991"/>
    <x v="680"/>
    <n v="8"/>
    <x v="0"/>
    <n v="840512"/>
  </r>
  <r>
    <x v="8909"/>
    <s v="CA-2017-160661"/>
    <d v="2017-10-28T00:00:00"/>
    <x v="943"/>
    <s v="Standard Class"/>
    <s v="SA-20830"/>
    <s v="Sue Ann Reed"/>
    <x v="0"/>
    <x v="0"/>
    <x v="231"/>
    <x v="31"/>
    <n v="2149"/>
    <s v="East"/>
    <s v="OFF-LA-10002475"/>
    <x v="1"/>
    <s v="Labels"/>
    <s v="Avery 519"/>
    <x v="2465"/>
    <n v="3"/>
    <x v="0"/>
    <n v="103071"/>
  </r>
  <r>
    <x v="8910"/>
    <s v="CA-2017-102610"/>
    <d v="2017-11-04T00:00:00"/>
    <x v="834"/>
    <s v="Standard Class"/>
    <s v="CA-12265"/>
    <s v="Christina Anderson"/>
    <x v="0"/>
    <x v="0"/>
    <x v="346"/>
    <x v="18"/>
    <n v="37421"/>
    <s v="South"/>
    <s v="TEC-AC-10000303"/>
    <x v="2"/>
    <s v="Accessories"/>
    <s v="Logitech M510 Wireless Mouse"/>
    <x v="98"/>
    <n v="3"/>
    <x v="2"/>
    <n v="155961"/>
  </r>
  <r>
    <x v="8911"/>
    <s v="CA-2017-102610"/>
    <d v="2017-11-04T00:00:00"/>
    <x v="834"/>
    <s v="Standard Class"/>
    <s v="CA-12265"/>
    <s v="Christina Anderson"/>
    <x v="0"/>
    <x v="0"/>
    <x v="346"/>
    <x v="18"/>
    <n v="37421"/>
    <s v="South"/>
    <s v="TEC-PH-10000127"/>
    <x v="2"/>
    <s v="Phones"/>
    <s v="iOttie XL Car Mount"/>
    <x v="5390"/>
    <n v="9"/>
    <x v="2"/>
    <n v="-323838"/>
  </r>
  <r>
    <x v="8912"/>
    <s v="CA-2017-102610"/>
    <d v="2017-11-04T00:00:00"/>
    <x v="834"/>
    <s v="Standard Class"/>
    <s v="CA-12265"/>
    <s v="Christina Anderson"/>
    <x v="0"/>
    <x v="0"/>
    <x v="346"/>
    <x v="18"/>
    <n v="37421"/>
    <s v="South"/>
    <s v="OFF-BI-10004364"/>
    <x v="1"/>
    <s v="Binders"/>
    <s v="Storex Dura Pro Binders"/>
    <x v="2937"/>
    <n v="2"/>
    <x v="6"/>
    <n v="-2.97"/>
  </r>
  <r>
    <x v="8913"/>
    <s v="CA-2017-102610"/>
    <d v="2017-11-04T00:00:00"/>
    <x v="834"/>
    <s v="Standard Class"/>
    <s v="CA-12265"/>
    <s v="Christina Anderson"/>
    <x v="0"/>
    <x v="0"/>
    <x v="346"/>
    <x v="18"/>
    <n v="37421"/>
    <s v="South"/>
    <s v="OFF-LA-10002195"/>
    <x v="1"/>
    <s v="Labels"/>
    <s v="Avery 481"/>
    <x v="1251"/>
    <n v="2"/>
    <x v="2"/>
    <n v="17248"/>
  </r>
  <r>
    <x v="8914"/>
    <s v="US-2016-144057"/>
    <d v="2016-05-09T00:00:00"/>
    <x v="583"/>
    <s v="Standard Class"/>
    <s v="CV-12805"/>
    <s v="Cynthia Voltz"/>
    <x v="1"/>
    <x v="0"/>
    <x v="89"/>
    <x v="5"/>
    <n v="78745"/>
    <s v="Central"/>
    <s v="OFF-ST-10001490"/>
    <x v="1"/>
    <s v="Storage"/>
    <s v="Hot File 7-Pocket, Floor Stand"/>
    <x v="5391"/>
    <n v="6"/>
    <x v="2"/>
    <n v="107082"/>
  </r>
  <r>
    <x v="8915"/>
    <s v="US-2016-144057"/>
    <d v="2016-05-09T00:00:00"/>
    <x v="583"/>
    <s v="Standard Class"/>
    <s v="CV-12805"/>
    <s v="Cynthia Voltz"/>
    <x v="1"/>
    <x v="0"/>
    <x v="89"/>
    <x v="5"/>
    <n v="78745"/>
    <s v="Central"/>
    <s v="OFF-BI-10002852"/>
    <x v="1"/>
    <s v="Binders"/>
    <s v="Ibico Standard Transparent Covers"/>
    <x v="1222"/>
    <n v="4"/>
    <x v="3"/>
    <n v="-204352"/>
  </r>
  <r>
    <x v="8916"/>
    <s v="US-2016-144057"/>
    <d v="2016-05-09T00:00:00"/>
    <x v="583"/>
    <s v="Standard Class"/>
    <s v="CV-12805"/>
    <s v="Cynthia Voltz"/>
    <x v="1"/>
    <x v="0"/>
    <x v="89"/>
    <x v="5"/>
    <n v="78745"/>
    <s v="Central"/>
    <s v="OFF-AP-10000390"/>
    <x v="1"/>
    <s v="Appliances"/>
    <s v="Euro Pro Shark Stick Mini Vacuum"/>
    <x v="3583"/>
    <n v="4"/>
    <x v="3"/>
    <n v="-1317168"/>
  </r>
  <r>
    <x v="8917"/>
    <s v="US-2016-144057"/>
    <d v="2016-05-09T00:00:00"/>
    <x v="583"/>
    <s v="Standard Class"/>
    <s v="CV-12805"/>
    <s v="Cynthia Voltz"/>
    <x v="1"/>
    <x v="0"/>
    <x v="89"/>
    <x v="5"/>
    <n v="78745"/>
    <s v="Central"/>
    <s v="OFF-PA-10004327"/>
    <x v="1"/>
    <s v="Paper"/>
    <s v="Xerox 1911"/>
    <x v="4978"/>
    <n v="2"/>
    <x v="2"/>
    <n v="26824"/>
  </r>
  <r>
    <x v="8918"/>
    <s v="US-2016-144057"/>
    <d v="2016-05-09T00:00:00"/>
    <x v="583"/>
    <s v="Standard Class"/>
    <s v="CV-12805"/>
    <s v="Cynthia Voltz"/>
    <x v="1"/>
    <x v="0"/>
    <x v="89"/>
    <x v="5"/>
    <n v="78745"/>
    <s v="Central"/>
    <s v="OFF-BI-10002353"/>
    <x v="1"/>
    <s v="Binders"/>
    <s v="GBC VeloBind Cover Sets"/>
    <x v="4961"/>
    <n v="6"/>
    <x v="3"/>
    <n v="-27792"/>
  </r>
  <r>
    <x v="8919"/>
    <s v="CA-2014-160276"/>
    <d v="2014-04-02T00:00:00"/>
    <x v="521"/>
    <s v="Standard Class"/>
    <s v="AH-10690"/>
    <s v="Anna Häberlin"/>
    <x v="1"/>
    <x v="0"/>
    <x v="173"/>
    <x v="17"/>
    <n v="23464"/>
    <s v="South"/>
    <s v="FUR-FU-10003192"/>
    <x v="0"/>
    <s v="Furnishings"/>
    <s v="Luxo Adjustable Task Clamp Lamp"/>
    <x v="5392"/>
    <n v="2"/>
    <x v="0"/>
    <n v="461968"/>
  </r>
  <r>
    <x v="8920"/>
    <s v="CA-2014-132983"/>
    <d v="2014-04-28T00:00:00"/>
    <x v="617"/>
    <s v="Standard Class"/>
    <s v="DS-13180"/>
    <s v="David Smith"/>
    <x v="1"/>
    <x v="0"/>
    <x v="312"/>
    <x v="15"/>
    <n v="14701"/>
    <s v="East"/>
    <s v="TEC-AC-10000736"/>
    <x v="2"/>
    <s v="Accessories"/>
    <s v="Logitech G600 MMO Gaming Mouse"/>
    <x v="456"/>
    <n v="2"/>
    <x v="0"/>
    <n v="575928"/>
  </r>
  <r>
    <x v="8921"/>
    <s v="CA-2016-145709"/>
    <d v="2016-10-04T00:00:00"/>
    <x v="389"/>
    <s v="Standard Class"/>
    <s v="AH-10690"/>
    <s v="Anna Häberlin"/>
    <x v="1"/>
    <x v="0"/>
    <x v="514"/>
    <x v="2"/>
    <n v="33134"/>
    <s v="South"/>
    <s v="TEC-PH-10003095"/>
    <x v="2"/>
    <s v="Phones"/>
    <s v="Samsung HM1900 Bluetooth Headset"/>
    <x v="2607"/>
    <n v="3"/>
    <x v="2"/>
    <n v="19755"/>
  </r>
  <r>
    <x v="8922"/>
    <s v="CA-2016-145709"/>
    <d v="2016-10-04T00:00:00"/>
    <x v="389"/>
    <s v="Standard Class"/>
    <s v="AH-10690"/>
    <s v="Anna Häberlin"/>
    <x v="1"/>
    <x v="0"/>
    <x v="514"/>
    <x v="2"/>
    <n v="33134"/>
    <s v="South"/>
    <s v="FUR-FU-10002885"/>
    <x v="0"/>
    <s v="Furnishings"/>
    <s v="Magna Visual Magnetic Picture Hangers"/>
    <x v="5393"/>
    <n v="3"/>
    <x v="2"/>
    <n v="26028"/>
  </r>
  <r>
    <x v="8923"/>
    <s v="CA-2017-133928"/>
    <d v="2017-06-11T00:00:00"/>
    <x v="1244"/>
    <s v="Standard Class"/>
    <s v="ZC-21910"/>
    <s v="Zuschuss Carroll"/>
    <x v="0"/>
    <x v="0"/>
    <x v="365"/>
    <x v="3"/>
    <n v="28601"/>
    <s v="South"/>
    <s v="OFF-BI-10001525"/>
    <x v="1"/>
    <s v="Binders"/>
    <s v="Acco Pressboard Covers with Storage Hooks, 14 7/8&quot; x 11&quot;, Executive Red"/>
    <x v="5394"/>
    <n v="4"/>
    <x v="6"/>
    <n v="-3.81"/>
  </r>
  <r>
    <x v="8924"/>
    <s v="CA-2016-168032"/>
    <d v="2016-01-30T00:00:00"/>
    <x v="855"/>
    <s v="Standard Class"/>
    <s v="DF-13135"/>
    <s v="David Flashing"/>
    <x v="0"/>
    <x v="0"/>
    <x v="179"/>
    <x v="10"/>
    <n v="61107"/>
    <s v="Central"/>
    <s v="TEC-PH-10004241"/>
    <x v="2"/>
    <s v="Phones"/>
    <s v="Nokia Lumia 1020"/>
    <x v="4185"/>
    <n v="4"/>
    <x v="2"/>
    <n v="1439968"/>
  </r>
  <r>
    <x v="8925"/>
    <s v="CA-2016-168032"/>
    <d v="2016-01-30T00:00:00"/>
    <x v="855"/>
    <s v="Standard Class"/>
    <s v="DF-13135"/>
    <s v="David Flashing"/>
    <x v="0"/>
    <x v="0"/>
    <x v="179"/>
    <x v="10"/>
    <n v="61107"/>
    <s v="Central"/>
    <s v="OFF-BI-10000546"/>
    <x v="1"/>
    <s v="Binders"/>
    <s v="Avery Durable Binders"/>
    <x v="1088"/>
    <n v="3"/>
    <x v="3"/>
    <n v="-26784"/>
  </r>
  <r>
    <x v="8926"/>
    <s v="CA-2016-168032"/>
    <d v="2016-01-30T00:00:00"/>
    <x v="855"/>
    <s v="Standard Class"/>
    <s v="DF-13135"/>
    <s v="David Flashing"/>
    <x v="0"/>
    <x v="0"/>
    <x v="179"/>
    <x v="10"/>
    <n v="61107"/>
    <s v="Central"/>
    <s v="FUR-TA-10004256"/>
    <x v="0"/>
    <s v="Tables"/>
    <s v="Bretford “Just In Time” Height-Adjustable Multi-Task Work Tables"/>
    <x v="5395"/>
    <n v="3"/>
    <x v="5"/>
    <n v="-538446"/>
  </r>
  <r>
    <x v="8927"/>
    <s v="CA-2015-143616"/>
    <d v="2015-09-27T00:00:00"/>
    <x v="591"/>
    <s v="Second Class"/>
    <s v="SS-20140"/>
    <s v="Saphhira Shifley"/>
    <x v="1"/>
    <x v="0"/>
    <x v="4"/>
    <x v="4"/>
    <n v="98103"/>
    <s v="West"/>
    <s v="OFF-AR-10002067"/>
    <x v="1"/>
    <s v="Art"/>
    <s v="Newell 334"/>
    <x v="1590"/>
    <n v="5"/>
    <x v="0"/>
    <n v="25792"/>
  </r>
  <r>
    <x v="8928"/>
    <s v="US-2015-168704"/>
    <d v="2015-04-13T00:00:00"/>
    <x v="1250"/>
    <s v="Standard Class"/>
    <s v="FP-14320"/>
    <s v="Frank Preis"/>
    <x v="0"/>
    <x v="0"/>
    <x v="114"/>
    <x v="5"/>
    <n v="77340"/>
    <s v="Central"/>
    <s v="FUR-TA-10000688"/>
    <x v="0"/>
    <s v="Tables"/>
    <s v="Chromcraft Bull-Nose Wood Round Conference Table Top, Wood Base"/>
    <x v="4785"/>
    <n v="4"/>
    <x v="4"/>
    <n v="-113282"/>
  </r>
  <r>
    <x v="8929"/>
    <s v="US-2015-168704"/>
    <d v="2015-04-13T00:00:00"/>
    <x v="1250"/>
    <s v="Standard Class"/>
    <s v="FP-14320"/>
    <s v="Frank Preis"/>
    <x v="0"/>
    <x v="0"/>
    <x v="114"/>
    <x v="5"/>
    <n v="77340"/>
    <s v="Central"/>
    <s v="FUR-TA-10002530"/>
    <x v="0"/>
    <s v="Tables"/>
    <s v="Iceberg OfficeWorks 42&quot; Round Tables"/>
    <x v="5396"/>
    <n v="2"/>
    <x v="4"/>
    <n v="-45294"/>
  </r>
  <r>
    <x v="8930"/>
    <s v="US-2015-168704"/>
    <d v="2015-04-13T00:00:00"/>
    <x v="1250"/>
    <s v="Standard Class"/>
    <s v="FP-14320"/>
    <s v="Frank Preis"/>
    <x v="0"/>
    <x v="0"/>
    <x v="114"/>
    <x v="5"/>
    <n v="77340"/>
    <s v="Central"/>
    <s v="TEC-PH-10001061"/>
    <x v="2"/>
    <s v="Phones"/>
    <s v="Apple iPhone 5C"/>
    <x v="1943"/>
    <n v="3"/>
    <x v="2"/>
    <n v="179982"/>
  </r>
  <r>
    <x v="8931"/>
    <s v="CA-2017-143252"/>
    <d v="2017-12-18T00:00:00"/>
    <x v="468"/>
    <s v="Standard Class"/>
    <s v="HE-14800"/>
    <s v="Harold Engle"/>
    <x v="1"/>
    <x v="0"/>
    <x v="158"/>
    <x v="6"/>
    <n v="53209"/>
    <s v="Central"/>
    <s v="FUR-FU-10001057"/>
    <x v="0"/>
    <s v="Furnishings"/>
    <s v="Tensor Track Tree Floor Lamp"/>
    <x v="5397"/>
    <n v="5"/>
    <x v="0"/>
    <n v="229885"/>
  </r>
  <r>
    <x v="8932"/>
    <s v="CA-2017-143252"/>
    <d v="2017-12-18T00:00:00"/>
    <x v="468"/>
    <s v="Standard Class"/>
    <s v="HE-14800"/>
    <s v="Harold Engle"/>
    <x v="1"/>
    <x v="0"/>
    <x v="158"/>
    <x v="6"/>
    <n v="53209"/>
    <s v="Central"/>
    <s v="TEC-AC-10002331"/>
    <x v="2"/>
    <s v="Accessories"/>
    <s v="Maxell 74 Minute CDR, 10/Pack"/>
    <x v="1596"/>
    <n v="3"/>
    <x v="0"/>
    <n v="108558"/>
  </r>
  <r>
    <x v="8933"/>
    <s v="CA-2016-102134"/>
    <d v="2016-03-14T00:00:00"/>
    <x v="585"/>
    <s v="Standard Class"/>
    <s v="SP-20545"/>
    <s v="Sibella Parks"/>
    <x v="1"/>
    <x v="0"/>
    <x v="124"/>
    <x v="6"/>
    <n v="54302"/>
    <s v="Central"/>
    <s v="FUR-FU-10003724"/>
    <x v="0"/>
    <s v="Furnishings"/>
    <s v="Westinghouse Clip-On Gooseneck Lamps"/>
    <x v="80"/>
    <n v="2"/>
    <x v="0"/>
    <n v="43524"/>
  </r>
  <r>
    <x v="8934"/>
    <s v="CA-2017-130036"/>
    <d v="2017-08-27T00:00:00"/>
    <x v="952"/>
    <s v="Same Day"/>
    <s v="BP-11185"/>
    <s v="Ben Peterman"/>
    <x v="1"/>
    <x v="0"/>
    <x v="10"/>
    <x v="9"/>
    <n v="19120"/>
    <s v="East"/>
    <s v="OFF-PA-10000528"/>
    <x v="1"/>
    <s v="Paper"/>
    <s v="Xerox 1981"/>
    <x v="2482"/>
    <n v="3"/>
    <x v="2"/>
    <n v="3.96"/>
  </r>
  <r>
    <x v="8935"/>
    <s v="CA-2017-130036"/>
    <d v="2017-08-27T00:00:00"/>
    <x v="952"/>
    <s v="Same Day"/>
    <s v="BP-11185"/>
    <s v="Ben Peterman"/>
    <x v="1"/>
    <x v="0"/>
    <x v="10"/>
    <x v="9"/>
    <n v="19120"/>
    <s v="East"/>
    <s v="TEC-AC-10001908"/>
    <x v="2"/>
    <s v="Accessories"/>
    <s v="Logitech Wireless Headset h800"/>
    <x v="5398"/>
    <n v="14"/>
    <x v="2"/>
    <n v="209979"/>
  </r>
  <r>
    <x v="8936"/>
    <s v="CA-2015-134117"/>
    <d v="2015-12-17T00:00:00"/>
    <x v="79"/>
    <s v="Second Class"/>
    <s v="PG-18895"/>
    <s v="Paul Gonzalez"/>
    <x v="0"/>
    <x v="0"/>
    <x v="1"/>
    <x v="1"/>
    <n v="90008"/>
    <s v="West"/>
    <s v="OFF-AR-10003903"/>
    <x v="1"/>
    <s v="Art"/>
    <s v="Sanford 52201 APSCO Electric Pencil Sharpener"/>
    <x v="3051"/>
    <n v="5"/>
    <x v="0"/>
    <n v="53261"/>
  </r>
  <r>
    <x v="8937"/>
    <s v="CA-2015-134117"/>
    <d v="2015-12-17T00:00:00"/>
    <x v="79"/>
    <s v="Second Class"/>
    <s v="PG-18895"/>
    <s v="Paul Gonzalez"/>
    <x v="0"/>
    <x v="0"/>
    <x v="1"/>
    <x v="1"/>
    <n v="90008"/>
    <s v="West"/>
    <s v="TEC-PH-10004908"/>
    <x v="2"/>
    <s v="Phones"/>
    <s v="Panasonic KX TS3282W Corded phone"/>
    <x v="5399"/>
    <n v="2"/>
    <x v="2"/>
    <n v="16998"/>
  </r>
  <r>
    <x v="8938"/>
    <s v="CA-2015-134117"/>
    <d v="2015-12-17T00:00:00"/>
    <x v="79"/>
    <s v="Second Class"/>
    <s v="PG-18895"/>
    <s v="Paul Gonzalez"/>
    <x v="0"/>
    <x v="0"/>
    <x v="1"/>
    <x v="1"/>
    <n v="90008"/>
    <s v="West"/>
    <s v="OFF-AR-10001940"/>
    <x v="1"/>
    <s v="Art"/>
    <s v="Sanford Colorific Eraseable Coloring Pencils, 12 Count"/>
    <x v="1219"/>
    <n v="5"/>
    <x v="0"/>
    <n v="7052"/>
  </r>
  <r>
    <x v="8939"/>
    <s v="CA-2015-134117"/>
    <d v="2015-12-17T00:00:00"/>
    <x v="79"/>
    <s v="Second Class"/>
    <s v="PG-18895"/>
    <s v="Paul Gonzalez"/>
    <x v="0"/>
    <x v="0"/>
    <x v="1"/>
    <x v="1"/>
    <n v="90008"/>
    <s v="West"/>
    <s v="OFF-BI-10002026"/>
    <x v="1"/>
    <s v="Binders"/>
    <s v="Avery Arch Ring Binders"/>
    <x v="5400"/>
    <n v="2"/>
    <x v="2"/>
    <n v="31374"/>
  </r>
  <r>
    <x v="8940"/>
    <s v="CA-2014-130918"/>
    <d v="2014-08-22T00:00:00"/>
    <x v="751"/>
    <s v="Second Class"/>
    <s v="JP-15520"/>
    <s v="Jeremy Pistek"/>
    <x v="0"/>
    <x v="0"/>
    <x v="368"/>
    <x v="2"/>
    <n v="33161"/>
    <s v="South"/>
    <s v="OFF-SU-10003936"/>
    <x v="1"/>
    <s v="Supplies"/>
    <s v="Acme Serrated Blade Letter Opener"/>
    <x v="5401"/>
    <n v="3"/>
    <x v="2"/>
    <n v="-18126"/>
  </r>
  <r>
    <x v="8941"/>
    <s v="CA-2016-159023"/>
    <d v="2016-11-03T00:00:00"/>
    <x v="519"/>
    <s v="First Class"/>
    <s v="NW-18400"/>
    <s v="Natalie Webber"/>
    <x v="0"/>
    <x v="0"/>
    <x v="32"/>
    <x v="21"/>
    <n v="97206"/>
    <s v="West"/>
    <s v="OFF-BI-10002813"/>
    <x v="1"/>
    <s v="Binders"/>
    <s v="Avery Reinforcements for Hole-Punch Pages"/>
    <x v="4704"/>
    <n v="7"/>
    <x v="6"/>
    <n v="-3465"/>
  </r>
  <r>
    <x v="8942"/>
    <s v="CA-2016-159023"/>
    <d v="2016-11-03T00:00:00"/>
    <x v="519"/>
    <s v="First Class"/>
    <s v="NW-18400"/>
    <s v="Natalie Webber"/>
    <x v="0"/>
    <x v="0"/>
    <x v="32"/>
    <x v="21"/>
    <n v="97206"/>
    <s v="West"/>
    <s v="TEC-MA-10003337"/>
    <x v="2"/>
    <s v="Machines"/>
    <s v="Okidata B401 Printer"/>
    <x v="5402"/>
    <n v="3"/>
    <x v="6"/>
    <n v="-2519874"/>
  </r>
  <r>
    <x v="8943"/>
    <s v="CA-2017-111717"/>
    <d v="2017-10-10T00:00:00"/>
    <x v="412"/>
    <s v="Standard Class"/>
    <s v="SW-20245"/>
    <s v="Scot Wooten"/>
    <x v="0"/>
    <x v="0"/>
    <x v="34"/>
    <x v="10"/>
    <n v="60505"/>
    <s v="Central"/>
    <s v="FUR-CH-10001545"/>
    <x v="0"/>
    <s v="Chairs"/>
    <s v="Hon Comfortask Task/Swivel Chairs"/>
    <x v="5403"/>
    <n v="3"/>
    <x v="4"/>
    <n v="-478716"/>
  </r>
  <r>
    <x v="8944"/>
    <s v="CA-2014-154592"/>
    <d v="2014-12-07T00:00:00"/>
    <x v="820"/>
    <s v="First Class"/>
    <s v="EH-14005"/>
    <s v="Erica Hernandez"/>
    <x v="2"/>
    <x v="0"/>
    <x v="8"/>
    <x v="1"/>
    <n v="94109"/>
    <s v="West"/>
    <s v="OFF-PA-10000062"/>
    <x v="1"/>
    <s v="Paper"/>
    <s v="Green Bar Computer Printout Paper"/>
    <x v="2166"/>
    <n v="3"/>
    <x v="0"/>
    <n v="807912"/>
  </r>
  <r>
    <x v="8945"/>
    <s v="CA-2014-128622"/>
    <d v="2014-11-15T00:00:00"/>
    <x v="995"/>
    <s v="Second Class"/>
    <s v="SC-20260"/>
    <s v="Scott Cohen"/>
    <x v="1"/>
    <x v="0"/>
    <x v="8"/>
    <x v="1"/>
    <n v="94110"/>
    <s v="West"/>
    <s v="OFF-SU-10001574"/>
    <x v="1"/>
    <s v="Supplies"/>
    <s v="Acme Value Line Scissors"/>
    <x v="1022"/>
    <n v="3"/>
    <x v="0"/>
    <n v="3285"/>
  </r>
  <r>
    <x v="8946"/>
    <s v="CA-2017-148355"/>
    <d v="2017-12-24T00:00:00"/>
    <x v="675"/>
    <s v="Standard Class"/>
    <s v="NC-18535"/>
    <s v="Nick Crebassa"/>
    <x v="1"/>
    <x v="0"/>
    <x v="217"/>
    <x v="31"/>
    <n v="2740"/>
    <s v="East"/>
    <s v="OFF-PA-10001972"/>
    <x v="1"/>
    <s v="Paper"/>
    <s v="Xerox 214"/>
    <x v="536"/>
    <n v="3"/>
    <x v="0"/>
    <n v="93312"/>
  </r>
  <r>
    <x v="8947"/>
    <s v="CA-2017-148355"/>
    <d v="2017-12-24T00:00:00"/>
    <x v="675"/>
    <s v="Standard Class"/>
    <s v="NC-18535"/>
    <s v="Nick Crebassa"/>
    <x v="1"/>
    <x v="0"/>
    <x v="217"/>
    <x v="31"/>
    <n v="2740"/>
    <s v="East"/>
    <s v="OFF-BI-10000201"/>
    <x v="1"/>
    <s v="Binders"/>
    <s v="Avery Triangle Shaped Sheet Lifters, Black, 2/Pack"/>
    <x v="5404"/>
    <n v="5"/>
    <x v="0"/>
    <n v="6.15"/>
  </r>
  <r>
    <x v="8948"/>
    <s v="CA-2014-132913"/>
    <d v="2014-12-24T00:00:00"/>
    <x v="166"/>
    <s v="First Class"/>
    <s v="AS-10090"/>
    <s v="Adam Shillingsburg"/>
    <x v="0"/>
    <x v="0"/>
    <x v="70"/>
    <x v="1"/>
    <n v="92037"/>
    <s v="West"/>
    <s v="OFF-AP-10003278"/>
    <x v="1"/>
    <s v="Appliances"/>
    <s v="Belkin 7-Outlet SurgeMaster Home Series"/>
    <x v="5405"/>
    <n v="1"/>
    <x v="0"/>
    <n v="36322"/>
  </r>
  <r>
    <x v="8949"/>
    <s v="CA-2017-150910"/>
    <d v="2017-12-22T00:00:00"/>
    <x v="675"/>
    <s v="Standard Class"/>
    <s v="JL-15130"/>
    <s v="Jack Lebron"/>
    <x v="0"/>
    <x v="0"/>
    <x v="25"/>
    <x v="18"/>
    <n v="38301"/>
    <s v="South"/>
    <s v="FUR-TA-10002903"/>
    <x v="0"/>
    <s v="Tables"/>
    <s v="Bevis Round Bullnose 29&quot; High Table Top"/>
    <x v="5406"/>
    <n v="6"/>
    <x v="10"/>
    <n v="-2493216"/>
  </r>
  <r>
    <x v="8950"/>
    <s v="CA-2017-150910"/>
    <d v="2017-12-22T00:00:00"/>
    <x v="675"/>
    <s v="Standard Class"/>
    <s v="JL-15130"/>
    <s v="Jack Lebron"/>
    <x v="0"/>
    <x v="0"/>
    <x v="25"/>
    <x v="18"/>
    <n v="38301"/>
    <s v="South"/>
    <s v="TEC-AC-10001013"/>
    <x v="2"/>
    <s v="Accessories"/>
    <s v="Logitech ClearChat Comfort/USB Headset H390"/>
    <x v="1499"/>
    <n v="2"/>
    <x v="2"/>
    <n v="76154"/>
  </r>
  <r>
    <x v="8951"/>
    <s v="CA-2017-150910"/>
    <d v="2017-12-22T00:00:00"/>
    <x v="675"/>
    <s v="Standard Class"/>
    <s v="JL-15130"/>
    <s v="Jack Lebron"/>
    <x v="0"/>
    <x v="0"/>
    <x v="25"/>
    <x v="18"/>
    <n v="38301"/>
    <s v="South"/>
    <s v="OFF-ST-10000918"/>
    <x v="1"/>
    <s v="Storage"/>
    <s v="Crate-A-Files"/>
    <x v="4162"/>
    <n v="3"/>
    <x v="2"/>
    <n v="1962"/>
  </r>
  <r>
    <x v="8952"/>
    <s v="CA-2017-150910"/>
    <d v="2017-12-22T00:00:00"/>
    <x v="675"/>
    <s v="Standard Class"/>
    <s v="JL-15130"/>
    <s v="Jack Lebron"/>
    <x v="0"/>
    <x v="0"/>
    <x v="25"/>
    <x v="18"/>
    <n v="38301"/>
    <s v="South"/>
    <s v="OFF-AR-10001419"/>
    <x v="1"/>
    <s v="Art"/>
    <s v="Newell 325"/>
    <x v="5407"/>
    <n v="7"/>
    <x v="2"/>
    <n v="2891"/>
  </r>
  <r>
    <x v="8953"/>
    <s v="CA-2017-150910"/>
    <d v="2017-12-22T00:00:00"/>
    <x v="675"/>
    <s v="Standard Class"/>
    <s v="JL-15130"/>
    <s v="Jack Lebron"/>
    <x v="0"/>
    <x v="0"/>
    <x v="25"/>
    <x v="18"/>
    <n v="38301"/>
    <s v="South"/>
    <s v="OFF-AP-10003266"/>
    <x v="1"/>
    <s v="Appliances"/>
    <s v="Holmes Replacement Filter for HEPA Air Cleaner, Large Room"/>
    <x v="5408"/>
    <n v="5"/>
    <x v="2"/>
    <n v="16291"/>
  </r>
  <r>
    <x v="8954"/>
    <s v="CA-2014-156790"/>
    <d v="2014-08-08T00:00:00"/>
    <x v="1307"/>
    <s v="Second Class"/>
    <s v="VG-21790"/>
    <s v="Vivek Gonzalez"/>
    <x v="0"/>
    <x v="0"/>
    <x v="108"/>
    <x v="2"/>
    <n v="32216"/>
    <s v="South"/>
    <s v="FUR-BO-10000468"/>
    <x v="0"/>
    <s v="Bookcases"/>
    <s v="O'Sullivan 2-Shelf Heavy-Duty Bookcases"/>
    <x v="5409"/>
    <n v="4"/>
    <x v="2"/>
    <n v="-77728"/>
  </r>
  <r>
    <x v="8955"/>
    <s v="CA-2014-126480"/>
    <d v="2014-09-20T00:00:00"/>
    <x v="131"/>
    <s v="Standard Class"/>
    <s v="HG-14965"/>
    <s v="Henry Goldwyn"/>
    <x v="1"/>
    <x v="0"/>
    <x v="70"/>
    <x v="1"/>
    <n v="92024"/>
    <s v="West"/>
    <s v="OFF-PA-10004610"/>
    <x v="1"/>
    <s v="Paper"/>
    <s v="Xerox 1900"/>
    <x v="18"/>
    <n v="2"/>
    <x v="0"/>
    <n v="3852"/>
  </r>
  <r>
    <x v="8956"/>
    <s v="CA-2017-105620"/>
    <d v="2017-12-25T00:00:00"/>
    <x v="675"/>
    <s v="First Class"/>
    <s v="JH-15430"/>
    <s v="Jennifer Halladay"/>
    <x v="0"/>
    <x v="0"/>
    <x v="146"/>
    <x v="2"/>
    <n v="33012"/>
    <s v="South"/>
    <s v="FUR-FU-10004963"/>
    <x v="0"/>
    <s v="Furnishings"/>
    <s v="Eldon 400 Class Desk Accessories, Black Carbon"/>
    <x v="5410"/>
    <n v="3"/>
    <x v="2"/>
    <n v="5775"/>
  </r>
  <r>
    <x v="8957"/>
    <s v="CA-2017-105620"/>
    <d v="2017-12-25T00:00:00"/>
    <x v="675"/>
    <s v="First Class"/>
    <s v="JH-15430"/>
    <s v="Jennifer Halladay"/>
    <x v="0"/>
    <x v="0"/>
    <x v="146"/>
    <x v="2"/>
    <n v="33012"/>
    <s v="South"/>
    <s v="TEC-MA-10004626"/>
    <x v="2"/>
    <s v="Machines"/>
    <s v="Lexmark 20R1285 X6650 Wireless All-in-One Printer"/>
    <x v="5025"/>
    <n v="2"/>
    <x v="5"/>
    <n v="-7.2"/>
  </r>
  <r>
    <x v="8958"/>
    <s v="CA-2017-150266"/>
    <d v="2017-11-25T00:00:00"/>
    <x v="524"/>
    <s v="Standard Class"/>
    <s v="RO-19780"/>
    <s v="Rose O'Brian"/>
    <x v="0"/>
    <x v="0"/>
    <x v="12"/>
    <x v="5"/>
    <n v="77070"/>
    <s v="Central"/>
    <s v="TEC-PH-10003437"/>
    <x v="2"/>
    <s v="Phones"/>
    <s v="Blue Parrot B250XT Professional Grade Wireless Bluetooth Headset with"/>
    <x v="5411"/>
    <n v="5"/>
    <x v="2"/>
    <n v="37495"/>
  </r>
  <r>
    <x v="8959"/>
    <s v="CA-2017-150266"/>
    <d v="2017-11-25T00:00:00"/>
    <x v="524"/>
    <s v="Standard Class"/>
    <s v="RO-19780"/>
    <s v="Rose O'Brian"/>
    <x v="0"/>
    <x v="0"/>
    <x v="12"/>
    <x v="5"/>
    <n v="77070"/>
    <s v="Central"/>
    <s v="OFF-AP-10002867"/>
    <x v="1"/>
    <s v="Appliances"/>
    <s v="Fellowes Command Center 5-outlet power strip"/>
    <x v="3558"/>
    <n v="5"/>
    <x v="3"/>
    <n v="-179776"/>
  </r>
  <r>
    <x v="8960"/>
    <s v="CA-2017-150266"/>
    <d v="2017-11-25T00:00:00"/>
    <x v="524"/>
    <s v="Standard Class"/>
    <s v="RO-19780"/>
    <s v="Rose O'Brian"/>
    <x v="0"/>
    <x v="0"/>
    <x v="12"/>
    <x v="5"/>
    <n v="77070"/>
    <s v="Central"/>
    <s v="FUR-CH-10002126"/>
    <x v="0"/>
    <s v="Chairs"/>
    <s v="Hon Deluxe Fabric Upholstered Stacking Chairs"/>
    <x v="3039"/>
    <n v="5"/>
    <x v="4"/>
    <n v="-24398"/>
  </r>
  <r>
    <x v="8961"/>
    <s v="CA-2017-150266"/>
    <d v="2017-11-25T00:00:00"/>
    <x v="524"/>
    <s v="Standard Class"/>
    <s v="RO-19780"/>
    <s v="Rose O'Brian"/>
    <x v="0"/>
    <x v="0"/>
    <x v="12"/>
    <x v="5"/>
    <n v="77070"/>
    <s v="Central"/>
    <s v="OFF-AR-10001761"/>
    <x v="1"/>
    <s v="Art"/>
    <s v="Avery Hi-Liter Smear-Safe Highlighters"/>
    <x v="3914"/>
    <n v="4"/>
    <x v="2"/>
    <n v="37376"/>
  </r>
  <r>
    <x v="8962"/>
    <s v="CA-2016-157280"/>
    <d v="2016-11-05T00:00:00"/>
    <x v="237"/>
    <s v="First Class"/>
    <s v="LW-17125"/>
    <s v="Liz Willingham"/>
    <x v="0"/>
    <x v="0"/>
    <x v="173"/>
    <x v="17"/>
    <n v="23464"/>
    <s v="South"/>
    <s v="FUR-FU-10004665"/>
    <x v="0"/>
    <s v="Furnishings"/>
    <s v="3M Polarizing Task Lamp with Clamp Arm, Light Gray"/>
    <x v="2884"/>
    <n v="2"/>
    <x v="0"/>
    <n v="712296"/>
  </r>
  <r>
    <x v="8963"/>
    <s v="CA-2016-157280"/>
    <d v="2016-11-05T00:00:00"/>
    <x v="237"/>
    <s v="First Class"/>
    <s v="LW-17125"/>
    <s v="Liz Willingham"/>
    <x v="0"/>
    <x v="0"/>
    <x v="173"/>
    <x v="17"/>
    <n v="23464"/>
    <s v="South"/>
    <s v="TEC-AC-10000057"/>
    <x v="2"/>
    <s v="Accessories"/>
    <s v="Microsoft Natural Ergonomic Keyboard 4000"/>
    <x v="1307"/>
    <n v="3"/>
    <x v="0"/>
    <n v="188937"/>
  </r>
  <r>
    <x v="8964"/>
    <s v="CA-2016-157280"/>
    <d v="2016-11-05T00:00:00"/>
    <x v="237"/>
    <s v="First Class"/>
    <s v="LW-17125"/>
    <s v="Liz Willingham"/>
    <x v="0"/>
    <x v="0"/>
    <x v="173"/>
    <x v="17"/>
    <n v="23464"/>
    <s v="South"/>
    <s v="FUR-FU-10003806"/>
    <x v="0"/>
    <s v="Furnishings"/>
    <s v="Tenex Chairmat w/ Average Lip, 45&quot; x 53&quot;"/>
    <x v="4650"/>
    <n v="5"/>
    <x v="0"/>
    <n v="75.680000000000007"/>
  </r>
  <r>
    <x v="8965"/>
    <s v="CA-2017-106691"/>
    <d v="2017-11-06T00:00:00"/>
    <x v="44"/>
    <s v="Standard Class"/>
    <s v="CC-12370"/>
    <s v="Christopher Conant"/>
    <x v="0"/>
    <x v="0"/>
    <x v="12"/>
    <x v="5"/>
    <n v="77070"/>
    <s v="Central"/>
    <s v="OFF-BI-10000145"/>
    <x v="1"/>
    <s v="Binders"/>
    <s v="Zipper Ring Binder Pockets"/>
    <x v="75"/>
    <n v="2"/>
    <x v="3"/>
    <n v="-19344"/>
  </r>
  <r>
    <x v="8966"/>
    <s v="CA-2016-134180"/>
    <d v="2016-11-03T00:00:00"/>
    <x v="237"/>
    <s v="Standard Class"/>
    <s v="JP-16135"/>
    <s v="Julie Prescott"/>
    <x v="2"/>
    <x v="0"/>
    <x v="10"/>
    <x v="9"/>
    <n v="19120"/>
    <s v="East"/>
    <s v="TEC-AC-10000892"/>
    <x v="2"/>
    <s v="Accessories"/>
    <s v="NETGEAR N750 Dual Band Wi-Fi Gigabit Router"/>
    <x v="2706"/>
    <n v="1"/>
    <x v="2"/>
    <n v="14.4"/>
  </r>
  <r>
    <x v="8967"/>
    <s v="CA-2016-134180"/>
    <d v="2016-11-03T00:00:00"/>
    <x v="237"/>
    <s v="Standard Class"/>
    <s v="JP-16135"/>
    <s v="Julie Prescott"/>
    <x v="2"/>
    <x v="0"/>
    <x v="10"/>
    <x v="9"/>
    <n v="19120"/>
    <s v="East"/>
    <s v="FUR-CH-10004886"/>
    <x v="0"/>
    <s v="Chairs"/>
    <s v="Bevis Steel Folding Chairs"/>
    <x v="5412"/>
    <n v="7"/>
    <x v="4"/>
    <n v="-13433"/>
  </r>
  <r>
    <x v="8968"/>
    <s v="CA-2014-166730"/>
    <d v="2014-12-30T00:00:00"/>
    <x v="916"/>
    <s v="First Class"/>
    <s v="DD-13570"/>
    <s v="Dorothy Dickinson"/>
    <x v="0"/>
    <x v="0"/>
    <x v="26"/>
    <x v="18"/>
    <n v="38109"/>
    <s v="South"/>
    <s v="OFF-ST-10002554"/>
    <x v="1"/>
    <s v="Storage"/>
    <s v="Tennsco Industrial Shelving"/>
    <x v="5413"/>
    <n v="1"/>
    <x v="2"/>
    <n v="-88038"/>
  </r>
  <r>
    <x v="8969"/>
    <s v="CA-2017-157469"/>
    <d v="2017-12-02T00:00:00"/>
    <x v="94"/>
    <s v="Standard Class"/>
    <s v="ES-14080"/>
    <s v="Erin Smith"/>
    <x v="1"/>
    <x v="0"/>
    <x v="80"/>
    <x v="24"/>
    <n v="44107"/>
    <s v="East"/>
    <s v="OFF-AR-10001662"/>
    <x v="1"/>
    <s v="Art"/>
    <s v="Rogers Handheld Barrel Pencil Sharpener"/>
    <x v="5414"/>
    <n v="9"/>
    <x v="2"/>
    <n v="17262"/>
  </r>
  <r>
    <x v="8970"/>
    <s v="CA-2017-157469"/>
    <d v="2017-12-02T00:00:00"/>
    <x v="94"/>
    <s v="Standard Class"/>
    <s v="ES-14080"/>
    <s v="Erin Smith"/>
    <x v="1"/>
    <x v="0"/>
    <x v="80"/>
    <x v="24"/>
    <n v="44107"/>
    <s v="East"/>
    <s v="TEC-PH-10004531"/>
    <x v="2"/>
    <s v="Phones"/>
    <s v="AT&amp;T CL2909"/>
    <x v="5415"/>
    <n v="2"/>
    <x v="10"/>
    <n v="-25198"/>
  </r>
  <r>
    <x v="8971"/>
    <s v="CA-2017-122308"/>
    <d v="2017-03-24T00:00:00"/>
    <x v="702"/>
    <s v="Standard Class"/>
    <s v="MV-17485"/>
    <s v="Mark Van Huff"/>
    <x v="0"/>
    <x v="0"/>
    <x v="20"/>
    <x v="15"/>
    <n v="10011"/>
    <s v="East"/>
    <s v="FUR-CH-10000665"/>
    <x v="0"/>
    <s v="Chairs"/>
    <s v="Global Airflow Leather Mesh Back Chair, Black"/>
    <x v="2595"/>
    <n v="2"/>
    <x v="9"/>
    <n v="60392"/>
  </r>
  <r>
    <x v="8972"/>
    <s v="US-2014-149034"/>
    <d v="2014-11-19T00:00:00"/>
    <x v="683"/>
    <s v="First Class"/>
    <s v="RD-19900"/>
    <s v="Ruben Dartt"/>
    <x v="0"/>
    <x v="0"/>
    <x v="10"/>
    <x v="9"/>
    <n v="19120"/>
    <s v="East"/>
    <s v="TEC-AC-10003023"/>
    <x v="2"/>
    <s v="Accessories"/>
    <s v="Logitech G105 Gaming Keyboard"/>
    <x v="5416"/>
    <n v="1"/>
    <x v="2"/>
    <n v="-11874"/>
  </r>
  <r>
    <x v="8973"/>
    <s v="CA-2017-159226"/>
    <d v="2017-04-25T00:00:00"/>
    <x v="433"/>
    <s v="Second Class"/>
    <s v="RL-19615"/>
    <s v="Rob Lucas"/>
    <x v="0"/>
    <x v="0"/>
    <x v="1"/>
    <x v="1"/>
    <n v="90008"/>
    <s v="West"/>
    <s v="FUR-BO-10004709"/>
    <x v="0"/>
    <s v="Bookcases"/>
    <s v="Bush Westfield Collection Bookcases, Medium Cherry Finish"/>
    <x v="5417"/>
    <n v="7"/>
    <x v="11"/>
    <n v="284102"/>
  </r>
  <r>
    <x v="8974"/>
    <s v="CA-2017-156622"/>
    <d v="2017-11-23T00:00:00"/>
    <x v="177"/>
    <s v="First Class"/>
    <s v="JP-15460"/>
    <s v="Jennifer Patt"/>
    <x v="1"/>
    <x v="0"/>
    <x v="61"/>
    <x v="5"/>
    <n v="75220"/>
    <s v="Central"/>
    <s v="OFF-PA-10000477"/>
    <x v="1"/>
    <s v="Paper"/>
    <s v="Xerox 22"/>
    <x v="1563"/>
    <n v="7"/>
    <x v="2"/>
    <n v="127008"/>
  </r>
  <r>
    <x v="8975"/>
    <s v="CA-2017-156622"/>
    <d v="2017-11-23T00:00:00"/>
    <x v="177"/>
    <s v="First Class"/>
    <s v="JP-15460"/>
    <s v="Jennifer Patt"/>
    <x v="1"/>
    <x v="0"/>
    <x v="61"/>
    <x v="5"/>
    <n v="75220"/>
    <s v="Central"/>
    <s v="OFF-PA-10002923"/>
    <x v="1"/>
    <s v="Paper"/>
    <s v="Xerox 1942"/>
    <x v="128"/>
    <n v="2"/>
    <x v="2"/>
    <n v="29364"/>
  </r>
  <r>
    <x v="8976"/>
    <s v="CA-2017-156622"/>
    <d v="2017-11-23T00:00:00"/>
    <x v="177"/>
    <s v="First Class"/>
    <s v="JP-15460"/>
    <s v="Jennifer Patt"/>
    <x v="1"/>
    <x v="0"/>
    <x v="61"/>
    <x v="5"/>
    <n v="75220"/>
    <s v="Central"/>
    <s v="FUR-TA-10003008"/>
    <x v="0"/>
    <s v="Tables"/>
    <s v="Lesro Round Back Collection Coffee Table, End Table"/>
    <x v="5418"/>
    <n v="1"/>
    <x v="4"/>
    <n v="-310335"/>
  </r>
  <r>
    <x v="8977"/>
    <s v="CA-2017-156622"/>
    <d v="2017-11-23T00:00:00"/>
    <x v="177"/>
    <s v="First Class"/>
    <s v="JP-15460"/>
    <s v="Jennifer Patt"/>
    <x v="1"/>
    <x v="0"/>
    <x v="61"/>
    <x v="5"/>
    <n v="75220"/>
    <s v="Central"/>
    <s v="OFF-BI-10003707"/>
    <x v="1"/>
    <s v="Binders"/>
    <s v="Aluminum Screw Posts"/>
    <x v="5419"/>
    <n v="2"/>
    <x v="3"/>
    <n v="-9156"/>
  </r>
  <r>
    <x v="8978"/>
    <s v="CA-2014-119529"/>
    <d v="2014-11-03T00:00:00"/>
    <x v="840"/>
    <s v="Second Class"/>
    <s v="DM-13345"/>
    <s v="Denise Monton"/>
    <x v="1"/>
    <x v="0"/>
    <x v="334"/>
    <x v="30"/>
    <n v="7050"/>
    <s v="East"/>
    <s v="OFF-BI-10000546"/>
    <x v="1"/>
    <s v="Binders"/>
    <s v="Avery Durable Binders"/>
    <x v="1752"/>
    <n v="2"/>
    <x v="0"/>
    <n v="28224"/>
  </r>
  <r>
    <x v="8979"/>
    <s v="CA-2015-150413"/>
    <d v="2015-10-19T00:00:00"/>
    <x v="994"/>
    <s v="Second Class"/>
    <s v="CS-11860"/>
    <s v="Cari Schnelling"/>
    <x v="0"/>
    <x v="0"/>
    <x v="61"/>
    <x v="5"/>
    <n v="75220"/>
    <s v="Central"/>
    <s v="OFF-BI-10000404"/>
    <x v="1"/>
    <s v="Binders"/>
    <s v="Avery Printable Repositionable Plastic Tabs"/>
    <x v="5420"/>
    <n v="1"/>
    <x v="3"/>
    <n v="-2838"/>
  </r>
  <r>
    <x v="8980"/>
    <s v="CA-2014-108182"/>
    <d v="2014-02-06T00:00:00"/>
    <x v="1303"/>
    <s v="Second Class"/>
    <s v="DL-13315"/>
    <s v="Delfina Latchford"/>
    <x v="0"/>
    <x v="0"/>
    <x v="515"/>
    <x v="10"/>
    <n v="60441"/>
    <s v="Central"/>
    <s v="OFF-BI-10001196"/>
    <x v="1"/>
    <s v="Binders"/>
    <s v="Avery Flip-Chart Easel Binder, Black"/>
    <x v="4805"/>
    <n v="2"/>
    <x v="3"/>
    <n v="-147708"/>
  </r>
  <r>
    <x v="8981"/>
    <s v="CA-2016-110898"/>
    <d v="2016-03-06T00:00:00"/>
    <x v="331"/>
    <s v="Standard Class"/>
    <s v="LC-16870"/>
    <s v="Lena Cacioppo"/>
    <x v="0"/>
    <x v="0"/>
    <x v="22"/>
    <x v="10"/>
    <n v="60623"/>
    <s v="Central"/>
    <s v="OFF-AP-10001626"/>
    <x v="1"/>
    <s v="Appliances"/>
    <s v="Commercial WindTunnel Clean Air Upright Vacuum, Replacement Belts, Filtration Bags"/>
    <x v="5421"/>
    <n v="3"/>
    <x v="3"/>
    <n v="-63018"/>
  </r>
  <r>
    <x v="8982"/>
    <s v="CA-2016-110898"/>
    <d v="2016-03-06T00:00:00"/>
    <x v="331"/>
    <s v="Standard Class"/>
    <s v="LC-16870"/>
    <s v="Lena Cacioppo"/>
    <x v="0"/>
    <x v="0"/>
    <x v="22"/>
    <x v="10"/>
    <n v="60623"/>
    <s v="Central"/>
    <s v="OFF-BI-10004656"/>
    <x v="1"/>
    <s v="Binders"/>
    <s v="Peel &amp; Stick Add-On Corner Pockets"/>
    <x v="1088"/>
    <n v="4"/>
    <x v="3"/>
    <n v="-27648"/>
  </r>
  <r>
    <x v="8983"/>
    <s v="CA-2016-110898"/>
    <d v="2016-03-06T00:00:00"/>
    <x v="331"/>
    <s v="Standard Class"/>
    <s v="LC-16870"/>
    <s v="Lena Cacioppo"/>
    <x v="0"/>
    <x v="0"/>
    <x v="22"/>
    <x v="10"/>
    <n v="60623"/>
    <s v="Central"/>
    <s v="FUR-FU-10003773"/>
    <x v="0"/>
    <s v="Furnishings"/>
    <s v="Eldon Cleatmat Plus Chair Mats for High Pile Carpets"/>
    <x v="5422"/>
    <n v="5"/>
    <x v="7"/>
    <n v="-194824"/>
  </r>
  <r>
    <x v="8984"/>
    <s v="CA-2016-110898"/>
    <d v="2016-03-06T00:00:00"/>
    <x v="331"/>
    <s v="Standard Class"/>
    <s v="LC-16870"/>
    <s v="Lena Cacioppo"/>
    <x v="0"/>
    <x v="0"/>
    <x v="22"/>
    <x v="10"/>
    <n v="60623"/>
    <s v="Central"/>
    <s v="FUR-TA-10000849"/>
    <x v="0"/>
    <s v="Tables"/>
    <s v="Bevis Rectangular Conference Tables"/>
    <x v="2007"/>
    <n v="2"/>
    <x v="5"/>
    <n v="-992664"/>
  </r>
  <r>
    <x v="8985"/>
    <s v="CA-2015-123092"/>
    <d v="2015-12-03T00:00:00"/>
    <x v="157"/>
    <s v="Standard Class"/>
    <s v="JG-15115"/>
    <s v="Jack Garza"/>
    <x v="0"/>
    <x v="0"/>
    <x v="108"/>
    <x v="3"/>
    <n v="28540"/>
    <s v="South"/>
    <s v="FUR-FU-10000222"/>
    <x v="0"/>
    <s v="Furnishings"/>
    <s v="Seth Thomas 16&quot; Steel Case Clock"/>
    <x v="2483"/>
    <n v="3"/>
    <x v="2"/>
    <n v="126672"/>
  </r>
  <r>
    <x v="8986"/>
    <s v="CA-2015-123092"/>
    <d v="2015-12-03T00:00:00"/>
    <x v="157"/>
    <s v="Standard Class"/>
    <s v="JG-15115"/>
    <s v="Jack Garza"/>
    <x v="0"/>
    <x v="0"/>
    <x v="108"/>
    <x v="3"/>
    <n v="28540"/>
    <s v="South"/>
    <s v="OFF-BI-10001718"/>
    <x v="1"/>
    <s v="Binders"/>
    <s v="GBC DocuBind P50 Personal Binding Machine"/>
    <x v="5423"/>
    <n v="5"/>
    <x v="6"/>
    <n v="-73577"/>
  </r>
  <r>
    <x v="8987"/>
    <s v="CA-2015-123092"/>
    <d v="2015-12-03T00:00:00"/>
    <x v="157"/>
    <s v="Standard Class"/>
    <s v="JG-15115"/>
    <s v="Jack Garza"/>
    <x v="0"/>
    <x v="0"/>
    <x v="108"/>
    <x v="3"/>
    <n v="28540"/>
    <s v="South"/>
    <s v="TEC-PH-10001700"/>
    <x v="2"/>
    <s v="Phones"/>
    <s v="Panasonic KX-TG6844B Expandable Digital Cordless Telephone"/>
    <x v="549"/>
    <n v="2"/>
    <x v="2"/>
    <n v="92386"/>
  </r>
  <r>
    <x v="8988"/>
    <s v="CA-2015-123092"/>
    <d v="2015-12-03T00:00:00"/>
    <x v="157"/>
    <s v="Standard Class"/>
    <s v="JG-15115"/>
    <s v="Jack Garza"/>
    <x v="0"/>
    <x v="0"/>
    <x v="108"/>
    <x v="3"/>
    <n v="28540"/>
    <s v="South"/>
    <s v="OFF-AR-10004078"/>
    <x v="1"/>
    <s v="Art"/>
    <s v="Newell 312"/>
    <x v="559"/>
    <n v="2"/>
    <x v="2"/>
    <n v="1168"/>
  </r>
  <r>
    <x v="8989"/>
    <s v="US-2015-128587"/>
    <d v="2015-12-24T00:00:00"/>
    <x v="1090"/>
    <s v="Standard Class"/>
    <s v="HM-14860"/>
    <s v="Harry Marie"/>
    <x v="1"/>
    <x v="0"/>
    <x v="24"/>
    <x v="25"/>
    <n v="65807"/>
    <s v="Central"/>
    <s v="FUR-FU-10003026"/>
    <x v="0"/>
    <s v="Furnishings"/>
    <s v="Eldon Regeneration Recycled Desk Accessories, Black"/>
    <x v="387"/>
    <n v="2"/>
    <x v="0"/>
    <n v="37752"/>
  </r>
  <r>
    <x v="8990"/>
    <s v="US-2015-128587"/>
    <d v="2015-12-24T00:00:00"/>
    <x v="1090"/>
    <s v="Standard Class"/>
    <s v="HM-14860"/>
    <s v="Harry Marie"/>
    <x v="1"/>
    <x v="0"/>
    <x v="24"/>
    <x v="25"/>
    <n v="65807"/>
    <s v="Central"/>
    <s v="TEC-CO-10003763"/>
    <x v="2"/>
    <s v="Copiers"/>
    <s v="Canon PC1060 Personal Laser Copier"/>
    <x v="971"/>
    <n v="7"/>
    <x v="0"/>
    <n v="23029671"/>
  </r>
  <r>
    <x v="8991"/>
    <s v="US-2017-139577"/>
    <d v="2017-10-01T00:00:00"/>
    <x v="299"/>
    <s v="Standard Class"/>
    <s v="TN-21040"/>
    <s v="Tanja Norvell"/>
    <x v="2"/>
    <x v="0"/>
    <x v="8"/>
    <x v="1"/>
    <n v="94110"/>
    <s v="West"/>
    <s v="TEC-AC-10004708"/>
    <x v="2"/>
    <s v="Accessories"/>
    <s v="Sony 32GB Class 10 Micro SDHC R40 Memory Card"/>
    <x v="5424"/>
    <n v="5"/>
    <x v="0"/>
    <n v="219975"/>
  </r>
  <r>
    <x v="8992"/>
    <s v="CA-2017-159100"/>
    <d v="2017-10-16T00:00:00"/>
    <x v="565"/>
    <s v="Standard Class"/>
    <s v="VP-21760"/>
    <s v="Victoria Pisteka"/>
    <x v="1"/>
    <x v="0"/>
    <x v="29"/>
    <x v="18"/>
    <n v="38401"/>
    <s v="South"/>
    <s v="TEC-AC-10003499"/>
    <x v="2"/>
    <s v="Accessories"/>
    <s v="Memorex Mini Travel Drive 8 GB USB 2.0 Flash Drive"/>
    <x v="4961"/>
    <n v="2"/>
    <x v="2"/>
    <n v="44004"/>
  </r>
  <r>
    <x v="8993"/>
    <s v="CA-2017-159100"/>
    <d v="2017-10-16T00:00:00"/>
    <x v="565"/>
    <s v="Standard Class"/>
    <s v="VP-21760"/>
    <s v="Victoria Pisteka"/>
    <x v="1"/>
    <x v="0"/>
    <x v="29"/>
    <x v="18"/>
    <n v="38401"/>
    <s v="South"/>
    <s v="FUR-TA-10001950"/>
    <x v="0"/>
    <s v="Tables"/>
    <s v="Balt Solid Wood Round Tables"/>
    <x v="5425"/>
    <n v="7"/>
    <x v="10"/>
    <n v="-9688833"/>
  </r>
  <r>
    <x v="8994"/>
    <s v="CA-2014-109043"/>
    <d v="2014-08-15T00:00:00"/>
    <x v="1308"/>
    <s v="First Class"/>
    <s v="CS-12355"/>
    <s v="Christine Sundaresam"/>
    <x v="0"/>
    <x v="0"/>
    <x v="389"/>
    <x v="2"/>
    <n v="33021"/>
    <s v="South"/>
    <s v="OFF-PA-10000312"/>
    <x v="1"/>
    <s v="Paper"/>
    <s v="Xerox 1955"/>
    <x v="418"/>
    <n v="5"/>
    <x v="2"/>
    <n v="29692"/>
  </r>
  <r>
    <x v="8995"/>
    <s v="CA-2014-109043"/>
    <d v="2014-08-15T00:00:00"/>
    <x v="1308"/>
    <s v="First Class"/>
    <s v="CS-12355"/>
    <s v="Christine Sundaresam"/>
    <x v="0"/>
    <x v="0"/>
    <x v="389"/>
    <x v="2"/>
    <n v="33021"/>
    <s v="South"/>
    <s v="OFF-AP-10004708"/>
    <x v="1"/>
    <s v="Appliances"/>
    <s v="Fellowes Superior 10 Outlet Split Surge Protector"/>
    <x v="5426"/>
    <n v="5"/>
    <x v="2"/>
    <n v="17127"/>
  </r>
  <r>
    <x v="8996"/>
    <s v="US-2017-116491"/>
    <d v="2017-11-11T00:00:00"/>
    <x v="87"/>
    <s v="First Class"/>
    <s v="PG-18820"/>
    <s v="Patrick Gardner"/>
    <x v="0"/>
    <x v="0"/>
    <x v="61"/>
    <x v="5"/>
    <n v="75081"/>
    <s v="Central"/>
    <s v="TEC-PH-10004531"/>
    <x v="2"/>
    <s v="Phones"/>
    <s v="OtterBox Commuter Series Case - iPhone 5 &amp; 5s"/>
    <x v="5427"/>
    <n v="2"/>
    <x v="2"/>
    <n v="123144"/>
  </r>
  <r>
    <x v="8997"/>
    <s v="CA-2017-122763"/>
    <d v="2017-03-20T00:00:00"/>
    <x v="1051"/>
    <s v="Same Day"/>
    <s v="HG-14845"/>
    <s v="Harry Greene"/>
    <x v="0"/>
    <x v="0"/>
    <x v="12"/>
    <x v="5"/>
    <n v="77041"/>
    <s v="Central"/>
    <s v="OFF-PA-10000474"/>
    <x v="1"/>
    <s v="Paper"/>
    <s v="Easy-staple paper"/>
    <x v="3846"/>
    <n v="2"/>
    <x v="2"/>
    <n v="191376"/>
  </r>
  <r>
    <x v="8998"/>
    <s v="CA-2017-122763"/>
    <d v="2017-03-20T00:00:00"/>
    <x v="1051"/>
    <s v="Same Day"/>
    <s v="HG-14845"/>
    <s v="Harry Greene"/>
    <x v="0"/>
    <x v="0"/>
    <x v="12"/>
    <x v="5"/>
    <n v="77041"/>
    <s v="Central"/>
    <s v="OFF-PA-10002377"/>
    <x v="1"/>
    <s v="Paper"/>
    <s v="Xerox 1916"/>
    <x v="5428"/>
    <n v="7"/>
    <x v="2"/>
    <n v="102774"/>
  </r>
  <r>
    <x v="8999"/>
    <s v="CA-2017-137785"/>
    <d v="2017-05-13T00:00:00"/>
    <x v="808"/>
    <s v="Standard Class"/>
    <s v="MH-18115"/>
    <s v="Mick Hernandez"/>
    <x v="2"/>
    <x v="0"/>
    <x v="10"/>
    <x v="9"/>
    <n v="19140"/>
    <s v="East"/>
    <s v="FUR-CH-10001482"/>
    <x v="0"/>
    <s v="Chairs"/>
    <s v="Office Star - Mesh Screen back chair with Vinyl seat"/>
    <x v="4084"/>
    <n v="5"/>
    <x v="4"/>
    <n v="-124431"/>
  </r>
  <r>
    <x v="9000"/>
    <s v="CA-2014-133389"/>
    <d v="2014-06-22T00:00:00"/>
    <x v="789"/>
    <s v="Same Day"/>
    <s v="TB-21280"/>
    <s v="Toby Braunhardt"/>
    <x v="0"/>
    <x v="0"/>
    <x v="42"/>
    <x v="16"/>
    <n v="85023"/>
    <s v="West"/>
    <s v="OFF-BI-10001553"/>
    <x v="1"/>
    <s v="Binders"/>
    <s v="SpineVue Locking Slant-D Ring Binders by Cardinal"/>
    <x v="2235"/>
    <n v="3"/>
    <x v="6"/>
    <n v="-60324"/>
  </r>
  <r>
    <x v="9001"/>
    <s v="CA-2014-103807"/>
    <d v="2014-12-02T00:00:00"/>
    <x v="80"/>
    <s v="Standard Class"/>
    <s v="EM-13825"/>
    <s v="Elizabeth Moffitt"/>
    <x v="1"/>
    <x v="0"/>
    <x v="406"/>
    <x v="32"/>
    <n v="30328"/>
    <s v="South"/>
    <s v="TEC-AC-10000199"/>
    <x v="2"/>
    <s v="Accessories"/>
    <s v="Kingston Digital DataTraveler 8GB USB 2.0"/>
    <x v="5429"/>
    <n v="1"/>
    <x v="0"/>
    <n v="0.83299999999999996"/>
  </r>
  <r>
    <x v="9002"/>
    <s v="CA-2014-103807"/>
    <d v="2014-12-02T00:00:00"/>
    <x v="80"/>
    <s v="Standard Class"/>
    <s v="EM-13825"/>
    <s v="Elizabeth Moffitt"/>
    <x v="1"/>
    <x v="0"/>
    <x v="406"/>
    <x v="32"/>
    <n v="30328"/>
    <s v="South"/>
    <s v="OFF-PA-10002195"/>
    <x v="1"/>
    <s v="Paper"/>
    <s v="RSVP Cards &amp; Envelopes, Blank White, 8-1/2&quot; X 11&quot;, 24 Cards/25 Envelopes/Set"/>
    <x v="592"/>
    <n v="3"/>
    <x v="0"/>
    <n v="71628"/>
  </r>
  <r>
    <x v="9003"/>
    <s v="CA-2015-102855"/>
    <d v="2015-04-05T00:00:00"/>
    <x v="1309"/>
    <s v="Same Day"/>
    <s v="JF-15415"/>
    <s v="Jennifer Ferguson"/>
    <x v="0"/>
    <x v="0"/>
    <x v="258"/>
    <x v="4"/>
    <n v="99207"/>
    <s v="West"/>
    <s v="TEC-AC-10001767"/>
    <x v="2"/>
    <s v="Accessories"/>
    <s v="SanDisk Ultra 64 GB MicroSDHC Class 10 Memory Card"/>
    <x v="5430"/>
    <n v="6"/>
    <x v="0"/>
    <n v="263934"/>
  </r>
  <r>
    <x v="9004"/>
    <s v="CA-2015-102855"/>
    <d v="2015-04-05T00:00:00"/>
    <x v="1309"/>
    <s v="Same Day"/>
    <s v="JF-15415"/>
    <s v="Jennifer Ferguson"/>
    <x v="0"/>
    <x v="0"/>
    <x v="258"/>
    <x v="4"/>
    <n v="99207"/>
    <s v="West"/>
    <s v="OFF-AR-10002467"/>
    <x v="1"/>
    <s v="Art"/>
    <s v="Dixon Ticonderoga Pencils"/>
    <x v="4745"/>
    <n v="8"/>
    <x v="0"/>
    <n v="64368"/>
  </r>
  <r>
    <x v="9005"/>
    <s v="CA-2017-107825"/>
    <d v="2017-11-18T00:00:00"/>
    <x v="551"/>
    <s v="Same Day"/>
    <s v="NB-18655"/>
    <s v="Nona Balk"/>
    <x v="1"/>
    <x v="0"/>
    <x v="158"/>
    <x v="6"/>
    <n v="53209"/>
    <s v="Central"/>
    <s v="OFF-ST-10001321"/>
    <x v="1"/>
    <s v="Storage"/>
    <s v="Decoflex Hanging Personal Folder File, Blue"/>
    <x v="447"/>
    <n v="6"/>
    <x v="0"/>
    <n v="249804"/>
  </r>
  <r>
    <x v="9006"/>
    <s v="CA-2017-107825"/>
    <d v="2017-11-18T00:00:00"/>
    <x v="551"/>
    <s v="Same Day"/>
    <s v="NB-18655"/>
    <s v="Nona Balk"/>
    <x v="1"/>
    <x v="0"/>
    <x v="158"/>
    <x v="6"/>
    <n v="53209"/>
    <s v="Central"/>
    <s v="OFF-ST-10000777"/>
    <x v="1"/>
    <s v="Storage"/>
    <s v="Companion Letter/Legal File, Black"/>
    <x v="5431"/>
    <n v="1"/>
    <x v="0"/>
    <n v="105728"/>
  </r>
  <r>
    <x v="9007"/>
    <s v="CA-2017-107825"/>
    <d v="2017-11-18T00:00:00"/>
    <x v="551"/>
    <s v="Same Day"/>
    <s v="NB-18655"/>
    <s v="Nona Balk"/>
    <x v="1"/>
    <x v="0"/>
    <x v="158"/>
    <x v="6"/>
    <n v="53209"/>
    <s v="Central"/>
    <s v="OFF-LA-10003720"/>
    <x v="1"/>
    <s v="Labels"/>
    <s v="Avery 487"/>
    <x v="1549"/>
    <n v="2"/>
    <x v="0"/>
    <n v="34686"/>
  </r>
  <r>
    <x v="9008"/>
    <s v="CA-2017-107825"/>
    <d v="2017-11-18T00:00:00"/>
    <x v="551"/>
    <s v="Same Day"/>
    <s v="NB-18655"/>
    <s v="Nona Balk"/>
    <x v="1"/>
    <x v="0"/>
    <x v="158"/>
    <x v="6"/>
    <n v="53209"/>
    <s v="Central"/>
    <s v="FUR-FU-10000206"/>
    <x v="0"/>
    <s v="Furnishings"/>
    <s v="GE General Purpose, Extra Long Life, Showcase &amp; Floodlight Incandescent Bulbs"/>
    <x v="5432"/>
    <n v="2"/>
    <x v="0"/>
    <n v="27354"/>
  </r>
  <r>
    <x v="9009"/>
    <s v="CA-2017-106047"/>
    <d v="2017-07-12T00:00:00"/>
    <x v="11"/>
    <s v="Standard Class"/>
    <s v="CS-11860"/>
    <s v="Cari Schnelling"/>
    <x v="0"/>
    <x v="0"/>
    <x v="54"/>
    <x v="24"/>
    <n v="45014"/>
    <s v="East"/>
    <s v="OFF-PA-10000791"/>
    <x v="1"/>
    <s v="Paper"/>
    <s v="Wirebound Message Books, Four 2 3/4 x 5 Forms per Page, 200 Sets per Book"/>
    <x v="5433"/>
    <n v="1"/>
    <x v="2"/>
    <n v="11925"/>
  </r>
  <r>
    <x v="9010"/>
    <s v="CA-2017-127803"/>
    <d v="2017-05-19T00:00:00"/>
    <x v="254"/>
    <s v="Standard Class"/>
    <s v="ND-18460"/>
    <s v="Neil Ducich"/>
    <x v="1"/>
    <x v="0"/>
    <x v="114"/>
    <x v="19"/>
    <n v="35810"/>
    <s v="South"/>
    <s v="OFF-BI-10001787"/>
    <x v="1"/>
    <s v="Binders"/>
    <s v="Wilson Jones Four-Pocket Poly Binders"/>
    <x v="4162"/>
    <n v="4"/>
    <x v="0"/>
    <n v="128184"/>
  </r>
  <r>
    <x v="9011"/>
    <s v="CA-2015-137071"/>
    <d v="2015-12-20T00:00:00"/>
    <x v="1010"/>
    <s v="First Class"/>
    <s v="ED-13885"/>
    <s v="Emily Ducich"/>
    <x v="2"/>
    <x v="0"/>
    <x v="12"/>
    <x v="5"/>
    <n v="77036"/>
    <s v="Central"/>
    <s v="TEC-AC-10004353"/>
    <x v="2"/>
    <s v="Accessories"/>
    <s v="Hypercom P1300 Pinpad"/>
    <x v="4467"/>
    <n v="2"/>
    <x v="2"/>
    <n v="21.42"/>
  </r>
  <r>
    <x v="9012"/>
    <s v="CA-2016-121447"/>
    <d v="2016-02-21T00:00:00"/>
    <x v="465"/>
    <s v="First Class"/>
    <s v="EA-14035"/>
    <s v="Erin Ashbrook"/>
    <x v="1"/>
    <x v="0"/>
    <x v="20"/>
    <x v="15"/>
    <n v="10011"/>
    <s v="East"/>
    <s v="FUR-FU-10001861"/>
    <x v="0"/>
    <s v="Furnishings"/>
    <s v="Floodlight Indoor Halogen Bulbs, 1 Bulb per Pack, 60 Watts"/>
    <x v="5434"/>
    <n v="7"/>
    <x v="0"/>
    <n v="66542"/>
  </r>
  <r>
    <x v="9013"/>
    <s v="CA-2017-143084"/>
    <d v="2017-03-18T00:00:00"/>
    <x v="782"/>
    <s v="Standard Class"/>
    <s v="BP-11050"/>
    <s v="Barry Pond"/>
    <x v="1"/>
    <x v="0"/>
    <x v="1"/>
    <x v="1"/>
    <n v="90008"/>
    <s v="West"/>
    <s v="OFF-AR-10002766"/>
    <x v="1"/>
    <s v="Art"/>
    <s v="Prang Drawing Pencil Set"/>
    <x v="2210"/>
    <n v="5"/>
    <x v="0"/>
    <n v="3753"/>
  </r>
  <r>
    <x v="9014"/>
    <s v="CA-2017-143084"/>
    <d v="2017-03-18T00:00:00"/>
    <x v="782"/>
    <s v="Standard Class"/>
    <s v="BP-11050"/>
    <s v="Barry Pond"/>
    <x v="1"/>
    <x v="0"/>
    <x v="1"/>
    <x v="1"/>
    <n v="90008"/>
    <s v="West"/>
    <s v="OFF-EN-10003072"/>
    <x v="1"/>
    <s v="Envelopes"/>
    <s v="Peel &amp; Seel Envelopes"/>
    <x v="5435"/>
    <n v="5"/>
    <x v="0"/>
    <n v="9312"/>
  </r>
  <r>
    <x v="9015"/>
    <s v="CA-2016-131639"/>
    <d v="2016-12-17T00:00:00"/>
    <x v="491"/>
    <s v="Standard Class"/>
    <s v="NS-18640"/>
    <s v="Noel Staavos"/>
    <x v="1"/>
    <x v="0"/>
    <x v="51"/>
    <x v="27"/>
    <n v="88220"/>
    <s v="West"/>
    <s v="OFF-BI-10001636"/>
    <x v="1"/>
    <s v="Binders"/>
    <s v="Ibico Plastic and Wire Spiral Binding Combs"/>
    <x v="5436"/>
    <n v="2"/>
    <x v="2"/>
    <n v="43836"/>
  </r>
  <r>
    <x v="9016"/>
    <s v="CA-2016-131639"/>
    <d v="2016-12-17T00:00:00"/>
    <x v="491"/>
    <s v="Standard Class"/>
    <s v="NS-18640"/>
    <s v="Noel Staavos"/>
    <x v="1"/>
    <x v="0"/>
    <x v="51"/>
    <x v="27"/>
    <n v="88220"/>
    <s v="West"/>
    <s v="OFF-BI-10000948"/>
    <x v="1"/>
    <s v="Binders"/>
    <s v="GBC Laser Imprintable Binding System Covers, Desert Sand"/>
    <x v="3158"/>
    <n v="1"/>
    <x v="2"/>
    <n v="38529"/>
  </r>
  <r>
    <x v="9017"/>
    <s v="CA-2016-161361"/>
    <d v="2016-03-26T00:00:00"/>
    <x v="882"/>
    <s v="Second Class"/>
    <s v="MV-17485"/>
    <s v="Mark Van Huff"/>
    <x v="0"/>
    <x v="0"/>
    <x v="449"/>
    <x v="45"/>
    <n v="83201"/>
    <s v="West"/>
    <s v="OFF-PA-10001838"/>
    <x v="1"/>
    <s v="Paper"/>
    <s v="Adams Telephone Message Book W/Dividers/Space For Phone Numbers, 5 1/4&quot;X8 1/2&quot;, 300/Messages"/>
    <x v="4456"/>
    <n v="3"/>
    <x v="0"/>
    <n v="86436"/>
  </r>
  <r>
    <x v="9018"/>
    <s v="CA-2016-161361"/>
    <d v="2016-03-26T00:00:00"/>
    <x v="882"/>
    <s v="Second Class"/>
    <s v="MV-17485"/>
    <s v="Mark Van Huff"/>
    <x v="0"/>
    <x v="0"/>
    <x v="449"/>
    <x v="45"/>
    <n v="83201"/>
    <s v="West"/>
    <s v="OFF-BI-10002215"/>
    <x v="1"/>
    <s v="Binders"/>
    <s v="Wilson Jones Hanging View Binder, White, 1&quot;"/>
    <x v="339"/>
    <n v="3"/>
    <x v="2"/>
    <n v="5538"/>
  </r>
  <r>
    <x v="9019"/>
    <s v="CA-2014-100706"/>
    <d v="2014-12-16T00:00:00"/>
    <x v="574"/>
    <s v="Second Class"/>
    <s v="LE-16810"/>
    <s v="Laurel Elliston"/>
    <x v="0"/>
    <x v="0"/>
    <x v="24"/>
    <x v="17"/>
    <n v="22153"/>
    <s v="South"/>
    <s v="TEC-AC-10001314"/>
    <x v="2"/>
    <s v="Accessories"/>
    <s v="Case Logic 2.4GHz Wireless Keyboard"/>
    <x v="2561"/>
    <n v="2"/>
    <x v="0"/>
    <n v="79984"/>
  </r>
  <r>
    <x v="9020"/>
    <s v="CA-2014-100706"/>
    <d v="2014-12-16T00:00:00"/>
    <x v="574"/>
    <s v="Second Class"/>
    <s v="LE-16810"/>
    <s v="Laurel Elliston"/>
    <x v="0"/>
    <x v="0"/>
    <x v="24"/>
    <x v="17"/>
    <n v="22153"/>
    <s v="South"/>
    <s v="FUR-FU-10002268"/>
    <x v="0"/>
    <s v="Furnishings"/>
    <s v="Ultra Door Push Plate"/>
    <x v="2071"/>
    <n v="6"/>
    <x v="0"/>
    <n v="97218"/>
  </r>
  <r>
    <x v="9021"/>
    <s v="CA-2015-129525"/>
    <d v="2015-11-15T00:00:00"/>
    <x v="988"/>
    <s v="Standard Class"/>
    <s v="VP-21760"/>
    <s v="Victoria Pisteka"/>
    <x v="1"/>
    <x v="0"/>
    <x v="167"/>
    <x v="24"/>
    <n v="43615"/>
    <s v="East"/>
    <s v="OFF-BI-10002133"/>
    <x v="1"/>
    <s v="Binders"/>
    <s v="Wilson Jones Elliptical Ring 3 1/2&quot; Capacity Binders, 800 sheets"/>
    <x v="5437"/>
    <n v="13"/>
    <x v="6"/>
    <n v="-116844"/>
  </r>
  <r>
    <x v="9022"/>
    <s v="US-2016-141880"/>
    <d v="2016-08-22T00:00:00"/>
    <x v="319"/>
    <s v="First Class"/>
    <s v="TC-21475"/>
    <s v="Tony Chapman"/>
    <x v="2"/>
    <x v="0"/>
    <x v="299"/>
    <x v="22"/>
    <n v="80525"/>
    <s v="West"/>
    <s v="FUR-FU-10001979"/>
    <x v="0"/>
    <s v="Furnishings"/>
    <s v="Dana Halogen Swing-Arm Architect Lamp"/>
    <x v="5438"/>
    <n v="3"/>
    <x v="2"/>
    <n v="98328"/>
  </r>
  <r>
    <x v="9023"/>
    <s v="CA-2015-165799"/>
    <d v="2015-06-29T00:00:00"/>
    <x v="790"/>
    <s v="First Class"/>
    <s v="SG-20470"/>
    <s v="Sheri Gordon"/>
    <x v="0"/>
    <x v="0"/>
    <x v="20"/>
    <x v="15"/>
    <n v="10024"/>
    <s v="East"/>
    <s v="FUR-CH-10001482"/>
    <x v="0"/>
    <s v="Chairs"/>
    <s v="Office Star - Mesh Screen back chair with Vinyl seat"/>
    <x v="5439"/>
    <n v="1"/>
    <x v="9"/>
    <n v="13098"/>
  </r>
  <r>
    <x v="9024"/>
    <s v="CA-2016-102127"/>
    <d v="2016-06-26T00:00:00"/>
    <x v="196"/>
    <s v="Standard Class"/>
    <s v="VP-21760"/>
    <s v="Victoria Pisteka"/>
    <x v="1"/>
    <x v="0"/>
    <x v="20"/>
    <x v="15"/>
    <n v="10035"/>
    <s v="East"/>
    <s v="TEC-AC-10002018"/>
    <x v="2"/>
    <s v="Accessories"/>
    <s v="AmazonBasics 3-Button USB Wired Mouse"/>
    <x v="5440"/>
    <n v="3"/>
    <x v="0"/>
    <n v="90171"/>
  </r>
  <r>
    <x v="9025"/>
    <s v="CA-2016-102127"/>
    <d v="2016-06-26T00:00:00"/>
    <x v="196"/>
    <s v="Standard Class"/>
    <s v="VP-21760"/>
    <s v="Victoria Pisteka"/>
    <x v="1"/>
    <x v="0"/>
    <x v="20"/>
    <x v="15"/>
    <n v="10035"/>
    <s v="East"/>
    <s v="TEC-AC-10000397"/>
    <x v="2"/>
    <s v="Accessories"/>
    <s v="Perixx PERIBOARD-512B, Ergonomic Split Keyboard"/>
    <x v="3940"/>
    <n v="4"/>
    <x v="0"/>
    <n v="97972"/>
  </r>
  <r>
    <x v="9026"/>
    <s v="CA-2016-102127"/>
    <d v="2016-06-26T00:00:00"/>
    <x v="196"/>
    <s v="Standard Class"/>
    <s v="VP-21760"/>
    <s v="Victoria Pisteka"/>
    <x v="1"/>
    <x v="0"/>
    <x v="20"/>
    <x v="15"/>
    <n v="10035"/>
    <s v="East"/>
    <s v="FUR-FU-10003976"/>
    <x v="0"/>
    <s v="Furnishings"/>
    <s v="DAX Executive Solid Wood Document Frame, Desktop or Hang, Mahogany, 5 x 7"/>
    <x v="1248"/>
    <n v="3"/>
    <x v="0"/>
    <n v="128316"/>
  </r>
  <r>
    <x v="9027"/>
    <s v="US-2016-152415"/>
    <d v="2016-09-17T00:00:00"/>
    <x v="42"/>
    <s v="Standard Class"/>
    <s v="PO-18865"/>
    <s v="Patrick O'Donnell"/>
    <x v="0"/>
    <x v="0"/>
    <x v="516"/>
    <x v="31"/>
    <n v="1752"/>
    <s v="East"/>
    <s v="FUR-FU-10002597"/>
    <x v="0"/>
    <s v="Furnishings"/>
    <s v="C-Line Magnetic Cubicle Keepers, Clear Polypropylene"/>
    <x v="1448"/>
    <n v="3"/>
    <x v="0"/>
    <n v="62244"/>
  </r>
  <r>
    <x v="9028"/>
    <s v="US-2016-152415"/>
    <d v="2016-09-17T00:00:00"/>
    <x v="42"/>
    <s v="Standard Class"/>
    <s v="PO-18865"/>
    <s v="Patrick O'Donnell"/>
    <x v="0"/>
    <x v="0"/>
    <x v="516"/>
    <x v="31"/>
    <n v="1752"/>
    <s v="East"/>
    <s v="FUR-FU-10004864"/>
    <x v="0"/>
    <s v="Furnishings"/>
    <s v="Howard Miller 14-1/2&quot; Diameter Chrome Round Wall Clock"/>
    <x v="1835"/>
    <n v="3"/>
    <x v="0"/>
    <n v="613824"/>
  </r>
  <r>
    <x v="9029"/>
    <s v="CA-2014-138198"/>
    <d v="2014-07-18T00:00:00"/>
    <x v="1283"/>
    <s v="Standard Class"/>
    <s v="JL-15130"/>
    <s v="Jack Lebron"/>
    <x v="0"/>
    <x v="0"/>
    <x v="106"/>
    <x v="15"/>
    <n v="10801"/>
    <s v="East"/>
    <s v="OFF-BI-10002103"/>
    <x v="1"/>
    <s v="Binders"/>
    <s v="Cardinal Slant-D Ring Binder, Heavy Gauge Vinyl"/>
    <x v="1149"/>
    <n v="2"/>
    <x v="2"/>
    <n v="45188"/>
  </r>
  <r>
    <x v="9030"/>
    <s v="CA-2017-128041"/>
    <d v="2017-09-01T00:00:00"/>
    <x v="153"/>
    <s v="Same Day"/>
    <s v="RW-19540"/>
    <s v="Rick Wilson"/>
    <x v="1"/>
    <x v="0"/>
    <x v="4"/>
    <x v="4"/>
    <n v="98103"/>
    <s v="West"/>
    <s v="OFF-AP-10001005"/>
    <x v="1"/>
    <s v="Appliances"/>
    <s v="Honeywell Quietcare HEPA Air Cleaner"/>
    <x v="5441"/>
    <n v="4"/>
    <x v="0"/>
    <n v="103818"/>
  </r>
  <r>
    <x v="9031"/>
    <s v="CA-2017-128041"/>
    <d v="2017-09-01T00:00:00"/>
    <x v="153"/>
    <s v="Same Day"/>
    <s v="RW-19540"/>
    <s v="Rick Wilson"/>
    <x v="1"/>
    <x v="0"/>
    <x v="4"/>
    <x v="4"/>
    <n v="98103"/>
    <s v="West"/>
    <s v="FUR-TA-10002607"/>
    <x v="0"/>
    <s v="Tables"/>
    <s v="KI Conference Tables"/>
    <x v="5442"/>
    <n v="4"/>
    <x v="0"/>
    <n v="453696"/>
  </r>
  <r>
    <x v="9032"/>
    <s v="CA-2017-105823"/>
    <d v="2017-06-22T00:00:00"/>
    <x v="356"/>
    <s v="Standard Class"/>
    <s v="RB-19465"/>
    <s v="Rick Bensley"/>
    <x v="2"/>
    <x v="0"/>
    <x v="66"/>
    <x v="12"/>
    <n v="48227"/>
    <s v="Central"/>
    <s v="FUR-CH-10000454"/>
    <x v="0"/>
    <s v="Chairs"/>
    <s v="Hon Deluxe Fabric Upholstered Stacking Chairs, Rounded Back"/>
    <x v="5443"/>
    <n v="2"/>
    <x v="0"/>
    <n v="146388"/>
  </r>
  <r>
    <x v="9033"/>
    <s v="CA-2014-152268"/>
    <d v="2014-09-02T00:00:00"/>
    <x v="1110"/>
    <s v="Standard Class"/>
    <s v="SC-20095"/>
    <s v="Sanjit Chand"/>
    <x v="0"/>
    <x v="0"/>
    <x v="115"/>
    <x v="36"/>
    <n v="72701"/>
    <s v="South"/>
    <s v="OFF-BI-10001359"/>
    <x v="1"/>
    <s v="Binders"/>
    <s v="GBC DocuBind TL300 Electric Binding System"/>
    <x v="1609"/>
    <n v="2"/>
    <x v="0"/>
    <n v="8431706"/>
  </r>
  <r>
    <x v="9034"/>
    <s v="CA-2015-148873"/>
    <d v="2015-10-01T00:00:00"/>
    <x v="1287"/>
    <s v="Standard Class"/>
    <s v="EM-13960"/>
    <s v="Eric Murdock"/>
    <x v="0"/>
    <x v="0"/>
    <x v="94"/>
    <x v="10"/>
    <n v="62301"/>
    <s v="Central"/>
    <s v="OFF-BI-10003196"/>
    <x v="1"/>
    <s v="Binders"/>
    <s v="Accohide Poly Flexible Ring Binders"/>
    <x v="5444"/>
    <n v="4"/>
    <x v="3"/>
    <n v="-4488"/>
  </r>
  <r>
    <x v="9035"/>
    <s v="CA-2015-148873"/>
    <d v="2015-10-01T00:00:00"/>
    <x v="1287"/>
    <s v="Standard Class"/>
    <s v="EM-13960"/>
    <s v="Eric Murdock"/>
    <x v="0"/>
    <x v="0"/>
    <x v="94"/>
    <x v="10"/>
    <n v="62301"/>
    <s v="Central"/>
    <s v="TEC-AC-10003657"/>
    <x v="2"/>
    <s v="Accessories"/>
    <s v="Lenovo 17-Key USB Numeric Keypad"/>
    <x v="5445"/>
    <n v="4"/>
    <x v="2"/>
    <n v="27192"/>
  </r>
  <r>
    <x v="9036"/>
    <s v="CA-2015-166492"/>
    <d v="2015-04-07T00:00:00"/>
    <x v="57"/>
    <s v="First Class"/>
    <s v="RP-19390"/>
    <s v="Resi Pölking"/>
    <x v="0"/>
    <x v="0"/>
    <x v="20"/>
    <x v="15"/>
    <n v="10035"/>
    <s v="East"/>
    <s v="OFF-PA-10002262"/>
    <x v="1"/>
    <s v="Paper"/>
    <s v="Xerox 192"/>
    <x v="233"/>
    <n v="4"/>
    <x v="0"/>
    <n v="124416"/>
  </r>
  <r>
    <x v="9037"/>
    <s v="CA-2015-166492"/>
    <d v="2015-04-07T00:00:00"/>
    <x v="57"/>
    <s v="First Class"/>
    <s v="RP-19390"/>
    <s v="Resi Pölking"/>
    <x v="0"/>
    <x v="0"/>
    <x v="20"/>
    <x v="15"/>
    <n v="10035"/>
    <s v="East"/>
    <s v="OFF-ST-10002214"/>
    <x v="1"/>
    <s v="Storage"/>
    <s v="X-Rack File for Hanging Folders"/>
    <x v="2380"/>
    <n v="2"/>
    <x v="0"/>
    <n v="58708"/>
  </r>
  <r>
    <x v="9038"/>
    <s v="CA-2017-157420"/>
    <d v="2017-11-21T00:00:00"/>
    <x v="410"/>
    <s v="Same Day"/>
    <s v="HZ-14950"/>
    <s v="Henia Zydlo"/>
    <x v="0"/>
    <x v="0"/>
    <x v="12"/>
    <x v="5"/>
    <n v="77095"/>
    <s v="Central"/>
    <s v="TEC-PH-10003555"/>
    <x v="2"/>
    <s v="Phones"/>
    <s v="Motorola HK250 Universal Bluetooth Headset"/>
    <x v="493"/>
    <n v="3"/>
    <x v="2"/>
    <n v="-124146"/>
  </r>
  <r>
    <x v="9039"/>
    <s v="CA-2016-117121"/>
    <d v="2016-12-17T00:00:00"/>
    <x v="967"/>
    <s v="Standard Class"/>
    <s v="AB-10105"/>
    <s v="Adrian Barton"/>
    <x v="0"/>
    <x v="0"/>
    <x v="66"/>
    <x v="12"/>
    <n v="48205"/>
    <s v="Central"/>
    <s v="OFF-BI-10000545"/>
    <x v="1"/>
    <s v="Binders"/>
    <s v="GBC Ibimaster 500 Manual ProClick Binding System"/>
    <x v="5446"/>
    <n v="13"/>
    <x v="0"/>
    <n v="4946.37"/>
  </r>
  <r>
    <x v="9040"/>
    <s v="CA-2014-138177"/>
    <d v="2014-09-19T00:00:00"/>
    <x v="131"/>
    <s v="Standard Class"/>
    <s v="ND-18460"/>
    <s v="Neil Ducich"/>
    <x v="1"/>
    <x v="0"/>
    <x v="432"/>
    <x v="16"/>
    <n v="85224"/>
    <s v="West"/>
    <s v="FUR-TA-10004607"/>
    <x v="0"/>
    <s v="Tables"/>
    <s v="Hon 2111 Invitation Series Straight Table"/>
    <x v="5447"/>
    <n v="1"/>
    <x v="5"/>
    <n v="-458273"/>
  </r>
  <r>
    <x v="9041"/>
    <s v="CA-2014-114335"/>
    <d v="2014-09-28T00:00:00"/>
    <x v="127"/>
    <s v="Standard Class"/>
    <s v="XP-21865"/>
    <s v="Xylona Preis"/>
    <x v="0"/>
    <x v="0"/>
    <x v="389"/>
    <x v="2"/>
    <n v="33021"/>
    <s v="South"/>
    <s v="FUR-FU-10000277"/>
    <x v="0"/>
    <s v="Furnishings"/>
    <s v="Deflect-o DuraMat Antistatic Studded Beveled Mat for Medium Pile Carpeting"/>
    <x v="5448"/>
    <n v="4"/>
    <x v="2"/>
    <n v="168544"/>
  </r>
  <r>
    <x v="9042"/>
    <s v="CA-2015-168760"/>
    <d v="2015-09-22T00:00:00"/>
    <x v="1068"/>
    <s v="Second Class"/>
    <s v="MM-18280"/>
    <s v="Muhammed MacIntyre"/>
    <x v="1"/>
    <x v="0"/>
    <x v="1"/>
    <x v="1"/>
    <n v="90049"/>
    <s v="West"/>
    <s v="OFF-AP-10004532"/>
    <x v="1"/>
    <s v="Appliances"/>
    <s v="Kensington 6 Outlet Guardian Standard Surge Protector"/>
    <x v="634"/>
    <n v="3"/>
    <x v="0"/>
    <n v="165888"/>
  </r>
  <r>
    <x v="9043"/>
    <s v="CA-2016-168830"/>
    <d v="2016-11-07T00:00:00"/>
    <x v="1113"/>
    <s v="Standard Class"/>
    <s v="ML-17395"/>
    <s v="Marina Lichtenstein"/>
    <x v="1"/>
    <x v="0"/>
    <x v="8"/>
    <x v="1"/>
    <n v="94122"/>
    <s v="West"/>
    <s v="TEC-AC-10003911"/>
    <x v="2"/>
    <s v="Accessories"/>
    <s v="NETGEAR AC1750 Dual Band Gigabit Smart WiFi Router"/>
    <x v="646"/>
    <n v="3"/>
    <x v="0"/>
    <n v="1631898"/>
  </r>
  <r>
    <x v="9044"/>
    <s v="CA-2017-137463"/>
    <d v="2017-12-16T00:00:00"/>
    <x v="404"/>
    <s v="Second Class"/>
    <s v="KM-16225"/>
    <s v="Kalyca Meade"/>
    <x v="1"/>
    <x v="0"/>
    <x v="282"/>
    <x v="1"/>
    <n v="94086"/>
    <s v="West"/>
    <s v="OFF-BI-10003196"/>
    <x v="1"/>
    <s v="Binders"/>
    <s v="Accohide Poly Flexible Ring Binders"/>
    <x v="4287"/>
    <n v="2"/>
    <x v="2"/>
    <n v="2244"/>
  </r>
  <r>
    <x v="9045"/>
    <s v="CA-2017-137463"/>
    <d v="2017-12-16T00:00:00"/>
    <x v="404"/>
    <s v="Second Class"/>
    <s v="KM-16225"/>
    <s v="Kalyca Meade"/>
    <x v="1"/>
    <x v="0"/>
    <x v="282"/>
    <x v="1"/>
    <n v="94086"/>
    <s v="West"/>
    <s v="TEC-AC-10000358"/>
    <x v="2"/>
    <s v="Accessories"/>
    <s v="Imation Secure Drive + Hardware Encrypted USB flash drive - 16 GB"/>
    <x v="5449"/>
    <n v="5"/>
    <x v="0"/>
    <n v="45588"/>
  </r>
  <r>
    <x v="9046"/>
    <s v="CA-2017-137463"/>
    <d v="2017-12-16T00:00:00"/>
    <x v="404"/>
    <s v="Second Class"/>
    <s v="KM-16225"/>
    <s v="Kalyca Meade"/>
    <x v="1"/>
    <x v="0"/>
    <x v="282"/>
    <x v="1"/>
    <n v="94086"/>
    <s v="West"/>
    <s v="TEC-AC-10000057"/>
    <x v="2"/>
    <s v="Accessories"/>
    <s v="Microsoft Natural Ergonomic Keyboard 4000"/>
    <x v="179"/>
    <n v="5"/>
    <x v="0"/>
    <n v="314895"/>
  </r>
  <r>
    <x v="9047"/>
    <s v="CA-2017-137463"/>
    <d v="2017-12-16T00:00:00"/>
    <x v="404"/>
    <s v="Second Class"/>
    <s v="KM-16225"/>
    <s v="Kalyca Meade"/>
    <x v="1"/>
    <x v="0"/>
    <x v="282"/>
    <x v="1"/>
    <n v="94086"/>
    <s v="West"/>
    <s v="OFF-AR-10001988"/>
    <x v="1"/>
    <s v="Art"/>
    <s v="Bulldog Table or Wall-Mount Pencil Sharpener"/>
    <x v="5450"/>
    <n v="5"/>
    <x v="0"/>
    <n v="86855"/>
  </r>
  <r>
    <x v="9048"/>
    <s v="CA-2017-137463"/>
    <d v="2017-12-16T00:00:00"/>
    <x v="404"/>
    <s v="Second Class"/>
    <s v="KM-16225"/>
    <s v="Kalyca Meade"/>
    <x v="1"/>
    <x v="0"/>
    <x v="282"/>
    <x v="1"/>
    <n v="94086"/>
    <s v="West"/>
    <s v="OFF-LA-10003498"/>
    <x v="1"/>
    <s v="Labels"/>
    <s v="Avery 475"/>
    <x v="1818"/>
    <n v="3"/>
    <x v="0"/>
    <n v="22.2"/>
  </r>
  <r>
    <x v="9049"/>
    <s v="CA-2014-124513"/>
    <d v="2014-09-21T00:00:00"/>
    <x v="59"/>
    <s v="Standard Class"/>
    <s v="SL-20155"/>
    <s v="Sara Luxemburg"/>
    <x v="2"/>
    <x v="0"/>
    <x v="20"/>
    <x v="15"/>
    <n v="10011"/>
    <s v="East"/>
    <s v="OFF-AR-10002956"/>
    <x v="1"/>
    <s v="Art"/>
    <s v="Boston 16801 Nautilus Battery Pencil Sharpener"/>
    <x v="5451"/>
    <n v="3"/>
    <x v="0"/>
    <n v="171678"/>
  </r>
  <r>
    <x v="9050"/>
    <s v="CA-2015-165554"/>
    <d v="2015-05-18T00:00:00"/>
    <x v="1299"/>
    <s v="Standard Class"/>
    <s v="AJ-10780"/>
    <s v="Anthony Jacobs"/>
    <x v="1"/>
    <x v="0"/>
    <x v="1"/>
    <x v="1"/>
    <n v="90004"/>
    <s v="West"/>
    <s v="OFF-PA-10003724"/>
    <x v="1"/>
    <s v="Paper"/>
    <s v="Wirebound Message Book, 4 per Page"/>
    <x v="139"/>
    <n v="2"/>
    <x v="0"/>
    <n v="53214"/>
  </r>
  <r>
    <x v="9051"/>
    <s v="CA-2014-141838"/>
    <d v="2014-03-26T00:00:00"/>
    <x v="1075"/>
    <s v="Second Class"/>
    <s v="DK-12835"/>
    <s v="Damala Kotsonis"/>
    <x v="1"/>
    <x v="0"/>
    <x v="8"/>
    <x v="1"/>
    <n v="94122"/>
    <s v="West"/>
    <s v="OFF-AR-10004272"/>
    <x v="1"/>
    <s v="Art"/>
    <s v="Newell 308"/>
    <x v="3522"/>
    <n v="2"/>
    <x v="0"/>
    <n v="0.84"/>
  </r>
  <r>
    <x v="9052"/>
    <s v="CA-2014-141838"/>
    <d v="2014-03-26T00:00:00"/>
    <x v="1075"/>
    <s v="Second Class"/>
    <s v="DK-12835"/>
    <s v="Damala Kotsonis"/>
    <x v="1"/>
    <x v="0"/>
    <x v="8"/>
    <x v="1"/>
    <n v="94122"/>
    <s v="West"/>
    <s v="OFF-BI-10003291"/>
    <x v="1"/>
    <s v="Binders"/>
    <s v="Wilson Jones Leather-Like Binders with DublLock Round Rings"/>
    <x v="687"/>
    <n v="4"/>
    <x v="2"/>
    <n v="94284"/>
  </r>
  <r>
    <x v="9053"/>
    <s v="CA-2014-141838"/>
    <d v="2014-03-26T00:00:00"/>
    <x v="1075"/>
    <s v="Second Class"/>
    <s v="DK-12835"/>
    <s v="Damala Kotsonis"/>
    <x v="1"/>
    <x v="0"/>
    <x v="8"/>
    <x v="1"/>
    <n v="94122"/>
    <s v="West"/>
    <s v="TEC-PH-10004100"/>
    <x v="2"/>
    <s v="Phones"/>
    <s v="Griffin GC17055 Auxiliary Audio Cable"/>
    <x v="5452"/>
    <n v="2"/>
    <x v="2"/>
    <n v="28784"/>
  </r>
  <r>
    <x v="9054"/>
    <s v="CA-2017-117009"/>
    <d v="2017-09-22T00:00:00"/>
    <x v="938"/>
    <s v="Standard Class"/>
    <s v="BK-11260"/>
    <s v="Berenike Kampe"/>
    <x v="0"/>
    <x v="0"/>
    <x v="157"/>
    <x v="1"/>
    <n v="92704"/>
    <s v="West"/>
    <s v="OFF-SU-10001218"/>
    <x v="1"/>
    <s v="Supplies"/>
    <s v="Fiskars Softgrip Scissors"/>
    <x v="2096"/>
    <n v="2"/>
    <x v="0"/>
    <n v="61488"/>
  </r>
  <r>
    <x v="9055"/>
    <s v="CA-2015-128993"/>
    <d v="2015-09-12T00:00:00"/>
    <x v="731"/>
    <s v="Second Class"/>
    <s v="CC-12670"/>
    <s v="Craig Carreira"/>
    <x v="0"/>
    <x v="0"/>
    <x v="4"/>
    <x v="4"/>
    <n v="98103"/>
    <s v="West"/>
    <s v="TEC-AC-10004209"/>
    <x v="2"/>
    <s v="Accessories"/>
    <s v="Memorex Froggy Flash Drive 4 GB"/>
    <x v="223"/>
    <n v="2"/>
    <x v="0"/>
    <n v="85722"/>
  </r>
  <r>
    <x v="9056"/>
    <s v="CA-2015-160227"/>
    <d v="2015-11-02T00:00:00"/>
    <x v="164"/>
    <s v="First Class"/>
    <s v="ED-13885"/>
    <s v="Emily Ducich"/>
    <x v="2"/>
    <x v="0"/>
    <x v="20"/>
    <x v="15"/>
    <n v="10011"/>
    <s v="East"/>
    <s v="FUR-CH-10002073"/>
    <x v="0"/>
    <s v="Chairs"/>
    <s v="Hon Olson Stacker Chairs"/>
    <x v="5453"/>
    <n v="11"/>
    <x v="9"/>
    <n v="5533902"/>
  </r>
  <r>
    <x v="9057"/>
    <s v="CA-2015-149097"/>
    <d v="2015-10-20T00:00:00"/>
    <x v="994"/>
    <s v="Standard Class"/>
    <s v="SV-20785"/>
    <s v="Stewart Visinsky"/>
    <x v="0"/>
    <x v="0"/>
    <x v="1"/>
    <x v="1"/>
    <n v="90045"/>
    <s v="West"/>
    <s v="FUR-FU-10003424"/>
    <x v="0"/>
    <s v="Furnishings"/>
    <s v="Nu-Dell Oak Frame"/>
    <x v="4018"/>
    <n v="7"/>
    <x v="0"/>
    <n v="239232"/>
  </r>
  <r>
    <x v="9058"/>
    <s v="CA-2015-149097"/>
    <d v="2015-10-20T00:00:00"/>
    <x v="994"/>
    <s v="Standard Class"/>
    <s v="SV-20785"/>
    <s v="Stewart Visinsky"/>
    <x v="0"/>
    <x v="0"/>
    <x v="1"/>
    <x v="1"/>
    <n v="90045"/>
    <s v="West"/>
    <s v="FUR-TA-10001086"/>
    <x v="0"/>
    <s v="Tables"/>
    <s v="SAFCO PlanMaster Boards, 60w x 37-1/2d, White Melamine"/>
    <x v="5454"/>
    <n v="3"/>
    <x v="2"/>
    <n v="273582"/>
  </r>
  <r>
    <x v="9059"/>
    <s v="CA-2016-132304"/>
    <d v="2016-06-14T00:00:00"/>
    <x v="25"/>
    <s v="Standard Class"/>
    <s v="AR-10825"/>
    <s v="Anthony Rawles"/>
    <x v="1"/>
    <x v="0"/>
    <x v="4"/>
    <x v="4"/>
    <n v="98103"/>
    <s v="West"/>
    <s v="FUR-TA-10004619"/>
    <x v="0"/>
    <s v="Tables"/>
    <s v="Hon Non-Folding Utility Tables"/>
    <x v="5455"/>
    <n v="7"/>
    <x v="0"/>
    <n v="334551"/>
  </r>
  <r>
    <x v="9060"/>
    <s v="CA-2015-136420"/>
    <d v="2015-11-20T00:00:00"/>
    <x v="958"/>
    <s v="First Class"/>
    <s v="CS-12250"/>
    <s v="Chris Selesnick"/>
    <x v="1"/>
    <x v="0"/>
    <x v="70"/>
    <x v="1"/>
    <n v="92024"/>
    <s v="West"/>
    <s v="OFF-BI-10002854"/>
    <x v="1"/>
    <s v="Binders"/>
    <s v="Performers Binder/Pad Holder, Black"/>
    <x v="5456"/>
    <n v="4"/>
    <x v="2"/>
    <n v="33636"/>
  </r>
  <r>
    <x v="9061"/>
    <s v="CA-2015-136420"/>
    <d v="2015-11-20T00:00:00"/>
    <x v="958"/>
    <s v="First Class"/>
    <s v="CS-12250"/>
    <s v="Chris Selesnick"/>
    <x v="1"/>
    <x v="0"/>
    <x v="70"/>
    <x v="1"/>
    <n v="92024"/>
    <s v="West"/>
    <s v="OFF-LA-10002762"/>
    <x v="1"/>
    <s v="Labels"/>
    <s v="Avery 485"/>
    <x v="2252"/>
    <n v="4"/>
    <x v="0"/>
    <n v="235564"/>
  </r>
  <r>
    <x v="9062"/>
    <s v="CA-2016-101623"/>
    <d v="2016-02-28T00:00:00"/>
    <x v="962"/>
    <s v="Standard Class"/>
    <s v="RR-19525"/>
    <s v="Rick Reed"/>
    <x v="1"/>
    <x v="0"/>
    <x v="20"/>
    <x v="15"/>
    <n v="10035"/>
    <s v="East"/>
    <s v="OFF-FA-10003495"/>
    <x v="1"/>
    <s v="Fasteners"/>
    <s v="Staples"/>
    <x v="5457"/>
    <n v="6"/>
    <x v="0"/>
    <n v="18.239999999999998"/>
  </r>
  <r>
    <x v="9063"/>
    <s v="US-2014-151015"/>
    <d v="2014-10-14T00:00:00"/>
    <x v="677"/>
    <s v="Standard Class"/>
    <s v="BD-11500"/>
    <s v="Bradley Drucker"/>
    <x v="0"/>
    <x v="0"/>
    <x v="22"/>
    <x v="10"/>
    <n v="60653"/>
    <s v="Central"/>
    <s v="OFF-PA-10002581"/>
    <x v="1"/>
    <s v="Paper"/>
    <s v="Xerox 1951"/>
    <x v="5458"/>
    <n v="13"/>
    <x v="2"/>
    <n v="100685"/>
  </r>
  <r>
    <x v="9064"/>
    <s v="US-2014-151015"/>
    <d v="2014-10-14T00:00:00"/>
    <x v="677"/>
    <s v="Standard Class"/>
    <s v="BD-11500"/>
    <s v="Bradley Drucker"/>
    <x v="0"/>
    <x v="0"/>
    <x v="22"/>
    <x v="10"/>
    <n v="60653"/>
    <s v="Central"/>
    <s v="OFF-BI-10000343"/>
    <x v="1"/>
    <s v="Binders"/>
    <s v="Pressboard Covers with Storage Hooks, 9 1/2&quot; x 11&quot;, Light Blue"/>
    <x v="194"/>
    <n v="3"/>
    <x v="3"/>
    <n v="-48609"/>
  </r>
  <r>
    <x v="9065"/>
    <s v="US-2014-151015"/>
    <d v="2014-10-14T00:00:00"/>
    <x v="677"/>
    <s v="Standard Class"/>
    <s v="BD-11500"/>
    <s v="Bradley Drucker"/>
    <x v="0"/>
    <x v="0"/>
    <x v="22"/>
    <x v="10"/>
    <n v="60653"/>
    <s v="Central"/>
    <s v="OFF-PA-10001184"/>
    <x v="1"/>
    <s v="Paper"/>
    <s v="Xerox 1903"/>
    <x v="4333"/>
    <n v="4"/>
    <x v="2"/>
    <n v="69368"/>
  </r>
  <r>
    <x v="9066"/>
    <s v="CA-2017-152968"/>
    <d v="2017-05-26T00:00:00"/>
    <x v="39"/>
    <s v="Standard Class"/>
    <s v="BM-11785"/>
    <s v="Bryan Mills"/>
    <x v="0"/>
    <x v="0"/>
    <x v="193"/>
    <x v="17"/>
    <n v="22801"/>
    <s v="South"/>
    <s v="TEC-AC-10000521"/>
    <x v="2"/>
    <s v="Accessories"/>
    <s v="Verbatim Slim CD and DVD Storage Cases, 50/Pack"/>
    <x v="5459"/>
    <n v="2"/>
    <x v="0"/>
    <n v="6924"/>
  </r>
  <r>
    <x v="9067"/>
    <s v="CA-2016-150077"/>
    <d v="2016-02-04T00:00:00"/>
    <x v="1156"/>
    <s v="Standard Class"/>
    <s v="MS-17365"/>
    <s v="Maribeth Schnelling"/>
    <x v="0"/>
    <x v="0"/>
    <x v="196"/>
    <x v="39"/>
    <n v="20852"/>
    <s v="East"/>
    <s v="TEC-PH-10002890"/>
    <x v="2"/>
    <s v="Phones"/>
    <s v="AT&amp;T 17929 Lendline Telephone"/>
    <x v="3374"/>
    <n v="2"/>
    <x v="0"/>
    <n v="235248"/>
  </r>
  <r>
    <x v="9068"/>
    <s v="CA-2016-106278"/>
    <d v="2016-09-02T00:00:00"/>
    <x v="344"/>
    <s v="Second Class"/>
    <s v="BM-11140"/>
    <s v="Becky Martin"/>
    <x v="0"/>
    <x v="0"/>
    <x v="96"/>
    <x v="4"/>
    <n v="98198"/>
    <s v="West"/>
    <s v="FUR-CH-10003061"/>
    <x v="0"/>
    <s v="Chairs"/>
    <s v="Global Leather Task Chair, Black"/>
    <x v="1772"/>
    <n v="3"/>
    <x v="2"/>
    <n v="-26997"/>
  </r>
  <r>
    <x v="9069"/>
    <s v="CA-2016-106278"/>
    <d v="2016-09-02T00:00:00"/>
    <x v="344"/>
    <s v="Second Class"/>
    <s v="BM-11140"/>
    <s v="Becky Martin"/>
    <x v="0"/>
    <x v="0"/>
    <x v="96"/>
    <x v="4"/>
    <n v="98198"/>
    <s v="West"/>
    <s v="OFF-EN-10003567"/>
    <x v="1"/>
    <s v="Envelopes"/>
    <s v="Inter-Office Recycled Envelopes, Brown Kraft, Button-String,10&quot; x 13&quot; , 100/Box"/>
    <x v="4193"/>
    <n v="3"/>
    <x v="0"/>
    <n v="309918"/>
  </r>
  <r>
    <x v="9070"/>
    <s v="CA-2017-147550"/>
    <d v="2017-12-04T00:00:00"/>
    <x v="241"/>
    <s v="First Class"/>
    <s v="KE-16420"/>
    <s v="Katrina Edelman"/>
    <x v="1"/>
    <x v="0"/>
    <x v="10"/>
    <x v="9"/>
    <n v="19134"/>
    <s v="East"/>
    <s v="FUR-FU-10001918"/>
    <x v="0"/>
    <s v="Furnishings"/>
    <s v="C-Line Cubicle Keepers Polyproplyene Holder With Velcro Backings"/>
    <x v="1364"/>
    <n v="3"/>
    <x v="2"/>
    <n v="26961"/>
  </r>
  <r>
    <x v="9071"/>
    <s v="CA-2015-136105"/>
    <d v="2015-06-12T00:00:00"/>
    <x v="883"/>
    <s v="Standard Class"/>
    <s v="SZ-20035"/>
    <s v="Sam Zeldin"/>
    <x v="2"/>
    <x v="0"/>
    <x v="38"/>
    <x v="14"/>
    <n v="47201"/>
    <s v="Central"/>
    <s v="OFF-ST-10002444"/>
    <x v="1"/>
    <s v="Storage"/>
    <s v="Recycled Eldon Regeneration Jumbo File"/>
    <x v="332"/>
    <n v="2"/>
    <x v="0"/>
    <n v="68768"/>
  </r>
  <r>
    <x v="9072"/>
    <s v="CA-2016-142524"/>
    <d v="2016-09-04T00:00:00"/>
    <x v="1054"/>
    <s v="Standard Class"/>
    <s v="MB-18085"/>
    <s v="Mick Brown"/>
    <x v="0"/>
    <x v="0"/>
    <x v="24"/>
    <x v="25"/>
    <n v="65807"/>
    <s v="Central"/>
    <s v="OFF-EN-10003286"/>
    <x v="1"/>
    <s v="Envelopes"/>
    <s v="Staple envelope"/>
    <x v="3316"/>
    <n v="2"/>
    <x v="0"/>
    <n v="77832"/>
  </r>
  <r>
    <x v="9073"/>
    <s v="CA-2016-142524"/>
    <d v="2016-09-04T00:00:00"/>
    <x v="1054"/>
    <s v="Standard Class"/>
    <s v="MB-18085"/>
    <s v="Mick Brown"/>
    <x v="0"/>
    <x v="0"/>
    <x v="24"/>
    <x v="25"/>
    <n v="65807"/>
    <s v="Central"/>
    <s v="TEC-AC-10000109"/>
    <x v="2"/>
    <s v="Accessories"/>
    <s v="Sony Micro Vault Click 16 GB USB 2.0 Flash Drive"/>
    <x v="5460"/>
    <n v="5"/>
    <x v="0"/>
    <n v="67188"/>
  </r>
  <r>
    <x v="9074"/>
    <s v="CA-2014-136336"/>
    <d v="2014-04-21T00:00:00"/>
    <x v="1310"/>
    <s v="Standard Class"/>
    <s v="DB-13555"/>
    <s v="Dorothy Badders"/>
    <x v="1"/>
    <x v="0"/>
    <x v="0"/>
    <x v="0"/>
    <n v="42420"/>
    <s v="South"/>
    <s v="OFF-ST-10002574"/>
    <x v="1"/>
    <s v="Storage"/>
    <s v="SAFCO Commercial Wire Shelving, Black"/>
    <x v="5461"/>
    <n v="6"/>
    <x v="0"/>
    <n v="0"/>
  </r>
  <r>
    <x v="9075"/>
    <s v="US-2015-136259"/>
    <d v="2015-11-05T00:00:00"/>
    <x v="1163"/>
    <s v="First Class"/>
    <s v="CB-12415"/>
    <s v="Christy Brittain"/>
    <x v="0"/>
    <x v="0"/>
    <x v="80"/>
    <x v="24"/>
    <n v="44107"/>
    <s v="East"/>
    <s v="OFF-BI-10000773"/>
    <x v="1"/>
    <s v="Binders"/>
    <s v="Insertable Tab Post Binder Dividers"/>
    <x v="569"/>
    <n v="3"/>
    <x v="6"/>
    <n v="-55338"/>
  </r>
  <r>
    <x v="9076"/>
    <s v="US-2015-136259"/>
    <d v="2015-11-05T00:00:00"/>
    <x v="1163"/>
    <s v="First Class"/>
    <s v="CB-12415"/>
    <s v="Christy Brittain"/>
    <x v="0"/>
    <x v="0"/>
    <x v="80"/>
    <x v="24"/>
    <n v="44107"/>
    <s v="East"/>
    <s v="OFF-SU-10004661"/>
    <x v="1"/>
    <s v="Supplies"/>
    <s v="Acme Titanium Bonded Scissors"/>
    <x v="5462"/>
    <n v="4"/>
    <x v="2"/>
    <n v="2.04"/>
  </r>
  <r>
    <x v="9077"/>
    <s v="US-2014-124625"/>
    <d v="2014-11-03T00:00:00"/>
    <x v="322"/>
    <s v="Standard Class"/>
    <s v="SP-20650"/>
    <s v="Stephanie Phelps"/>
    <x v="1"/>
    <x v="0"/>
    <x v="155"/>
    <x v="8"/>
    <n v="68104"/>
    <s v="Central"/>
    <s v="TEC-AC-10003280"/>
    <x v="2"/>
    <s v="Accessories"/>
    <s v="Belkin F8E887 USB Wired Ergonomic Keyboard"/>
    <x v="1307"/>
    <n v="3"/>
    <x v="0"/>
    <n v="188937"/>
  </r>
  <r>
    <x v="9078"/>
    <s v="CA-2016-108105"/>
    <d v="2016-02-16T00:00:00"/>
    <x v="1083"/>
    <s v="Standard Class"/>
    <s v="GW-14605"/>
    <s v="Giulietta Weimer"/>
    <x v="0"/>
    <x v="0"/>
    <x v="0"/>
    <x v="0"/>
    <n v="42420"/>
    <s v="South"/>
    <s v="FUR-FU-10003773"/>
    <x v="0"/>
    <s v="Furnishings"/>
    <s v="Eldon Cleatmat Plus Chair Mats for High Pile Carpets"/>
    <x v="5463"/>
    <n v="4"/>
    <x v="0"/>
    <n v="349888"/>
  </r>
  <r>
    <x v="9079"/>
    <s v="CA-2016-108105"/>
    <d v="2016-02-16T00:00:00"/>
    <x v="1083"/>
    <s v="Standard Class"/>
    <s v="GW-14605"/>
    <s v="Giulietta Weimer"/>
    <x v="0"/>
    <x v="0"/>
    <x v="0"/>
    <x v="0"/>
    <n v="42420"/>
    <s v="South"/>
    <s v="OFF-BI-10002412"/>
    <x v="1"/>
    <s v="Binders"/>
    <s v="Wilson Jones “Snap” Scratch Pad Binder Tool for Ring Binders"/>
    <x v="4770"/>
    <n v="1"/>
    <x v="0"/>
    <n v="2.61"/>
  </r>
  <r>
    <x v="9080"/>
    <s v="CA-2017-166898"/>
    <d v="2017-09-11T00:00:00"/>
    <x v="462"/>
    <s v="Second Class"/>
    <s v="KH-16630"/>
    <s v="Ken Heidel"/>
    <x v="1"/>
    <x v="0"/>
    <x v="157"/>
    <x v="1"/>
    <n v="92704"/>
    <s v="West"/>
    <s v="TEC-PH-10002564"/>
    <x v="2"/>
    <s v="Phones"/>
    <s v="OtterBox Defender Series Case - Samsung Galaxy S4"/>
    <x v="2089"/>
    <n v="6"/>
    <x v="2"/>
    <n v="17994"/>
  </r>
  <r>
    <x v="9081"/>
    <s v="CA-2017-166898"/>
    <d v="2017-09-11T00:00:00"/>
    <x v="462"/>
    <s v="Second Class"/>
    <s v="KH-16630"/>
    <s v="Ken Heidel"/>
    <x v="1"/>
    <x v="0"/>
    <x v="157"/>
    <x v="1"/>
    <n v="92704"/>
    <s v="West"/>
    <s v="OFF-PA-10002262"/>
    <x v="1"/>
    <s v="Paper"/>
    <s v="Xerox 192"/>
    <x v="536"/>
    <n v="3"/>
    <x v="0"/>
    <n v="93312"/>
  </r>
  <r>
    <x v="9082"/>
    <s v="CA-2017-169005"/>
    <d v="2017-11-02T00:00:00"/>
    <x v="373"/>
    <s v="Standard Class"/>
    <s v="BG-11035"/>
    <s v="Barry Gonzalez"/>
    <x v="0"/>
    <x v="0"/>
    <x v="24"/>
    <x v="17"/>
    <n v="22153"/>
    <s v="South"/>
    <s v="OFF-AR-10000246"/>
    <x v="1"/>
    <s v="Art"/>
    <s v="Newell 318"/>
    <x v="345"/>
    <n v="2"/>
    <x v="0"/>
    <n v="14456"/>
  </r>
  <r>
    <x v="9083"/>
    <s v="CA-2015-104038"/>
    <d v="2015-02-06T00:00:00"/>
    <x v="1311"/>
    <s v="First Class"/>
    <s v="LO-17170"/>
    <s v="Lori Olson"/>
    <x v="1"/>
    <x v="0"/>
    <x v="244"/>
    <x v="17"/>
    <n v="23434"/>
    <s v="South"/>
    <s v="OFF-ST-10002554"/>
    <x v="1"/>
    <s v="Storage"/>
    <s v="Tennsco Industrial Shelving"/>
    <x v="64"/>
    <n v="3"/>
    <x v="0"/>
    <n v="29346"/>
  </r>
  <r>
    <x v="9084"/>
    <s v="CA-2015-104038"/>
    <d v="2015-02-06T00:00:00"/>
    <x v="1311"/>
    <s v="First Class"/>
    <s v="LO-17170"/>
    <s v="Lori Olson"/>
    <x v="1"/>
    <x v="0"/>
    <x v="244"/>
    <x v="17"/>
    <n v="23434"/>
    <s v="South"/>
    <s v="OFF-PA-10002751"/>
    <x v="1"/>
    <s v="Paper"/>
    <s v="Xerox 1920"/>
    <x v="2677"/>
    <n v="5"/>
    <x v="0"/>
    <n v="13455"/>
  </r>
  <r>
    <x v="9085"/>
    <s v="CA-2016-126102"/>
    <d v="2016-09-10T00:00:00"/>
    <x v="720"/>
    <s v="Second Class"/>
    <s v="DV-13465"/>
    <s v="Dianna Vittorini"/>
    <x v="0"/>
    <x v="0"/>
    <x v="1"/>
    <x v="1"/>
    <n v="90049"/>
    <s v="West"/>
    <s v="OFF-BI-10004318"/>
    <x v="1"/>
    <s v="Binders"/>
    <s v="Ibico EB-19 Dual Function Manual Binding System"/>
    <x v="4601"/>
    <n v="2"/>
    <x v="2"/>
    <n v="899548"/>
  </r>
  <r>
    <x v="9086"/>
    <s v="CA-2016-143406"/>
    <d v="2016-09-26T00:00:00"/>
    <x v="424"/>
    <s v="Standard Class"/>
    <s v="LR-17035"/>
    <s v="Lisa Ryan"/>
    <x v="1"/>
    <x v="0"/>
    <x v="12"/>
    <x v="5"/>
    <n v="77041"/>
    <s v="Central"/>
    <s v="OFF-AP-10001564"/>
    <x v="1"/>
    <s v="Appliances"/>
    <s v="Hoover Commercial Lightweight Upright Vacuum with E-Z Empty Dirt Cup"/>
    <x v="5464"/>
    <n v="2"/>
    <x v="3"/>
    <n v="-2511864"/>
  </r>
  <r>
    <x v="9087"/>
    <s v="CA-2016-143406"/>
    <d v="2016-09-26T00:00:00"/>
    <x v="424"/>
    <s v="Standard Class"/>
    <s v="LR-17035"/>
    <s v="Lisa Ryan"/>
    <x v="1"/>
    <x v="0"/>
    <x v="12"/>
    <x v="5"/>
    <n v="77041"/>
    <s v="Central"/>
    <s v="FUR-CH-10000513"/>
    <x v="0"/>
    <s v="Chairs"/>
    <s v="High-Back Leather Manager's Chair"/>
    <x v="5465"/>
    <n v="5"/>
    <x v="4"/>
    <n v="-1364895"/>
  </r>
  <r>
    <x v="9088"/>
    <s v="CA-2015-150308"/>
    <d v="2015-12-15T00:00:00"/>
    <x v="604"/>
    <s v="Standard Class"/>
    <s v="RR-19525"/>
    <s v="Rick Reed"/>
    <x v="1"/>
    <x v="0"/>
    <x v="143"/>
    <x v="3"/>
    <n v="27511"/>
    <s v="South"/>
    <s v="TEC-PH-10001433"/>
    <x v="2"/>
    <s v="Phones"/>
    <s v="Cisco Small Business SPA 502G VoIP phone"/>
    <x v="2123"/>
    <n v="3"/>
    <x v="2"/>
    <n v="215397"/>
  </r>
  <r>
    <x v="9089"/>
    <s v="CA-2016-131093"/>
    <d v="2016-09-17T00:00:00"/>
    <x v="369"/>
    <s v="Second Class"/>
    <s v="TS-21610"/>
    <s v="Troy Staebel"/>
    <x v="0"/>
    <x v="0"/>
    <x v="24"/>
    <x v="24"/>
    <n v="45503"/>
    <s v="East"/>
    <s v="OFF-ST-10002790"/>
    <x v="1"/>
    <s v="Storage"/>
    <s v="Safco Industrial Shelving"/>
    <x v="5466"/>
    <n v="5"/>
    <x v="2"/>
    <n v="-627725"/>
  </r>
  <r>
    <x v="9090"/>
    <s v="US-2017-148831"/>
    <d v="2017-10-13T00:00:00"/>
    <x v="878"/>
    <s v="First Class"/>
    <s v="AH-10210"/>
    <s v="Alan Hwang"/>
    <x v="0"/>
    <x v="0"/>
    <x v="103"/>
    <x v="0"/>
    <n v="40214"/>
    <s v="South"/>
    <s v="OFF-ST-10002974"/>
    <x v="1"/>
    <s v="Storage"/>
    <s v="Trav-L-File Heavy-Duty Shuttle II, Black"/>
    <x v="5467"/>
    <n v="8"/>
    <x v="0"/>
    <n v="104568"/>
  </r>
  <r>
    <x v="9091"/>
    <s v="CA-2015-162950"/>
    <d v="2015-06-28T00:00:00"/>
    <x v="1161"/>
    <s v="Second Class"/>
    <s v="DW-13585"/>
    <s v="Dorothy Wardle"/>
    <x v="1"/>
    <x v="0"/>
    <x v="21"/>
    <x v="24"/>
    <n v="45373"/>
    <s v="East"/>
    <s v="OFF-PA-10003177"/>
    <x v="1"/>
    <s v="Paper"/>
    <s v="Xerox 1999"/>
    <x v="12"/>
    <n v="3"/>
    <x v="2"/>
    <n v="54432"/>
  </r>
  <r>
    <x v="9092"/>
    <s v="CA-2015-162950"/>
    <d v="2015-06-28T00:00:00"/>
    <x v="1161"/>
    <s v="Second Class"/>
    <s v="DW-13585"/>
    <s v="Dorothy Wardle"/>
    <x v="1"/>
    <x v="0"/>
    <x v="21"/>
    <x v="24"/>
    <n v="45373"/>
    <s v="East"/>
    <s v="FUR-BO-10001918"/>
    <x v="0"/>
    <s v="Bookcases"/>
    <s v="Sauder Forest Hills Library with Doors, Woodland Oak Finish"/>
    <x v="5468"/>
    <n v="6"/>
    <x v="5"/>
    <n v="-3766932"/>
  </r>
  <r>
    <x v="9093"/>
    <s v="US-2015-132836"/>
    <d v="2015-06-01T00:00:00"/>
    <x v="997"/>
    <s v="Standard Class"/>
    <s v="AJ-10945"/>
    <s v="Ashley Jarboe"/>
    <x v="0"/>
    <x v="0"/>
    <x v="66"/>
    <x v="12"/>
    <n v="48227"/>
    <s v="Central"/>
    <s v="TEC-PH-10001299"/>
    <x v="2"/>
    <s v="Phones"/>
    <s v="Polycom CX300 Desktop Phone USB VoIP phone"/>
    <x v="3630"/>
    <n v="2"/>
    <x v="0"/>
    <n v="839944"/>
  </r>
  <r>
    <x v="9094"/>
    <s v="US-2015-132836"/>
    <d v="2015-06-01T00:00:00"/>
    <x v="997"/>
    <s v="Standard Class"/>
    <s v="AJ-10945"/>
    <s v="Ashley Jarboe"/>
    <x v="0"/>
    <x v="0"/>
    <x v="66"/>
    <x v="12"/>
    <n v="48227"/>
    <s v="Central"/>
    <s v="OFF-BI-10004224"/>
    <x v="1"/>
    <s v="Binders"/>
    <s v="Catalog Binders with Expanding Posts"/>
    <x v="5469"/>
    <n v="6"/>
    <x v="0"/>
    <n v="181656"/>
  </r>
  <r>
    <x v="9095"/>
    <s v="US-2015-132836"/>
    <d v="2015-06-01T00:00:00"/>
    <x v="997"/>
    <s v="Standard Class"/>
    <s v="AJ-10945"/>
    <s v="Ashley Jarboe"/>
    <x v="0"/>
    <x v="0"/>
    <x v="66"/>
    <x v="12"/>
    <n v="48227"/>
    <s v="Central"/>
    <s v="TEC-PH-10001300"/>
    <x v="2"/>
    <s v="Phones"/>
    <s v="iKross Bluetooth Portable Keyboard + Cell Phone Stand Holder + Brush for Apple iPhone 5S 5C 5, 4S 4"/>
    <x v="362"/>
    <n v="2"/>
    <x v="0"/>
    <n v="11732"/>
  </r>
  <r>
    <x v="9096"/>
    <s v="US-2015-132836"/>
    <d v="2015-06-01T00:00:00"/>
    <x v="997"/>
    <s v="Standard Class"/>
    <s v="AJ-10945"/>
    <s v="Ashley Jarboe"/>
    <x v="0"/>
    <x v="0"/>
    <x v="66"/>
    <x v="12"/>
    <n v="48227"/>
    <s v="Central"/>
    <s v="OFF-LA-10004178"/>
    <x v="1"/>
    <s v="Labels"/>
    <s v="Avery 491"/>
    <x v="1299"/>
    <n v="7"/>
    <x v="0"/>
    <n v="132986"/>
  </r>
  <r>
    <x v="9097"/>
    <s v="US-2014-158365"/>
    <d v="2014-04-12T00:00:00"/>
    <x v="139"/>
    <s v="Standard Class"/>
    <s v="SV-20785"/>
    <s v="Stewart Visinsky"/>
    <x v="0"/>
    <x v="0"/>
    <x v="41"/>
    <x v="14"/>
    <n v="47401"/>
    <s v="Central"/>
    <s v="OFF-PA-10000289"/>
    <x v="1"/>
    <s v="Paper"/>
    <s v="Xerox 213"/>
    <x v="56"/>
    <n v="5"/>
    <x v="0"/>
    <n v="15552"/>
  </r>
  <r>
    <x v="9098"/>
    <s v="CA-2017-152933"/>
    <d v="2017-10-12T00:00:00"/>
    <x v="412"/>
    <s v="Standard Class"/>
    <s v="MG-17650"/>
    <s v="Matthew Grinstein"/>
    <x v="2"/>
    <x v="0"/>
    <x v="61"/>
    <x v="5"/>
    <n v="75081"/>
    <s v="Central"/>
    <s v="TEC-PH-10002085"/>
    <x v="2"/>
    <s v="Phones"/>
    <s v="Clarity 53712"/>
    <x v="4082"/>
    <n v="7"/>
    <x v="2"/>
    <n v="277158"/>
  </r>
  <r>
    <x v="9099"/>
    <s v="CA-2017-152933"/>
    <d v="2017-10-12T00:00:00"/>
    <x v="412"/>
    <s v="Standard Class"/>
    <s v="MG-17650"/>
    <s v="Matthew Grinstein"/>
    <x v="2"/>
    <x v="0"/>
    <x v="61"/>
    <x v="5"/>
    <n v="75081"/>
    <s v="Central"/>
    <s v="OFF-PA-10001934"/>
    <x v="1"/>
    <s v="Paper"/>
    <s v="Xerox 1993"/>
    <x v="558"/>
    <n v="2"/>
    <x v="2"/>
    <n v="37584"/>
  </r>
  <r>
    <x v="9100"/>
    <s v="CA-2017-152933"/>
    <d v="2017-10-12T00:00:00"/>
    <x v="412"/>
    <s v="Standard Class"/>
    <s v="MG-17650"/>
    <s v="Matthew Grinstein"/>
    <x v="2"/>
    <x v="0"/>
    <x v="61"/>
    <x v="5"/>
    <n v="75081"/>
    <s v="Central"/>
    <s v="TEC-AC-10003033"/>
    <x v="2"/>
    <s v="Accessories"/>
    <s v="Plantronics CS510 - Over-the-Head monaural Wireless Headset System"/>
    <x v="5470"/>
    <n v="3"/>
    <x v="2"/>
    <n v="1286805"/>
  </r>
  <r>
    <x v="9101"/>
    <s v="CA-2015-163181"/>
    <d v="2015-11-07T00:00:00"/>
    <x v="1122"/>
    <s v="Standard Class"/>
    <s v="AB-10105"/>
    <s v="Adrian Barton"/>
    <x v="0"/>
    <x v="0"/>
    <x v="12"/>
    <x v="5"/>
    <n v="77041"/>
    <s v="Central"/>
    <s v="OFF-AR-10001683"/>
    <x v="1"/>
    <s v="Art"/>
    <s v="Lumber Crayons"/>
    <x v="5471"/>
    <n v="3"/>
    <x v="2"/>
    <n v="5319"/>
  </r>
  <r>
    <x v="9102"/>
    <s v="CA-2015-163181"/>
    <d v="2015-11-07T00:00:00"/>
    <x v="1122"/>
    <s v="Standard Class"/>
    <s v="AB-10105"/>
    <s v="Adrian Barton"/>
    <x v="0"/>
    <x v="0"/>
    <x v="12"/>
    <x v="5"/>
    <n v="77041"/>
    <s v="Central"/>
    <s v="OFF-ST-10001713"/>
    <x v="1"/>
    <s v="Storage"/>
    <s v="Gould Plastics 9-Pocket Panel Bin, 18-3/8w x 5-1/4d x 20-1/2h, Black"/>
    <x v="555"/>
    <n v="2"/>
    <x v="2"/>
    <n v="-169568"/>
  </r>
  <r>
    <x v="9103"/>
    <s v="CA-2015-163181"/>
    <d v="2015-11-07T00:00:00"/>
    <x v="1122"/>
    <s v="Standard Class"/>
    <s v="AB-10105"/>
    <s v="Adrian Barton"/>
    <x v="0"/>
    <x v="0"/>
    <x v="12"/>
    <x v="5"/>
    <n v="77041"/>
    <s v="Central"/>
    <s v="FUR-FU-10000193"/>
    <x v="0"/>
    <s v="Furnishings"/>
    <s v="Tenex Chairmats For Use with Hard Floors"/>
    <x v="642"/>
    <n v="5"/>
    <x v="7"/>
    <n v="-84448"/>
  </r>
  <r>
    <x v="9104"/>
    <s v="CA-2015-163181"/>
    <d v="2015-11-07T00:00:00"/>
    <x v="1122"/>
    <s v="Standard Class"/>
    <s v="AB-10105"/>
    <s v="Adrian Barton"/>
    <x v="0"/>
    <x v="0"/>
    <x v="12"/>
    <x v="5"/>
    <n v="77041"/>
    <s v="Central"/>
    <s v="OFF-BI-10000474"/>
    <x v="1"/>
    <s v="Binders"/>
    <s v="Avery Recycled Flexi-View Covers for Binding Systems"/>
    <x v="4075"/>
    <n v="10"/>
    <x v="3"/>
    <n v="-51296"/>
  </r>
  <r>
    <x v="9105"/>
    <s v="CA-2015-163181"/>
    <d v="2015-11-07T00:00:00"/>
    <x v="1122"/>
    <s v="Standard Class"/>
    <s v="AB-10105"/>
    <s v="Adrian Barton"/>
    <x v="0"/>
    <x v="0"/>
    <x v="12"/>
    <x v="5"/>
    <n v="77041"/>
    <s v="Central"/>
    <s v="OFF-ST-10000129"/>
    <x v="1"/>
    <s v="Storage"/>
    <s v="Fellowes Recycled Storage Drawers"/>
    <x v="5472"/>
    <n v="2"/>
    <x v="2"/>
    <n v="-288678"/>
  </r>
  <r>
    <x v="9106"/>
    <s v="CA-2015-163181"/>
    <d v="2015-11-07T00:00:00"/>
    <x v="1122"/>
    <s v="Standard Class"/>
    <s v="AB-10105"/>
    <s v="Adrian Barton"/>
    <x v="0"/>
    <x v="0"/>
    <x v="12"/>
    <x v="5"/>
    <n v="77041"/>
    <s v="Central"/>
    <s v="TEC-MA-10001016"/>
    <x v="2"/>
    <s v="Machines"/>
    <s v="Canon PC170 Desktop Personal Copier"/>
    <x v="3027"/>
    <n v="3"/>
    <x v="10"/>
    <n v="335895"/>
  </r>
  <r>
    <x v="9107"/>
    <s v="CA-2015-132941"/>
    <d v="2015-05-25T00:00:00"/>
    <x v="311"/>
    <s v="First Class"/>
    <s v="MM-18280"/>
    <s v="Muhammed MacIntyre"/>
    <x v="1"/>
    <x v="0"/>
    <x v="319"/>
    <x v="5"/>
    <n v="76117"/>
    <s v="Central"/>
    <s v="OFF-SU-10002557"/>
    <x v="1"/>
    <s v="Supplies"/>
    <s v="Fiskars Spring-Action Scissors"/>
    <x v="4"/>
    <n v="2"/>
    <x v="2"/>
    <n v="16776"/>
  </r>
  <r>
    <x v="9108"/>
    <s v="CA-2015-132941"/>
    <d v="2015-05-25T00:00:00"/>
    <x v="311"/>
    <s v="First Class"/>
    <s v="MM-18280"/>
    <s v="Muhammed MacIntyre"/>
    <x v="1"/>
    <x v="0"/>
    <x v="319"/>
    <x v="5"/>
    <n v="76117"/>
    <s v="Central"/>
    <s v="OFF-PA-10002160"/>
    <x v="1"/>
    <s v="Paper"/>
    <s v="Xerox 1978"/>
    <x v="5473"/>
    <n v="7"/>
    <x v="2"/>
    <n v="117334"/>
  </r>
  <r>
    <x v="9109"/>
    <s v="CA-2015-132941"/>
    <d v="2015-05-25T00:00:00"/>
    <x v="311"/>
    <s v="First Class"/>
    <s v="MM-18280"/>
    <s v="Muhammed MacIntyre"/>
    <x v="1"/>
    <x v="0"/>
    <x v="319"/>
    <x v="5"/>
    <n v="76117"/>
    <s v="Central"/>
    <s v="TEC-AC-10003095"/>
    <x v="2"/>
    <s v="Accessories"/>
    <s v="Logitech G35 7.1-Channel Surround Sound Headset"/>
    <x v="3565"/>
    <n v="2"/>
    <x v="2"/>
    <n v="363972"/>
  </r>
  <r>
    <x v="9110"/>
    <s v="CA-2014-132010"/>
    <d v="2014-10-13T00:00:00"/>
    <x v="323"/>
    <s v="First Class"/>
    <s v="MA-17995"/>
    <s v="Michelle Arnett"/>
    <x v="2"/>
    <x v="0"/>
    <x v="102"/>
    <x v="17"/>
    <n v="23223"/>
    <s v="South"/>
    <s v="OFF-EN-10003160"/>
    <x v="1"/>
    <s v="Envelopes"/>
    <s v="Pastel Pink Envelopes"/>
    <x v="3340"/>
    <n v="5"/>
    <x v="0"/>
    <n v="17472"/>
  </r>
  <r>
    <x v="9111"/>
    <s v="CA-2014-132010"/>
    <d v="2014-10-13T00:00:00"/>
    <x v="323"/>
    <s v="First Class"/>
    <s v="MA-17995"/>
    <s v="Michelle Arnett"/>
    <x v="2"/>
    <x v="0"/>
    <x v="102"/>
    <x v="17"/>
    <n v="23223"/>
    <s v="South"/>
    <s v="TEC-AC-10001542"/>
    <x v="2"/>
    <s v="Accessories"/>
    <s v="SanDisk Cruzer 16 GB USB Flash Drive"/>
    <x v="1002"/>
    <n v="2"/>
    <x v="0"/>
    <n v="43624"/>
  </r>
  <r>
    <x v="9112"/>
    <s v="CA-2014-132010"/>
    <d v="2014-10-13T00:00:00"/>
    <x v="323"/>
    <s v="First Class"/>
    <s v="MA-17995"/>
    <s v="Michelle Arnett"/>
    <x v="2"/>
    <x v="0"/>
    <x v="102"/>
    <x v="17"/>
    <n v="23223"/>
    <s v="South"/>
    <s v="OFF-ST-10003641"/>
    <x v="1"/>
    <s v="Storage"/>
    <s v="Space Solutions Industrial Galvanized Steel Shelving."/>
    <x v="5474"/>
    <n v="4"/>
    <x v="0"/>
    <n v="6304"/>
  </r>
  <r>
    <x v="9113"/>
    <s v="CA-2014-132010"/>
    <d v="2014-10-13T00:00:00"/>
    <x v="323"/>
    <s v="First Class"/>
    <s v="MA-17995"/>
    <s v="Michelle Arnett"/>
    <x v="2"/>
    <x v="0"/>
    <x v="102"/>
    <x v="17"/>
    <n v="23223"/>
    <s v="South"/>
    <s v="OFF-BI-10002432"/>
    <x v="1"/>
    <s v="Binders"/>
    <s v="Wilson Jones Standard D-Ring Binders"/>
    <x v="5475"/>
    <n v="3"/>
    <x v="0"/>
    <n v="71346"/>
  </r>
  <r>
    <x v="9114"/>
    <s v="CA-2016-135461"/>
    <d v="2016-02-07T00:00:00"/>
    <x v="1156"/>
    <s v="Second Class"/>
    <s v="EB-13975"/>
    <s v="Erica Bern"/>
    <x v="1"/>
    <x v="0"/>
    <x v="1"/>
    <x v="1"/>
    <n v="90049"/>
    <s v="West"/>
    <s v="TEC-PH-10004094"/>
    <x v="2"/>
    <s v="Phones"/>
    <s v="Motorola L703CM"/>
    <x v="4534"/>
    <n v="5"/>
    <x v="2"/>
    <n v="389975"/>
  </r>
  <r>
    <x v="9115"/>
    <s v="CA-2017-153045"/>
    <d v="2017-01-19T00:00:00"/>
    <x v="1312"/>
    <s v="Second Class"/>
    <s v="NS-18505"/>
    <s v="Neola Schneider"/>
    <x v="0"/>
    <x v="0"/>
    <x v="10"/>
    <x v="9"/>
    <n v="19140"/>
    <s v="East"/>
    <s v="TEC-PH-10001817"/>
    <x v="2"/>
    <s v="Phones"/>
    <s v="Wilson Electronics DB Pro Signal Booster"/>
    <x v="5476"/>
    <n v="2"/>
    <x v="10"/>
    <n v="-93.08"/>
  </r>
  <r>
    <x v="9116"/>
    <s v="CA-2017-153045"/>
    <d v="2017-01-19T00:00:00"/>
    <x v="1312"/>
    <s v="Second Class"/>
    <s v="NS-18505"/>
    <s v="Neola Schneider"/>
    <x v="0"/>
    <x v="0"/>
    <x v="10"/>
    <x v="9"/>
    <n v="19140"/>
    <s v="East"/>
    <s v="FUR-FU-10002759"/>
    <x v="0"/>
    <s v="Furnishings"/>
    <s v="12-1/2 Diameter Round Wall Clock"/>
    <x v="1301"/>
    <n v="2"/>
    <x v="2"/>
    <n v="63936"/>
  </r>
  <r>
    <x v="9117"/>
    <s v="CA-2017-153045"/>
    <d v="2017-01-19T00:00:00"/>
    <x v="1312"/>
    <s v="Second Class"/>
    <s v="NS-18505"/>
    <s v="Neola Schneider"/>
    <x v="0"/>
    <x v="0"/>
    <x v="10"/>
    <x v="9"/>
    <n v="19140"/>
    <s v="East"/>
    <s v="FUR-CH-10000309"/>
    <x v="0"/>
    <s v="Chairs"/>
    <s v="Global Comet Stacking Arm Chair"/>
    <x v="4840"/>
    <n v="3"/>
    <x v="4"/>
    <n v="-633765"/>
  </r>
  <r>
    <x v="9118"/>
    <s v="CA-2017-153045"/>
    <d v="2017-01-19T00:00:00"/>
    <x v="1312"/>
    <s v="Second Class"/>
    <s v="NS-18505"/>
    <s v="Neola Schneider"/>
    <x v="0"/>
    <x v="0"/>
    <x v="10"/>
    <x v="9"/>
    <n v="19140"/>
    <s v="East"/>
    <s v="OFF-PA-10003673"/>
    <x v="1"/>
    <s v="Paper"/>
    <s v="Strathmore Photo Mount Cards"/>
    <x v="5477"/>
    <n v="4"/>
    <x v="2"/>
    <n v="70512"/>
  </r>
  <r>
    <x v="9119"/>
    <s v="US-2016-155971"/>
    <d v="2016-06-06T00:00:00"/>
    <x v="841"/>
    <s v="Standard Class"/>
    <s v="RB-19795"/>
    <s v="Ross Baird"/>
    <x v="2"/>
    <x v="0"/>
    <x v="1"/>
    <x v="1"/>
    <n v="90036"/>
    <s v="West"/>
    <s v="OFF-LA-10000452"/>
    <x v="1"/>
    <s v="Labels"/>
    <s v="Avery 488"/>
    <x v="420"/>
    <n v="7"/>
    <x v="0"/>
    <n v="10584"/>
  </r>
  <r>
    <x v="9120"/>
    <s v="US-2016-155971"/>
    <d v="2016-06-06T00:00:00"/>
    <x v="841"/>
    <s v="Standard Class"/>
    <s v="RB-19795"/>
    <s v="Ross Baird"/>
    <x v="2"/>
    <x v="0"/>
    <x v="1"/>
    <x v="1"/>
    <n v="90036"/>
    <s v="West"/>
    <s v="OFF-PA-10000210"/>
    <x v="1"/>
    <s v="Paper"/>
    <s v="Xerox Blank Computer Paper"/>
    <x v="3321"/>
    <n v="5"/>
    <x v="0"/>
    <n v="46953"/>
  </r>
  <r>
    <x v="9121"/>
    <s v="CA-2017-122007"/>
    <d v="2017-03-18T00:00:00"/>
    <x v="1051"/>
    <s v="Second Class"/>
    <s v="JK-15325"/>
    <s v="Jason Klamczynski"/>
    <x v="1"/>
    <x v="0"/>
    <x v="1"/>
    <x v="1"/>
    <n v="90032"/>
    <s v="West"/>
    <s v="OFF-AP-10000358"/>
    <x v="1"/>
    <s v="Appliances"/>
    <s v="Fellowes Basic Home/Office Series Surge Protectors"/>
    <x v="1747"/>
    <n v="7"/>
    <x v="0"/>
    <n v="263494"/>
  </r>
  <r>
    <x v="9122"/>
    <s v="CA-2017-162250"/>
    <d v="2017-11-24T00:00:00"/>
    <x v="865"/>
    <s v="Same Day"/>
    <s v="PR-18880"/>
    <s v="Patrick Ryan"/>
    <x v="0"/>
    <x v="0"/>
    <x v="8"/>
    <x v="1"/>
    <n v="94109"/>
    <s v="West"/>
    <s v="OFF-PA-10002137"/>
    <x v="1"/>
    <s v="Paper"/>
    <s v="Southworth 100% Résumé Paper, 24lb."/>
    <x v="3887"/>
    <n v="1"/>
    <x v="0"/>
    <n v="3501"/>
  </r>
  <r>
    <x v="9123"/>
    <s v="US-2016-158288"/>
    <d v="2016-11-26T00:00:00"/>
    <x v="940"/>
    <s v="Second Class"/>
    <s v="EH-13945"/>
    <s v="Eric Hoffmann"/>
    <x v="0"/>
    <x v="0"/>
    <x v="10"/>
    <x v="9"/>
    <n v="19120"/>
    <s v="East"/>
    <s v="OFF-BI-10003364"/>
    <x v="1"/>
    <s v="Binders"/>
    <s v="Binding Machine Supplies"/>
    <x v="5478"/>
    <n v="9"/>
    <x v="6"/>
    <n v="-577566"/>
  </r>
  <r>
    <x v="9124"/>
    <s v="CA-2016-128916"/>
    <d v="2016-08-18T00:00:00"/>
    <x v="428"/>
    <s v="Second Class"/>
    <s v="MA-17560"/>
    <s v="Matt Abelman"/>
    <x v="2"/>
    <x v="0"/>
    <x v="12"/>
    <x v="5"/>
    <n v="77070"/>
    <s v="Central"/>
    <s v="FUR-FU-10001940"/>
    <x v="0"/>
    <s v="Furnishings"/>
    <s v="Staple-based wall hangings"/>
    <x v="1234"/>
    <n v="3"/>
    <x v="7"/>
    <n v="-38208"/>
  </r>
  <r>
    <x v="9125"/>
    <s v="CA-2016-128916"/>
    <d v="2016-08-18T00:00:00"/>
    <x v="428"/>
    <s v="Second Class"/>
    <s v="MA-17560"/>
    <s v="Matt Abelman"/>
    <x v="2"/>
    <x v="0"/>
    <x v="12"/>
    <x v="5"/>
    <n v="77070"/>
    <s v="Central"/>
    <s v="FUR-FU-10000320"/>
    <x v="0"/>
    <s v="Furnishings"/>
    <s v="OIC Stacking Trays"/>
    <x v="751"/>
    <n v="4"/>
    <x v="7"/>
    <n v="-21376"/>
  </r>
  <r>
    <x v="9126"/>
    <s v="CA-2015-157028"/>
    <d v="2015-11-28T00:00:00"/>
    <x v="253"/>
    <s v="Standard Class"/>
    <s v="MA-17995"/>
    <s v="Michelle Arnett"/>
    <x v="2"/>
    <x v="0"/>
    <x v="324"/>
    <x v="27"/>
    <n v="88001"/>
    <s v="West"/>
    <s v="OFF-AR-10004441"/>
    <x v="1"/>
    <s v="Art"/>
    <s v="BIC Brite Liner Highlighters"/>
    <x v="5479"/>
    <n v="2"/>
    <x v="0"/>
    <n v="34776"/>
  </r>
  <r>
    <x v="9127"/>
    <s v="CA-2017-112473"/>
    <d v="2017-05-25T00:00:00"/>
    <x v="777"/>
    <s v="Standard Class"/>
    <s v="JL-15505"/>
    <s v="Jeremy Lonsdale"/>
    <x v="0"/>
    <x v="0"/>
    <x v="12"/>
    <x v="5"/>
    <n v="77070"/>
    <s v="Central"/>
    <s v="OFF-ST-10002182"/>
    <x v="1"/>
    <s v="Storage"/>
    <s v="Iris 3-Drawer Stacking Bin, Black"/>
    <x v="5480"/>
    <n v="3"/>
    <x v="2"/>
    <n v="-112806"/>
  </r>
  <r>
    <x v="9128"/>
    <s v="US-2017-147655"/>
    <d v="2017-09-04T00:00:00"/>
    <x v="559"/>
    <s v="First Class"/>
    <s v="AS-10045"/>
    <s v="Aaron Smayling"/>
    <x v="1"/>
    <x v="0"/>
    <x v="252"/>
    <x v="21"/>
    <n v="97756"/>
    <s v="West"/>
    <s v="OFF-BI-10002931"/>
    <x v="1"/>
    <s v="Binders"/>
    <s v="Avery Trapezoid Extra Heavy Duty 4&quot; Binders"/>
    <x v="5481"/>
    <n v="7"/>
    <x v="6"/>
    <n v="-58716"/>
  </r>
  <r>
    <x v="9129"/>
    <s v="CA-2016-130911"/>
    <d v="2016-03-24T00:00:00"/>
    <x v="1028"/>
    <s v="Second Class"/>
    <s v="DC-12850"/>
    <s v="Dan Campbell"/>
    <x v="0"/>
    <x v="0"/>
    <x v="138"/>
    <x v="24"/>
    <n v="44105"/>
    <s v="East"/>
    <s v="FUR-BO-10004357"/>
    <x v="0"/>
    <s v="Bookcases"/>
    <s v="O'Sullivan Living Dimensions 3-Shelf Bookcases"/>
    <x v="5482"/>
    <n v="3"/>
    <x v="5"/>
    <n v="-241176"/>
  </r>
  <r>
    <x v="9130"/>
    <s v="CA-2016-130911"/>
    <d v="2016-03-24T00:00:00"/>
    <x v="1028"/>
    <s v="Second Class"/>
    <s v="DC-12850"/>
    <s v="Dan Campbell"/>
    <x v="0"/>
    <x v="0"/>
    <x v="138"/>
    <x v="24"/>
    <n v="44105"/>
    <s v="East"/>
    <s v="OFF-AR-10000475"/>
    <x v="1"/>
    <s v="Art"/>
    <s v="Hunt BOSTON Vista Battery-Operated Pencil Sharpener, Black"/>
    <x v="3920"/>
    <n v="2"/>
    <x v="2"/>
    <n v="16324"/>
  </r>
  <r>
    <x v="9131"/>
    <s v="CA-2017-100055"/>
    <d v="2017-05-28T00:00:00"/>
    <x v="777"/>
    <s v="Standard Class"/>
    <s v="MD-17860"/>
    <s v="Michael Dominguez"/>
    <x v="1"/>
    <x v="0"/>
    <x v="517"/>
    <x v="39"/>
    <n v="20707"/>
    <s v="East"/>
    <s v="FUR-FU-10001473"/>
    <x v="0"/>
    <s v="Furnishings"/>
    <s v="DAX Wood Document Frame"/>
    <x v="1285"/>
    <n v="2"/>
    <x v="0"/>
    <n v="98856"/>
  </r>
  <r>
    <x v="9132"/>
    <s v="CA-2017-100055"/>
    <d v="2017-05-28T00:00:00"/>
    <x v="777"/>
    <s v="Standard Class"/>
    <s v="MD-17860"/>
    <s v="Michael Dominguez"/>
    <x v="1"/>
    <x v="0"/>
    <x v="517"/>
    <x v="39"/>
    <n v="20707"/>
    <s v="East"/>
    <s v="OFF-AP-10001469"/>
    <x v="1"/>
    <s v="Appliances"/>
    <s v="Fellowes 8 Outlet Superior Workstation Surge Protector"/>
    <x v="5483"/>
    <n v="3"/>
    <x v="0"/>
    <n v="362877"/>
  </r>
  <r>
    <x v="9133"/>
    <s v="CA-2015-157805"/>
    <d v="2015-08-31T00:00:00"/>
    <x v="136"/>
    <s v="Standard Class"/>
    <s v="RH-19510"/>
    <s v="Rick Huthwaite"/>
    <x v="2"/>
    <x v="0"/>
    <x v="70"/>
    <x v="1"/>
    <n v="92037"/>
    <s v="West"/>
    <s v="TEC-PH-10004447"/>
    <x v="2"/>
    <s v="Phones"/>
    <s v="Toshiba IPT2010-SD IP Telephone"/>
    <x v="5484"/>
    <n v="5"/>
    <x v="2"/>
    <n v="41697"/>
  </r>
  <r>
    <x v="9134"/>
    <s v="CA-2016-124254"/>
    <d v="2016-04-12T00:00:00"/>
    <x v="229"/>
    <s v="Standard Class"/>
    <s v="TB-21175"/>
    <s v="Thomas Boland"/>
    <x v="1"/>
    <x v="0"/>
    <x v="481"/>
    <x v="3"/>
    <n v="27893"/>
    <s v="South"/>
    <s v="OFF-ST-10001469"/>
    <x v="1"/>
    <s v="Storage"/>
    <s v="Fellowes Bankers Box Recycled Super Stor/Drawer"/>
    <x v="4998"/>
    <n v="3"/>
    <x v="2"/>
    <n v="-226716"/>
  </r>
  <r>
    <x v="9135"/>
    <s v="CA-2016-124254"/>
    <d v="2016-04-12T00:00:00"/>
    <x v="229"/>
    <s v="Standard Class"/>
    <s v="TB-21175"/>
    <s v="Thomas Boland"/>
    <x v="1"/>
    <x v="0"/>
    <x v="481"/>
    <x v="3"/>
    <n v="27893"/>
    <s v="South"/>
    <s v="OFF-ST-10000060"/>
    <x v="1"/>
    <s v="Storage"/>
    <s v="Fellowes Bankers Box Staxonsteel Drawer File/Stacking System"/>
    <x v="5485"/>
    <n v="1"/>
    <x v="2"/>
    <n v="-51984"/>
  </r>
  <r>
    <x v="9136"/>
    <s v="CA-2016-124254"/>
    <d v="2016-04-12T00:00:00"/>
    <x v="229"/>
    <s v="Standard Class"/>
    <s v="TB-21175"/>
    <s v="Thomas Boland"/>
    <x v="1"/>
    <x v="0"/>
    <x v="481"/>
    <x v="3"/>
    <n v="27893"/>
    <s v="South"/>
    <s v="OFF-PA-10000807"/>
    <x v="1"/>
    <s v="Paper"/>
    <s v="TOPS &quot;Important Message&quot; Pads, Canary, 4-1/4 x 5-1/2, 50 Sheets per Pad"/>
    <x v="1492"/>
    <n v="3"/>
    <x v="2"/>
    <n v="34668"/>
  </r>
  <r>
    <x v="9137"/>
    <s v="CA-2014-123400"/>
    <d v="2014-02-02T00:00:00"/>
    <x v="682"/>
    <s v="Standard Class"/>
    <s v="EB-13930"/>
    <s v="Eric Barreto"/>
    <x v="0"/>
    <x v="0"/>
    <x v="84"/>
    <x v="2"/>
    <n v="33710"/>
    <s v="South"/>
    <s v="OFF-BI-10000666"/>
    <x v="1"/>
    <s v="Binders"/>
    <s v="Surelock Post Binders"/>
    <x v="822"/>
    <n v="2"/>
    <x v="6"/>
    <n v="-12224"/>
  </r>
  <r>
    <x v="9138"/>
    <s v="CA-2014-123400"/>
    <d v="2014-02-02T00:00:00"/>
    <x v="682"/>
    <s v="Standard Class"/>
    <s v="EB-13930"/>
    <s v="Eric Barreto"/>
    <x v="0"/>
    <x v="0"/>
    <x v="84"/>
    <x v="2"/>
    <n v="33710"/>
    <s v="South"/>
    <s v="TEC-PH-10002890"/>
    <x v="2"/>
    <s v="Phones"/>
    <s v="AT&amp;T 17929 Lendline Telephone"/>
    <x v="2128"/>
    <n v="5"/>
    <x v="2"/>
    <n v="13572"/>
  </r>
  <r>
    <x v="9139"/>
    <s v="CA-2014-106971"/>
    <d v="2014-09-02T00:00:00"/>
    <x v="1313"/>
    <s v="Standard Class"/>
    <s v="BM-11785"/>
    <s v="Bryan Mills"/>
    <x v="0"/>
    <x v="0"/>
    <x v="452"/>
    <x v="10"/>
    <n v="60089"/>
    <s v="Central"/>
    <s v="TEC-AC-10000844"/>
    <x v="2"/>
    <s v="Accessories"/>
    <s v="Logitech Gaming G510s - Keyboard"/>
    <x v="5264"/>
    <n v="7"/>
    <x v="2"/>
    <n v="951888"/>
  </r>
  <r>
    <x v="9140"/>
    <s v="CA-2017-123029"/>
    <d v="2017-09-30T00:00:00"/>
    <x v="725"/>
    <s v="Second Class"/>
    <s v="BT-11530"/>
    <s v="Bradley Talbott"/>
    <x v="2"/>
    <x v="0"/>
    <x v="1"/>
    <x v="1"/>
    <n v="90049"/>
    <s v="West"/>
    <s v="TEC-AC-10002402"/>
    <x v="2"/>
    <s v="Accessories"/>
    <s v="Razer Kraken PRO Over Ear PC and Music Headset"/>
    <x v="456"/>
    <n v="2"/>
    <x v="0"/>
    <n v="47994"/>
  </r>
  <r>
    <x v="9141"/>
    <s v="CA-2016-139409"/>
    <d v="2016-09-05T00:00:00"/>
    <x v="62"/>
    <s v="First Class"/>
    <s v="FW-14395"/>
    <s v="Fred Wasserman"/>
    <x v="1"/>
    <x v="0"/>
    <x v="20"/>
    <x v="15"/>
    <n v="10011"/>
    <s v="East"/>
    <s v="TEC-PH-10003988"/>
    <x v="2"/>
    <s v="Phones"/>
    <s v="LF Elite 3D Dazzle Designer Hard Case Cover, Lf Stylus Pen and Wiper For Apple Iphone 5c Mini Lite"/>
    <x v="3474"/>
    <n v="4"/>
    <x v="0"/>
    <n v="12208"/>
  </r>
  <r>
    <x v="9142"/>
    <s v="US-2017-166688"/>
    <d v="2017-05-20T00:00:00"/>
    <x v="393"/>
    <s v="Standard Class"/>
    <s v="RD-19480"/>
    <s v="Rick Duston"/>
    <x v="0"/>
    <x v="0"/>
    <x v="98"/>
    <x v="33"/>
    <n v="89115"/>
    <s v="West"/>
    <s v="OFF-BI-10004040"/>
    <x v="1"/>
    <s v="Binders"/>
    <s v="Wilson Jones Impact Binders"/>
    <x v="1805"/>
    <n v="2"/>
    <x v="2"/>
    <n v="30044"/>
  </r>
  <r>
    <x v="9143"/>
    <s v="US-2017-166688"/>
    <d v="2017-05-20T00:00:00"/>
    <x v="393"/>
    <s v="Standard Class"/>
    <s v="RD-19480"/>
    <s v="Rick Duston"/>
    <x v="0"/>
    <x v="0"/>
    <x v="98"/>
    <x v="33"/>
    <n v="89115"/>
    <s v="West"/>
    <s v="TEC-PH-10004094"/>
    <x v="2"/>
    <s v="Phones"/>
    <s v="Motorola L703CM"/>
    <x v="5486"/>
    <n v="9"/>
    <x v="2"/>
    <n v="701955"/>
  </r>
  <r>
    <x v="9144"/>
    <s v="US-2017-166688"/>
    <d v="2017-05-20T00:00:00"/>
    <x v="393"/>
    <s v="Standard Class"/>
    <s v="RD-19480"/>
    <s v="Rick Duston"/>
    <x v="0"/>
    <x v="0"/>
    <x v="98"/>
    <x v="33"/>
    <n v="89115"/>
    <s v="West"/>
    <s v="OFF-AP-10000358"/>
    <x v="1"/>
    <s v="Appliances"/>
    <s v="Fellowes Basic Home/Office Series Surge Protectors"/>
    <x v="5487"/>
    <n v="5"/>
    <x v="0"/>
    <n v="18821"/>
  </r>
  <r>
    <x v="9145"/>
    <s v="CA-2015-126970"/>
    <d v="2015-09-20T00:00:00"/>
    <x v="488"/>
    <s v="Standard Class"/>
    <s v="TP-21130"/>
    <s v="Theone Pippenger"/>
    <x v="0"/>
    <x v="0"/>
    <x v="14"/>
    <x v="10"/>
    <n v="60540"/>
    <s v="Central"/>
    <s v="OFF-BI-10000138"/>
    <x v="1"/>
    <s v="Binders"/>
    <s v="Acco Translucent Poly Ring Binders"/>
    <x v="1771"/>
    <n v="3"/>
    <x v="3"/>
    <n v="-44928"/>
  </r>
  <r>
    <x v="9146"/>
    <s v="US-2016-165505"/>
    <d v="2016-01-23T00:00:00"/>
    <x v="1040"/>
    <s v="Standard Class"/>
    <s v="CB-12535"/>
    <s v="Claudia Bergmann"/>
    <x v="1"/>
    <x v="0"/>
    <x v="140"/>
    <x v="42"/>
    <n v="5408"/>
    <s v="East"/>
    <s v="TEC-AC-10002926"/>
    <x v="2"/>
    <s v="Accessories"/>
    <s v="Logitech Wireless Marathon Mouse M705"/>
    <x v="2561"/>
    <n v="2"/>
    <x v="0"/>
    <n v="429914"/>
  </r>
  <r>
    <x v="9147"/>
    <s v="US-2016-165505"/>
    <d v="2016-01-23T00:00:00"/>
    <x v="1040"/>
    <s v="Standard Class"/>
    <s v="CB-12535"/>
    <s v="Claudia Bergmann"/>
    <x v="1"/>
    <x v="0"/>
    <x v="140"/>
    <x v="42"/>
    <n v="5408"/>
    <s v="East"/>
    <s v="OFF-AR-10003477"/>
    <x v="1"/>
    <s v="Art"/>
    <s v="4009 Highlighters"/>
    <x v="1382"/>
    <n v="6"/>
    <x v="0"/>
    <n v="27336"/>
  </r>
  <r>
    <x v="9148"/>
    <s v="US-2016-165505"/>
    <d v="2016-01-23T00:00:00"/>
    <x v="1040"/>
    <s v="Standard Class"/>
    <s v="CB-12535"/>
    <s v="Claudia Bergmann"/>
    <x v="1"/>
    <x v="0"/>
    <x v="140"/>
    <x v="42"/>
    <n v="5408"/>
    <s v="East"/>
    <s v="OFF-ST-10001526"/>
    <x v="1"/>
    <s v="Storage"/>
    <s v="Iceberg Mobile Mega Data/Printer Cart "/>
    <x v="5488"/>
    <n v="13"/>
    <x v="0"/>
    <n v="4067154"/>
  </r>
  <r>
    <x v="9149"/>
    <s v="US-2014-157070"/>
    <d v="2014-06-01T00:00:00"/>
    <x v="104"/>
    <s v="Standard Class"/>
    <s v="QJ-19255"/>
    <s v="Quincy Jones"/>
    <x v="1"/>
    <x v="0"/>
    <x v="66"/>
    <x v="12"/>
    <n v="48234"/>
    <s v="Central"/>
    <s v="OFF-BI-10001765"/>
    <x v="1"/>
    <s v="Binders"/>
    <s v="Wilson Jones Heavy-Duty Casebound Ring Binders with Metal Hinges"/>
    <x v="5489"/>
    <n v="4"/>
    <x v="0"/>
    <n v="665088"/>
  </r>
  <r>
    <x v="9150"/>
    <s v="US-2014-157070"/>
    <d v="2014-06-01T00:00:00"/>
    <x v="104"/>
    <s v="Standard Class"/>
    <s v="QJ-19255"/>
    <s v="Quincy Jones"/>
    <x v="1"/>
    <x v="0"/>
    <x v="66"/>
    <x v="12"/>
    <n v="48234"/>
    <s v="Central"/>
    <s v="OFF-AP-10004859"/>
    <x v="1"/>
    <s v="Appliances"/>
    <s v="Acco 6 Outlet Guardian Premium Surge Suppressor"/>
    <x v="5490"/>
    <n v="5"/>
    <x v="9"/>
    <n v="12376"/>
  </r>
  <r>
    <x v="9151"/>
    <s v="US-2015-106873"/>
    <d v="2015-09-24T00:00:00"/>
    <x v="591"/>
    <s v="Second Class"/>
    <s v="KM-16720"/>
    <s v="Kunst Miller"/>
    <x v="0"/>
    <x v="0"/>
    <x v="418"/>
    <x v="16"/>
    <n v="85323"/>
    <s v="West"/>
    <s v="OFF-AR-10003179"/>
    <x v="1"/>
    <s v="Art"/>
    <s v="Dixon Ticonderoga Core-Lock Colored Pencils"/>
    <x v="4578"/>
    <n v="2"/>
    <x v="2"/>
    <n v="23686"/>
  </r>
  <r>
    <x v="9152"/>
    <s v="US-2015-106873"/>
    <d v="2015-09-24T00:00:00"/>
    <x v="591"/>
    <s v="Second Class"/>
    <s v="KM-16720"/>
    <s v="Kunst Miller"/>
    <x v="0"/>
    <x v="0"/>
    <x v="418"/>
    <x v="16"/>
    <n v="85323"/>
    <s v="West"/>
    <s v="TEC-AC-10002345"/>
    <x v="2"/>
    <s v="Accessories"/>
    <s v="HP Standard 104 key PS/2 Keyboard"/>
    <x v="347"/>
    <n v="2"/>
    <x v="2"/>
    <n v="1.45"/>
  </r>
  <r>
    <x v="9153"/>
    <s v="US-2015-106873"/>
    <d v="2015-09-24T00:00:00"/>
    <x v="591"/>
    <s v="Second Class"/>
    <s v="KM-16720"/>
    <s v="Kunst Miller"/>
    <x v="0"/>
    <x v="0"/>
    <x v="418"/>
    <x v="16"/>
    <n v="85323"/>
    <s v="West"/>
    <s v="OFF-AR-10001246"/>
    <x v="1"/>
    <s v="Art"/>
    <s v="Newell 317"/>
    <x v="2262"/>
    <n v="7"/>
    <x v="2"/>
    <n v="18522"/>
  </r>
  <r>
    <x v="9154"/>
    <s v="CA-2016-132990"/>
    <d v="2016-08-01T00:00:00"/>
    <x v="1151"/>
    <s v="Second Class"/>
    <s v="KM-16660"/>
    <s v="Khloe Miller"/>
    <x v="0"/>
    <x v="0"/>
    <x v="10"/>
    <x v="9"/>
    <n v="19140"/>
    <s v="East"/>
    <s v="FUR-FU-10004864"/>
    <x v="0"/>
    <s v="Furnishings"/>
    <s v="Eldon 500 Class Desk Accessories"/>
    <x v="5491"/>
    <n v="2"/>
    <x v="2"/>
    <n v="31382"/>
  </r>
  <r>
    <x v="9155"/>
    <s v="CA-2014-102645"/>
    <d v="2014-01-23T00:00:00"/>
    <x v="1314"/>
    <s v="Standard Class"/>
    <s v="IM-15055"/>
    <s v="Ionia McGrath"/>
    <x v="0"/>
    <x v="0"/>
    <x v="98"/>
    <x v="33"/>
    <n v="89115"/>
    <s v="West"/>
    <s v="OFF-PA-10001804"/>
    <x v="1"/>
    <s v="Paper"/>
    <s v="Xerox 195"/>
    <x v="1571"/>
    <n v="6"/>
    <x v="0"/>
    <n v="192384"/>
  </r>
  <r>
    <x v="9156"/>
    <s v="CA-2014-134215"/>
    <d v="2014-08-04T00:00:00"/>
    <x v="338"/>
    <s v="Standard Class"/>
    <s v="ML-17395"/>
    <s v="Marina Lichtenstein"/>
    <x v="1"/>
    <x v="0"/>
    <x v="294"/>
    <x v="43"/>
    <n v="4401"/>
    <s v="East"/>
    <s v="OFF-AP-10001271"/>
    <x v="1"/>
    <s v="Appliances"/>
    <s v="Eureka The Boss Cordless Rechargeable Stick Vac"/>
    <x v="5492"/>
    <n v="2"/>
    <x v="0"/>
    <n v="275292"/>
  </r>
  <r>
    <x v="9157"/>
    <s v="CA-2014-134215"/>
    <d v="2014-08-04T00:00:00"/>
    <x v="338"/>
    <s v="Standard Class"/>
    <s v="ML-17395"/>
    <s v="Marina Lichtenstein"/>
    <x v="1"/>
    <x v="0"/>
    <x v="294"/>
    <x v="43"/>
    <n v="4401"/>
    <s v="East"/>
    <s v="OFF-PA-10004353"/>
    <x v="1"/>
    <s v="Paper"/>
    <s v="Southworth 25% Cotton Premium Laser Paper and Envelopes"/>
    <x v="5493"/>
    <n v="13"/>
    <x v="0"/>
    <n v="1246752"/>
  </r>
  <r>
    <x v="9158"/>
    <s v="CA-2014-134215"/>
    <d v="2014-08-04T00:00:00"/>
    <x v="338"/>
    <s v="Standard Class"/>
    <s v="ML-17395"/>
    <s v="Marina Lichtenstein"/>
    <x v="1"/>
    <x v="0"/>
    <x v="294"/>
    <x v="43"/>
    <n v="4401"/>
    <s v="East"/>
    <s v="TEC-AC-10002473"/>
    <x v="2"/>
    <s v="Accessories"/>
    <s v="Maxell 4.7GB DVD-R"/>
    <x v="5494"/>
    <n v="9"/>
    <x v="0"/>
    <n v="1047222"/>
  </r>
  <r>
    <x v="9159"/>
    <s v="CA-2016-118934"/>
    <d v="2016-08-09T00:00:00"/>
    <x v="1128"/>
    <s v="Standard Class"/>
    <s v="GH-14410"/>
    <s v="Gary Hansen"/>
    <x v="2"/>
    <x v="0"/>
    <x v="469"/>
    <x v="18"/>
    <n v="37075"/>
    <s v="South"/>
    <s v="OFF-BI-10003314"/>
    <x v="1"/>
    <s v="Binders"/>
    <s v="Tuff Stuff Recycled Round Ring Binders"/>
    <x v="5495"/>
    <n v="3"/>
    <x v="6"/>
    <n v="-30366"/>
  </r>
  <r>
    <x v="9160"/>
    <s v="CA-2016-118934"/>
    <d v="2016-08-09T00:00:00"/>
    <x v="1128"/>
    <s v="Standard Class"/>
    <s v="GH-14410"/>
    <s v="Gary Hansen"/>
    <x v="2"/>
    <x v="0"/>
    <x v="469"/>
    <x v="18"/>
    <n v="37075"/>
    <s v="South"/>
    <s v="OFF-BI-10004465"/>
    <x v="1"/>
    <s v="Binders"/>
    <s v="Avery Durable Slant Ring Binders"/>
    <x v="5261"/>
    <n v="5"/>
    <x v="6"/>
    <n v="-7.92"/>
  </r>
  <r>
    <x v="9161"/>
    <s v="CA-2016-160108"/>
    <d v="2016-12-08T00:00:00"/>
    <x v="485"/>
    <s v="Standard Class"/>
    <s v="AG-10900"/>
    <s v="Arthur Gainer"/>
    <x v="0"/>
    <x v="0"/>
    <x v="342"/>
    <x v="6"/>
    <n v="54703"/>
    <s v="Central"/>
    <s v="FUR-BO-10003450"/>
    <x v="0"/>
    <s v="Bookcases"/>
    <s v="Bush Westfield Collection Bookcases, Dark Cherry Finish"/>
    <x v="5496"/>
    <n v="7"/>
    <x v="0"/>
    <n v="324688"/>
  </r>
  <r>
    <x v="9162"/>
    <s v="CA-2016-160108"/>
    <d v="2016-12-08T00:00:00"/>
    <x v="485"/>
    <s v="Standard Class"/>
    <s v="AG-10900"/>
    <s v="Arthur Gainer"/>
    <x v="0"/>
    <x v="0"/>
    <x v="342"/>
    <x v="6"/>
    <n v="54703"/>
    <s v="Central"/>
    <s v="FUR-CH-10002335"/>
    <x v="0"/>
    <s v="Chairs"/>
    <s v="Hon GuestStacker Chair"/>
    <x v="5497"/>
    <n v="3"/>
    <x v="0"/>
    <n v="1768026"/>
  </r>
  <r>
    <x v="9163"/>
    <s v="CA-2015-164007"/>
    <d v="2015-06-08T00:00:00"/>
    <x v="888"/>
    <s v="Standard Class"/>
    <s v="MG-17695"/>
    <s v="Maureen Gnade"/>
    <x v="0"/>
    <x v="0"/>
    <x v="22"/>
    <x v="10"/>
    <n v="60610"/>
    <s v="Central"/>
    <s v="TEC-AC-10003433"/>
    <x v="2"/>
    <s v="Accessories"/>
    <s v="Maxell 4.7GB DVD+R 5/Pack"/>
    <x v="476"/>
    <n v="3"/>
    <x v="2"/>
    <n v="0.74250000000000005"/>
  </r>
  <r>
    <x v="9164"/>
    <s v="CA-2015-164007"/>
    <d v="2015-06-08T00:00:00"/>
    <x v="888"/>
    <s v="Standard Class"/>
    <s v="MG-17695"/>
    <s v="Maureen Gnade"/>
    <x v="0"/>
    <x v="0"/>
    <x v="22"/>
    <x v="10"/>
    <n v="60610"/>
    <s v="Central"/>
    <s v="OFF-AP-10003849"/>
    <x v="1"/>
    <s v="Appliances"/>
    <s v="Hoover Shoulder Vac Commercial Portable Vacuum"/>
    <x v="5498"/>
    <n v="2"/>
    <x v="3"/>
    <n v="-393602"/>
  </r>
  <r>
    <x v="9165"/>
    <s v="CA-2016-100300"/>
    <d v="2016-06-24T00:00:00"/>
    <x v="674"/>
    <s v="Second Class"/>
    <s v="MJ-17740"/>
    <s v="Max Jones"/>
    <x v="0"/>
    <x v="0"/>
    <x v="70"/>
    <x v="1"/>
    <n v="92037"/>
    <s v="West"/>
    <s v="TEC-MA-10000984"/>
    <x v="2"/>
    <s v="Machines"/>
    <s v="Okidata MB760 Printer"/>
    <x v="5499"/>
    <n v="4"/>
    <x v="2"/>
    <n v="503.64"/>
  </r>
  <r>
    <x v="9166"/>
    <s v="CA-2016-100300"/>
    <d v="2016-06-24T00:00:00"/>
    <x v="674"/>
    <s v="Second Class"/>
    <s v="MJ-17740"/>
    <s v="Max Jones"/>
    <x v="0"/>
    <x v="0"/>
    <x v="70"/>
    <x v="1"/>
    <n v="92037"/>
    <s v="West"/>
    <s v="OFF-PA-10000418"/>
    <x v="1"/>
    <s v="Paper"/>
    <s v="Xerox 189"/>
    <x v="1229"/>
    <n v="1"/>
    <x v="0"/>
    <n v="50328"/>
  </r>
  <r>
    <x v="9167"/>
    <s v="CA-2016-100300"/>
    <d v="2016-06-24T00:00:00"/>
    <x v="674"/>
    <s v="Second Class"/>
    <s v="MJ-17740"/>
    <s v="Max Jones"/>
    <x v="0"/>
    <x v="0"/>
    <x v="70"/>
    <x v="1"/>
    <n v="92037"/>
    <s v="West"/>
    <s v="OFF-AP-10001242"/>
    <x v="1"/>
    <s v="Appliances"/>
    <s v="APC 7 Outlet Network SurgeArrest Surge Protector"/>
    <x v="2563"/>
    <n v="3"/>
    <x v="0"/>
    <n v="72432"/>
  </r>
  <r>
    <x v="9168"/>
    <s v="CA-2016-140571"/>
    <d v="2016-03-15T00:00:00"/>
    <x v="585"/>
    <s v="Standard Class"/>
    <s v="SJ-20125"/>
    <s v="Sanjit Jacobs"/>
    <x v="2"/>
    <x v="0"/>
    <x v="25"/>
    <x v="35"/>
    <n v="39212"/>
    <s v="South"/>
    <s v="OFF-PA-10001954"/>
    <x v="1"/>
    <s v="Paper"/>
    <s v="Xerox 1964"/>
    <x v="5500"/>
    <n v="14"/>
    <x v="0"/>
    <n v="1470896"/>
  </r>
  <r>
    <x v="9169"/>
    <s v="CA-2016-140571"/>
    <d v="2016-03-15T00:00:00"/>
    <x v="585"/>
    <s v="Standard Class"/>
    <s v="SJ-20125"/>
    <s v="Sanjit Jacobs"/>
    <x v="2"/>
    <x v="0"/>
    <x v="25"/>
    <x v="35"/>
    <n v="39212"/>
    <s v="South"/>
    <s v="OFF-PA-10001954"/>
    <x v="1"/>
    <s v="Paper"/>
    <s v="Xerox 1964"/>
    <x v="1813"/>
    <n v="2"/>
    <x v="0"/>
    <n v="210128"/>
  </r>
  <r>
    <x v="9170"/>
    <s v="US-2016-155768"/>
    <d v="2016-12-01T00:00:00"/>
    <x v="417"/>
    <s v="Same Day"/>
    <s v="LB-16795"/>
    <s v="Laurel Beltran"/>
    <x v="2"/>
    <x v="0"/>
    <x v="475"/>
    <x v="1"/>
    <n v="93030"/>
    <s v="West"/>
    <s v="FUR-FU-10000448"/>
    <x v="0"/>
    <s v="Furnishings"/>
    <s v="Tenex Chairmats For Use With Carpeted Floors"/>
    <x v="5501"/>
    <n v="2"/>
    <x v="0"/>
    <n v="1598"/>
  </r>
  <r>
    <x v="9171"/>
    <s v="US-2016-155768"/>
    <d v="2016-12-01T00:00:00"/>
    <x v="417"/>
    <s v="Same Day"/>
    <s v="LB-16795"/>
    <s v="Laurel Beltran"/>
    <x v="2"/>
    <x v="0"/>
    <x v="475"/>
    <x v="1"/>
    <n v="93030"/>
    <s v="West"/>
    <s v="OFF-PA-10001357"/>
    <x v="1"/>
    <s v="Paper"/>
    <s v="Xerox 1886"/>
    <x v="3528"/>
    <n v="1"/>
    <x v="0"/>
    <n v="22992"/>
  </r>
  <r>
    <x v="9172"/>
    <s v="US-2016-155768"/>
    <d v="2016-12-01T00:00:00"/>
    <x v="417"/>
    <s v="Same Day"/>
    <s v="LB-16795"/>
    <s v="Laurel Beltran"/>
    <x v="2"/>
    <x v="0"/>
    <x v="475"/>
    <x v="1"/>
    <n v="93030"/>
    <s v="West"/>
    <s v="OFF-ST-10002292"/>
    <x v="1"/>
    <s v="Storage"/>
    <s v="Sauder Facets Collection Locker/File Cabinet, Sky Alder Finish"/>
    <x v="5502"/>
    <n v="3"/>
    <x v="0"/>
    <n v="222588"/>
  </r>
  <r>
    <x v="9173"/>
    <s v="US-2016-155768"/>
    <d v="2016-12-01T00:00:00"/>
    <x v="417"/>
    <s v="Same Day"/>
    <s v="LB-16795"/>
    <s v="Laurel Beltran"/>
    <x v="2"/>
    <x v="0"/>
    <x v="475"/>
    <x v="1"/>
    <n v="93030"/>
    <s v="West"/>
    <s v="OFF-EN-10001219"/>
    <x v="1"/>
    <s v="Envelopes"/>
    <s v="#10- 4 1/8&quot; x 9 1/2&quot; Security-Tint Envelopes"/>
    <x v="987"/>
    <n v="3"/>
    <x v="0"/>
    <n v="112308"/>
  </r>
  <r>
    <x v="9174"/>
    <s v="CA-2017-119424"/>
    <d v="2017-06-12T00:00:00"/>
    <x v="1055"/>
    <s v="Second Class"/>
    <s v="SB-20185"/>
    <s v="Sarah Brown"/>
    <x v="0"/>
    <x v="0"/>
    <x v="239"/>
    <x v="4"/>
    <n v="98031"/>
    <s v="West"/>
    <s v="TEC-PH-10002564"/>
    <x v="2"/>
    <s v="Phones"/>
    <s v="OtterBox Defender Series Case - Samsung Galaxy S4"/>
    <x v="972"/>
    <n v="3"/>
    <x v="2"/>
    <n v="8997"/>
  </r>
  <r>
    <x v="9175"/>
    <s v="CA-2017-119424"/>
    <d v="2017-06-12T00:00:00"/>
    <x v="1055"/>
    <s v="Second Class"/>
    <s v="SB-20185"/>
    <s v="Sarah Brown"/>
    <x v="0"/>
    <x v="0"/>
    <x v="239"/>
    <x v="4"/>
    <n v="98031"/>
    <s v="West"/>
    <s v="OFF-PA-10001639"/>
    <x v="1"/>
    <s v="Paper"/>
    <s v="Xerox 203"/>
    <x v="536"/>
    <n v="3"/>
    <x v="0"/>
    <n v="93312"/>
  </r>
  <r>
    <x v="9176"/>
    <s v="CA-2016-118178"/>
    <d v="2016-03-19T00:00:00"/>
    <x v="243"/>
    <s v="Standard Class"/>
    <s v="CC-12610"/>
    <s v="Corey Catlett"/>
    <x v="1"/>
    <x v="0"/>
    <x v="316"/>
    <x v="18"/>
    <n v="37211"/>
    <s v="South"/>
    <s v="OFF-BI-10001153"/>
    <x v="1"/>
    <s v="Binders"/>
    <s v="Ibico Recycled Grain-Textured Covers"/>
    <x v="755"/>
    <n v="3"/>
    <x v="6"/>
    <n v="-20724"/>
  </r>
  <r>
    <x v="9177"/>
    <s v="CA-2016-166618"/>
    <d v="2016-11-14T00:00:00"/>
    <x v="1058"/>
    <s v="Standard Class"/>
    <s v="DP-13000"/>
    <s v="Darren Powers"/>
    <x v="0"/>
    <x v="0"/>
    <x v="20"/>
    <x v="15"/>
    <n v="10035"/>
    <s v="East"/>
    <s v="TEC-PH-10003356"/>
    <x v="2"/>
    <s v="Phones"/>
    <s v="SmartStand Mobile Device Holder, Assorted Colors"/>
    <x v="62"/>
    <n v="2"/>
    <x v="0"/>
    <n v="39144"/>
  </r>
  <r>
    <x v="9178"/>
    <s v="CA-2016-166618"/>
    <d v="2016-11-14T00:00:00"/>
    <x v="1058"/>
    <s v="Standard Class"/>
    <s v="DP-13000"/>
    <s v="Darren Powers"/>
    <x v="0"/>
    <x v="0"/>
    <x v="20"/>
    <x v="15"/>
    <n v="10035"/>
    <s v="East"/>
    <s v="OFF-AR-10001725"/>
    <x v="1"/>
    <s v="Art"/>
    <s v="Boston Home &amp; Office Model 2000 Electric Pencil Sharpeners"/>
    <x v="5503"/>
    <n v="1"/>
    <x v="0"/>
    <n v="6149"/>
  </r>
  <r>
    <x v="9179"/>
    <s v="CA-2017-156776"/>
    <d v="2017-08-07T00:00:00"/>
    <x v="825"/>
    <s v="Standard Class"/>
    <s v="JL-15505"/>
    <s v="Jeremy Lonsdale"/>
    <x v="0"/>
    <x v="0"/>
    <x v="223"/>
    <x v="1"/>
    <n v="92683"/>
    <s v="West"/>
    <s v="TEC-PH-10002415"/>
    <x v="2"/>
    <s v="Phones"/>
    <s v="Polycom VoiceStation 500 Conference phone"/>
    <x v="5504"/>
    <n v="3"/>
    <x v="2"/>
    <n v="442425"/>
  </r>
  <r>
    <x v="9180"/>
    <s v="CA-2017-156776"/>
    <d v="2017-08-07T00:00:00"/>
    <x v="825"/>
    <s v="Standard Class"/>
    <s v="JL-15505"/>
    <s v="Jeremy Lonsdale"/>
    <x v="0"/>
    <x v="0"/>
    <x v="223"/>
    <x v="1"/>
    <n v="92683"/>
    <s v="West"/>
    <s v="OFF-BI-10003355"/>
    <x v="1"/>
    <s v="Binders"/>
    <s v="Cardinal Holdit Business Card Pockets"/>
    <x v="1624"/>
    <n v="3"/>
    <x v="2"/>
    <n v="41832"/>
  </r>
  <r>
    <x v="9181"/>
    <s v="CA-2017-156776"/>
    <d v="2017-08-07T00:00:00"/>
    <x v="825"/>
    <s v="Standard Class"/>
    <s v="JL-15505"/>
    <s v="Jeremy Lonsdale"/>
    <x v="0"/>
    <x v="0"/>
    <x v="223"/>
    <x v="1"/>
    <n v="92683"/>
    <s v="West"/>
    <s v="OFF-BI-10000216"/>
    <x v="1"/>
    <s v="Binders"/>
    <s v="Mead 1st Gear 2&quot; Zipper Binder, Asst. Colors"/>
    <x v="5505"/>
    <n v="3"/>
    <x v="2"/>
    <n v="11673"/>
  </r>
  <r>
    <x v="9182"/>
    <s v="CA-2017-156776"/>
    <d v="2017-08-07T00:00:00"/>
    <x v="825"/>
    <s v="Standard Class"/>
    <s v="JL-15505"/>
    <s v="Jeremy Lonsdale"/>
    <x v="0"/>
    <x v="0"/>
    <x v="223"/>
    <x v="1"/>
    <n v="92683"/>
    <s v="West"/>
    <s v="TEC-AC-10004803"/>
    <x v="2"/>
    <s v="Accessories"/>
    <s v="Sony Micro Vault Click 4 GB USB 2.0 Flash Drive"/>
    <x v="5506"/>
    <n v="4"/>
    <x v="0"/>
    <n v="78064"/>
  </r>
  <r>
    <x v="9183"/>
    <s v="CA-2017-156776"/>
    <d v="2017-08-07T00:00:00"/>
    <x v="825"/>
    <s v="Standard Class"/>
    <s v="JL-15505"/>
    <s v="Jeremy Lonsdale"/>
    <x v="0"/>
    <x v="0"/>
    <x v="223"/>
    <x v="1"/>
    <n v="92683"/>
    <s v="West"/>
    <s v="OFF-PA-10001970"/>
    <x v="1"/>
    <s v="Paper"/>
    <s v="Xerox 1881"/>
    <x v="332"/>
    <n v="2"/>
    <x v="0"/>
    <n v="115432"/>
  </r>
  <r>
    <x v="9184"/>
    <s v="CA-2017-156776"/>
    <d v="2017-08-07T00:00:00"/>
    <x v="825"/>
    <s v="Standard Class"/>
    <s v="JL-15505"/>
    <s v="Jeremy Lonsdale"/>
    <x v="0"/>
    <x v="0"/>
    <x v="223"/>
    <x v="1"/>
    <n v="92683"/>
    <s v="West"/>
    <s v="FUR-FU-10004848"/>
    <x v="0"/>
    <s v="Furnishings"/>
    <s v="Howard Miller 13-3/4&quot; Diameter Brushed Chrome Round Wall Clock"/>
    <x v="2613"/>
    <n v="1"/>
    <x v="0"/>
    <n v="15525"/>
  </r>
  <r>
    <x v="9185"/>
    <s v="CA-2017-156776"/>
    <d v="2017-08-07T00:00:00"/>
    <x v="825"/>
    <s v="Standard Class"/>
    <s v="JL-15505"/>
    <s v="Jeremy Lonsdale"/>
    <x v="0"/>
    <x v="0"/>
    <x v="223"/>
    <x v="1"/>
    <n v="92683"/>
    <s v="West"/>
    <s v="FUR-CH-10002317"/>
    <x v="0"/>
    <s v="Chairs"/>
    <s v="Global Enterprise Series Seating Low-Back Swivel/Tilt Chairs"/>
    <x v="5507"/>
    <n v="1"/>
    <x v="2"/>
    <n v="25898"/>
  </r>
  <r>
    <x v="9186"/>
    <s v="CA-2017-156776"/>
    <d v="2017-08-07T00:00:00"/>
    <x v="825"/>
    <s v="Standard Class"/>
    <s v="JL-15505"/>
    <s v="Jeremy Lonsdale"/>
    <x v="0"/>
    <x v="0"/>
    <x v="223"/>
    <x v="1"/>
    <n v="92683"/>
    <s v="West"/>
    <s v="OFF-AP-10002534"/>
    <x v="1"/>
    <s v="Appliances"/>
    <s v="3.6 Cubic Foot Counter Height Office Refrigerator"/>
    <x v="5508"/>
    <n v="5"/>
    <x v="0"/>
    <n v="412468"/>
  </r>
  <r>
    <x v="9187"/>
    <s v="US-2015-130512"/>
    <d v="2015-08-21T00:00:00"/>
    <x v="454"/>
    <s v="Standard Class"/>
    <s v="SM-20320"/>
    <s v="Sean Miller"/>
    <x v="2"/>
    <x v="0"/>
    <x v="227"/>
    <x v="9"/>
    <n v="18103"/>
    <s v="East"/>
    <s v="OFF-SU-10001935"/>
    <x v="1"/>
    <s v="Supplies"/>
    <s v="Staple remover"/>
    <x v="4117"/>
    <n v="2"/>
    <x v="2"/>
    <n v="-0.6976"/>
  </r>
  <r>
    <x v="9188"/>
    <s v="US-2015-130512"/>
    <d v="2015-08-21T00:00:00"/>
    <x v="454"/>
    <s v="Standard Class"/>
    <s v="SM-20320"/>
    <s v="Sean Miller"/>
    <x v="2"/>
    <x v="0"/>
    <x v="227"/>
    <x v="9"/>
    <n v="18103"/>
    <s v="East"/>
    <s v="TEC-AC-10000290"/>
    <x v="2"/>
    <s v="Accessories"/>
    <s v="Sabrent 4-Port USB 2.0 Hub"/>
    <x v="4806"/>
    <n v="4"/>
    <x v="2"/>
    <n v="38024"/>
  </r>
  <r>
    <x v="9189"/>
    <s v="US-2015-130512"/>
    <d v="2015-08-21T00:00:00"/>
    <x v="454"/>
    <s v="Standard Class"/>
    <s v="SM-20320"/>
    <s v="Sean Miller"/>
    <x v="2"/>
    <x v="0"/>
    <x v="227"/>
    <x v="9"/>
    <n v="18103"/>
    <s v="East"/>
    <s v="OFF-ST-10002574"/>
    <x v="1"/>
    <s v="Storage"/>
    <s v="SAFCO Commercial Wire Shelving, Black"/>
    <x v="5509"/>
    <n v="6"/>
    <x v="2"/>
    <n v="-165768"/>
  </r>
  <r>
    <x v="9190"/>
    <s v="US-2015-130512"/>
    <d v="2015-08-21T00:00:00"/>
    <x v="454"/>
    <s v="Standard Class"/>
    <s v="SM-20320"/>
    <s v="Sean Miller"/>
    <x v="2"/>
    <x v="0"/>
    <x v="227"/>
    <x v="9"/>
    <n v="18103"/>
    <s v="East"/>
    <s v="OFF-BI-10004519"/>
    <x v="1"/>
    <s v="Binders"/>
    <s v="GBC DocuBind P100 Manual Binding Machine"/>
    <x v="5510"/>
    <n v="2"/>
    <x v="6"/>
    <n v="-82.99"/>
  </r>
  <r>
    <x v="9191"/>
    <s v="US-2015-130512"/>
    <d v="2015-08-21T00:00:00"/>
    <x v="454"/>
    <s v="Standard Class"/>
    <s v="SM-20320"/>
    <s v="Sean Miller"/>
    <x v="2"/>
    <x v="0"/>
    <x v="227"/>
    <x v="9"/>
    <n v="18103"/>
    <s v="East"/>
    <s v="OFF-PA-10003625"/>
    <x v="1"/>
    <s v="Paper"/>
    <s v="Xerox 1979"/>
    <x v="1964"/>
    <n v="2"/>
    <x v="2"/>
    <n v="15.49"/>
  </r>
  <r>
    <x v="9192"/>
    <s v="CA-2015-141810"/>
    <d v="2015-11-02T00:00:00"/>
    <x v="545"/>
    <s v="Standard Class"/>
    <s v="BB-10990"/>
    <s v="Barry Blumstein"/>
    <x v="1"/>
    <x v="0"/>
    <x v="52"/>
    <x v="5"/>
    <n v="78207"/>
    <s v="Central"/>
    <s v="OFF-BI-10001524"/>
    <x v="1"/>
    <s v="Binders"/>
    <s v="GBC Premium Transparent Covers with Diagonal Lined Pattern"/>
    <x v="5511"/>
    <n v="7"/>
    <x v="3"/>
    <n v="-469952"/>
  </r>
  <r>
    <x v="9193"/>
    <s v="CA-2015-141810"/>
    <d v="2015-11-02T00:00:00"/>
    <x v="545"/>
    <s v="Standard Class"/>
    <s v="BB-10990"/>
    <s v="Barry Blumstein"/>
    <x v="1"/>
    <x v="0"/>
    <x v="52"/>
    <x v="5"/>
    <n v="78207"/>
    <s v="Central"/>
    <s v="TEC-PH-10002200"/>
    <x v="2"/>
    <s v="Phones"/>
    <s v="Aastra 6757i CT Wireless VoIP phone"/>
    <x v="3427"/>
    <n v="2"/>
    <x v="2"/>
    <n v="387792"/>
  </r>
  <r>
    <x v="9194"/>
    <s v="CA-2014-146843"/>
    <d v="2014-11-30T00:00:00"/>
    <x v="546"/>
    <s v="Standard Class"/>
    <s v="PB-19150"/>
    <s v="Philip Brown"/>
    <x v="0"/>
    <x v="0"/>
    <x v="418"/>
    <x v="16"/>
    <n v="85323"/>
    <s v="West"/>
    <s v="OFF-SU-10001664"/>
    <x v="1"/>
    <s v="Supplies"/>
    <s v="Acme Office Executive Series Stainless Steel Trimmers"/>
    <x v="1386"/>
    <n v="7"/>
    <x v="2"/>
    <n v="35994"/>
  </r>
  <r>
    <x v="9195"/>
    <s v="CA-2014-146843"/>
    <d v="2014-11-30T00:00:00"/>
    <x v="546"/>
    <s v="Standard Class"/>
    <s v="PB-19150"/>
    <s v="Philip Brown"/>
    <x v="0"/>
    <x v="0"/>
    <x v="418"/>
    <x v="16"/>
    <n v="85323"/>
    <s v="West"/>
    <s v="TEC-AC-10002550"/>
    <x v="2"/>
    <s v="Accessories"/>
    <s v="Memorex 25GB 6X Branded Blu-Ray Recordable Disc, 30/Pack"/>
    <x v="5512"/>
    <n v="4"/>
    <x v="2"/>
    <n v="-16614"/>
  </r>
  <r>
    <x v="9196"/>
    <s v="CA-2014-103310"/>
    <d v="2014-05-10T00:00:00"/>
    <x v="8"/>
    <s v="Standard Class"/>
    <s v="GM-14680"/>
    <s v="Greg Matthias"/>
    <x v="0"/>
    <x v="0"/>
    <x v="49"/>
    <x v="1"/>
    <n v="95123"/>
    <s v="West"/>
    <s v="OFF-PA-10004353"/>
    <x v="1"/>
    <s v="Paper"/>
    <s v="Southworth 25% Cotton Premium Laser Paper and Envelopes"/>
    <x v="785"/>
    <n v="2"/>
    <x v="0"/>
    <n v="191808"/>
  </r>
  <r>
    <x v="9197"/>
    <s v="CA-2014-103310"/>
    <d v="2014-05-10T00:00:00"/>
    <x v="8"/>
    <s v="Standard Class"/>
    <s v="GM-14680"/>
    <s v="Greg Matthias"/>
    <x v="0"/>
    <x v="0"/>
    <x v="49"/>
    <x v="1"/>
    <n v="95123"/>
    <s v="West"/>
    <s v="TEC-PH-10001817"/>
    <x v="2"/>
    <s v="Phones"/>
    <s v="Wilson Electronics DB Pro Signal Booster"/>
    <x v="5513"/>
    <n v="5"/>
    <x v="2"/>
    <n v="125.3"/>
  </r>
  <r>
    <x v="9198"/>
    <s v="CA-2014-103310"/>
    <d v="2014-05-10T00:00:00"/>
    <x v="8"/>
    <s v="Standard Class"/>
    <s v="GM-14680"/>
    <s v="Greg Matthias"/>
    <x v="0"/>
    <x v="0"/>
    <x v="49"/>
    <x v="1"/>
    <n v="95123"/>
    <s v="West"/>
    <s v="OFF-SU-10004737"/>
    <x v="1"/>
    <s v="Supplies"/>
    <s v="Acme Design Stainless Steel Bent Scissors"/>
    <x v="5514"/>
    <n v="6"/>
    <x v="0"/>
    <n v="110808"/>
  </r>
  <r>
    <x v="9199"/>
    <s v="CA-2014-103310"/>
    <d v="2014-05-10T00:00:00"/>
    <x v="8"/>
    <s v="Standard Class"/>
    <s v="GM-14680"/>
    <s v="Greg Matthias"/>
    <x v="0"/>
    <x v="0"/>
    <x v="49"/>
    <x v="1"/>
    <n v="95123"/>
    <s v="West"/>
    <s v="FUR-CH-10002320"/>
    <x v="0"/>
    <s v="Chairs"/>
    <s v="Hon Pagoda Stacking Chairs"/>
    <x v="5515"/>
    <n v="1"/>
    <x v="2"/>
    <n v="32098"/>
  </r>
  <r>
    <x v="9200"/>
    <s v="CA-2016-152688"/>
    <d v="2016-10-17T00:00:00"/>
    <x v="550"/>
    <s v="First Class"/>
    <s v="NR-18550"/>
    <s v="Nick Radford"/>
    <x v="0"/>
    <x v="0"/>
    <x v="275"/>
    <x v="30"/>
    <n v="8861"/>
    <s v="East"/>
    <s v="FUR-BO-10001337"/>
    <x v="0"/>
    <s v="Bookcases"/>
    <s v="O'Sullivan Living Dimensions 2-Shelf Bookcases"/>
    <x v="5516"/>
    <n v="1"/>
    <x v="0"/>
    <n v="12098"/>
  </r>
  <r>
    <x v="9201"/>
    <s v="CA-2016-152688"/>
    <d v="2016-10-17T00:00:00"/>
    <x v="550"/>
    <s v="First Class"/>
    <s v="NR-18550"/>
    <s v="Nick Radford"/>
    <x v="0"/>
    <x v="0"/>
    <x v="275"/>
    <x v="30"/>
    <n v="8861"/>
    <s v="East"/>
    <s v="OFF-BI-10004584"/>
    <x v="1"/>
    <s v="Binders"/>
    <s v="GBC ProClick 150 Presentation Binding System"/>
    <x v="5517"/>
    <n v="1"/>
    <x v="0"/>
    <n v="1485106"/>
  </r>
  <r>
    <x v="9202"/>
    <s v="CA-2016-153836"/>
    <d v="2016-10-30T00:00:00"/>
    <x v="121"/>
    <s v="Standard Class"/>
    <s v="EH-13765"/>
    <s v="Edward Hooks"/>
    <x v="1"/>
    <x v="0"/>
    <x v="20"/>
    <x v="15"/>
    <n v="10011"/>
    <s v="East"/>
    <s v="OFF-BI-10004817"/>
    <x v="1"/>
    <s v="Binders"/>
    <s v="GBC Personal VeloBind Strips"/>
    <x v="1502"/>
    <n v="3"/>
    <x v="2"/>
    <n v="100632"/>
  </r>
  <r>
    <x v="9203"/>
    <s v="CA-2016-153836"/>
    <d v="2016-10-30T00:00:00"/>
    <x v="121"/>
    <s v="Standard Class"/>
    <s v="EH-13765"/>
    <s v="Edward Hooks"/>
    <x v="1"/>
    <x v="0"/>
    <x v="20"/>
    <x v="15"/>
    <n v="10011"/>
    <s v="East"/>
    <s v="OFF-AR-10004602"/>
    <x v="1"/>
    <s v="Art"/>
    <s v="Boston KS Multi-Size Manual Pencil Sharpener"/>
    <x v="1151"/>
    <n v="5"/>
    <x v="0"/>
    <n v="32186"/>
  </r>
  <r>
    <x v="9204"/>
    <s v="CA-2016-104689"/>
    <d v="2016-12-01T00:00:00"/>
    <x v="455"/>
    <s v="Standard Class"/>
    <s v="FH-14365"/>
    <s v="Fred Hopkins"/>
    <x v="1"/>
    <x v="0"/>
    <x v="1"/>
    <x v="1"/>
    <n v="90004"/>
    <s v="West"/>
    <s v="OFF-AR-10001149"/>
    <x v="1"/>
    <s v="Art"/>
    <s v="Sanford Colorific Colored Pencils, 12/Box"/>
    <x v="4020"/>
    <n v="8"/>
    <x v="0"/>
    <n v="6912"/>
  </r>
  <r>
    <x v="9205"/>
    <s v="CA-2016-146423"/>
    <d v="2016-04-21T00:00:00"/>
    <x v="180"/>
    <s v="Same Day"/>
    <s v="BT-11680"/>
    <s v="Brian Thompson"/>
    <x v="0"/>
    <x v="0"/>
    <x v="451"/>
    <x v="29"/>
    <n v="6460"/>
    <s v="East"/>
    <s v="OFF-AR-10004817"/>
    <x v="1"/>
    <s v="Art"/>
    <s v="Colorific Watercolor Pencils"/>
    <x v="1141"/>
    <n v="3"/>
    <x v="0"/>
    <n v="44892"/>
  </r>
  <r>
    <x v="9206"/>
    <s v="CA-2016-146423"/>
    <d v="2016-04-21T00:00:00"/>
    <x v="180"/>
    <s v="Same Day"/>
    <s v="BT-11680"/>
    <s v="Brian Thompson"/>
    <x v="0"/>
    <x v="0"/>
    <x v="451"/>
    <x v="29"/>
    <n v="6460"/>
    <s v="East"/>
    <s v="OFF-PA-10003797"/>
    <x v="1"/>
    <s v="Paper"/>
    <s v="Xerox 209"/>
    <x v="187"/>
    <n v="8"/>
    <x v="0"/>
    <n v="248832"/>
  </r>
  <r>
    <x v="9207"/>
    <s v="CA-2017-140781"/>
    <d v="2017-08-03T00:00:00"/>
    <x v="636"/>
    <s v="Standard Class"/>
    <s v="AB-10105"/>
    <s v="Adrian Barton"/>
    <x v="0"/>
    <x v="0"/>
    <x v="41"/>
    <x v="10"/>
    <n v="61701"/>
    <s v="Central"/>
    <s v="TEC-AC-10000682"/>
    <x v="2"/>
    <s v="Accessories"/>
    <s v="Kensington K72356US Mouse-in-a-Box USB Desktop Mouse"/>
    <x v="5518"/>
    <n v="3"/>
    <x v="2"/>
    <n v="74655"/>
  </r>
  <r>
    <x v="9208"/>
    <s v="CA-2017-141747"/>
    <d v="2017-08-03T00:00:00"/>
    <x v="527"/>
    <s v="Second Class"/>
    <s v="SC-20230"/>
    <s v="Scot Coram"/>
    <x v="1"/>
    <x v="0"/>
    <x v="4"/>
    <x v="4"/>
    <n v="98105"/>
    <s v="West"/>
    <s v="OFF-ST-10003996"/>
    <x v="1"/>
    <s v="Storage"/>
    <s v="Letter/Legal File Tote with Clear Snap-On Lid, Black Granite"/>
    <x v="5519"/>
    <n v="1"/>
    <x v="0"/>
    <n v="41756"/>
  </r>
  <r>
    <x v="9209"/>
    <s v="CA-2017-142776"/>
    <d v="2017-12-11T00:00:00"/>
    <x v="93"/>
    <s v="Second Class"/>
    <s v="RS-19870"/>
    <s v="Roy Skaria"/>
    <x v="2"/>
    <x v="0"/>
    <x v="140"/>
    <x v="23"/>
    <n v="52601"/>
    <s v="Central"/>
    <s v="OFF-EN-10003160"/>
    <x v="1"/>
    <s v="Envelopes"/>
    <s v="Pastel Pink Envelopes"/>
    <x v="6"/>
    <n v="1"/>
    <x v="0"/>
    <n v="34944"/>
  </r>
  <r>
    <x v="9210"/>
    <s v="CA-2017-142776"/>
    <d v="2017-12-11T00:00:00"/>
    <x v="93"/>
    <s v="Second Class"/>
    <s v="RS-19870"/>
    <s v="Roy Skaria"/>
    <x v="2"/>
    <x v="0"/>
    <x v="140"/>
    <x v="23"/>
    <n v="52601"/>
    <s v="Central"/>
    <s v="OFF-BI-10002012"/>
    <x v="1"/>
    <s v="Binders"/>
    <s v="Wilson Jones Easy Flow II Sheet Lifters"/>
    <x v="5328"/>
    <n v="3"/>
    <x v="0"/>
    <n v="2592"/>
  </r>
  <r>
    <x v="9211"/>
    <s v="CA-2015-167479"/>
    <d v="2015-03-14T00:00:00"/>
    <x v="1227"/>
    <s v="Standard Class"/>
    <s v="AI-10855"/>
    <s v="Arianne Irving"/>
    <x v="0"/>
    <x v="0"/>
    <x v="43"/>
    <x v="1"/>
    <n v="95661"/>
    <s v="West"/>
    <s v="OFF-PA-10002105"/>
    <x v="1"/>
    <s v="Paper"/>
    <s v="Xerox 223"/>
    <x v="536"/>
    <n v="3"/>
    <x v="0"/>
    <n v="93312"/>
  </r>
  <r>
    <x v="9212"/>
    <s v="CA-2014-144071"/>
    <d v="2014-12-08T00:00:00"/>
    <x v="345"/>
    <s v="Standard Class"/>
    <s v="DJ-13420"/>
    <s v="Denny Joy"/>
    <x v="1"/>
    <x v="0"/>
    <x v="8"/>
    <x v="1"/>
    <n v="94110"/>
    <s v="West"/>
    <s v="FUR-FU-10000397"/>
    <x v="0"/>
    <s v="Furnishings"/>
    <s v="Luxo Economy Swing Arm Lamp"/>
    <x v="1142"/>
    <n v="2"/>
    <x v="0"/>
    <n v="111664"/>
  </r>
  <r>
    <x v="9213"/>
    <s v="CA-2014-144071"/>
    <d v="2014-12-08T00:00:00"/>
    <x v="345"/>
    <s v="Standard Class"/>
    <s v="DJ-13420"/>
    <s v="Denny Joy"/>
    <x v="1"/>
    <x v="0"/>
    <x v="8"/>
    <x v="1"/>
    <n v="94110"/>
    <s v="West"/>
    <s v="FUR-FU-10000758"/>
    <x v="0"/>
    <s v="Furnishings"/>
    <s v="DAX Natural Wood-Tone Poster Frame"/>
    <x v="3943"/>
    <n v="3"/>
    <x v="0"/>
    <n v="285984"/>
  </r>
  <r>
    <x v="9214"/>
    <s v="US-2017-120908"/>
    <d v="2017-09-30T00:00:00"/>
    <x v="725"/>
    <s v="First Class"/>
    <s v="BF-10975"/>
    <s v="Barbara Fisher"/>
    <x v="1"/>
    <x v="0"/>
    <x v="10"/>
    <x v="9"/>
    <n v="19120"/>
    <s v="East"/>
    <s v="OFF-LA-10004677"/>
    <x v="1"/>
    <s v="Labels"/>
    <s v="Self-Adhesive Address Labels for Typewriters with Dispenser Box"/>
    <x v="5520"/>
    <n v="7"/>
    <x v="2"/>
    <n v="69741"/>
  </r>
  <r>
    <x v="9215"/>
    <s v="CA-2016-152646"/>
    <d v="2016-11-21T00:00:00"/>
    <x v="482"/>
    <s v="Standard Class"/>
    <s v="TH-21235"/>
    <s v="Tiffany House"/>
    <x v="1"/>
    <x v="0"/>
    <x v="1"/>
    <x v="1"/>
    <n v="90049"/>
    <s v="West"/>
    <s v="OFF-PA-10004451"/>
    <x v="1"/>
    <s v="Paper"/>
    <s v="Xerox 222"/>
    <x v="56"/>
    <n v="5"/>
    <x v="0"/>
    <n v="15552"/>
  </r>
  <r>
    <x v="9216"/>
    <s v="CA-2017-103765"/>
    <d v="2017-11-24T00:00:00"/>
    <x v="524"/>
    <s v="Standard Class"/>
    <s v="JG-15310"/>
    <s v="Jason Gross"/>
    <x v="1"/>
    <x v="0"/>
    <x v="372"/>
    <x v="5"/>
    <n v="79762"/>
    <s v="Central"/>
    <s v="OFF-AP-10002311"/>
    <x v="1"/>
    <s v="Appliances"/>
    <s v="Holmes Replacement Filter for HEPA Air Cleaner, Very Large Room, HEPA Filter"/>
    <x v="5521"/>
    <n v="1"/>
    <x v="3"/>
    <n v="-247716"/>
  </r>
  <r>
    <x v="9217"/>
    <s v="US-2017-118157"/>
    <d v="2017-11-14T00:00:00"/>
    <x v="251"/>
    <s v="First Class"/>
    <s v="AW-10930"/>
    <s v="Arthur Wiediger"/>
    <x v="2"/>
    <x v="0"/>
    <x v="31"/>
    <x v="11"/>
    <n v="55407"/>
    <s v="Central"/>
    <s v="OFF-EN-10004459"/>
    <x v="1"/>
    <s v="Envelopes"/>
    <s v="Security-Tint Envelopes"/>
    <x v="763"/>
    <n v="2"/>
    <x v="0"/>
    <n v="74872"/>
  </r>
  <r>
    <x v="9218"/>
    <s v="US-2015-164238"/>
    <d v="2015-08-16T00:00:00"/>
    <x v="918"/>
    <s v="Standard Class"/>
    <s v="JW-15955"/>
    <s v="Joni Wasserman"/>
    <x v="0"/>
    <x v="0"/>
    <x v="10"/>
    <x v="9"/>
    <n v="19120"/>
    <s v="East"/>
    <s v="OFF-ST-10002352"/>
    <x v="1"/>
    <s v="Storage"/>
    <s v="Iris Project Case"/>
    <x v="4995"/>
    <n v="7"/>
    <x v="2"/>
    <n v="33516"/>
  </r>
  <r>
    <x v="9219"/>
    <s v="US-2015-164238"/>
    <d v="2015-08-16T00:00:00"/>
    <x v="918"/>
    <s v="Standard Class"/>
    <s v="JW-15955"/>
    <s v="Joni Wasserman"/>
    <x v="0"/>
    <x v="0"/>
    <x v="10"/>
    <x v="9"/>
    <n v="19120"/>
    <s v="East"/>
    <s v="FUR-BO-10000780"/>
    <x v="0"/>
    <s v="Bookcases"/>
    <s v="O'Sullivan Plantations 2-Door Library in Landvery Oak"/>
    <x v="5482"/>
    <n v="3"/>
    <x v="5"/>
    <n v="-2049996"/>
  </r>
  <r>
    <x v="9220"/>
    <s v="CA-2017-103212"/>
    <d v="2017-10-13T00:00:00"/>
    <x v="518"/>
    <s v="First Class"/>
    <s v="MH-18025"/>
    <s v="Michelle Huthwaite"/>
    <x v="0"/>
    <x v="0"/>
    <x v="240"/>
    <x v="28"/>
    <n v="70506"/>
    <s v="South"/>
    <s v="OFF-LA-10000248"/>
    <x v="1"/>
    <s v="Labels"/>
    <s v="Avery 52"/>
    <x v="465"/>
    <n v="3"/>
    <x v="0"/>
    <n v="52029"/>
  </r>
  <r>
    <x v="9221"/>
    <s v="CA-2017-103212"/>
    <d v="2017-10-13T00:00:00"/>
    <x v="518"/>
    <s v="First Class"/>
    <s v="MH-18025"/>
    <s v="Michelle Huthwaite"/>
    <x v="0"/>
    <x v="0"/>
    <x v="240"/>
    <x v="28"/>
    <n v="70506"/>
    <s v="South"/>
    <s v="FUR-TA-10003473"/>
    <x v="0"/>
    <s v="Tables"/>
    <s v="Bretford Rectangular Conference Table Tops"/>
    <x v="5522"/>
    <n v="4"/>
    <x v="0"/>
    <n v="3460396"/>
  </r>
  <r>
    <x v="9222"/>
    <s v="CA-2017-103212"/>
    <d v="2017-10-13T00:00:00"/>
    <x v="518"/>
    <s v="First Class"/>
    <s v="MH-18025"/>
    <s v="Michelle Huthwaite"/>
    <x v="0"/>
    <x v="0"/>
    <x v="240"/>
    <x v="28"/>
    <n v="70506"/>
    <s v="South"/>
    <s v="OFF-PA-10004355"/>
    <x v="1"/>
    <s v="Paper"/>
    <s v="Xerox 231"/>
    <x v="233"/>
    <n v="4"/>
    <x v="0"/>
    <n v="124416"/>
  </r>
  <r>
    <x v="9223"/>
    <s v="CA-2017-121160"/>
    <d v="2017-11-04T00:00:00"/>
    <x v="276"/>
    <s v="Same Day"/>
    <s v="FM-14290"/>
    <s v="Frank Merwin"/>
    <x v="2"/>
    <x v="0"/>
    <x v="518"/>
    <x v="5"/>
    <n v="77803"/>
    <s v="Central"/>
    <s v="OFF-BI-10001308"/>
    <x v="1"/>
    <s v="Binders"/>
    <s v="GBC Standard Plastic Binding Systems' Combs"/>
    <x v="5523"/>
    <n v="6"/>
    <x v="3"/>
    <n v="-13188"/>
  </r>
  <r>
    <x v="9224"/>
    <s v="CA-2017-121160"/>
    <d v="2017-11-04T00:00:00"/>
    <x v="276"/>
    <s v="Same Day"/>
    <s v="FM-14290"/>
    <s v="Frank Merwin"/>
    <x v="2"/>
    <x v="0"/>
    <x v="518"/>
    <x v="5"/>
    <n v="77803"/>
    <s v="Central"/>
    <s v="OFF-BI-10003094"/>
    <x v="1"/>
    <s v="Binders"/>
    <s v="Self-Adhesive Ring Binder Labels"/>
    <x v="4726"/>
    <n v="2"/>
    <x v="3"/>
    <n v="-23232"/>
  </r>
  <r>
    <x v="9225"/>
    <s v="CA-2017-121160"/>
    <d v="2017-11-04T00:00:00"/>
    <x v="276"/>
    <s v="Same Day"/>
    <s v="FM-14290"/>
    <s v="Frank Merwin"/>
    <x v="2"/>
    <x v="0"/>
    <x v="518"/>
    <x v="5"/>
    <n v="77803"/>
    <s v="Central"/>
    <s v="OFF-BI-10004040"/>
    <x v="1"/>
    <s v="Binders"/>
    <s v="Wilson Jones Impact Binders"/>
    <x v="5524"/>
    <n v="4"/>
    <x v="3"/>
    <n v="-64232"/>
  </r>
  <r>
    <x v="9226"/>
    <s v="CA-2017-121160"/>
    <d v="2017-11-04T00:00:00"/>
    <x v="276"/>
    <s v="Same Day"/>
    <s v="FM-14290"/>
    <s v="Frank Merwin"/>
    <x v="2"/>
    <x v="0"/>
    <x v="518"/>
    <x v="5"/>
    <n v="77803"/>
    <s v="Central"/>
    <s v="OFF-ST-10002485"/>
    <x v="1"/>
    <s v="Storage"/>
    <s v="Rogers Deluxe File Chest"/>
    <x v="5525"/>
    <n v="3"/>
    <x v="2"/>
    <n v="-125286"/>
  </r>
  <r>
    <x v="9227"/>
    <s v="CA-2017-140515"/>
    <d v="2017-03-19T00:00:00"/>
    <x v="540"/>
    <s v="Standard Class"/>
    <s v="GZ-14545"/>
    <s v="George Zrebassa"/>
    <x v="1"/>
    <x v="0"/>
    <x v="1"/>
    <x v="1"/>
    <n v="90008"/>
    <s v="West"/>
    <s v="OFF-AP-10001205"/>
    <x v="1"/>
    <s v="Appliances"/>
    <s v="Belkin 5 Outlet SurgeMaster Power Centers"/>
    <x v="5526"/>
    <n v="7"/>
    <x v="0"/>
    <n v="1067808"/>
  </r>
  <r>
    <x v="9228"/>
    <s v="CA-2014-153619"/>
    <d v="2014-11-03T00:00:00"/>
    <x v="1082"/>
    <s v="Same Day"/>
    <s v="TC-21535"/>
    <s v="Tracy Collins"/>
    <x v="2"/>
    <x v="0"/>
    <x v="1"/>
    <x v="1"/>
    <n v="90049"/>
    <s v="West"/>
    <s v="OFF-AR-10001868"/>
    <x v="1"/>
    <s v="Art"/>
    <s v="Prang Dustless Chalk Sticks"/>
    <x v="943"/>
    <n v="4"/>
    <x v="0"/>
    <n v="3.36"/>
  </r>
  <r>
    <x v="9229"/>
    <s v="CA-2017-133718"/>
    <d v="2017-07-23T00:00:00"/>
    <x v="239"/>
    <s v="First Class"/>
    <s v="TB-21520"/>
    <s v="Tracy Blumstein"/>
    <x v="0"/>
    <x v="0"/>
    <x v="1"/>
    <x v="1"/>
    <n v="90045"/>
    <s v="West"/>
    <s v="OFF-BI-10003429"/>
    <x v="1"/>
    <s v="Binders"/>
    <s v="Cardinal HOLDit! Binder Insert Strips,Extra Strips"/>
    <x v="5527"/>
    <n v="3"/>
    <x v="2"/>
    <n v="55071"/>
  </r>
  <r>
    <x v="9230"/>
    <s v="CA-2017-133718"/>
    <d v="2017-07-23T00:00:00"/>
    <x v="239"/>
    <s v="First Class"/>
    <s v="TB-21520"/>
    <s v="Tracy Blumstein"/>
    <x v="0"/>
    <x v="0"/>
    <x v="1"/>
    <x v="1"/>
    <n v="90045"/>
    <s v="West"/>
    <s v="OFF-PA-10002689"/>
    <x v="1"/>
    <s v="Paper"/>
    <s v="Weyerhaeuser First Choice Laser/Copy Paper (20Lb. and 88 Bright)"/>
    <x v="706"/>
    <n v="9"/>
    <x v="0"/>
    <n v="279936"/>
  </r>
  <r>
    <x v="9231"/>
    <s v="CA-2014-148383"/>
    <d v="2014-12-27T00:00:00"/>
    <x v="252"/>
    <s v="Standard Class"/>
    <s v="RP-19390"/>
    <s v="Resi Pölking"/>
    <x v="0"/>
    <x v="0"/>
    <x v="42"/>
    <x v="16"/>
    <n v="85023"/>
    <s v="West"/>
    <s v="OFF-BI-10003650"/>
    <x v="1"/>
    <s v="Binders"/>
    <s v="GBC DocuBind 300 Electric Binding Machine"/>
    <x v="5528"/>
    <n v="6"/>
    <x v="6"/>
    <n v="-6942936"/>
  </r>
  <r>
    <x v="9232"/>
    <s v="CA-2016-126732"/>
    <d v="2016-09-02T00:00:00"/>
    <x v="479"/>
    <s v="Standard Class"/>
    <s v="LR-16915"/>
    <s v="Lena Radford"/>
    <x v="0"/>
    <x v="0"/>
    <x v="1"/>
    <x v="1"/>
    <n v="90036"/>
    <s v="West"/>
    <s v="FUR-FU-10001889"/>
    <x v="0"/>
    <s v="Furnishings"/>
    <s v="Ultra Door Pull Handle"/>
    <x v="5529"/>
    <n v="9"/>
    <x v="0"/>
    <n v="312444"/>
  </r>
  <r>
    <x v="9233"/>
    <s v="CA-2016-126732"/>
    <d v="2016-09-02T00:00:00"/>
    <x v="479"/>
    <s v="Standard Class"/>
    <s v="LR-16915"/>
    <s v="Lena Radford"/>
    <x v="0"/>
    <x v="0"/>
    <x v="1"/>
    <x v="1"/>
    <n v="90036"/>
    <s v="West"/>
    <s v="OFF-ST-10000321"/>
    <x v="1"/>
    <s v="Storage"/>
    <s v="Akro Stacking Bins"/>
    <x v="5530"/>
    <n v="3"/>
    <x v="0"/>
    <n v="0.94679999999999997"/>
  </r>
  <r>
    <x v="9234"/>
    <s v="CA-2016-126732"/>
    <d v="2016-09-02T00:00:00"/>
    <x v="479"/>
    <s v="Standard Class"/>
    <s v="LR-16915"/>
    <s v="Lena Radford"/>
    <x v="0"/>
    <x v="0"/>
    <x v="1"/>
    <x v="1"/>
    <n v="90036"/>
    <s v="West"/>
    <s v="TEC-PH-10001530"/>
    <x v="2"/>
    <s v="Phones"/>
    <s v="Cisco Unified IP Phone 7945G VoIP phone"/>
    <x v="2642"/>
    <n v="4"/>
    <x v="2"/>
    <n v="68198"/>
  </r>
  <r>
    <x v="9235"/>
    <s v="CA-2016-126732"/>
    <d v="2016-09-02T00:00:00"/>
    <x v="479"/>
    <s v="Standard Class"/>
    <s v="LR-16915"/>
    <s v="Lena Radford"/>
    <x v="0"/>
    <x v="0"/>
    <x v="1"/>
    <x v="1"/>
    <n v="90036"/>
    <s v="West"/>
    <s v="OFF-AR-10004752"/>
    <x v="1"/>
    <s v="Art"/>
    <s v="Blackstonian Pencils"/>
    <x v="3447"/>
    <n v="7"/>
    <x v="0"/>
    <n v="52332"/>
  </r>
  <r>
    <x v="9236"/>
    <s v="CA-2016-126732"/>
    <d v="2016-09-02T00:00:00"/>
    <x v="479"/>
    <s v="Standard Class"/>
    <s v="LR-16915"/>
    <s v="Lena Radford"/>
    <x v="0"/>
    <x v="0"/>
    <x v="1"/>
    <x v="1"/>
    <n v="90036"/>
    <s v="West"/>
    <s v="FUR-TA-10001539"/>
    <x v="0"/>
    <s v="Tables"/>
    <s v="Chromcraft Rectangular Conference Tables"/>
    <x v="2610"/>
    <n v="3"/>
    <x v="2"/>
    <n v="284364"/>
  </r>
  <r>
    <x v="9237"/>
    <s v="CA-2016-126732"/>
    <d v="2016-09-02T00:00:00"/>
    <x v="479"/>
    <s v="Standard Class"/>
    <s v="LR-16915"/>
    <s v="Lena Radford"/>
    <x v="0"/>
    <x v="0"/>
    <x v="1"/>
    <x v="1"/>
    <n v="90036"/>
    <s v="West"/>
    <s v="OFF-BI-10001553"/>
    <x v="1"/>
    <s v="Binders"/>
    <s v="SpineVue Locking Slant-D Ring Binders by Cardinal"/>
    <x v="1743"/>
    <n v="1"/>
    <x v="2"/>
    <n v="25592"/>
  </r>
  <r>
    <x v="9238"/>
    <s v="CA-2017-138156"/>
    <d v="2017-02-11T00:00:00"/>
    <x v="556"/>
    <s v="First Class"/>
    <s v="MM-17260"/>
    <s v="Magdelene Morse"/>
    <x v="0"/>
    <x v="0"/>
    <x v="38"/>
    <x v="24"/>
    <n v="43229"/>
    <s v="East"/>
    <s v="FUR-FU-10003601"/>
    <x v="0"/>
    <s v="Furnishings"/>
    <s v="Deflect-o RollaMat Studded, Beveled Mat for Medium Pile Carpeting"/>
    <x v="5531"/>
    <n v="2"/>
    <x v="2"/>
    <n v="-36892"/>
  </r>
  <r>
    <x v="9239"/>
    <s v="CA-2017-110310"/>
    <d v="2017-10-27T00:00:00"/>
    <x v="40"/>
    <s v="Standard Class"/>
    <s v="NB-18655"/>
    <s v="Nona Balk"/>
    <x v="1"/>
    <x v="0"/>
    <x v="315"/>
    <x v="2"/>
    <n v="32303"/>
    <s v="South"/>
    <s v="OFF-PA-10001685"/>
    <x v="1"/>
    <s v="Paper"/>
    <s v="Easy-staple paper"/>
    <x v="5532"/>
    <n v="7"/>
    <x v="2"/>
    <n v="205842"/>
  </r>
  <r>
    <x v="9240"/>
    <s v="CA-2017-110310"/>
    <d v="2017-10-27T00:00:00"/>
    <x v="40"/>
    <s v="Standard Class"/>
    <s v="NB-18655"/>
    <s v="Nona Balk"/>
    <x v="1"/>
    <x v="0"/>
    <x v="315"/>
    <x v="2"/>
    <n v="32303"/>
    <s v="South"/>
    <s v="OFF-BI-10001097"/>
    <x v="1"/>
    <s v="Binders"/>
    <s v="Avery Hole Reinforcements"/>
    <x v="1537"/>
    <n v="3"/>
    <x v="6"/>
    <n v="-39249"/>
  </r>
  <r>
    <x v="9241"/>
    <s v="CA-2017-110310"/>
    <d v="2017-10-27T00:00:00"/>
    <x v="40"/>
    <s v="Standard Class"/>
    <s v="NB-18655"/>
    <s v="Nona Balk"/>
    <x v="1"/>
    <x v="0"/>
    <x v="315"/>
    <x v="2"/>
    <n v="32303"/>
    <s v="South"/>
    <s v="OFF-AR-10001662"/>
    <x v="1"/>
    <s v="Art"/>
    <s v="Rogers Handheld Barrel Pencil Sharpener"/>
    <x v="5533"/>
    <n v="3"/>
    <x v="2"/>
    <n v="0.57540000000000002"/>
  </r>
  <r>
    <x v="9242"/>
    <s v="CA-2014-113271"/>
    <d v="2014-07-09T00:00:00"/>
    <x v="1160"/>
    <s v="Standard Class"/>
    <s v="DS-13030"/>
    <s v="Darrin Sayre"/>
    <x v="2"/>
    <x v="0"/>
    <x v="8"/>
    <x v="1"/>
    <n v="94122"/>
    <s v="West"/>
    <s v="OFF-BI-10002609"/>
    <x v="1"/>
    <s v="Binders"/>
    <s v="Avery Hidden Tab Dividers for Binding Systems"/>
    <x v="1468"/>
    <n v="6"/>
    <x v="2"/>
    <n v="46488"/>
  </r>
  <r>
    <x v="9243"/>
    <s v="CA-2014-113271"/>
    <d v="2014-07-09T00:00:00"/>
    <x v="1160"/>
    <s v="Standard Class"/>
    <s v="DS-13030"/>
    <s v="Darrin Sayre"/>
    <x v="2"/>
    <x v="0"/>
    <x v="8"/>
    <x v="1"/>
    <n v="94122"/>
    <s v="West"/>
    <s v="FUR-BO-10004218"/>
    <x v="0"/>
    <s v="Bookcases"/>
    <s v="Bush Heritage Pine Collection 5-Shelf Bookcase, Albany Pine Finish, *Special Order"/>
    <x v="996"/>
    <n v="1"/>
    <x v="11"/>
    <n v="7049"/>
  </r>
  <r>
    <x v="9244"/>
    <s v="CA-2014-113271"/>
    <d v="2014-07-09T00:00:00"/>
    <x v="1160"/>
    <s v="Standard Class"/>
    <s v="DS-13030"/>
    <s v="Darrin Sayre"/>
    <x v="2"/>
    <x v="0"/>
    <x v="8"/>
    <x v="1"/>
    <n v="94122"/>
    <s v="West"/>
    <s v="OFF-AR-10003251"/>
    <x v="1"/>
    <s v="Art"/>
    <s v="Prang Drawing Pencil Set"/>
    <x v="345"/>
    <n v="2"/>
    <x v="0"/>
    <n v="2224"/>
  </r>
  <r>
    <x v="9245"/>
    <s v="CA-2014-113271"/>
    <d v="2014-07-09T00:00:00"/>
    <x v="1160"/>
    <s v="Standard Class"/>
    <s v="DS-13030"/>
    <s v="Darrin Sayre"/>
    <x v="2"/>
    <x v="0"/>
    <x v="8"/>
    <x v="1"/>
    <n v="94122"/>
    <s v="West"/>
    <s v="OFF-PA-10002365"/>
    <x v="1"/>
    <s v="Paper"/>
    <s v="Xerox 1967"/>
    <x v="56"/>
    <n v="5"/>
    <x v="0"/>
    <n v="15552"/>
  </r>
  <r>
    <x v="9246"/>
    <s v="CA-2017-130106"/>
    <d v="2017-05-22T00:00:00"/>
    <x v="393"/>
    <s v="Standard Class"/>
    <s v="VF-21715"/>
    <s v="Vicky Freymann"/>
    <x v="2"/>
    <x v="0"/>
    <x v="8"/>
    <x v="1"/>
    <n v="94109"/>
    <s v="West"/>
    <s v="OFF-AR-10003651"/>
    <x v="1"/>
    <s v="Art"/>
    <s v="Newell 350"/>
    <x v="294"/>
    <n v="3"/>
    <x v="0"/>
    <n v="28536"/>
  </r>
  <r>
    <x v="9247"/>
    <s v="CA-2017-130106"/>
    <d v="2017-05-22T00:00:00"/>
    <x v="393"/>
    <s v="Standard Class"/>
    <s v="VF-21715"/>
    <s v="Vicky Freymann"/>
    <x v="2"/>
    <x v="0"/>
    <x v="8"/>
    <x v="1"/>
    <n v="94109"/>
    <s v="West"/>
    <s v="OFF-AR-10003732"/>
    <x v="1"/>
    <s v="Art"/>
    <s v="Newell 333"/>
    <x v="1093"/>
    <n v="1"/>
    <x v="0"/>
    <n v="0.7228"/>
  </r>
  <r>
    <x v="9248"/>
    <s v="CA-2016-127761"/>
    <d v="2016-11-10T00:00:00"/>
    <x v="954"/>
    <s v="Standard Class"/>
    <s v="SW-20275"/>
    <s v="Scott Williamson"/>
    <x v="0"/>
    <x v="0"/>
    <x v="20"/>
    <x v="15"/>
    <n v="10009"/>
    <s v="East"/>
    <s v="OFF-BI-10002557"/>
    <x v="1"/>
    <s v="Binders"/>
    <s v="Presstex Flexible Ring Binders"/>
    <x v="1025"/>
    <n v="1"/>
    <x v="2"/>
    <n v="1365"/>
  </r>
  <r>
    <x v="9249"/>
    <s v="CA-2016-127761"/>
    <d v="2016-11-10T00:00:00"/>
    <x v="954"/>
    <s v="Standard Class"/>
    <s v="SW-20275"/>
    <s v="Scott Williamson"/>
    <x v="0"/>
    <x v="0"/>
    <x v="20"/>
    <x v="15"/>
    <n v="10009"/>
    <s v="East"/>
    <s v="TEC-PH-10003691"/>
    <x v="2"/>
    <s v="Phones"/>
    <s v="BlackBerry Q10"/>
    <x v="1834"/>
    <n v="7"/>
    <x v="0"/>
    <n v="2204825"/>
  </r>
  <r>
    <x v="9250"/>
    <s v="CA-2016-105354"/>
    <d v="2016-12-02T00:00:00"/>
    <x v="296"/>
    <s v="Standard Class"/>
    <s v="PW-19030"/>
    <s v="Pauline Webber"/>
    <x v="1"/>
    <x v="0"/>
    <x v="292"/>
    <x v="23"/>
    <n v="52302"/>
    <s v="Central"/>
    <s v="OFF-BI-10001107"/>
    <x v="1"/>
    <s v="Binders"/>
    <s v="GBC White Gloss Covers, Plain Front"/>
    <x v="5534"/>
    <n v="8"/>
    <x v="0"/>
    <n v="544448"/>
  </r>
  <r>
    <x v="9251"/>
    <s v="CA-2017-155712"/>
    <d v="2017-03-02T00:00:00"/>
    <x v="494"/>
    <s v="Standard Class"/>
    <s v="KD-16615"/>
    <s v="Ken Dana"/>
    <x v="1"/>
    <x v="0"/>
    <x v="1"/>
    <x v="1"/>
    <n v="90008"/>
    <s v="West"/>
    <s v="OFF-BI-10004224"/>
    <x v="1"/>
    <s v="Binders"/>
    <s v="Catalog Binders with Expanding Posts"/>
    <x v="3722"/>
    <n v="2"/>
    <x v="2"/>
    <n v="33.64"/>
  </r>
  <r>
    <x v="9252"/>
    <s v="CA-2017-102309"/>
    <d v="2017-09-23T00:00:00"/>
    <x v="425"/>
    <s v="Second Class"/>
    <s v="DO-13645"/>
    <s v="Doug O'Connell"/>
    <x v="0"/>
    <x v="0"/>
    <x v="519"/>
    <x v="36"/>
    <n v="71603"/>
    <s v="South"/>
    <s v="TEC-AC-10001114"/>
    <x v="2"/>
    <s v="Accessories"/>
    <s v="Microsoft Wireless Mobile Mouse 4000"/>
    <x v="1692"/>
    <n v="5"/>
    <x v="0"/>
    <n v="63984"/>
  </r>
  <r>
    <x v="9253"/>
    <s v="CA-2017-102309"/>
    <d v="2017-09-23T00:00:00"/>
    <x v="425"/>
    <s v="Second Class"/>
    <s v="DO-13645"/>
    <s v="Doug O'Connell"/>
    <x v="0"/>
    <x v="0"/>
    <x v="519"/>
    <x v="36"/>
    <n v="71603"/>
    <s v="South"/>
    <s v="OFF-PA-10002005"/>
    <x v="1"/>
    <s v="Paper"/>
    <s v="Xerox 225"/>
    <x v="91"/>
    <n v="2"/>
    <x v="0"/>
    <n v="62208"/>
  </r>
  <r>
    <x v="9254"/>
    <s v="CA-2014-168368"/>
    <d v="2014-02-11T00:00:00"/>
    <x v="1147"/>
    <s v="Second Class"/>
    <s v="GA-14725"/>
    <s v="Guy Armstrong"/>
    <x v="0"/>
    <x v="0"/>
    <x v="29"/>
    <x v="25"/>
    <n v="65203"/>
    <s v="Central"/>
    <s v="FUR-CH-10001146"/>
    <x v="0"/>
    <s v="Chairs"/>
    <s v="Global Value Mid-Back Manager's Chair, Gray"/>
    <x v="5535"/>
    <n v="1"/>
    <x v="0"/>
    <n v="152225"/>
  </r>
  <r>
    <x v="9255"/>
    <s v="CA-2014-168368"/>
    <d v="2014-02-11T00:00:00"/>
    <x v="1147"/>
    <s v="Second Class"/>
    <s v="GA-14725"/>
    <s v="Guy Armstrong"/>
    <x v="0"/>
    <x v="0"/>
    <x v="29"/>
    <x v="25"/>
    <n v="65203"/>
    <s v="Central"/>
    <s v="OFF-LA-10004853"/>
    <x v="1"/>
    <s v="Labels"/>
    <s v="Avery 483"/>
    <x v="1798"/>
    <n v="3"/>
    <x v="0"/>
    <n v="68724"/>
  </r>
  <r>
    <x v="9256"/>
    <s v="CA-2014-168368"/>
    <d v="2014-02-11T00:00:00"/>
    <x v="1147"/>
    <s v="Second Class"/>
    <s v="GA-14725"/>
    <s v="Guy Armstrong"/>
    <x v="0"/>
    <x v="0"/>
    <x v="29"/>
    <x v="25"/>
    <n v="65203"/>
    <s v="Central"/>
    <s v="OFF-BI-10004728"/>
    <x v="1"/>
    <s v="Binders"/>
    <s v="Wilson Jones Turn Tabs Binder Tool for Ring Binders"/>
    <x v="1311"/>
    <n v="2"/>
    <x v="0"/>
    <n v="44344"/>
  </r>
  <r>
    <x v="9257"/>
    <s v="CA-2014-168368"/>
    <d v="2014-02-11T00:00:00"/>
    <x v="1147"/>
    <s v="Second Class"/>
    <s v="GA-14725"/>
    <s v="Guy Armstrong"/>
    <x v="0"/>
    <x v="0"/>
    <x v="29"/>
    <x v="25"/>
    <n v="65203"/>
    <s v="Central"/>
    <s v="FUR-FU-10002298"/>
    <x v="0"/>
    <s v="Furnishings"/>
    <s v="Rubbermaid ClusterMat Chairmats, Mat Size- 66&quot; x 60&quot;, Lip 20&quot; x 11&quot; -90 Degree Angle"/>
    <x v="736"/>
    <n v="3"/>
    <x v="0"/>
    <n v="532704"/>
  </r>
  <r>
    <x v="9258"/>
    <s v="CA-2014-168368"/>
    <d v="2014-02-11T00:00:00"/>
    <x v="1147"/>
    <s v="Second Class"/>
    <s v="GA-14725"/>
    <s v="Guy Armstrong"/>
    <x v="0"/>
    <x v="0"/>
    <x v="29"/>
    <x v="25"/>
    <n v="65203"/>
    <s v="Central"/>
    <s v="OFF-BI-10004654"/>
    <x v="1"/>
    <s v="Binders"/>
    <s v="VariCap6 Expandable Binder"/>
    <x v="5536"/>
    <n v="3"/>
    <x v="0"/>
    <n v="24393"/>
  </r>
  <r>
    <x v="9259"/>
    <s v="CA-2014-168368"/>
    <d v="2014-02-11T00:00:00"/>
    <x v="1147"/>
    <s v="Second Class"/>
    <s v="GA-14725"/>
    <s v="Guy Armstrong"/>
    <x v="0"/>
    <x v="0"/>
    <x v="29"/>
    <x v="25"/>
    <n v="65203"/>
    <s v="Central"/>
    <s v="OFF-ST-10002583"/>
    <x v="1"/>
    <s v="Storage"/>
    <s v="Fellowes Neat Ideas Storage Cubes"/>
    <x v="642"/>
    <n v="2"/>
    <x v="0"/>
    <n v="25984"/>
  </r>
  <r>
    <x v="9260"/>
    <s v="CA-2017-167976"/>
    <d v="2017-11-11T00:00:00"/>
    <x v="773"/>
    <s v="Second Class"/>
    <s v="JL-15505"/>
    <s v="Jeremy Lonsdale"/>
    <x v="0"/>
    <x v="0"/>
    <x v="520"/>
    <x v="44"/>
    <n v="57401"/>
    <s v="Central"/>
    <s v="OFF-SU-10004661"/>
    <x v="1"/>
    <s v="Supplies"/>
    <s v="Acme Titanium Bonded Scissors"/>
    <x v="4045"/>
    <n v="3"/>
    <x v="0"/>
    <n v="6.63"/>
  </r>
  <r>
    <x v="9261"/>
    <s v="CA-2017-111388"/>
    <d v="2017-09-02T00:00:00"/>
    <x v="1198"/>
    <s v="Same Day"/>
    <s v="SU-20665"/>
    <s v="Stephanie Ulpright"/>
    <x v="2"/>
    <x v="0"/>
    <x v="4"/>
    <x v="4"/>
    <n v="98103"/>
    <s v="West"/>
    <s v="FUR-CH-10003061"/>
    <x v="0"/>
    <s v="Chairs"/>
    <s v="Global Leather Task Chair, Black"/>
    <x v="1772"/>
    <n v="3"/>
    <x v="2"/>
    <n v="-26997"/>
  </r>
  <r>
    <x v="9262"/>
    <s v="CA-2015-124499"/>
    <d v="2015-10-09T00:00:00"/>
    <x v="349"/>
    <s v="Standard Class"/>
    <s v="FM-14380"/>
    <s v="Fred McMath"/>
    <x v="0"/>
    <x v="0"/>
    <x v="66"/>
    <x v="12"/>
    <n v="48227"/>
    <s v="Central"/>
    <s v="FUR-CH-10000513"/>
    <x v="0"/>
    <s v="Chairs"/>
    <s v="High-Back Leather Manager's Chair"/>
    <x v="1914"/>
    <n v="3"/>
    <x v="0"/>
    <n v="350973"/>
  </r>
  <r>
    <x v="9263"/>
    <s v="CA-2015-124499"/>
    <d v="2015-10-09T00:00:00"/>
    <x v="349"/>
    <s v="Standard Class"/>
    <s v="FM-14380"/>
    <s v="Fred McMath"/>
    <x v="0"/>
    <x v="0"/>
    <x v="66"/>
    <x v="12"/>
    <n v="48227"/>
    <s v="Central"/>
    <s v="OFF-AP-10002191"/>
    <x v="1"/>
    <s v="Appliances"/>
    <s v="Belkin 8 Outlet SurgeMaster II Gold Surge Protector"/>
    <x v="5537"/>
    <n v="5"/>
    <x v="9"/>
    <n v="53982"/>
  </r>
  <r>
    <x v="9264"/>
    <s v="US-2017-128118"/>
    <d v="2017-11-24T00:00:00"/>
    <x v="670"/>
    <s v="Standard Class"/>
    <s v="MY-17380"/>
    <s v="Maribeth Yedwab"/>
    <x v="1"/>
    <x v="0"/>
    <x v="26"/>
    <x v="18"/>
    <n v="38109"/>
    <s v="South"/>
    <s v="OFF-BI-10000216"/>
    <x v="1"/>
    <s v="Binders"/>
    <s v="Mead 1st Gear 2&quot; Zipper Binder, Asst. Colors"/>
    <x v="3174"/>
    <n v="3"/>
    <x v="6"/>
    <n v="-7782"/>
  </r>
  <r>
    <x v="9265"/>
    <s v="US-2017-128118"/>
    <d v="2017-11-24T00:00:00"/>
    <x v="670"/>
    <s v="Standard Class"/>
    <s v="MY-17380"/>
    <s v="Maribeth Yedwab"/>
    <x v="1"/>
    <x v="0"/>
    <x v="26"/>
    <x v="18"/>
    <n v="38109"/>
    <s v="South"/>
    <s v="OFF-EN-10003448"/>
    <x v="1"/>
    <s v="Envelopes"/>
    <s v="Peel &amp; Seel Recycled Catalog Envelopes, Brown"/>
    <x v="5538"/>
    <n v="7"/>
    <x v="2"/>
    <n v="24318"/>
  </r>
  <r>
    <x v="9266"/>
    <s v="CA-2014-125759"/>
    <d v="2014-02-08T00:00:00"/>
    <x v="682"/>
    <s v="First Class"/>
    <s v="NM-18445"/>
    <s v="Nathan Mautz"/>
    <x v="2"/>
    <x v="0"/>
    <x v="226"/>
    <x v="33"/>
    <n v="89031"/>
    <s v="West"/>
    <s v="FUR-FU-10002111"/>
    <x v="0"/>
    <s v="Furnishings"/>
    <s v="Master Caster Door Stop, Large Brown"/>
    <x v="58"/>
    <n v="2"/>
    <x v="0"/>
    <n v="55328"/>
  </r>
  <r>
    <x v="9267"/>
    <s v="CA-2015-151869"/>
    <d v="2015-09-25T00:00:00"/>
    <x v="1305"/>
    <s v="Same Day"/>
    <s v="CS-11950"/>
    <s v="Carlos Soltero"/>
    <x v="0"/>
    <x v="0"/>
    <x v="210"/>
    <x v="15"/>
    <n v="11520"/>
    <s v="East"/>
    <s v="FUR-CH-10001545"/>
    <x v="0"/>
    <s v="Chairs"/>
    <s v="Hon Comfortask Task/Swivel Chairs"/>
    <x v="5539"/>
    <n v="1"/>
    <x v="9"/>
    <n v="68388"/>
  </r>
  <r>
    <x v="9268"/>
    <s v="CA-2015-151869"/>
    <d v="2015-09-25T00:00:00"/>
    <x v="1305"/>
    <s v="Same Day"/>
    <s v="CS-11950"/>
    <s v="Carlos Soltero"/>
    <x v="0"/>
    <x v="0"/>
    <x v="210"/>
    <x v="15"/>
    <n v="11520"/>
    <s v="East"/>
    <s v="OFF-PA-10002947"/>
    <x v="1"/>
    <s v="Paper"/>
    <s v="Xerox 1923"/>
    <x v="130"/>
    <n v="3"/>
    <x v="0"/>
    <n v="96192"/>
  </r>
  <r>
    <x v="9269"/>
    <s v="US-2017-102183"/>
    <d v="2017-08-21T00:00:00"/>
    <x v="328"/>
    <s v="Standard Class"/>
    <s v="PK-19075"/>
    <s v="Pete Kriz"/>
    <x v="0"/>
    <x v="0"/>
    <x v="20"/>
    <x v="15"/>
    <n v="10035"/>
    <s v="East"/>
    <s v="OFF-BI-10003476"/>
    <x v="1"/>
    <s v="Binders"/>
    <s v="Avery Metallic Poly Binders"/>
    <x v="5540"/>
    <n v="7"/>
    <x v="2"/>
    <n v="112308"/>
  </r>
  <r>
    <x v="9270"/>
    <s v="US-2017-102183"/>
    <d v="2017-08-21T00:00:00"/>
    <x v="328"/>
    <s v="Standard Class"/>
    <s v="PK-19075"/>
    <s v="Pete Kriz"/>
    <x v="0"/>
    <x v="0"/>
    <x v="20"/>
    <x v="15"/>
    <n v="10035"/>
    <s v="East"/>
    <s v="OFF-BI-10001359"/>
    <x v="1"/>
    <s v="Binders"/>
    <s v="GBC DocuBind TL300 Electric Binding System"/>
    <x v="5541"/>
    <n v="6"/>
    <x v="2"/>
    <n v="14531238"/>
  </r>
  <r>
    <x v="9271"/>
    <s v="CA-2016-100510"/>
    <d v="2016-05-12T00:00:00"/>
    <x v="968"/>
    <s v="Standard Class"/>
    <s v="HM-14860"/>
    <s v="Harry Marie"/>
    <x v="1"/>
    <x v="0"/>
    <x v="20"/>
    <x v="15"/>
    <n v="10024"/>
    <s v="East"/>
    <s v="FUR-FU-10000320"/>
    <x v="0"/>
    <s v="Furnishings"/>
    <s v="OIC Stacking Trays"/>
    <x v="4610"/>
    <n v="3"/>
    <x v="0"/>
    <n v="44088"/>
  </r>
  <r>
    <x v="9272"/>
    <s v="CA-2016-100510"/>
    <d v="2016-05-12T00:00:00"/>
    <x v="968"/>
    <s v="Standard Class"/>
    <s v="HM-14860"/>
    <s v="Harry Marie"/>
    <x v="1"/>
    <x v="0"/>
    <x v="20"/>
    <x v="15"/>
    <n v="10024"/>
    <s v="East"/>
    <s v="TEC-PH-10001835"/>
    <x v="2"/>
    <s v="Phones"/>
    <s v="Jawbone JAMBOX Wireless Bluetooth Speaker"/>
    <x v="2047"/>
    <n v="4"/>
    <x v="0"/>
    <n v="3033408"/>
  </r>
  <r>
    <x v="9273"/>
    <s v="CA-2017-146983"/>
    <d v="2017-09-02T00:00:00"/>
    <x v="371"/>
    <s v="Standard Class"/>
    <s v="AH-10210"/>
    <s v="Alan Hwang"/>
    <x v="0"/>
    <x v="0"/>
    <x v="0"/>
    <x v="0"/>
    <n v="42420"/>
    <s v="South"/>
    <s v="OFF-BI-10003650"/>
    <x v="1"/>
    <s v="Binders"/>
    <s v="GBC DocuBind 300 Electric Binding Machine"/>
    <x v="2755"/>
    <n v="3"/>
    <x v="0"/>
    <n v="7574112"/>
  </r>
  <r>
    <x v="9274"/>
    <s v="US-2014-134054"/>
    <d v="2014-10-10T00:00:00"/>
    <x v="197"/>
    <s v="Same Day"/>
    <s v="FC-14335"/>
    <s v="Fred Chung"/>
    <x v="1"/>
    <x v="0"/>
    <x v="305"/>
    <x v="27"/>
    <n v="87105"/>
    <s v="West"/>
    <s v="OFF-AR-10000937"/>
    <x v="1"/>
    <s v="Art"/>
    <s v="Dixon Ticonderoga Core-Lock Colored Pencils, 48-Color Set"/>
    <x v="5542"/>
    <n v="7"/>
    <x v="0"/>
    <n v="112574"/>
  </r>
  <r>
    <x v="9275"/>
    <s v="CA-2016-113236"/>
    <d v="2016-05-26T00:00:00"/>
    <x v="1124"/>
    <s v="Second Class"/>
    <s v="CP-12085"/>
    <s v="Cathy Prescott"/>
    <x v="1"/>
    <x v="0"/>
    <x v="478"/>
    <x v="2"/>
    <n v="33445"/>
    <s v="South"/>
    <s v="OFF-ST-10000532"/>
    <x v="1"/>
    <s v="Storage"/>
    <s v="Advantus Rolling Drawer Organizers"/>
    <x v="5543"/>
    <n v="6"/>
    <x v="2"/>
    <n v="138528"/>
  </r>
  <r>
    <x v="9276"/>
    <s v="CA-2016-113236"/>
    <d v="2016-05-26T00:00:00"/>
    <x v="1124"/>
    <s v="Second Class"/>
    <s v="CP-12085"/>
    <s v="Cathy Prescott"/>
    <x v="1"/>
    <x v="0"/>
    <x v="478"/>
    <x v="2"/>
    <n v="33445"/>
    <s v="South"/>
    <s v="TEC-AC-10001267"/>
    <x v="2"/>
    <s v="Accessories"/>
    <s v="Imation 32GB Pocket Pro USB 3.0 Flash Drive - 32 GB - Black - 1 P ..."/>
    <x v="5544"/>
    <n v="2"/>
    <x v="2"/>
    <n v="11.98"/>
  </r>
  <r>
    <x v="9277"/>
    <s v="CA-2017-122539"/>
    <d v="2017-12-01T00:00:00"/>
    <x v="241"/>
    <s v="Standard Class"/>
    <s v="SC-20305"/>
    <s v="Sean Christensen"/>
    <x v="0"/>
    <x v="0"/>
    <x v="10"/>
    <x v="9"/>
    <n v="19140"/>
    <s v="East"/>
    <s v="OFF-LA-10004853"/>
    <x v="1"/>
    <s v="Labels"/>
    <s v="Avery 483"/>
    <x v="794"/>
    <n v="4"/>
    <x v="2"/>
    <n v="51792"/>
  </r>
  <r>
    <x v="9278"/>
    <s v="CA-2017-122539"/>
    <d v="2017-12-01T00:00:00"/>
    <x v="241"/>
    <s v="Standard Class"/>
    <s v="SC-20305"/>
    <s v="Sean Christensen"/>
    <x v="0"/>
    <x v="0"/>
    <x v="10"/>
    <x v="9"/>
    <n v="19140"/>
    <s v="East"/>
    <s v="OFF-BI-10001759"/>
    <x v="1"/>
    <s v="Binders"/>
    <s v="Acco Pressboard Covers with Storage Hooks, 14 7/8&quot; x 11&quot;, Dark Blue"/>
    <x v="5545"/>
    <n v="7"/>
    <x v="6"/>
    <n v="-56007"/>
  </r>
  <r>
    <x v="9279"/>
    <s v="CA-2017-122539"/>
    <d v="2017-12-01T00:00:00"/>
    <x v="241"/>
    <s v="Standard Class"/>
    <s v="SC-20305"/>
    <s v="Sean Christensen"/>
    <x v="0"/>
    <x v="0"/>
    <x v="10"/>
    <x v="9"/>
    <n v="19140"/>
    <s v="East"/>
    <s v="FUR-CH-10003379"/>
    <x v="0"/>
    <s v="Chairs"/>
    <s v="Global Commerce Series High-Back Swivel/Tilt Chairs"/>
    <x v="5546"/>
    <n v="2"/>
    <x v="4"/>
    <n v="-28498"/>
  </r>
  <r>
    <x v="9280"/>
    <s v="CA-2016-166772"/>
    <d v="2016-09-20T00:00:00"/>
    <x v="926"/>
    <s v="Standard Class"/>
    <s v="HJ-14875"/>
    <s v="Heather Jas"/>
    <x v="2"/>
    <x v="0"/>
    <x v="4"/>
    <x v="4"/>
    <n v="98105"/>
    <s v="West"/>
    <s v="FUR-BO-10002853"/>
    <x v="0"/>
    <s v="Bookcases"/>
    <s v="O'Sullivan 5-Shelf Heavy-Duty Bookcases"/>
    <x v="3410"/>
    <n v="2"/>
    <x v="0"/>
    <n v="40.97"/>
  </r>
  <r>
    <x v="9281"/>
    <s v="US-2017-152898"/>
    <d v="2017-09-11T00:00:00"/>
    <x v="17"/>
    <s v="Standard Class"/>
    <s v="CB-12025"/>
    <s v="Cassandra Brandow"/>
    <x v="0"/>
    <x v="0"/>
    <x v="102"/>
    <x v="17"/>
    <n v="23223"/>
    <s v="South"/>
    <s v="OFF-AP-10000027"/>
    <x v="1"/>
    <s v="Appliances"/>
    <s v="Hoover Commercial SteamVac"/>
    <x v="4487"/>
    <n v="5"/>
    <x v="0"/>
    <n v="20.37"/>
  </r>
  <r>
    <x v="9282"/>
    <s v="CA-2016-160486"/>
    <d v="2016-12-30T00:00:00"/>
    <x v="505"/>
    <s v="Standard Class"/>
    <s v="EH-14185"/>
    <s v="Evan Henry"/>
    <x v="0"/>
    <x v="0"/>
    <x v="487"/>
    <x v="2"/>
    <n v="33407"/>
    <s v="South"/>
    <s v="OFF-PA-10002421"/>
    <x v="1"/>
    <s v="Paper"/>
    <s v="Embossed Ink Jet Note Cards"/>
    <x v="5547"/>
    <n v="4"/>
    <x v="2"/>
    <n v="252784"/>
  </r>
  <r>
    <x v="9283"/>
    <s v="CA-2017-102218"/>
    <d v="2017-09-02T00:00:00"/>
    <x v="842"/>
    <s v="Second Class"/>
    <s v="LW-17215"/>
    <s v="Luke Weiss"/>
    <x v="0"/>
    <x v="0"/>
    <x v="299"/>
    <x v="22"/>
    <n v="80525"/>
    <s v="West"/>
    <s v="OFF-LA-10002475"/>
    <x v="1"/>
    <s v="Labels"/>
    <s v="Avery 519"/>
    <x v="3187"/>
    <n v="2"/>
    <x v="2"/>
    <n v="39474"/>
  </r>
  <r>
    <x v="9284"/>
    <s v="CA-2014-161032"/>
    <d v="2014-11-18T00:00:00"/>
    <x v="788"/>
    <s v="Standard Class"/>
    <s v="MK-17905"/>
    <s v="Michael Kennedy"/>
    <x v="1"/>
    <x v="0"/>
    <x v="47"/>
    <x v="6"/>
    <n v="53132"/>
    <s v="Central"/>
    <s v="FUR-CH-10001482"/>
    <x v="0"/>
    <s v="Chairs"/>
    <s v="Office Star - Mesh Screen back chair with Vinyl seat"/>
    <x v="599"/>
    <n v="3"/>
    <x v="0"/>
    <n v="432234"/>
  </r>
  <r>
    <x v="9285"/>
    <s v="CA-2015-102778"/>
    <d v="2015-11-21T00:00:00"/>
    <x v="1005"/>
    <s v="First Class"/>
    <s v="JH-15820"/>
    <s v="John Huston"/>
    <x v="0"/>
    <x v="0"/>
    <x v="53"/>
    <x v="3"/>
    <n v="28110"/>
    <s v="South"/>
    <s v="FUR-FU-10000087"/>
    <x v="0"/>
    <s v="Furnishings"/>
    <s v="Executive Impressions 14&quot; Two-Color Numerals Wall Clock"/>
    <x v="268"/>
    <n v="1"/>
    <x v="2"/>
    <n v="47712"/>
  </r>
  <r>
    <x v="9286"/>
    <s v="CA-2017-154011"/>
    <d v="2017-06-19T00:00:00"/>
    <x v="356"/>
    <s v="Standard Class"/>
    <s v="DB-13270"/>
    <s v="Deborah Brumfield"/>
    <x v="2"/>
    <x v="0"/>
    <x v="61"/>
    <x v="5"/>
    <n v="75081"/>
    <s v="Central"/>
    <s v="OFF-BI-10003166"/>
    <x v="1"/>
    <s v="Binders"/>
    <s v="GBC Plasticlear Binding Covers"/>
    <x v="4731"/>
    <n v="3"/>
    <x v="3"/>
    <n v="-110208"/>
  </r>
  <r>
    <x v="9287"/>
    <s v="CA-2017-154011"/>
    <d v="2017-06-19T00:00:00"/>
    <x v="356"/>
    <s v="Standard Class"/>
    <s v="DB-13270"/>
    <s v="Deborah Brumfield"/>
    <x v="2"/>
    <x v="0"/>
    <x v="61"/>
    <x v="5"/>
    <n v="75081"/>
    <s v="Central"/>
    <s v="FUR-TA-10000688"/>
    <x v="0"/>
    <s v="Tables"/>
    <s v="Chromcraft Bull-Nose Wood Round Conference Table Top, Wood Base"/>
    <x v="5548"/>
    <n v="3"/>
    <x v="4"/>
    <n v="-849615"/>
  </r>
  <r>
    <x v="9288"/>
    <s v="US-2017-165456"/>
    <d v="2017-11-30T00:00:00"/>
    <x v="108"/>
    <s v="First Class"/>
    <s v="TB-21625"/>
    <s v="Trudy Brown"/>
    <x v="0"/>
    <x v="0"/>
    <x v="10"/>
    <x v="9"/>
    <n v="19134"/>
    <s v="East"/>
    <s v="FUR-CH-10003981"/>
    <x v="0"/>
    <s v="Chairs"/>
    <s v="Global Commerce Series Low-Back Swivel/Tilt Chairs"/>
    <x v="5549"/>
    <n v="6"/>
    <x v="4"/>
    <n v="-154188"/>
  </r>
  <r>
    <x v="9289"/>
    <s v="CA-2014-111857"/>
    <d v="2014-04-23T00:00:00"/>
    <x v="1310"/>
    <s v="Second Class"/>
    <s v="NM-18445"/>
    <s v="Nathan Mautz"/>
    <x v="2"/>
    <x v="0"/>
    <x v="8"/>
    <x v="1"/>
    <n v="94109"/>
    <s v="West"/>
    <s v="OFF-PA-10001878"/>
    <x v="1"/>
    <s v="Paper"/>
    <s v="Xerox 1891"/>
    <x v="5550"/>
    <n v="1"/>
    <x v="0"/>
    <n v="229877"/>
  </r>
  <r>
    <x v="9290"/>
    <s v="CA-2014-163650"/>
    <d v="2014-09-23T00:00:00"/>
    <x v="59"/>
    <s v="First Class"/>
    <s v="TT-21220"/>
    <s v="Thomas Thornton"/>
    <x v="0"/>
    <x v="0"/>
    <x v="18"/>
    <x v="13"/>
    <n v="19901"/>
    <s v="East"/>
    <s v="OFF-AR-10002375"/>
    <x v="1"/>
    <s v="Art"/>
    <s v="Newell 351"/>
    <x v="294"/>
    <n v="3"/>
    <x v="0"/>
    <n v="28536"/>
  </r>
  <r>
    <x v="9291"/>
    <s v="CA-2014-163650"/>
    <d v="2014-09-23T00:00:00"/>
    <x v="59"/>
    <s v="First Class"/>
    <s v="TT-21220"/>
    <s v="Thomas Thornton"/>
    <x v="0"/>
    <x v="0"/>
    <x v="18"/>
    <x v="13"/>
    <n v="19901"/>
    <s v="East"/>
    <s v="OFF-BI-10004965"/>
    <x v="1"/>
    <s v="Binders"/>
    <s v="Ibico Covers for Plastic or Wire Binding Elements"/>
    <x v="1321"/>
    <n v="3"/>
    <x v="0"/>
    <n v="15525"/>
  </r>
  <r>
    <x v="9292"/>
    <s v="CA-2017-124114"/>
    <d v="2017-03-02T00:00:00"/>
    <x v="965"/>
    <s v="Same Day"/>
    <s v="RS-19765"/>
    <s v="Roland Schwarz"/>
    <x v="1"/>
    <x v="0"/>
    <x v="435"/>
    <x v="5"/>
    <n v="76706"/>
    <s v="Central"/>
    <s v="OFF-BI-10004022"/>
    <x v="1"/>
    <s v="Binders"/>
    <s v="Acco Suede Grain Vinyl Round Ring Binder"/>
    <x v="5551"/>
    <n v="1"/>
    <x v="3"/>
    <n v="-0.94520000000000004"/>
  </r>
  <r>
    <x v="9293"/>
    <s v="US-2017-116505"/>
    <d v="2017-11-17T00:00:00"/>
    <x v="410"/>
    <s v="Second Class"/>
    <s v="TB-21625"/>
    <s v="Trudy Brown"/>
    <x v="0"/>
    <x v="0"/>
    <x v="521"/>
    <x v="39"/>
    <n v="21740"/>
    <s v="East"/>
    <s v="OFF-BI-10000050"/>
    <x v="1"/>
    <s v="Binders"/>
    <s v="Angle-D Binders with Locking Rings, Label Holders"/>
    <x v="1841"/>
    <n v="6"/>
    <x v="0"/>
    <n v="20586"/>
  </r>
  <r>
    <x v="9294"/>
    <s v="CA-2017-161340"/>
    <d v="2017-05-28T00:00:00"/>
    <x v="777"/>
    <s v="Standard Class"/>
    <s v="AM-10360"/>
    <s v="Alice McCarthy"/>
    <x v="1"/>
    <x v="0"/>
    <x v="138"/>
    <x v="24"/>
    <n v="44105"/>
    <s v="East"/>
    <s v="OFF-PA-10002464"/>
    <x v="1"/>
    <s v="Paper"/>
    <s v="HP Office Recycled Paper (20Lb. and 87 Bright)"/>
    <x v="846"/>
    <n v="3"/>
    <x v="2"/>
    <n v="50286"/>
  </r>
  <r>
    <x v="9295"/>
    <s v="CA-2017-161340"/>
    <d v="2017-05-28T00:00:00"/>
    <x v="777"/>
    <s v="Standard Class"/>
    <s v="AM-10360"/>
    <s v="Alice McCarthy"/>
    <x v="1"/>
    <x v="0"/>
    <x v="138"/>
    <x v="24"/>
    <n v="44105"/>
    <s v="East"/>
    <s v="FUR-BO-10004709"/>
    <x v="0"/>
    <s v="Bookcases"/>
    <s v="Bush Westfield Collection Bookcases, Medium Cherry Finish"/>
    <x v="4515"/>
    <n v="4"/>
    <x v="5"/>
    <n v="-649376"/>
  </r>
  <r>
    <x v="9296"/>
    <s v="US-2015-163433"/>
    <d v="2015-04-18T00:00:00"/>
    <x v="23"/>
    <s v="Second Class"/>
    <s v="MP-17965"/>
    <s v="Michael Paige"/>
    <x v="1"/>
    <x v="0"/>
    <x v="392"/>
    <x v="5"/>
    <n v="78501"/>
    <s v="Central"/>
    <s v="TEC-AC-10003590"/>
    <x v="2"/>
    <s v="Accessories"/>
    <s v="TRENDnet 56K USB 2.0 Phone, Internet and Fax Modem"/>
    <x v="2887"/>
    <n v="2"/>
    <x v="2"/>
    <n v="82848"/>
  </r>
  <r>
    <x v="9297"/>
    <s v="US-2015-163433"/>
    <d v="2015-04-18T00:00:00"/>
    <x v="23"/>
    <s v="Second Class"/>
    <s v="MP-17965"/>
    <s v="Michael Paige"/>
    <x v="1"/>
    <x v="0"/>
    <x v="392"/>
    <x v="5"/>
    <n v="78501"/>
    <s v="Central"/>
    <s v="TEC-PH-10003357"/>
    <x v="2"/>
    <s v="Phones"/>
    <s v="Grandstream GXP2100 Mainstream Business Phone"/>
    <x v="4326"/>
    <n v="4"/>
    <x v="2"/>
    <n v="244768"/>
  </r>
  <r>
    <x v="9298"/>
    <s v="US-2015-163433"/>
    <d v="2015-04-18T00:00:00"/>
    <x v="23"/>
    <s v="Second Class"/>
    <s v="MP-17965"/>
    <s v="Michael Paige"/>
    <x v="1"/>
    <x v="0"/>
    <x v="392"/>
    <x v="5"/>
    <n v="78501"/>
    <s v="Central"/>
    <s v="OFF-AR-10003373"/>
    <x v="1"/>
    <s v="Art"/>
    <s v="Boston School Pro Electric Pencil Sharpener, 1670"/>
    <x v="1337"/>
    <n v="3"/>
    <x v="2"/>
    <n v="65058"/>
  </r>
  <r>
    <x v="9299"/>
    <s v="US-2015-163433"/>
    <d v="2015-04-18T00:00:00"/>
    <x v="23"/>
    <s v="Second Class"/>
    <s v="MP-17965"/>
    <s v="Michael Paige"/>
    <x v="1"/>
    <x v="0"/>
    <x v="392"/>
    <x v="5"/>
    <n v="78501"/>
    <s v="Central"/>
    <s v="OFF-BI-10003676"/>
    <x v="1"/>
    <s v="Binders"/>
    <s v="GBC Standard Recycled Report Covers, Clear Plastic Sheets"/>
    <x v="3090"/>
    <n v="2"/>
    <x v="3"/>
    <n v="-68992"/>
  </r>
  <r>
    <x v="9300"/>
    <s v="US-2015-163433"/>
    <d v="2015-04-18T00:00:00"/>
    <x v="23"/>
    <s v="Second Class"/>
    <s v="MP-17965"/>
    <s v="Michael Paige"/>
    <x v="1"/>
    <x v="0"/>
    <x v="392"/>
    <x v="5"/>
    <n v="78501"/>
    <s v="Central"/>
    <s v="FUR-CH-10000225"/>
    <x v="0"/>
    <s v="Chairs"/>
    <s v="Global Geo Office Task Chair, Gray"/>
    <x v="4190"/>
    <n v="1"/>
    <x v="4"/>
    <n v="-20245"/>
  </r>
  <r>
    <x v="9301"/>
    <s v="US-2015-163433"/>
    <d v="2015-04-18T00:00:00"/>
    <x v="23"/>
    <s v="Second Class"/>
    <s v="MP-17965"/>
    <s v="Michael Paige"/>
    <x v="1"/>
    <x v="0"/>
    <x v="392"/>
    <x v="5"/>
    <n v="78501"/>
    <s v="Central"/>
    <s v="TEC-PH-10001870"/>
    <x v="2"/>
    <s v="Phones"/>
    <s v="Lunatik TT5L-002 Taktik Strike Impact Protection System for iPhone 5"/>
    <x v="5552"/>
    <n v="2"/>
    <x v="2"/>
    <n v="6123"/>
  </r>
  <r>
    <x v="9302"/>
    <s v="US-2015-163433"/>
    <d v="2015-04-18T00:00:00"/>
    <x v="23"/>
    <s v="Second Class"/>
    <s v="MP-17965"/>
    <s v="Michael Paige"/>
    <x v="1"/>
    <x v="0"/>
    <x v="392"/>
    <x v="5"/>
    <n v="78501"/>
    <s v="Central"/>
    <s v="OFF-AR-10003481"/>
    <x v="1"/>
    <s v="Art"/>
    <s v="Newell 348"/>
    <x v="955"/>
    <n v="3"/>
    <x v="2"/>
    <n v="0.88560000000000005"/>
  </r>
  <r>
    <x v="9303"/>
    <s v="US-2015-163433"/>
    <d v="2015-04-18T00:00:00"/>
    <x v="23"/>
    <s v="Second Class"/>
    <s v="MP-17965"/>
    <s v="Michael Paige"/>
    <x v="1"/>
    <x v="0"/>
    <x v="392"/>
    <x v="5"/>
    <n v="78501"/>
    <s v="Central"/>
    <s v="OFF-PA-10003936"/>
    <x v="1"/>
    <s v="Paper"/>
    <s v="Xerox 1994"/>
    <x v="12"/>
    <n v="3"/>
    <x v="2"/>
    <n v="54432"/>
  </r>
  <r>
    <x v="9304"/>
    <s v="US-2015-163433"/>
    <d v="2015-04-18T00:00:00"/>
    <x v="23"/>
    <s v="Second Class"/>
    <s v="MP-17965"/>
    <s v="Michael Paige"/>
    <x v="1"/>
    <x v="0"/>
    <x v="392"/>
    <x v="5"/>
    <n v="78501"/>
    <s v="Central"/>
    <s v="OFF-BI-10000320"/>
    <x v="1"/>
    <s v="Binders"/>
    <s v="GBC Plastic Binding Combs"/>
    <x v="3463"/>
    <n v="1"/>
    <x v="3"/>
    <n v="-22878"/>
  </r>
  <r>
    <x v="9305"/>
    <s v="CA-2015-137603"/>
    <d v="2015-09-19T00:00:00"/>
    <x v="488"/>
    <s v="Standard Class"/>
    <s v="MH-17290"/>
    <s v="Marc Harrigan"/>
    <x v="2"/>
    <x v="0"/>
    <x v="364"/>
    <x v="27"/>
    <n v="87505"/>
    <s v="West"/>
    <s v="OFF-AR-10001972"/>
    <x v="1"/>
    <s v="Art"/>
    <s v="Newell 323"/>
    <x v="3563"/>
    <n v="5"/>
    <x v="0"/>
    <n v="2184"/>
  </r>
  <r>
    <x v="9306"/>
    <s v="CA-2014-128237"/>
    <d v="2014-03-25T00:00:00"/>
    <x v="1029"/>
    <s v="Standard Class"/>
    <s v="CA-12265"/>
    <s v="Christina Anderson"/>
    <x v="0"/>
    <x v="0"/>
    <x v="8"/>
    <x v="1"/>
    <n v="94110"/>
    <s v="West"/>
    <s v="OFF-AR-10003829"/>
    <x v="1"/>
    <s v="Art"/>
    <s v="Newell 35"/>
    <x v="2575"/>
    <n v="2"/>
    <x v="0"/>
    <n v="19024"/>
  </r>
  <r>
    <x v="9307"/>
    <s v="CA-2014-128237"/>
    <d v="2014-03-25T00:00:00"/>
    <x v="1029"/>
    <s v="Standard Class"/>
    <s v="CA-12265"/>
    <s v="Christina Anderson"/>
    <x v="0"/>
    <x v="0"/>
    <x v="8"/>
    <x v="1"/>
    <n v="94110"/>
    <s v="West"/>
    <s v="OFF-AR-10003338"/>
    <x v="1"/>
    <s v="Art"/>
    <s v="Eberhard Faber 3 1/2&quot; Golf Pencils"/>
    <x v="3541"/>
    <n v="2"/>
    <x v="0"/>
    <n v="3.72"/>
  </r>
  <r>
    <x v="9308"/>
    <s v="CA-2014-128237"/>
    <d v="2014-03-25T00:00:00"/>
    <x v="1029"/>
    <s v="Standard Class"/>
    <s v="CA-12265"/>
    <s v="Christina Anderson"/>
    <x v="0"/>
    <x v="0"/>
    <x v="8"/>
    <x v="1"/>
    <n v="94110"/>
    <s v="West"/>
    <s v="TEC-AC-10002558"/>
    <x v="2"/>
    <s v="Accessories"/>
    <s v="Imation Swivel Flash Drive USB flash drive - 8 GB"/>
    <x v="295"/>
    <n v="4"/>
    <x v="0"/>
    <n v="15918"/>
  </r>
  <r>
    <x v="9309"/>
    <s v="CA-2014-128237"/>
    <d v="2014-03-25T00:00:00"/>
    <x v="1029"/>
    <s v="Standard Class"/>
    <s v="CA-12265"/>
    <s v="Christina Anderson"/>
    <x v="0"/>
    <x v="0"/>
    <x v="8"/>
    <x v="1"/>
    <n v="94110"/>
    <s v="West"/>
    <s v="OFF-AR-10000034"/>
    <x v="1"/>
    <s v="Art"/>
    <s v="BIC Brite Liner Grip Highlighters, Assorted, 5/Pack"/>
    <x v="2323"/>
    <n v="6"/>
    <x v="0"/>
    <n v="99216"/>
  </r>
  <r>
    <x v="9310"/>
    <s v="US-2016-102141"/>
    <d v="2016-08-26T00:00:00"/>
    <x v="1009"/>
    <s v="Standard Class"/>
    <s v="KD-16615"/>
    <s v="Ken Dana"/>
    <x v="1"/>
    <x v="0"/>
    <x v="20"/>
    <x v="15"/>
    <n v="10024"/>
    <s v="East"/>
    <s v="OFF-BI-10001510"/>
    <x v="1"/>
    <s v="Binders"/>
    <s v="Deluxe Heavy-Duty Vinyl Round Ring Binder"/>
    <x v="4600"/>
    <n v="8"/>
    <x v="2"/>
    <n v="45.84"/>
  </r>
  <r>
    <x v="9311"/>
    <s v="CA-2017-148642"/>
    <d v="2017-03-06T00:00:00"/>
    <x v="515"/>
    <s v="Standard Class"/>
    <s v="DW-13540"/>
    <s v="Don Weiss"/>
    <x v="0"/>
    <x v="0"/>
    <x v="61"/>
    <x v="5"/>
    <n v="75220"/>
    <s v="Central"/>
    <s v="OFF-LA-10000134"/>
    <x v="1"/>
    <s v="Labels"/>
    <s v="Avery 511"/>
    <x v="1251"/>
    <n v="2"/>
    <x v="2"/>
    <n v="17248"/>
  </r>
  <r>
    <x v="9312"/>
    <s v="CA-2017-148642"/>
    <d v="2017-03-06T00:00:00"/>
    <x v="515"/>
    <s v="Standard Class"/>
    <s v="DW-13540"/>
    <s v="Don Weiss"/>
    <x v="0"/>
    <x v="0"/>
    <x v="61"/>
    <x v="5"/>
    <n v="75220"/>
    <s v="Central"/>
    <s v="OFF-AR-10000588"/>
    <x v="1"/>
    <s v="Art"/>
    <s v="Newell 345"/>
    <x v="5553"/>
    <n v="4"/>
    <x v="2"/>
    <n v="47616"/>
  </r>
  <r>
    <x v="9313"/>
    <s v="CA-2015-111948"/>
    <d v="2015-11-11T00:00:00"/>
    <x v="917"/>
    <s v="Same Day"/>
    <s v="AG-10495"/>
    <s v="Andrew Gjertsen"/>
    <x v="1"/>
    <x v="0"/>
    <x v="66"/>
    <x v="12"/>
    <n v="48234"/>
    <s v="Central"/>
    <s v="OFF-ST-10003282"/>
    <x v="1"/>
    <s v="Storage"/>
    <s v="Advantus 10-Drawer Portable Organizer, Chrome Metal Frame, Smoke Drawers"/>
    <x v="5554"/>
    <n v="7"/>
    <x v="0"/>
    <n v="1171296"/>
  </r>
  <r>
    <x v="9314"/>
    <s v="CA-2015-111948"/>
    <d v="2015-11-11T00:00:00"/>
    <x v="917"/>
    <s v="Same Day"/>
    <s v="AG-10495"/>
    <s v="Andrew Gjertsen"/>
    <x v="1"/>
    <x v="0"/>
    <x v="66"/>
    <x v="12"/>
    <n v="48234"/>
    <s v="Central"/>
    <s v="OFF-AP-10002311"/>
    <x v="1"/>
    <s v="Appliances"/>
    <s v="Holmes Replacement Filter for HEPA Air Cleaner, Very Large Room, HEPA Filter"/>
    <x v="5555"/>
    <n v="2"/>
    <x v="9"/>
    <n v="467908"/>
  </r>
  <r>
    <x v="9315"/>
    <s v="CA-2016-161907"/>
    <d v="2016-04-05T00:00:00"/>
    <x v="300"/>
    <s v="Standard Class"/>
    <s v="JH-16180"/>
    <s v="Justin Hirsh"/>
    <x v="0"/>
    <x v="0"/>
    <x v="10"/>
    <x v="9"/>
    <n v="19140"/>
    <s v="East"/>
    <s v="TEC-PH-10000141"/>
    <x v="2"/>
    <s v="Phones"/>
    <s v="Clearsounds A400"/>
    <x v="956"/>
    <n v="3"/>
    <x v="10"/>
    <n v="-277158"/>
  </r>
  <r>
    <x v="9316"/>
    <s v="CA-2016-161907"/>
    <d v="2016-04-05T00:00:00"/>
    <x v="300"/>
    <s v="Standard Class"/>
    <s v="JH-16180"/>
    <s v="Justin Hirsh"/>
    <x v="0"/>
    <x v="0"/>
    <x v="10"/>
    <x v="9"/>
    <n v="19140"/>
    <s v="East"/>
    <s v="OFF-SU-10000646"/>
    <x v="1"/>
    <s v="Supplies"/>
    <s v="Premier Automatic Letter Opener"/>
    <x v="5556"/>
    <n v="4"/>
    <x v="2"/>
    <n v="-1634516"/>
  </r>
  <r>
    <x v="9317"/>
    <s v="CA-2017-124940"/>
    <d v="2017-02-21T00:00:00"/>
    <x v="1315"/>
    <s v="Standard Class"/>
    <s v="DK-13090"/>
    <s v="Dave Kipp"/>
    <x v="0"/>
    <x v="0"/>
    <x v="238"/>
    <x v="5"/>
    <n v="75007"/>
    <s v="Central"/>
    <s v="TEC-AC-10002076"/>
    <x v="2"/>
    <s v="Accessories"/>
    <s v="Microsoft Natural Keyboard Elite"/>
    <x v="5557"/>
    <n v="1"/>
    <x v="2"/>
    <n v="-2994"/>
  </r>
  <r>
    <x v="9318"/>
    <s v="US-2017-108343"/>
    <d v="2017-07-20T00:00:00"/>
    <x v="262"/>
    <s v="Standard Class"/>
    <s v="AR-10825"/>
    <s v="Anthony Rawles"/>
    <x v="1"/>
    <x v="0"/>
    <x v="20"/>
    <x v="15"/>
    <n v="10009"/>
    <s v="East"/>
    <s v="OFF-PA-10000743"/>
    <x v="1"/>
    <s v="Paper"/>
    <s v="Xerox 1977"/>
    <x v="517"/>
    <n v="2"/>
    <x v="0"/>
    <n v="64128"/>
  </r>
  <r>
    <x v="9319"/>
    <s v="US-2017-108343"/>
    <d v="2017-07-20T00:00:00"/>
    <x v="262"/>
    <s v="Standard Class"/>
    <s v="AR-10825"/>
    <s v="Anthony Rawles"/>
    <x v="1"/>
    <x v="0"/>
    <x v="20"/>
    <x v="15"/>
    <n v="10009"/>
    <s v="East"/>
    <s v="FUR-CH-10002780"/>
    <x v="0"/>
    <s v="Chairs"/>
    <s v="Office Star - Task Chair with Contemporary Loop Arms"/>
    <x v="5558"/>
    <n v="2"/>
    <x v="9"/>
    <n v="254744"/>
  </r>
  <r>
    <x v="9320"/>
    <s v="US-2017-108343"/>
    <d v="2017-07-20T00:00:00"/>
    <x v="262"/>
    <s v="Standard Class"/>
    <s v="AR-10825"/>
    <s v="Anthony Rawles"/>
    <x v="1"/>
    <x v="0"/>
    <x v="20"/>
    <x v="15"/>
    <n v="10009"/>
    <s v="East"/>
    <s v="FUR-FU-10000747"/>
    <x v="0"/>
    <s v="Furnishings"/>
    <s v="Tenex B1-RE Series Chair Mats for Low Pile Carpets"/>
    <x v="5559"/>
    <n v="4"/>
    <x v="0"/>
    <n v="312664"/>
  </r>
  <r>
    <x v="9321"/>
    <s v="US-2016-111563"/>
    <d v="2016-11-04T00:00:00"/>
    <x v="281"/>
    <s v="Standard Class"/>
    <s v="SM-20005"/>
    <s v="Sally Matthias"/>
    <x v="0"/>
    <x v="0"/>
    <x v="12"/>
    <x v="5"/>
    <n v="77041"/>
    <s v="Central"/>
    <s v="FUR-FU-10002445"/>
    <x v="0"/>
    <s v="Furnishings"/>
    <s v="DAX Two-Tone Rosewood/Black Document Frame, Desktop, 5 x 7"/>
    <x v="5560"/>
    <n v="3"/>
    <x v="7"/>
    <n v="-5688"/>
  </r>
  <r>
    <x v="9322"/>
    <s v="US-2016-111563"/>
    <d v="2016-11-04T00:00:00"/>
    <x v="281"/>
    <s v="Standard Class"/>
    <s v="SM-20005"/>
    <s v="Sally Matthias"/>
    <x v="0"/>
    <x v="0"/>
    <x v="12"/>
    <x v="5"/>
    <n v="77041"/>
    <s v="Central"/>
    <s v="FUR-FU-10000723"/>
    <x v="0"/>
    <s v="Furnishings"/>
    <s v="Deflect-o EconoMat Studded, No Bevel Mat for Low Pile Carpeting"/>
    <x v="515"/>
    <n v="4"/>
    <x v="7"/>
    <n v="-842928"/>
  </r>
  <r>
    <x v="9323"/>
    <s v="CA-2017-121853"/>
    <d v="2017-09-23T00:00:00"/>
    <x v="289"/>
    <s v="Standard Class"/>
    <s v="DB-13660"/>
    <s v="Duane Benoit"/>
    <x v="0"/>
    <x v="0"/>
    <x v="1"/>
    <x v="1"/>
    <n v="90036"/>
    <s v="West"/>
    <s v="OFF-PA-10003641"/>
    <x v="1"/>
    <s v="Paper"/>
    <s v="Xerox 1909"/>
    <x v="5561"/>
    <n v="8"/>
    <x v="0"/>
    <n v="970784"/>
  </r>
  <r>
    <x v="9324"/>
    <s v="CA-2017-121853"/>
    <d v="2017-09-23T00:00:00"/>
    <x v="289"/>
    <s v="Standard Class"/>
    <s v="DB-13660"/>
    <s v="Duane Benoit"/>
    <x v="0"/>
    <x v="0"/>
    <x v="1"/>
    <x v="1"/>
    <n v="90036"/>
    <s v="West"/>
    <s v="FUR-CH-10003973"/>
    <x v="0"/>
    <s v="Chairs"/>
    <s v="GuestStacker Chair with Chrome Finish Legs"/>
    <x v="5562"/>
    <n v="2"/>
    <x v="2"/>
    <n v="594816"/>
  </r>
  <r>
    <x v="9325"/>
    <s v="CA-2017-121853"/>
    <d v="2017-09-23T00:00:00"/>
    <x v="289"/>
    <s v="Standard Class"/>
    <s v="DB-13660"/>
    <s v="Duane Benoit"/>
    <x v="0"/>
    <x v="0"/>
    <x v="1"/>
    <x v="1"/>
    <n v="90036"/>
    <s v="West"/>
    <s v="OFF-BI-10000977"/>
    <x v="1"/>
    <s v="Binders"/>
    <s v="Ibico Plastic Spiral Binding Combs"/>
    <x v="5563"/>
    <n v="3"/>
    <x v="2"/>
    <n v="23712"/>
  </r>
  <r>
    <x v="9326"/>
    <s v="US-2017-130687"/>
    <d v="2017-09-07T00:00:00"/>
    <x v="643"/>
    <s v="First Class"/>
    <s v="PF-19225"/>
    <s v="Phillip Flathmann"/>
    <x v="0"/>
    <x v="0"/>
    <x v="156"/>
    <x v="4"/>
    <n v="98026"/>
    <s v="West"/>
    <s v="FUR-FU-10004053"/>
    <x v="0"/>
    <s v="Furnishings"/>
    <s v="DAX Two-Tone Silver Metal Document Frame"/>
    <x v="4013"/>
    <n v="4"/>
    <x v="0"/>
    <n v="348128"/>
  </r>
  <r>
    <x v="9327"/>
    <s v="US-2017-130687"/>
    <d v="2017-09-07T00:00:00"/>
    <x v="643"/>
    <s v="First Class"/>
    <s v="PF-19225"/>
    <s v="Phillip Flathmann"/>
    <x v="0"/>
    <x v="0"/>
    <x v="156"/>
    <x v="4"/>
    <n v="98026"/>
    <s v="West"/>
    <s v="TEC-PH-10002033"/>
    <x v="2"/>
    <s v="Phones"/>
    <s v="Konftel 250 Conference phone - Charcoal black"/>
    <x v="5564"/>
    <n v="2"/>
    <x v="2"/>
    <n v="341784"/>
  </r>
  <r>
    <x v="9328"/>
    <s v="US-2017-130687"/>
    <d v="2017-09-07T00:00:00"/>
    <x v="643"/>
    <s v="First Class"/>
    <s v="PF-19225"/>
    <s v="Phillip Flathmann"/>
    <x v="0"/>
    <x v="0"/>
    <x v="156"/>
    <x v="4"/>
    <n v="98026"/>
    <s v="West"/>
    <s v="OFF-AR-10004260"/>
    <x v="1"/>
    <s v="Art"/>
    <s v="Boston 1799 Powerhouse Electric Pencil Sharpener"/>
    <x v="2229"/>
    <n v="1"/>
    <x v="0"/>
    <n v="72744"/>
  </r>
  <r>
    <x v="9329"/>
    <s v="CA-2015-164497"/>
    <d v="2015-11-28T00:00:00"/>
    <x v="26"/>
    <s v="First Class"/>
    <s v="AJ-10945"/>
    <s v="Ashley Jarboe"/>
    <x v="0"/>
    <x v="0"/>
    <x v="8"/>
    <x v="1"/>
    <n v="94110"/>
    <s v="West"/>
    <s v="OFF-AP-10004655"/>
    <x v="1"/>
    <s v="Appliances"/>
    <s v="Holmes Visible Mist Ultrasonic Humidifier with 2.3-Gallon Output per Day, Replacement Filter"/>
    <x v="5565"/>
    <n v="4"/>
    <x v="0"/>
    <n v="153952"/>
  </r>
  <r>
    <x v="9330"/>
    <s v="US-2015-153283"/>
    <d v="2015-11-12T00:00:00"/>
    <x v="837"/>
    <s v="Standard Class"/>
    <s v="EB-14110"/>
    <s v="Eugene Barchas"/>
    <x v="0"/>
    <x v="0"/>
    <x v="20"/>
    <x v="15"/>
    <n v="10035"/>
    <s v="East"/>
    <s v="OFF-EN-10001539"/>
    <x v="1"/>
    <s v="Envelopes"/>
    <s v="Staple envelope"/>
    <x v="2502"/>
    <n v="2"/>
    <x v="0"/>
    <n v="73132"/>
  </r>
  <r>
    <x v="9331"/>
    <s v="CA-2016-108056"/>
    <d v="2016-09-29T00:00:00"/>
    <x v="767"/>
    <s v="Standard Class"/>
    <s v="ES-14080"/>
    <s v="Erin Smith"/>
    <x v="1"/>
    <x v="0"/>
    <x v="24"/>
    <x v="21"/>
    <n v="97477"/>
    <s v="West"/>
    <s v="TEC-PH-10001817"/>
    <x v="2"/>
    <s v="Phones"/>
    <s v="Wilson Electronics DB Pro Signal Booster"/>
    <x v="3845"/>
    <n v="3"/>
    <x v="2"/>
    <n v="75.180000000000007"/>
  </r>
  <r>
    <x v="9332"/>
    <s v="CA-2017-127726"/>
    <d v="2017-09-11T00:00:00"/>
    <x v="462"/>
    <s v="Second Class"/>
    <s v="SS-20410"/>
    <s v="Shahid Shariari"/>
    <x v="0"/>
    <x v="0"/>
    <x v="430"/>
    <x v="0"/>
    <n v="40324"/>
    <s v="South"/>
    <s v="OFF-AP-10002578"/>
    <x v="1"/>
    <s v="Appliances"/>
    <s v="Fellowes Premier Superior Surge Suppressor, 10-Outlet, With Phone and Remote"/>
    <x v="5566"/>
    <n v="4"/>
    <x v="0"/>
    <n v="508768"/>
  </r>
  <r>
    <x v="9333"/>
    <s v="CA-2017-127726"/>
    <d v="2017-09-11T00:00:00"/>
    <x v="462"/>
    <s v="Second Class"/>
    <s v="SS-20410"/>
    <s v="Shahid Shariari"/>
    <x v="0"/>
    <x v="0"/>
    <x v="430"/>
    <x v="0"/>
    <n v="40324"/>
    <s v="South"/>
    <s v="OFF-FA-10000992"/>
    <x v="1"/>
    <s v="Fasteners"/>
    <s v="Acco Clips to Go Binder Clips, 24 Clips in Two Sizes"/>
    <x v="1167"/>
    <n v="4"/>
    <x v="0"/>
    <n v="6674"/>
  </r>
  <r>
    <x v="9334"/>
    <s v="CA-2017-110198"/>
    <d v="2017-05-01T00:00:00"/>
    <x v="1060"/>
    <s v="First Class"/>
    <s v="AG-10900"/>
    <s v="Arthur Gainer"/>
    <x v="0"/>
    <x v="0"/>
    <x v="197"/>
    <x v="2"/>
    <n v="33065"/>
    <s v="South"/>
    <s v="FUR-BO-10001798"/>
    <x v="0"/>
    <s v="Bookcases"/>
    <s v="Bush Somerset Collection Bookcase"/>
    <x v="2314"/>
    <n v="3"/>
    <x v="2"/>
    <n v="-157176"/>
  </r>
  <r>
    <x v="9335"/>
    <s v="CA-2017-110198"/>
    <d v="2017-05-01T00:00:00"/>
    <x v="1060"/>
    <s v="First Class"/>
    <s v="AG-10900"/>
    <s v="Arthur Gainer"/>
    <x v="0"/>
    <x v="0"/>
    <x v="197"/>
    <x v="2"/>
    <n v="33065"/>
    <s v="South"/>
    <s v="OFF-LA-10004409"/>
    <x v="1"/>
    <s v="Labels"/>
    <s v="Avery 492"/>
    <x v="870"/>
    <n v="2"/>
    <x v="2"/>
    <n v="14976"/>
  </r>
  <r>
    <x v="9336"/>
    <s v="CA-2017-130715"/>
    <d v="2017-09-16T00:00:00"/>
    <x v="295"/>
    <s v="Standard Class"/>
    <s v="CY-12745"/>
    <s v="Craig Yedwab"/>
    <x v="1"/>
    <x v="0"/>
    <x v="8"/>
    <x v="1"/>
    <n v="94110"/>
    <s v="West"/>
    <s v="OFF-FA-10000621"/>
    <x v="1"/>
    <s v="Fasteners"/>
    <s v="OIC Colored Binder Clips, Assorted Sizes"/>
    <x v="1485"/>
    <n v="5"/>
    <x v="0"/>
    <n v="8771"/>
  </r>
  <r>
    <x v="9337"/>
    <s v="CA-2014-155264"/>
    <d v="2014-10-19T00:00:00"/>
    <x v="657"/>
    <s v="Second Class"/>
    <s v="RP-19270"/>
    <s v="Rachel Payne"/>
    <x v="1"/>
    <x v="0"/>
    <x v="8"/>
    <x v="1"/>
    <n v="94110"/>
    <s v="West"/>
    <s v="OFF-BI-10003196"/>
    <x v="1"/>
    <s v="Binders"/>
    <s v="Accohide Poly Flexible Ring Binders"/>
    <x v="5444"/>
    <n v="1"/>
    <x v="2"/>
    <n v="1122"/>
  </r>
  <r>
    <x v="9338"/>
    <s v="CA-2014-155264"/>
    <d v="2014-10-19T00:00:00"/>
    <x v="657"/>
    <s v="Second Class"/>
    <s v="RP-19270"/>
    <s v="Rachel Payne"/>
    <x v="1"/>
    <x v="0"/>
    <x v="8"/>
    <x v="1"/>
    <n v="94110"/>
    <s v="West"/>
    <s v="OFF-BI-10003727"/>
    <x v="1"/>
    <s v="Binders"/>
    <s v="Avery Durable Slant Ring Binders With Label Holder"/>
    <x v="5567"/>
    <n v="6"/>
    <x v="2"/>
    <n v="70224"/>
  </r>
  <r>
    <x v="9339"/>
    <s v="CA-2014-155264"/>
    <d v="2014-10-19T00:00:00"/>
    <x v="657"/>
    <s v="Second Class"/>
    <s v="RP-19270"/>
    <s v="Rachel Payne"/>
    <x v="1"/>
    <x v="0"/>
    <x v="8"/>
    <x v="1"/>
    <n v="94110"/>
    <s v="West"/>
    <s v="OFF-PA-10003228"/>
    <x v="1"/>
    <s v="Paper"/>
    <s v="Xerox 1917"/>
    <x v="64"/>
    <n v="3"/>
    <x v="0"/>
    <n v="689631"/>
  </r>
  <r>
    <x v="9340"/>
    <s v="CA-2014-155264"/>
    <d v="2014-10-19T00:00:00"/>
    <x v="657"/>
    <s v="Second Class"/>
    <s v="RP-19270"/>
    <s v="Rachel Payne"/>
    <x v="1"/>
    <x v="0"/>
    <x v="8"/>
    <x v="1"/>
    <n v="94110"/>
    <s v="West"/>
    <s v="OFF-LA-10002787"/>
    <x v="1"/>
    <s v="Labels"/>
    <s v="Avery 480"/>
    <x v="2019"/>
    <n v="5"/>
    <x v="0"/>
    <n v="9"/>
  </r>
  <r>
    <x v="9341"/>
    <s v="CA-2014-155264"/>
    <d v="2014-10-19T00:00:00"/>
    <x v="657"/>
    <s v="Second Class"/>
    <s v="RP-19270"/>
    <s v="Rachel Payne"/>
    <x v="1"/>
    <x v="0"/>
    <x v="8"/>
    <x v="1"/>
    <n v="94110"/>
    <s v="West"/>
    <s v="TEC-PH-10001305"/>
    <x v="2"/>
    <s v="Phones"/>
    <s v="Panasonic KX TS208W Corded phone"/>
    <x v="5568"/>
    <n v="3"/>
    <x v="2"/>
    <n v="117576"/>
  </r>
  <r>
    <x v="9342"/>
    <s v="CA-2016-119123"/>
    <d v="2016-03-13T00:00:00"/>
    <x v="755"/>
    <s v="Standard Class"/>
    <s v="DB-13360"/>
    <s v="Dennis Bolton"/>
    <x v="2"/>
    <x v="0"/>
    <x v="169"/>
    <x v="1"/>
    <n v="92503"/>
    <s v="West"/>
    <s v="OFF-BI-10001036"/>
    <x v="1"/>
    <s v="Binders"/>
    <s v="Cardinal EasyOpen D-Ring Binders"/>
    <x v="770"/>
    <n v="7"/>
    <x v="2"/>
    <n v="19194"/>
  </r>
  <r>
    <x v="9343"/>
    <s v="CA-2017-109085"/>
    <d v="2017-02-17T00:00:00"/>
    <x v="971"/>
    <s v="First Class"/>
    <s v="CK-12325"/>
    <s v="Christine Kargatis"/>
    <x v="2"/>
    <x v="0"/>
    <x v="21"/>
    <x v="24"/>
    <n v="45373"/>
    <s v="East"/>
    <s v="FUR-TA-10001086"/>
    <x v="0"/>
    <s v="Tables"/>
    <s v="SAFCO PlanMaster Boards, 60w x 37-1/2d, White Melamine"/>
    <x v="3858"/>
    <n v="5"/>
    <x v="10"/>
    <n v="-106393"/>
  </r>
  <r>
    <x v="9344"/>
    <s v="CA-2017-109085"/>
    <d v="2017-02-17T00:00:00"/>
    <x v="971"/>
    <s v="First Class"/>
    <s v="CK-12325"/>
    <s v="Christine Kargatis"/>
    <x v="2"/>
    <x v="0"/>
    <x v="21"/>
    <x v="24"/>
    <n v="45373"/>
    <s v="East"/>
    <s v="OFF-BI-10001525"/>
    <x v="1"/>
    <s v="Binders"/>
    <s v="Acco Pressboard Covers with Storage Hooks, 14 7/8&quot; x 11&quot;, Executive Red"/>
    <x v="3413"/>
    <n v="5"/>
    <x v="6"/>
    <n v="-47625"/>
  </r>
  <r>
    <x v="9345"/>
    <s v="CA-2017-109085"/>
    <d v="2017-02-17T00:00:00"/>
    <x v="971"/>
    <s v="First Class"/>
    <s v="CK-12325"/>
    <s v="Christine Kargatis"/>
    <x v="2"/>
    <x v="0"/>
    <x v="21"/>
    <x v="24"/>
    <n v="45373"/>
    <s v="East"/>
    <s v="TEC-PH-10000526"/>
    <x v="2"/>
    <s v="Phones"/>
    <s v="Vtech CS6719"/>
    <x v="5569"/>
    <n v="1"/>
    <x v="10"/>
    <n v="-115188"/>
  </r>
  <r>
    <x v="9346"/>
    <s v="CA-2017-109085"/>
    <d v="2017-02-17T00:00:00"/>
    <x v="971"/>
    <s v="First Class"/>
    <s v="CK-12325"/>
    <s v="Christine Kargatis"/>
    <x v="2"/>
    <x v="0"/>
    <x v="21"/>
    <x v="24"/>
    <n v="45373"/>
    <s v="East"/>
    <s v="FUR-FU-10004973"/>
    <x v="0"/>
    <s v="Furnishings"/>
    <s v="Flat Face Poster Frame"/>
    <x v="610"/>
    <n v="2"/>
    <x v="2"/>
    <n v="82896"/>
  </r>
  <r>
    <x v="9347"/>
    <s v="CA-2017-109085"/>
    <d v="2017-02-17T00:00:00"/>
    <x v="971"/>
    <s v="First Class"/>
    <s v="CK-12325"/>
    <s v="Christine Kargatis"/>
    <x v="2"/>
    <x v="0"/>
    <x v="21"/>
    <x v="24"/>
    <n v="45373"/>
    <s v="East"/>
    <s v="FUR-CH-10003981"/>
    <x v="0"/>
    <s v="Chairs"/>
    <s v="Global Commerce Series Low-Back Swivel/Tilt Chairs"/>
    <x v="4284"/>
    <n v="5"/>
    <x v="4"/>
    <n v="-12849"/>
  </r>
  <r>
    <x v="9348"/>
    <s v="CA-2016-114860"/>
    <d v="2016-12-22T00:00:00"/>
    <x v="470"/>
    <s v="Standard Class"/>
    <s v="DN-13690"/>
    <s v="Duane Noonan"/>
    <x v="0"/>
    <x v="0"/>
    <x v="429"/>
    <x v="1"/>
    <n v="92553"/>
    <s v="West"/>
    <s v="FUR-FU-10000277"/>
    <x v="0"/>
    <s v="Furnishings"/>
    <s v="Deflect-o DuraMat Antistatic Studded Beveled Mat for Medium Pile Carpeting"/>
    <x v="5570"/>
    <n v="8"/>
    <x v="0"/>
    <n v="2022528"/>
  </r>
  <r>
    <x v="9349"/>
    <s v="CA-2016-114860"/>
    <d v="2016-12-22T00:00:00"/>
    <x v="470"/>
    <s v="Standard Class"/>
    <s v="DN-13690"/>
    <s v="Duane Noonan"/>
    <x v="0"/>
    <x v="0"/>
    <x v="429"/>
    <x v="1"/>
    <n v="92553"/>
    <s v="West"/>
    <s v="FUR-FU-10001934"/>
    <x v="0"/>
    <s v="Furnishings"/>
    <s v="Magnifier Swing Arm Lamp"/>
    <x v="108"/>
    <n v="2"/>
    <x v="0"/>
    <n v="109096"/>
  </r>
  <r>
    <x v="9350"/>
    <s v="CA-2016-159009"/>
    <d v="2016-09-23T00:00:00"/>
    <x v="759"/>
    <s v="Standard Class"/>
    <s v="DP-13105"/>
    <s v="Dave Poirier"/>
    <x v="1"/>
    <x v="0"/>
    <x v="4"/>
    <x v="4"/>
    <n v="98115"/>
    <s v="West"/>
    <s v="OFF-BI-10004970"/>
    <x v="1"/>
    <s v="Binders"/>
    <s v="ACCOHIDE 3-Ring Binder, Blue, 1&quot;"/>
    <x v="1144"/>
    <n v="4"/>
    <x v="2"/>
    <n v="44604"/>
  </r>
  <r>
    <x v="9351"/>
    <s v="CA-2016-159009"/>
    <d v="2016-09-23T00:00:00"/>
    <x v="759"/>
    <s v="Standard Class"/>
    <s v="DP-13105"/>
    <s v="Dave Poirier"/>
    <x v="1"/>
    <x v="0"/>
    <x v="4"/>
    <x v="4"/>
    <n v="98115"/>
    <s v="West"/>
    <s v="FUR-CH-10003396"/>
    <x v="0"/>
    <s v="Chairs"/>
    <s v="Global Deluxe Steno Chair"/>
    <x v="4083"/>
    <n v="3"/>
    <x v="2"/>
    <n v="-207846"/>
  </r>
  <r>
    <x v="9352"/>
    <s v="CA-2017-148411"/>
    <d v="2017-09-24T00:00:00"/>
    <x v="255"/>
    <s v="First Class"/>
    <s v="RO-19780"/>
    <s v="Rose O'Brian"/>
    <x v="0"/>
    <x v="0"/>
    <x v="22"/>
    <x v="10"/>
    <n v="60623"/>
    <s v="Central"/>
    <s v="FUR-CH-10003973"/>
    <x v="0"/>
    <s v="Chairs"/>
    <s v="GuestStacker Chair with Chrome Finish Legs"/>
    <x v="3227"/>
    <n v="2"/>
    <x v="4"/>
    <n v="-148704"/>
  </r>
  <r>
    <x v="9353"/>
    <s v="CA-2017-148411"/>
    <d v="2017-09-24T00:00:00"/>
    <x v="255"/>
    <s v="First Class"/>
    <s v="RO-19780"/>
    <s v="Rose O'Brian"/>
    <x v="0"/>
    <x v="0"/>
    <x v="22"/>
    <x v="10"/>
    <n v="60623"/>
    <s v="Central"/>
    <s v="OFF-PA-10002109"/>
    <x v="1"/>
    <s v="Paper"/>
    <s v="Wirebound Voice Message Log Book"/>
    <x v="5571"/>
    <n v="3"/>
    <x v="2"/>
    <n v="37128"/>
  </r>
  <r>
    <x v="9354"/>
    <s v="CA-2015-110324"/>
    <d v="2015-12-01T00:00:00"/>
    <x v="1197"/>
    <s v="Standard Class"/>
    <s v="MA-17560"/>
    <s v="Matt Abelman"/>
    <x v="2"/>
    <x v="0"/>
    <x v="25"/>
    <x v="12"/>
    <n v="49201"/>
    <s v="Central"/>
    <s v="OFF-PA-10001826"/>
    <x v="1"/>
    <s v="Paper"/>
    <s v="Xerox 207"/>
    <x v="536"/>
    <n v="3"/>
    <x v="0"/>
    <n v="93312"/>
  </r>
  <r>
    <x v="9355"/>
    <s v="CA-2015-110324"/>
    <d v="2015-12-01T00:00:00"/>
    <x v="1197"/>
    <s v="Standard Class"/>
    <s v="MA-17560"/>
    <s v="Matt Abelman"/>
    <x v="2"/>
    <x v="0"/>
    <x v="25"/>
    <x v="12"/>
    <n v="49201"/>
    <s v="Central"/>
    <s v="OFF-AR-10000823"/>
    <x v="1"/>
    <s v="Art"/>
    <s v="Newell 307"/>
    <x v="1025"/>
    <n v="2"/>
    <x v="0"/>
    <n v="10192"/>
  </r>
  <r>
    <x v="9356"/>
    <s v="CA-2015-110324"/>
    <d v="2015-12-01T00:00:00"/>
    <x v="1197"/>
    <s v="Standard Class"/>
    <s v="MA-17560"/>
    <s v="Matt Abelman"/>
    <x v="2"/>
    <x v="0"/>
    <x v="25"/>
    <x v="12"/>
    <n v="49201"/>
    <s v="Central"/>
    <s v="OFF-PA-10001776"/>
    <x v="1"/>
    <s v="Paper"/>
    <s v="Wirebound Message Books, Four 2 3/4&quot; x 5&quot; Forms per Page, 600 Sets per Book"/>
    <x v="1875"/>
    <n v="2"/>
    <x v="0"/>
    <n v="87138"/>
  </r>
  <r>
    <x v="9357"/>
    <s v="CA-2016-168046"/>
    <d v="2016-01-25T00:00:00"/>
    <x v="113"/>
    <s v="Second Class"/>
    <s v="JD-15895"/>
    <s v="Jonathan Doherty"/>
    <x v="1"/>
    <x v="0"/>
    <x v="20"/>
    <x v="15"/>
    <n v="10024"/>
    <s v="East"/>
    <s v="OFF-BI-10003676"/>
    <x v="1"/>
    <s v="Binders"/>
    <s v="GBC Standard Recycled Report Covers, Clear Plastic Sheets"/>
    <x v="136"/>
    <n v="5"/>
    <x v="2"/>
    <n v="15092"/>
  </r>
  <r>
    <x v="9358"/>
    <s v="CA-2016-168046"/>
    <d v="2016-01-25T00:00:00"/>
    <x v="113"/>
    <s v="Second Class"/>
    <s v="JD-15895"/>
    <s v="Jonathan Doherty"/>
    <x v="1"/>
    <x v="0"/>
    <x v="20"/>
    <x v="15"/>
    <n v="10024"/>
    <s v="East"/>
    <s v="FUR-TA-10001095"/>
    <x v="0"/>
    <s v="Tables"/>
    <s v="Chromcraft Round Conference Tables"/>
    <x v="5572"/>
    <n v="3"/>
    <x v="10"/>
    <n v="-993453"/>
  </r>
  <r>
    <x v="9359"/>
    <s v="CA-2016-168046"/>
    <d v="2016-01-25T00:00:00"/>
    <x v="113"/>
    <s v="Second Class"/>
    <s v="JD-15895"/>
    <s v="Jonathan Doherty"/>
    <x v="1"/>
    <x v="0"/>
    <x v="20"/>
    <x v="15"/>
    <n v="10024"/>
    <s v="East"/>
    <s v="FUR-FU-10000747"/>
    <x v="0"/>
    <s v="Furnishings"/>
    <s v="Tenex B1-RE Series Chair Mats for Low Pile Carpets"/>
    <x v="44"/>
    <n v="1"/>
    <x v="0"/>
    <n v="78166"/>
  </r>
  <r>
    <x v="9360"/>
    <s v="CA-2016-168046"/>
    <d v="2016-01-25T00:00:00"/>
    <x v="113"/>
    <s v="Second Class"/>
    <s v="JD-15895"/>
    <s v="Jonathan Doherty"/>
    <x v="1"/>
    <x v="0"/>
    <x v="20"/>
    <x v="15"/>
    <n v="10024"/>
    <s v="East"/>
    <s v="OFF-ST-10004337"/>
    <x v="1"/>
    <s v="Storage"/>
    <s v="SAFCO Commercial Wire Shelving, 72h"/>
    <x v="5573"/>
    <n v="7"/>
    <x v="0"/>
    <n v="0"/>
  </r>
  <r>
    <x v="9361"/>
    <s v="CA-2017-111591"/>
    <d v="2017-03-21T00:00:00"/>
    <x v="186"/>
    <s v="Standard Class"/>
    <s v="PS-18970"/>
    <s v="Paul Stevenson"/>
    <x v="2"/>
    <x v="0"/>
    <x v="4"/>
    <x v="4"/>
    <n v="98105"/>
    <s v="West"/>
    <s v="OFF-BI-10004410"/>
    <x v="1"/>
    <s v="Binders"/>
    <s v="C-Line Peel &amp; Stick Add-On Filing Pockets, 8-3/4 x 5-1/8, 10/Pack"/>
    <x v="5574"/>
    <n v="6"/>
    <x v="2"/>
    <n v="103194"/>
  </r>
  <r>
    <x v="9362"/>
    <s v="CA-2017-111591"/>
    <d v="2017-03-21T00:00:00"/>
    <x v="186"/>
    <s v="Standard Class"/>
    <s v="PS-18970"/>
    <s v="Paul Stevenson"/>
    <x v="2"/>
    <x v="0"/>
    <x v="4"/>
    <x v="4"/>
    <n v="98105"/>
    <s v="West"/>
    <s v="OFF-FA-10004838"/>
    <x v="1"/>
    <s v="Fasteners"/>
    <s v="Super Bands, 12/Pack"/>
    <x v="5575"/>
    <n v="7"/>
    <x v="0"/>
    <n v="0.3906"/>
  </r>
  <r>
    <x v="9363"/>
    <s v="CA-2017-111591"/>
    <d v="2017-03-21T00:00:00"/>
    <x v="186"/>
    <s v="Standard Class"/>
    <s v="PS-18970"/>
    <s v="Paul Stevenson"/>
    <x v="2"/>
    <x v="0"/>
    <x v="4"/>
    <x v="4"/>
    <n v="98105"/>
    <s v="West"/>
    <s v="FUR-FU-10002364"/>
    <x v="0"/>
    <s v="Furnishings"/>
    <s v="Eldon Expressions Wood Desk Accessories, Oak"/>
    <x v="2994"/>
    <n v="3"/>
    <x v="0"/>
    <n v="64206"/>
  </r>
  <r>
    <x v="9364"/>
    <s v="CA-2017-111591"/>
    <d v="2017-03-21T00:00:00"/>
    <x v="186"/>
    <s v="Standard Class"/>
    <s v="PS-18970"/>
    <s v="Paul Stevenson"/>
    <x v="2"/>
    <x v="0"/>
    <x v="4"/>
    <x v="4"/>
    <n v="98105"/>
    <s v="West"/>
    <s v="OFF-ST-10001809"/>
    <x v="1"/>
    <s v="Storage"/>
    <s v="Fellowes Officeware Wire Shelving"/>
    <x v="698"/>
    <n v="4"/>
    <x v="0"/>
    <n v="71864"/>
  </r>
  <r>
    <x v="9365"/>
    <s v="US-2014-166828"/>
    <d v="2014-08-22T00:00:00"/>
    <x v="1036"/>
    <s v="First Class"/>
    <s v="JF-15415"/>
    <s v="Jennifer Ferguson"/>
    <x v="0"/>
    <x v="0"/>
    <x v="490"/>
    <x v="25"/>
    <n v="63301"/>
    <s v="Central"/>
    <s v="OFF-PA-10001846"/>
    <x v="1"/>
    <s v="Paper"/>
    <s v="Xerox 1899"/>
    <x v="1048"/>
    <n v="2"/>
    <x v="0"/>
    <n v="56644"/>
  </r>
  <r>
    <x v="9366"/>
    <s v="CA-2014-108147"/>
    <d v="2014-06-08T00:00:00"/>
    <x v="200"/>
    <s v="Standard Class"/>
    <s v="RD-19480"/>
    <s v="Rick Duston"/>
    <x v="0"/>
    <x v="0"/>
    <x v="85"/>
    <x v="15"/>
    <n v="11561"/>
    <s v="East"/>
    <s v="OFF-BI-10003876"/>
    <x v="1"/>
    <s v="Binders"/>
    <s v="Green Canvas Binder for 8-1/2&quot; x 14&quot; Sheets"/>
    <x v="5576"/>
    <n v="2"/>
    <x v="2"/>
    <n v="25.68"/>
  </r>
  <r>
    <x v="9367"/>
    <s v="CA-2014-108147"/>
    <d v="2014-06-08T00:00:00"/>
    <x v="200"/>
    <s v="Standard Class"/>
    <s v="RD-19480"/>
    <s v="Rick Duston"/>
    <x v="0"/>
    <x v="0"/>
    <x v="85"/>
    <x v="15"/>
    <n v="11561"/>
    <s v="East"/>
    <s v="OFF-ST-10003470"/>
    <x v="1"/>
    <s v="Storage"/>
    <s v="Tennsco Snap-Together Open Shelving Units, Starter Sets and Add-On Units"/>
    <x v="5577"/>
    <n v="6"/>
    <x v="0"/>
    <n v="83844"/>
  </r>
  <r>
    <x v="9368"/>
    <s v="CA-2016-154998"/>
    <d v="2016-04-07T00:00:00"/>
    <x v="300"/>
    <s v="First Class"/>
    <s v="ES-14080"/>
    <s v="Erin Smith"/>
    <x v="1"/>
    <x v="0"/>
    <x v="80"/>
    <x v="30"/>
    <n v="8701"/>
    <s v="East"/>
    <s v="OFF-PA-10004243"/>
    <x v="1"/>
    <s v="Paper"/>
    <s v="Xerox 1939"/>
    <x v="2425"/>
    <n v="2"/>
    <x v="0"/>
    <n v="182112"/>
  </r>
  <r>
    <x v="9369"/>
    <s v="CA-2017-113460"/>
    <d v="2017-11-07T00:00:00"/>
    <x v="748"/>
    <s v="Second Class"/>
    <s v="KN-16390"/>
    <s v="Katherine Nockton"/>
    <x v="1"/>
    <x v="0"/>
    <x v="183"/>
    <x v="39"/>
    <n v="20735"/>
    <s v="East"/>
    <s v="FUR-CH-10000422"/>
    <x v="0"/>
    <s v="Chairs"/>
    <s v="Global Highback Leather Tilter in Burgundy"/>
    <x v="5578"/>
    <n v="3"/>
    <x v="0"/>
    <n v="436752"/>
  </r>
  <r>
    <x v="9370"/>
    <s v="CA-2015-111339"/>
    <d v="2015-05-29T00:00:00"/>
    <x v="1247"/>
    <s v="First Class"/>
    <s v="VP-21760"/>
    <s v="Victoria Pisteka"/>
    <x v="1"/>
    <x v="0"/>
    <x v="38"/>
    <x v="24"/>
    <n v="43229"/>
    <s v="East"/>
    <s v="FUR-FU-10002506"/>
    <x v="0"/>
    <s v="Furnishings"/>
    <s v="Tensor &quot;Hersey Kiss&quot; Styled Floor Lamp"/>
    <x v="1498"/>
    <n v="4"/>
    <x v="2"/>
    <n v="-41568"/>
  </r>
  <r>
    <x v="9371"/>
    <s v="CA-2015-111339"/>
    <d v="2015-05-29T00:00:00"/>
    <x v="1247"/>
    <s v="First Class"/>
    <s v="VP-21760"/>
    <s v="Victoria Pisteka"/>
    <x v="1"/>
    <x v="0"/>
    <x v="38"/>
    <x v="24"/>
    <n v="43229"/>
    <s v="East"/>
    <s v="FUR-CH-10000863"/>
    <x v="0"/>
    <s v="Chairs"/>
    <s v="Novimex Swivel Fabric Task Chair"/>
    <x v="2552"/>
    <n v="3"/>
    <x v="4"/>
    <n v="-860586"/>
  </r>
  <r>
    <x v="9372"/>
    <s v="CA-2015-111339"/>
    <d v="2015-05-29T00:00:00"/>
    <x v="1247"/>
    <s v="First Class"/>
    <s v="VP-21760"/>
    <s v="Victoria Pisteka"/>
    <x v="1"/>
    <x v="0"/>
    <x v="38"/>
    <x v="24"/>
    <n v="43229"/>
    <s v="East"/>
    <s v="OFF-FA-10002988"/>
    <x v="1"/>
    <s v="Fasteners"/>
    <s v="Ideal Clamps"/>
    <x v="1382"/>
    <n v="5"/>
    <x v="2"/>
    <n v="29145"/>
  </r>
  <r>
    <x v="9373"/>
    <s v="CA-2017-102820"/>
    <d v="2017-05-07T00:00:00"/>
    <x v="676"/>
    <s v="Standard Class"/>
    <s v="CS-11950"/>
    <s v="Carlos Soltero"/>
    <x v="0"/>
    <x v="0"/>
    <x v="45"/>
    <x v="1"/>
    <n v="91104"/>
    <s v="West"/>
    <s v="TEC-PH-10003437"/>
    <x v="2"/>
    <s v="Phones"/>
    <s v="Blue Parrot B250XT Professional Grade Wireless Bluetooth Headset with"/>
    <x v="1158"/>
    <n v="7"/>
    <x v="2"/>
    <n v="52493"/>
  </r>
  <r>
    <x v="9374"/>
    <s v="CA-2016-149671"/>
    <d v="2016-06-05T00:00:00"/>
    <x v="103"/>
    <s v="Standard Class"/>
    <s v="KB-16600"/>
    <s v="Ken Brennan"/>
    <x v="1"/>
    <x v="0"/>
    <x v="4"/>
    <x v="4"/>
    <n v="98105"/>
    <s v="West"/>
    <s v="OFF-SU-10002537"/>
    <x v="1"/>
    <s v="Supplies"/>
    <s v="Acme Box Cutter Scissors"/>
    <x v="5579"/>
    <n v="6"/>
    <x v="0"/>
    <n v="159588"/>
  </r>
  <r>
    <x v="9375"/>
    <s v="CA-2015-126347"/>
    <d v="2015-12-14T00:00:00"/>
    <x v="79"/>
    <s v="Second Class"/>
    <s v="AJ-10945"/>
    <s v="Ashley Jarboe"/>
    <x v="0"/>
    <x v="0"/>
    <x v="1"/>
    <x v="1"/>
    <n v="90045"/>
    <s v="West"/>
    <s v="TEC-AC-10003063"/>
    <x v="2"/>
    <s v="Accessories"/>
    <s v="Micro Innovations USB RF Wireless Keyboard with Mouse"/>
    <x v="1404"/>
    <n v="2"/>
    <x v="0"/>
    <n v="10.5"/>
  </r>
  <r>
    <x v="9376"/>
    <s v="CA-2017-108756"/>
    <d v="2017-12-25T00:00:00"/>
    <x v="168"/>
    <s v="Standard Class"/>
    <s v="PO-18865"/>
    <s v="Patrick O'Donnell"/>
    <x v="0"/>
    <x v="0"/>
    <x v="522"/>
    <x v="30"/>
    <n v="7017"/>
    <s v="East"/>
    <s v="TEC-AC-10003237"/>
    <x v="2"/>
    <s v="Accessories"/>
    <s v="Memorex Micro Travel Drive 4 GB"/>
    <x v="5580"/>
    <n v="3"/>
    <x v="0"/>
    <n v="13674"/>
  </r>
  <r>
    <x v="9377"/>
    <s v="CA-2017-155362"/>
    <d v="2017-12-17T00:00:00"/>
    <x v="91"/>
    <s v="Standard Class"/>
    <s v="DP-13105"/>
    <s v="Dave Poirier"/>
    <x v="1"/>
    <x v="0"/>
    <x v="342"/>
    <x v="6"/>
    <n v="54703"/>
    <s v="Central"/>
    <s v="OFF-ST-10001031"/>
    <x v="1"/>
    <s v="Storage"/>
    <s v="Adjustable Personal File Tote"/>
    <x v="5581"/>
    <n v="2"/>
    <x v="0"/>
    <n v="84656"/>
  </r>
  <r>
    <x v="9378"/>
    <s v="CA-2016-117625"/>
    <d v="2016-05-10T00:00:00"/>
    <x v="566"/>
    <s v="Standard Class"/>
    <s v="GM-14500"/>
    <s v="Gene McClure"/>
    <x v="0"/>
    <x v="0"/>
    <x v="22"/>
    <x v="10"/>
    <n v="60610"/>
    <s v="Central"/>
    <s v="OFF-EN-10001535"/>
    <x v="1"/>
    <s v="Envelopes"/>
    <s v="Grip Seal Envelopes"/>
    <x v="5582"/>
    <n v="2"/>
    <x v="2"/>
    <n v="23868"/>
  </r>
  <r>
    <x v="9379"/>
    <s v="CA-2014-154158"/>
    <d v="2014-12-23T00:00:00"/>
    <x v="999"/>
    <s v="Second Class"/>
    <s v="CC-12670"/>
    <s v="Craig Carreira"/>
    <x v="0"/>
    <x v="0"/>
    <x v="67"/>
    <x v="2"/>
    <n v="33614"/>
    <s v="South"/>
    <s v="OFF-PA-10001295"/>
    <x v="1"/>
    <s v="Paper"/>
    <s v="Computer Printout Paper with Letter-Trim Perforations"/>
    <x v="2745"/>
    <n v="3"/>
    <x v="2"/>
    <n v="159348"/>
  </r>
  <r>
    <x v="9380"/>
    <s v="CA-2014-154158"/>
    <d v="2014-12-23T00:00:00"/>
    <x v="999"/>
    <s v="Second Class"/>
    <s v="CC-12670"/>
    <s v="Craig Carreira"/>
    <x v="0"/>
    <x v="0"/>
    <x v="67"/>
    <x v="2"/>
    <n v="33614"/>
    <s v="South"/>
    <s v="FUR-CH-10004698"/>
    <x v="0"/>
    <s v="Chairs"/>
    <s v="Padded Folding Chairs, Black, 4/Carton"/>
    <x v="1443"/>
    <n v="1"/>
    <x v="2"/>
    <n v="64784"/>
  </r>
  <r>
    <x v="9381"/>
    <s v="CA-2014-154158"/>
    <d v="2014-12-23T00:00:00"/>
    <x v="999"/>
    <s v="Second Class"/>
    <s v="CC-12670"/>
    <s v="Craig Carreira"/>
    <x v="0"/>
    <x v="0"/>
    <x v="67"/>
    <x v="2"/>
    <n v="33614"/>
    <s v="South"/>
    <s v="OFF-ST-10000078"/>
    <x v="1"/>
    <s v="Storage"/>
    <s v="Tennsco 6- and 18-Compartment Lockers"/>
    <x v="5583"/>
    <n v="2"/>
    <x v="2"/>
    <n v="-106068"/>
  </r>
  <r>
    <x v="9382"/>
    <s v="CA-2014-154158"/>
    <d v="2014-12-23T00:00:00"/>
    <x v="999"/>
    <s v="Second Class"/>
    <s v="CC-12670"/>
    <s v="Craig Carreira"/>
    <x v="0"/>
    <x v="0"/>
    <x v="67"/>
    <x v="2"/>
    <n v="33614"/>
    <s v="South"/>
    <s v="OFF-AR-10001868"/>
    <x v="1"/>
    <s v="Art"/>
    <s v="Prang Dustless Chalk Sticks"/>
    <x v="1997"/>
    <n v="1"/>
    <x v="2"/>
    <n v="0.504"/>
  </r>
  <r>
    <x v="9383"/>
    <s v="CA-2014-154158"/>
    <d v="2014-12-23T00:00:00"/>
    <x v="999"/>
    <s v="Second Class"/>
    <s v="CC-12670"/>
    <s v="Craig Carreira"/>
    <x v="0"/>
    <x v="0"/>
    <x v="67"/>
    <x v="2"/>
    <n v="33614"/>
    <s v="South"/>
    <s v="OFF-ST-10004950"/>
    <x v="1"/>
    <s v="Storage"/>
    <s v="Acco Perma 3000 Stacking Storage Drawers"/>
    <x v="202"/>
    <n v="5"/>
    <x v="2"/>
    <n v="-1049"/>
  </r>
  <r>
    <x v="9384"/>
    <s v="CA-2017-100433"/>
    <d v="2017-08-11T00:00:00"/>
    <x v="766"/>
    <s v="Standard Class"/>
    <s v="SJ-20125"/>
    <s v="Sanjit Jacobs"/>
    <x v="2"/>
    <x v="0"/>
    <x v="20"/>
    <x v="15"/>
    <n v="10009"/>
    <s v="East"/>
    <s v="OFF-PA-10003441"/>
    <x v="1"/>
    <s v="Paper"/>
    <s v="Xerox 226"/>
    <x v="233"/>
    <n v="4"/>
    <x v="0"/>
    <n v="124416"/>
  </r>
  <r>
    <x v="9385"/>
    <s v="CA-2017-163097"/>
    <d v="2017-08-27T00:00:00"/>
    <x v="1316"/>
    <s v="Standard Class"/>
    <s v="SF-20200"/>
    <s v="Sarah Foster"/>
    <x v="0"/>
    <x v="0"/>
    <x v="123"/>
    <x v="16"/>
    <n v="85204"/>
    <s v="West"/>
    <s v="FUR-FU-10004973"/>
    <x v="0"/>
    <s v="Furnishings"/>
    <s v="Flat Face Poster Frame"/>
    <x v="5584"/>
    <n v="8"/>
    <x v="2"/>
    <n v="331584"/>
  </r>
  <r>
    <x v="9386"/>
    <s v="US-2017-127292"/>
    <d v="2017-01-19T00:00:00"/>
    <x v="185"/>
    <s v="Standard Class"/>
    <s v="RM-19375"/>
    <s v="Raymond Messe"/>
    <x v="0"/>
    <x v="0"/>
    <x v="140"/>
    <x v="42"/>
    <n v="5408"/>
    <s v="East"/>
    <s v="OFF-PA-10000157"/>
    <x v="1"/>
    <s v="Paper"/>
    <s v="Xerox 191"/>
    <x v="704"/>
    <n v="4"/>
    <x v="0"/>
    <n v="375624"/>
  </r>
  <r>
    <x v="9387"/>
    <s v="US-2017-127292"/>
    <d v="2017-01-19T00:00:00"/>
    <x v="185"/>
    <s v="Standard Class"/>
    <s v="RM-19375"/>
    <s v="Raymond Messe"/>
    <x v="0"/>
    <x v="0"/>
    <x v="140"/>
    <x v="42"/>
    <n v="5408"/>
    <s v="East"/>
    <s v="OFF-PA-10001970"/>
    <x v="1"/>
    <s v="Paper"/>
    <s v="Xerox 1881"/>
    <x v="5585"/>
    <n v="1"/>
    <x v="0"/>
    <n v="57716"/>
  </r>
  <r>
    <x v="9388"/>
    <s v="US-2017-127292"/>
    <d v="2017-01-19T00:00:00"/>
    <x v="185"/>
    <s v="Standard Class"/>
    <s v="RM-19375"/>
    <s v="Raymond Messe"/>
    <x v="0"/>
    <x v="0"/>
    <x v="140"/>
    <x v="42"/>
    <n v="5408"/>
    <s v="East"/>
    <s v="OFF-AP-10000828"/>
    <x v="1"/>
    <s v="Appliances"/>
    <s v="Avanti 4.4 Cu. Ft. Refrigerator"/>
    <x v="3033"/>
    <n v="3"/>
    <x v="0"/>
    <n v="1520232"/>
  </r>
  <r>
    <x v="9389"/>
    <s v="US-2017-127292"/>
    <d v="2017-01-19T00:00:00"/>
    <x v="185"/>
    <s v="Standard Class"/>
    <s v="RM-19375"/>
    <s v="Raymond Messe"/>
    <x v="0"/>
    <x v="0"/>
    <x v="140"/>
    <x v="42"/>
    <n v="5408"/>
    <s v="East"/>
    <s v="OFF-EN-10001509"/>
    <x v="1"/>
    <s v="Envelopes"/>
    <s v="Poly String Tie Envelopes"/>
    <x v="5586"/>
    <n v="1"/>
    <x v="0"/>
    <n v="0.95879999999999999"/>
  </r>
  <r>
    <x v="9390"/>
    <s v="CA-2015-163734"/>
    <d v="2015-06-19T00:00:00"/>
    <x v="1267"/>
    <s v="Standard Class"/>
    <s v="KM-16375"/>
    <s v="Katherine Murray"/>
    <x v="2"/>
    <x v="0"/>
    <x v="12"/>
    <x v="5"/>
    <n v="77070"/>
    <s v="Central"/>
    <s v="OFF-ST-10003692"/>
    <x v="1"/>
    <s v="Storage"/>
    <s v="Recycled Steel Personal File for Hanging File Folders"/>
    <x v="1860"/>
    <n v="5"/>
    <x v="2"/>
    <n v="143075"/>
  </r>
  <r>
    <x v="9391"/>
    <s v="CA-2017-162474"/>
    <d v="2017-03-13T00:00:00"/>
    <x v="1034"/>
    <s v="First Class"/>
    <s v="FH-14275"/>
    <s v="Frank Hawley"/>
    <x v="1"/>
    <x v="0"/>
    <x v="34"/>
    <x v="10"/>
    <n v="60505"/>
    <s v="Central"/>
    <s v="TEC-PH-10004700"/>
    <x v="2"/>
    <s v="Phones"/>
    <s v="PowerGen Dual USB Car Charger"/>
    <x v="461"/>
    <n v="1"/>
    <x v="2"/>
    <n v="25974"/>
  </r>
  <r>
    <x v="9392"/>
    <s v="CA-2015-130848"/>
    <d v="2015-10-25T00:00:00"/>
    <x v="1317"/>
    <s v="Same Day"/>
    <s v="DG-13300"/>
    <s v="Deirdre Greer"/>
    <x v="1"/>
    <x v="0"/>
    <x v="60"/>
    <x v="22"/>
    <n v="80219"/>
    <s v="West"/>
    <s v="FUR-CH-10000422"/>
    <x v="0"/>
    <s v="Chairs"/>
    <s v="Global Highback Leather Tilter in Burgundy"/>
    <x v="5587"/>
    <n v="8"/>
    <x v="2"/>
    <n v="-291168"/>
  </r>
  <r>
    <x v="9393"/>
    <s v="CA-2014-125997"/>
    <d v="2014-09-20T00:00:00"/>
    <x v="160"/>
    <s v="First Class"/>
    <s v="MW-18220"/>
    <s v="Mitch Webber"/>
    <x v="0"/>
    <x v="0"/>
    <x v="20"/>
    <x v="15"/>
    <n v="10011"/>
    <s v="East"/>
    <s v="TEC-PH-10003484"/>
    <x v="2"/>
    <s v="Phones"/>
    <s v="Ooma Telo VoIP Home Phone System"/>
    <x v="3122"/>
    <n v="5"/>
    <x v="0"/>
    <n v="1574875"/>
  </r>
  <r>
    <x v="9394"/>
    <s v="CA-2014-125997"/>
    <d v="2014-09-20T00:00:00"/>
    <x v="160"/>
    <s v="First Class"/>
    <s v="MW-18220"/>
    <s v="Mitch Webber"/>
    <x v="0"/>
    <x v="0"/>
    <x v="20"/>
    <x v="15"/>
    <n v="10011"/>
    <s v="East"/>
    <s v="FUR-CH-10001394"/>
    <x v="0"/>
    <s v="Chairs"/>
    <s v="Global Leather Executive Chair"/>
    <x v="3220"/>
    <n v="2"/>
    <x v="9"/>
    <n v="140396"/>
  </r>
  <r>
    <x v="9395"/>
    <s v="CA-2014-125997"/>
    <d v="2014-09-20T00:00:00"/>
    <x v="160"/>
    <s v="First Class"/>
    <s v="MW-18220"/>
    <s v="Mitch Webber"/>
    <x v="0"/>
    <x v="0"/>
    <x v="20"/>
    <x v="15"/>
    <n v="10011"/>
    <s v="East"/>
    <s v="FUR-BO-10002213"/>
    <x v="0"/>
    <s v="Bookcases"/>
    <s v="DMI Eclipse Executive Suite Bookcases"/>
    <x v="475"/>
    <n v="2"/>
    <x v="2"/>
    <n v="-100196"/>
  </r>
  <r>
    <x v="9396"/>
    <s v="CA-2014-125997"/>
    <d v="2014-09-20T00:00:00"/>
    <x v="160"/>
    <s v="First Class"/>
    <s v="MW-18220"/>
    <s v="Mitch Webber"/>
    <x v="0"/>
    <x v="0"/>
    <x v="20"/>
    <x v="15"/>
    <n v="10011"/>
    <s v="East"/>
    <s v="OFF-LA-10002762"/>
    <x v="1"/>
    <s v="Labels"/>
    <s v="Avery 485"/>
    <x v="50"/>
    <n v="6"/>
    <x v="0"/>
    <n v="353346"/>
  </r>
  <r>
    <x v="9397"/>
    <s v="CA-2014-125997"/>
    <d v="2014-09-20T00:00:00"/>
    <x v="160"/>
    <s v="First Class"/>
    <s v="MW-18220"/>
    <s v="Mitch Webber"/>
    <x v="0"/>
    <x v="0"/>
    <x v="20"/>
    <x v="15"/>
    <n v="10011"/>
    <s v="East"/>
    <s v="OFF-AP-10003842"/>
    <x v="1"/>
    <s v="Appliances"/>
    <s v="Euro-Pro Shark Turbo Vacuum"/>
    <x v="4580"/>
    <n v="1"/>
    <x v="0"/>
    <n v="80548"/>
  </r>
  <r>
    <x v="9398"/>
    <s v="CA-2014-125997"/>
    <d v="2014-09-20T00:00:00"/>
    <x v="160"/>
    <s v="First Class"/>
    <s v="MW-18220"/>
    <s v="Mitch Webber"/>
    <x v="0"/>
    <x v="0"/>
    <x v="20"/>
    <x v="15"/>
    <n v="10011"/>
    <s v="East"/>
    <s v="TEC-PH-10003072"/>
    <x v="2"/>
    <s v="Phones"/>
    <s v="Panasonic KX-TG9541B DECT 6.0 Digital 2-Line Expandable Cordless Phone With Digital Answering System"/>
    <x v="5588"/>
    <n v="9"/>
    <x v="0"/>
    <n v="6614559"/>
  </r>
  <r>
    <x v="9399"/>
    <s v="CA-2016-103128"/>
    <d v="2016-11-11T00:00:00"/>
    <x v="441"/>
    <s v="Standard Class"/>
    <s v="SC-20845"/>
    <s v="Sung Chung"/>
    <x v="0"/>
    <x v="0"/>
    <x v="523"/>
    <x v="10"/>
    <n v="60004"/>
    <s v="Central"/>
    <s v="OFF-AR-10003394"/>
    <x v="1"/>
    <s v="Art"/>
    <s v="Newell 332"/>
    <x v="491"/>
    <n v="6"/>
    <x v="2"/>
    <n v="12348"/>
  </r>
  <r>
    <x v="9400"/>
    <s v="CA-2015-167696"/>
    <d v="2015-09-16T00:00:00"/>
    <x v="14"/>
    <s v="Standard Class"/>
    <s v="BD-11500"/>
    <s v="Bradley Drucker"/>
    <x v="0"/>
    <x v="0"/>
    <x v="311"/>
    <x v="17"/>
    <n v="23602"/>
    <s v="South"/>
    <s v="OFF-EN-10001539"/>
    <x v="1"/>
    <s v="Envelopes"/>
    <s v="Staple envelope"/>
    <x v="4788"/>
    <n v="4"/>
    <x v="0"/>
    <n v="146264"/>
  </r>
  <r>
    <x v="9401"/>
    <s v="CA-2014-159814"/>
    <d v="2014-06-24T00:00:00"/>
    <x v="431"/>
    <s v="Standard Class"/>
    <s v="LP-17080"/>
    <s v="Liz Pelletier"/>
    <x v="0"/>
    <x v="0"/>
    <x v="93"/>
    <x v="16"/>
    <n v="85705"/>
    <s v="West"/>
    <s v="FUR-FU-10001731"/>
    <x v="0"/>
    <s v="Furnishings"/>
    <s v="Acrylic Self-Standing Desk Frames"/>
    <x v="5589"/>
    <n v="2"/>
    <x v="2"/>
    <n v="0.96120000000000005"/>
  </r>
  <r>
    <x v="9402"/>
    <s v="CA-2016-105459"/>
    <d v="2016-08-12T00:00:00"/>
    <x v="611"/>
    <s v="Second Class"/>
    <s v="NP-18700"/>
    <s v="Nora Preis"/>
    <x v="0"/>
    <x v="0"/>
    <x v="20"/>
    <x v="15"/>
    <n v="10024"/>
    <s v="East"/>
    <s v="FUR-TA-10001095"/>
    <x v="0"/>
    <s v="Tables"/>
    <s v="Chromcraft Round Conference Tables"/>
    <x v="5590"/>
    <n v="2"/>
    <x v="10"/>
    <n v="-662302"/>
  </r>
  <r>
    <x v="9403"/>
    <s v="CA-2016-105459"/>
    <d v="2016-08-12T00:00:00"/>
    <x v="611"/>
    <s v="Second Class"/>
    <s v="NP-18700"/>
    <s v="Nora Preis"/>
    <x v="0"/>
    <x v="0"/>
    <x v="20"/>
    <x v="15"/>
    <n v="10024"/>
    <s v="East"/>
    <s v="OFF-ST-10000078"/>
    <x v="1"/>
    <s v="Storage"/>
    <s v="Tennsco 6- and 18-Compartment Lockers"/>
    <x v="5591"/>
    <n v="6"/>
    <x v="0"/>
    <n v="2863836"/>
  </r>
  <r>
    <x v="9404"/>
    <s v="CA-2017-141663"/>
    <d v="2017-04-13T00:00:00"/>
    <x v="125"/>
    <s v="Standard Class"/>
    <s v="DP-13105"/>
    <s v="Dave Poirier"/>
    <x v="1"/>
    <x v="0"/>
    <x v="10"/>
    <x v="9"/>
    <n v="19134"/>
    <s v="East"/>
    <s v="OFF-FA-10004076"/>
    <x v="1"/>
    <s v="Fasteners"/>
    <s v="Translucent Push Pins by OIC"/>
    <x v="1053"/>
    <n v="5"/>
    <x v="2"/>
    <n v="1683"/>
  </r>
  <r>
    <x v="9405"/>
    <s v="CA-2014-152618"/>
    <d v="2014-03-14T00:00:00"/>
    <x v="700"/>
    <s v="First Class"/>
    <s v="RB-19465"/>
    <s v="Rick Bensley"/>
    <x v="2"/>
    <x v="0"/>
    <x v="22"/>
    <x v="10"/>
    <n v="60653"/>
    <s v="Central"/>
    <s v="TEC-MA-10003626"/>
    <x v="2"/>
    <s v="Machines"/>
    <s v="Hewlett-Packard Deskjet 6540 Color Inkjet Printer"/>
    <x v="5592"/>
    <n v="2"/>
    <x v="4"/>
    <n v="156047"/>
  </r>
  <r>
    <x v="9406"/>
    <s v="CA-2014-152618"/>
    <d v="2014-03-14T00:00:00"/>
    <x v="700"/>
    <s v="First Class"/>
    <s v="RB-19465"/>
    <s v="Rick Bensley"/>
    <x v="2"/>
    <x v="0"/>
    <x v="22"/>
    <x v="10"/>
    <n v="60653"/>
    <s v="Central"/>
    <s v="OFF-PA-10001215"/>
    <x v="1"/>
    <s v="Paper"/>
    <s v="Xerox 1963"/>
    <x v="577"/>
    <n v="2"/>
    <x v="2"/>
    <n v="2.64"/>
  </r>
  <r>
    <x v="9407"/>
    <s v="CA-2017-162789"/>
    <d v="2017-09-22T00:00:00"/>
    <x v="706"/>
    <s v="Second Class"/>
    <s v="LC-17140"/>
    <s v="Logan Currie"/>
    <x v="0"/>
    <x v="0"/>
    <x v="20"/>
    <x v="15"/>
    <n v="10035"/>
    <s v="East"/>
    <s v="TEC-AC-10002842"/>
    <x v="2"/>
    <s v="Accessories"/>
    <s v="WD My Passport Ultra 2TB Portable External Hard Drive"/>
    <x v="5593"/>
    <n v="9"/>
    <x v="0"/>
    <n v="171.36"/>
  </r>
  <r>
    <x v="9408"/>
    <s v="CA-2017-162789"/>
    <d v="2017-09-22T00:00:00"/>
    <x v="706"/>
    <s v="Second Class"/>
    <s v="LC-17140"/>
    <s v="Logan Currie"/>
    <x v="0"/>
    <x v="0"/>
    <x v="20"/>
    <x v="15"/>
    <n v="10035"/>
    <s v="East"/>
    <s v="FUR-FU-10004864"/>
    <x v="0"/>
    <s v="Furnishings"/>
    <s v="Eldon 500 Class Desk Accessories"/>
    <x v="5594"/>
    <n v="1"/>
    <x v="0"/>
    <n v="39831"/>
  </r>
  <r>
    <x v="9409"/>
    <s v="US-2017-110149"/>
    <d v="2017-12-10T00:00:00"/>
    <x v="114"/>
    <s v="First Class"/>
    <s v="WB-21850"/>
    <s v="William Brown"/>
    <x v="0"/>
    <x v="0"/>
    <x v="10"/>
    <x v="9"/>
    <n v="19143"/>
    <s v="East"/>
    <s v="OFF-BI-10000014"/>
    <x v="1"/>
    <s v="Binders"/>
    <s v="Heavy-Duty E-Z-D Binders"/>
    <x v="5595"/>
    <n v="1"/>
    <x v="6"/>
    <n v="-25093"/>
  </r>
  <r>
    <x v="9410"/>
    <s v="US-2017-110149"/>
    <d v="2017-12-10T00:00:00"/>
    <x v="114"/>
    <s v="First Class"/>
    <s v="WB-21850"/>
    <s v="William Brown"/>
    <x v="0"/>
    <x v="0"/>
    <x v="10"/>
    <x v="9"/>
    <n v="19143"/>
    <s v="East"/>
    <s v="FUR-FU-10001475"/>
    <x v="0"/>
    <s v="Furnishings"/>
    <s v="Contract Clock, 14&quot;, Brown"/>
    <x v="1176"/>
    <n v="5"/>
    <x v="2"/>
    <n v="15386"/>
  </r>
  <r>
    <x v="9411"/>
    <s v="CA-2016-108959"/>
    <d v="2016-03-10T00:00:00"/>
    <x v="1007"/>
    <s v="Second Class"/>
    <s v="MH-17785"/>
    <s v="Maya Herman"/>
    <x v="1"/>
    <x v="0"/>
    <x v="220"/>
    <x v="16"/>
    <n v="85301"/>
    <s v="West"/>
    <s v="OFF-ST-10001272"/>
    <x v="1"/>
    <s v="Storage"/>
    <s v="Mini 13-1/2 Capacity Data Binder Rack, Pearl"/>
    <x v="5596"/>
    <n v="1"/>
    <x v="2"/>
    <n v="65435"/>
  </r>
  <r>
    <x v="9412"/>
    <s v="CA-2015-164777"/>
    <d v="2015-01-27T00:00:00"/>
    <x v="798"/>
    <s v="First Class"/>
    <s v="SC-20305"/>
    <s v="Sean Christensen"/>
    <x v="0"/>
    <x v="0"/>
    <x v="1"/>
    <x v="1"/>
    <n v="90036"/>
    <s v="West"/>
    <s v="FUR-CH-10002024"/>
    <x v="0"/>
    <s v="Chairs"/>
    <s v="HON 5400 Series Task Chairs for Big and Tall"/>
    <x v="5115"/>
    <n v="5"/>
    <x v="2"/>
    <n v="0"/>
  </r>
  <r>
    <x v="9413"/>
    <s v="CA-2016-132017"/>
    <d v="2016-09-26T00:00:00"/>
    <x v="759"/>
    <s v="First Class"/>
    <s v="MH-17620"/>
    <s v="Matt Hagelstein"/>
    <x v="1"/>
    <x v="0"/>
    <x v="12"/>
    <x v="5"/>
    <n v="77041"/>
    <s v="Central"/>
    <s v="OFF-BI-10004001"/>
    <x v="1"/>
    <s v="Binders"/>
    <s v="GBC Recycled VeloBinder Covers"/>
    <x v="5597"/>
    <n v="2"/>
    <x v="3"/>
    <n v="-115872"/>
  </r>
  <r>
    <x v="9414"/>
    <s v="CA-2015-127824"/>
    <d v="2015-10-18T00:00:00"/>
    <x v="1181"/>
    <s v="Standard Class"/>
    <s v="JC-15775"/>
    <s v="John Castell"/>
    <x v="0"/>
    <x v="0"/>
    <x v="4"/>
    <x v="4"/>
    <n v="98115"/>
    <s v="West"/>
    <s v="TEC-PH-10004094"/>
    <x v="2"/>
    <s v="Phones"/>
    <s v="Motorola L703CM"/>
    <x v="2472"/>
    <n v="2"/>
    <x v="2"/>
    <n v="15599"/>
  </r>
  <r>
    <x v="9415"/>
    <s v="CA-2015-127824"/>
    <d v="2015-10-18T00:00:00"/>
    <x v="1181"/>
    <s v="Standard Class"/>
    <s v="JC-15775"/>
    <s v="John Castell"/>
    <x v="0"/>
    <x v="0"/>
    <x v="4"/>
    <x v="4"/>
    <n v="98115"/>
    <s v="West"/>
    <s v="OFF-PA-10001184"/>
    <x v="1"/>
    <s v="Paper"/>
    <s v="Xerox 1903"/>
    <x v="1442"/>
    <n v="3"/>
    <x v="0"/>
    <n v="87906"/>
  </r>
  <r>
    <x v="9416"/>
    <s v="CA-2015-127824"/>
    <d v="2015-10-18T00:00:00"/>
    <x v="1181"/>
    <s v="Standard Class"/>
    <s v="JC-15775"/>
    <s v="John Castell"/>
    <x v="0"/>
    <x v="0"/>
    <x v="4"/>
    <x v="4"/>
    <n v="98115"/>
    <s v="West"/>
    <s v="FUR-FU-10002505"/>
    <x v="0"/>
    <s v="Furnishings"/>
    <s v="Eldon 100 Class Desk Accessories"/>
    <x v="3598"/>
    <n v="3"/>
    <x v="0"/>
    <n v="32352"/>
  </r>
  <r>
    <x v="9417"/>
    <s v="CA-2014-148285"/>
    <d v="2014-10-27T00:00:00"/>
    <x v="1252"/>
    <s v="Standard Class"/>
    <s v="RD-19810"/>
    <s v="Ross DeVincentis"/>
    <x v="2"/>
    <x v="0"/>
    <x v="115"/>
    <x v="3"/>
    <n v="28314"/>
    <s v="South"/>
    <s v="OFF-PA-10001166"/>
    <x v="1"/>
    <s v="Paper"/>
    <s v="Xerox 2"/>
    <x v="558"/>
    <n v="2"/>
    <x v="2"/>
    <n v="36288"/>
  </r>
  <r>
    <x v="9418"/>
    <s v="CA-2014-148285"/>
    <d v="2014-10-27T00:00:00"/>
    <x v="1252"/>
    <s v="Standard Class"/>
    <s v="RD-19810"/>
    <s v="Ross DeVincentis"/>
    <x v="2"/>
    <x v="0"/>
    <x v="115"/>
    <x v="3"/>
    <n v="28314"/>
    <s v="South"/>
    <s v="OFF-PA-10000349"/>
    <x v="1"/>
    <s v="Paper"/>
    <s v="Easy-staple paper"/>
    <x v="1624"/>
    <n v="3"/>
    <x v="2"/>
    <n v="40338"/>
  </r>
  <r>
    <x v="9419"/>
    <s v="CA-2017-152926"/>
    <d v="2017-10-02T00:00:00"/>
    <x v="1092"/>
    <s v="Second Class"/>
    <s v="SC-20695"/>
    <s v="Steve Chapman"/>
    <x v="1"/>
    <x v="0"/>
    <x v="12"/>
    <x v="5"/>
    <n v="77041"/>
    <s v="Central"/>
    <s v="OFF-AP-10004708"/>
    <x v="1"/>
    <s v="Appliances"/>
    <s v="Fellowes Superior 10 Outlet Split Surge Protector"/>
    <x v="5049"/>
    <n v="2"/>
    <x v="3"/>
    <n v="-388212"/>
  </r>
  <r>
    <x v="9420"/>
    <s v="CA-2017-152926"/>
    <d v="2017-10-02T00:00:00"/>
    <x v="1092"/>
    <s v="Second Class"/>
    <s v="SC-20695"/>
    <s v="Steve Chapman"/>
    <x v="1"/>
    <x v="0"/>
    <x v="12"/>
    <x v="5"/>
    <n v="77041"/>
    <s v="Central"/>
    <s v="OFF-AP-10001947"/>
    <x v="1"/>
    <s v="Appliances"/>
    <s v="Acco 6 Outlet Guardian Premium Plus Surge Suppressor"/>
    <x v="5598"/>
    <n v="6"/>
    <x v="3"/>
    <n v="-560592"/>
  </r>
  <r>
    <x v="9421"/>
    <s v="CA-2014-145254"/>
    <d v="2014-07-23T00:00:00"/>
    <x v="151"/>
    <s v="Standard Class"/>
    <s v="NC-18535"/>
    <s v="Nick Crebassa"/>
    <x v="1"/>
    <x v="0"/>
    <x v="8"/>
    <x v="1"/>
    <n v="94122"/>
    <s v="West"/>
    <s v="TEC-PH-10000441"/>
    <x v="2"/>
    <s v="Phones"/>
    <s v="VTech DS6151"/>
    <x v="2749"/>
    <n v="6"/>
    <x v="2"/>
    <n v="604752"/>
  </r>
  <r>
    <x v="9422"/>
    <s v="CA-2014-145254"/>
    <d v="2014-07-23T00:00:00"/>
    <x v="151"/>
    <s v="Standard Class"/>
    <s v="NC-18535"/>
    <s v="Nick Crebassa"/>
    <x v="1"/>
    <x v="0"/>
    <x v="8"/>
    <x v="1"/>
    <n v="94122"/>
    <s v="West"/>
    <s v="OFF-SU-10004664"/>
    <x v="1"/>
    <s v="Supplies"/>
    <s v="Acme Softgrip Scissors"/>
    <x v="5297"/>
    <n v="5"/>
    <x v="0"/>
    <n v="11803"/>
  </r>
  <r>
    <x v="9423"/>
    <s v="CA-2014-145254"/>
    <d v="2014-07-23T00:00:00"/>
    <x v="151"/>
    <s v="Standard Class"/>
    <s v="NC-18535"/>
    <s v="Nick Crebassa"/>
    <x v="1"/>
    <x v="0"/>
    <x v="8"/>
    <x v="1"/>
    <n v="94122"/>
    <s v="West"/>
    <s v="TEC-PH-10004531"/>
    <x v="2"/>
    <s v="Phones"/>
    <s v="AT&amp;T CL2909"/>
    <x v="214"/>
    <n v="3"/>
    <x v="2"/>
    <n v="37797"/>
  </r>
  <r>
    <x v="9424"/>
    <s v="CA-2014-145254"/>
    <d v="2014-07-23T00:00:00"/>
    <x v="151"/>
    <s v="Standard Class"/>
    <s v="NC-18535"/>
    <s v="Nick Crebassa"/>
    <x v="1"/>
    <x v="0"/>
    <x v="8"/>
    <x v="1"/>
    <n v="94122"/>
    <s v="West"/>
    <s v="TEC-AC-10002167"/>
    <x v="2"/>
    <s v="Accessories"/>
    <s v="Imation 8gb Micro Traveldrive Usb 2.0 Flash Drive"/>
    <x v="47"/>
    <n v="3"/>
    <x v="0"/>
    <n v="4.95"/>
  </r>
  <r>
    <x v="9425"/>
    <s v="CA-2014-116246"/>
    <d v="2014-09-12T00:00:00"/>
    <x v="101"/>
    <s v="Second Class"/>
    <s v="LW-17215"/>
    <s v="Luke Weiss"/>
    <x v="0"/>
    <x v="0"/>
    <x v="20"/>
    <x v="15"/>
    <n v="10035"/>
    <s v="East"/>
    <s v="FUR-CH-10002024"/>
    <x v="0"/>
    <s v="Chairs"/>
    <s v="HON 5400 Series Task Chairs for Big and Tall"/>
    <x v="5599"/>
    <n v="6"/>
    <x v="9"/>
    <n v="420588"/>
  </r>
  <r>
    <x v="9426"/>
    <s v="CA-2016-160479"/>
    <d v="2016-09-15T00:00:00"/>
    <x v="369"/>
    <s v="Standard Class"/>
    <s v="AH-10585"/>
    <s v="Angele Hood"/>
    <x v="0"/>
    <x v="0"/>
    <x v="4"/>
    <x v="4"/>
    <n v="98105"/>
    <s v="West"/>
    <s v="OFF-AR-10002445"/>
    <x v="1"/>
    <s v="Art"/>
    <s v="SANFORD Major Accent Highlighters"/>
    <x v="3701"/>
    <n v="5"/>
    <x v="0"/>
    <n v="13452"/>
  </r>
  <r>
    <x v="9427"/>
    <s v="CA-2014-167486"/>
    <d v="2014-11-27T00:00:00"/>
    <x v="34"/>
    <s v="Standard Class"/>
    <s v="JO-15145"/>
    <s v="Jack O'Briant"/>
    <x v="1"/>
    <x v="0"/>
    <x v="198"/>
    <x v="15"/>
    <n v="14215"/>
    <s v="East"/>
    <s v="FUR-FU-10003268"/>
    <x v="0"/>
    <s v="Furnishings"/>
    <s v="Eldon Radial Chair Mat for Low to Medium Pile Carpets"/>
    <x v="3252"/>
    <n v="5"/>
    <x v="0"/>
    <n v="39.979999999999997"/>
  </r>
  <r>
    <x v="9428"/>
    <s v="CA-2014-152100"/>
    <d v="2014-05-11T00:00:00"/>
    <x v="227"/>
    <s v="Standard Class"/>
    <s v="VW-21775"/>
    <s v="Victoria Wilson"/>
    <x v="1"/>
    <x v="0"/>
    <x v="114"/>
    <x v="5"/>
    <n v="77340"/>
    <s v="Central"/>
    <s v="FUR-CH-10000015"/>
    <x v="0"/>
    <s v="Chairs"/>
    <s v="Hon Multipurpose Stacking Arm Chairs"/>
    <x v="1874"/>
    <n v="8"/>
    <x v="4"/>
    <n v="-69312"/>
  </r>
  <r>
    <x v="9429"/>
    <s v="CA-2015-166219"/>
    <d v="2015-08-28T00:00:00"/>
    <x v="483"/>
    <s v="Standard Class"/>
    <s v="BP-11185"/>
    <s v="Ben Peterman"/>
    <x v="1"/>
    <x v="0"/>
    <x v="61"/>
    <x v="5"/>
    <n v="75081"/>
    <s v="Central"/>
    <s v="TEC-PH-10004165"/>
    <x v="2"/>
    <s v="Phones"/>
    <s v="Mitel MiVoice 5330e IP Phone"/>
    <x v="1112"/>
    <n v="5"/>
    <x v="2"/>
    <n v="82497"/>
  </r>
  <r>
    <x v="9430"/>
    <s v="CA-2015-166219"/>
    <d v="2015-08-28T00:00:00"/>
    <x v="483"/>
    <s v="Standard Class"/>
    <s v="BP-11185"/>
    <s v="Ben Peterman"/>
    <x v="1"/>
    <x v="0"/>
    <x v="61"/>
    <x v="5"/>
    <n v="75081"/>
    <s v="Central"/>
    <s v="FUR-TA-10004607"/>
    <x v="0"/>
    <s v="Tables"/>
    <s v="Hon 2111 Invitation Series Straight Table"/>
    <x v="5600"/>
    <n v="1"/>
    <x v="4"/>
    <n v="-162613"/>
  </r>
  <r>
    <x v="9431"/>
    <s v="CA-2015-111864"/>
    <d v="2015-06-19T00:00:00"/>
    <x v="959"/>
    <s v="Same Day"/>
    <s v="PP-18955"/>
    <s v="Paul Prost"/>
    <x v="2"/>
    <x v="0"/>
    <x v="10"/>
    <x v="9"/>
    <n v="19134"/>
    <s v="East"/>
    <s v="OFF-LA-10004677"/>
    <x v="1"/>
    <s v="Labels"/>
    <s v="Self-Adhesive Address Labels for Typewriters with Dispenser Box"/>
    <x v="2141"/>
    <n v="2"/>
    <x v="2"/>
    <n v="19926"/>
  </r>
  <r>
    <x v="9432"/>
    <s v="CA-2015-119627"/>
    <d v="2015-08-17T00:00:00"/>
    <x v="309"/>
    <s v="Standard Class"/>
    <s v="SC-20725"/>
    <s v="Steven Cartwright"/>
    <x v="0"/>
    <x v="0"/>
    <x v="97"/>
    <x v="16"/>
    <n v="85345"/>
    <s v="West"/>
    <s v="TEC-AC-10002217"/>
    <x v="2"/>
    <s v="Accessories"/>
    <s v="Imation Clip USB flash drive - 8 GB"/>
    <x v="5265"/>
    <n v="2"/>
    <x v="2"/>
    <n v="-5264"/>
  </r>
  <r>
    <x v="9433"/>
    <s v="CA-2015-119627"/>
    <d v="2015-08-17T00:00:00"/>
    <x v="309"/>
    <s v="Standard Class"/>
    <s v="SC-20725"/>
    <s v="Steven Cartwright"/>
    <x v="0"/>
    <x v="0"/>
    <x v="97"/>
    <x v="16"/>
    <n v="85345"/>
    <s v="West"/>
    <s v="OFF-PA-10001937"/>
    <x v="1"/>
    <s v="Paper"/>
    <s v="Xerox 21"/>
    <x v="1563"/>
    <n v="7"/>
    <x v="2"/>
    <n v="127008"/>
  </r>
  <r>
    <x v="9434"/>
    <s v="CA-2015-119627"/>
    <d v="2015-08-17T00:00:00"/>
    <x v="309"/>
    <s v="Standard Class"/>
    <s v="SC-20725"/>
    <s v="Steven Cartwright"/>
    <x v="0"/>
    <x v="0"/>
    <x v="97"/>
    <x v="16"/>
    <n v="85345"/>
    <s v="West"/>
    <s v="OFF-AR-10000203"/>
    <x v="1"/>
    <s v="Art"/>
    <s v="Newell 336"/>
    <x v="1492"/>
    <n v="3"/>
    <x v="2"/>
    <n v="11556"/>
  </r>
  <r>
    <x v="9435"/>
    <s v="CA-2015-119627"/>
    <d v="2015-08-17T00:00:00"/>
    <x v="309"/>
    <s v="Standard Class"/>
    <s v="SC-20725"/>
    <s v="Steven Cartwright"/>
    <x v="0"/>
    <x v="0"/>
    <x v="97"/>
    <x v="16"/>
    <n v="85345"/>
    <s v="West"/>
    <s v="TEC-AC-10001142"/>
    <x v="2"/>
    <s v="Accessories"/>
    <s v="First Data FD10 PIN Pad"/>
    <x v="5601"/>
    <n v="4"/>
    <x v="2"/>
    <n v="-31.6"/>
  </r>
  <r>
    <x v="9436"/>
    <s v="CA-2015-160787"/>
    <d v="2015-09-25T00:00:00"/>
    <x v="1305"/>
    <s v="Same Day"/>
    <s v="BM-11785"/>
    <s v="Bryan Mills"/>
    <x v="0"/>
    <x v="0"/>
    <x v="10"/>
    <x v="9"/>
    <n v="19143"/>
    <s v="East"/>
    <s v="OFF-BI-10003712"/>
    <x v="1"/>
    <s v="Binders"/>
    <s v="Acco Pressboard Covers with Storage Hooks, 14 7/8&quot; x 11&quot;, Light Blue"/>
    <x v="194"/>
    <n v="2"/>
    <x v="6"/>
    <n v="-20622"/>
  </r>
  <r>
    <x v="9437"/>
    <s v="CA-2017-107853"/>
    <d v="2017-05-26T00:00:00"/>
    <x v="1135"/>
    <s v="Standard Class"/>
    <s v="CD-11920"/>
    <s v="Carlos Daly"/>
    <x v="0"/>
    <x v="0"/>
    <x v="147"/>
    <x v="1"/>
    <n v="92054"/>
    <s v="West"/>
    <s v="OFF-PA-10000520"/>
    <x v="1"/>
    <s v="Paper"/>
    <s v="Xerox 201"/>
    <x v="91"/>
    <n v="2"/>
    <x v="0"/>
    <n v="62208"/>
  </r>
  <r>
    <x v="9438"/>
    <s v="CA-2017-126144"/>
    <d v="2017-07-31T00:00:00"/>
    <x v="727"/>
    <s v="Standard Class"/>
    <s v="GM-14680"/>
    <s v="Greg Matthias"/>
    <x v="0"/>
    <x v="0"/>
    <x v="10"/>
    <x v="9"/>
    <n v="19134"/>
    <s v="East"/>
    <s v="TEC-PH-10001079"/>
    <x v="2"/>
    <s v="Phones"/>
    <s v="Polycom SoundPoint Pro SE-225 Corded phone"/>
    <x v="5602"/>
    <n v="4"/>
    <x v="10"/>
    <n v="-571152"/>
  </r>
  <r>
    <x v="9439"/>
    <s v="US-2014-154655"/>
    <d v="2014-10-12T00:00:00"/>
    <x v="1098"/>
    <s v="Standard Class"/>
    <s v="BP-11050"/>
    <s v="Barry Pond"/>
    <x v="1"/>
    <x v="0"/>
    <x v="22"/>
    <x v="10"/>
    <n v="60623"/>
    <s v="Central"/>
    <s v="OFF-SU-10000898"/>
    <x v="1"/>
    <s v="Supplies"/>
    <s v="Acme Hot Forged Carbon Steel Scissors with Nickel-Plated Handles, 3 7/8&quot; Cut, 8&quot;L"/>
    <x v="5603"/>
    <n v="2"/>
    <x v="2"/>
    <n v="2502"/>
  </r>
  <r>
    <x v="9440"/>
    <s v="CA-2014-100391"/>
    <d v="2014-05-25T00:00:00"/>
    <x v="632"/>
    <s v="Standard Class"/>
    <s v="BW-11065"/>
    <s v="Barry Weirich"/>
    <x v="0"/>
    <x v="0"/>
    <x v="20"/>
    <x v="15"/>
    <n v="10035"/>
    <s v="East"/>
    <s v="OFF-PA-10001471"/>
    <x v="1"/>
    <s v="Paper"/>
    <s v="Strathmore Photo Frame Cards"/>
    <x v="2"/>
    <n v="2"/>
    <x v="0"/>
    <n v="67252"/>
  </r>
  <r>
    <x v="9441"/>
    <s v="CA-2014-165477"/>
    <d v="2014-12-29T00:00:00"/>
    <x v="252"/>
    <s v="Second Class"/>
    <s v="RE-19405"/>
    <s v="Ricardo Emerson"/>
    <x v="0"/>
    <x v="0"/>
    <x v="239"/>
    <x v="24"/>
    <n v="44240"/>
    <s v="East"/>
    <s v="OFF-AP-10003281"/>
    <x v="1"/>
    <s v="Appliances"/>
    <s v="Acco 6 Outlet Guardian Standard Surge Suppressor"/>
    <x v="5604"/>
    <n v="5"/>
    <x v="2"/>
    <n v="6045"/>
  </r>
  <r>
    <x v="9442"/>
    <s v="CA-2017-165904"/>
    <d v="2017-04-07T00:00:00"/>
    <x v="384"/>
    <s v="Standard Class"/>
    <s v="HR-14770"/>
    <s v="Hallie Redmond"/>
    <x v="2"/>
    <x v="0"/>
    <x v="108"/>
    <x v="2"/>
    <n v="32216"/>
    <s v="South"/>
    <s v="OFF-AR-10003156"/>
    <x v="1"/>
    <s v="Art"/>
    <s v="50 Colored Long Pencils"/>
    <x v="5605"/>
    <n v="2"/>
    <x v="2"/>
    <n v="12192"/>
  </r>
  <r>
    <x v="9443"/>
    <s v="CA-2017-165904"/>
    <d v="2017-04-07T00:00:00"/>
    <x v="384"/>
    <s v="Standard Class"/>
    <s v="HR-14770"/>
    <s v="Hallie Redmond"/>
    <x v="2"/>
    <x v="0"/>
    <x v="108"/>
    <x v="2"/>
    <n v="32216"/>
    <s v="South"/>
    <s v="TEC-PH-10000576"/>
    <x v="2"/>
    <s v="Phones"/>
    <s v="AT&amp;T 1080 Corded phone"/>
    <x v="976"/>
    <n v="2"/>
    <x v="2"/>
    <n v="191786"/>
  </r>
  <r>
    <x v="9444"/>
    <s v="CA-2015-104052"/>
    <d v="2015-03-01T00:00:00"/>
    <x v="932"/>
    <s v="First Class"/>
    <s v="TP-21565"/>
    <s v="Tracy Poddar"/>
    <x v="1"/>
    <x v="0"/>
    <x v="224"/>
    <x v="5"/>
    <n v="75019"/>
    <s v="Central"/>
    <s v="TEC-PH-10003215"/>
    <x v="2"/>
    <s v="Phones"/>
    <s v="Jackery Bar Premium Fast-charging Portable Charger"/>
    <x v="3041"/>
    <n v="4"/>
    <x v="2"/>
    <n v="34742"/>
  </r>
  <r>
    <x v="9445"/>
    <s v="CA-2015-168277"/>
    <d v="2015-05-29T00:00:00"/>
    <x v="69"/>
    <s v="Standard Class"/>
    <s v="KB-16315"/>
    <s v="Karl Braun"/>
    <x v="0"/>
    <x v="0"/>
    <x v="245"/>
    <x v="14"/>
    <n v="46203"/>
    <s v="Central"/>
    <s v="OFF-LA-10004484"/>
    <x v="1"/>
    <s v="Labels"/>
    <s v="Avery 476"/>
    <x v="707"/>
    <n v="3"/>
    <x v="0"/>
    <n v="56994"/>
  </r>
  <r>
    <x v="9446"/>
    <s v="CA-2016-158617"/>
    <d v="2016-09-22T00:00:00"/>
    <x v="961"/>
    <s v="Standard Class"/>
    <s v="AC-10660"/>
    <s v="Anna Chung"/>
    <x v="0"/>
    <x v="0"/>
    <x v="104"/>
    <x v="14"/>
    <n v="46226"/>
    <s v="Central"/>
    <s v="OFF-PA-10002245"/>
    <x v="1"/>
    <s v="Paper"/>
    <s v="Xerox 1895"/>
    <x v="1196"/>
    <n v="6"/>
    <x v="0"/>
    <n v="16146"/>
  </r>
  <r>
    <x v="9447"/>
    <s v="CA-2017-136882"/>
    <d v="2017-05-27T00:00:00"/>
    <x v="1081"/>
    <s v="Standard Class"/>
    <s v="DN-13690"/>
    <s v="Duane Noonan"/>
    <x v="0"/>
    <x v="0"/>
    <x v="251"/>
    <x v="26"/>
    <n v="74133"/>
    <s v="Central"/>
    <s v="FUR-FU-10003664"/>
    <x v="0"/>
    <s v="Furnishings"/>
    <s v="Electrix Architect's Clamp-On Swing Arm Lamp, Black"/>
    <x v="5606"/>
    <n v="5"/>
    <x v="0"/>
    <n v="138417"/>
  </r>
  <r>
    <x v="9448"/>
    <s v="US-2016-148957"/>
    <d v="2016-09-17T00:00:00"/>
    <x v="30"/>
    <s v="Standard Class"/>
    <s v="CC-12430"/>
    <s v="Chuck Clark"/>
    <x v="2"/>
    <x v="0"/>
    <x v="252"/>
    <x v="4"/>
    <n v="98052"/>
    <s v="West"/>
    <s v="OFF-LA-10002195"/>
    <x v="1"/>
    <s v="Labels"/>
    <s v="Avery 481"/>
    <x v="3984"/>
    <n v="4"/>
    <x v="0"/>
    <n v="59136"/>
  </r>
  <r>
    <x v="9449"/>
    <s v="CA-2014-140032"/>
    <d v="2014-09-08T00:00:00"/>
    <x v="178"/>
    <s v="Standard Class"/>
    <s v="TS-21340"/>
    <s v="Toby Swindell"/>
    <x v="0"/>
    <x v="0"/>
    <x v="8"/>
    <x v="1"/>
    <n v="94109"/>
    <s v="West"/>
    <s v="OFF-BI-10000822"/>
    <x v="1"/>
    <s v="Binders"/>
    <s v="Acco PRESSTEX Data Binder with Storage Hooks, Light Blue, 9 1/2&quot; X 11&quot;"/>
    <x v="5295"/>
    <n v="2"/>
    <x v="2"/>
    <n v="30128"/>
  </r>
  <r>
    <x v="9450"/>
    <s v="CA-2017-145506"/>
    <d v="2017-06-03T00:00:00"/>
    <x v="92"/>
    <s v="Standard Class"/>
    <s v="MO-17800"/>
    <s v="Meg O'Connel"/>
    <x v="2"/>
    <x v="0"/>
    <x v="258"/>
    <x v="4"/>
    <n v="99207"/>
    <s v="West"/>
    <s v="OFF-ST-10004963"/>
    <x v="1"/>
    <s v="Storage"/>
    <s v="Eldon Gobal File Keepers"/>
    <x v="5607"/>
    <n v="9"/>
    <x v="0"/>
    <n v="54504"/>
  </r>
  <r>
    <x v="9451"/>
    <s v="CA-2015-129546"/>
    <d v="2015-09-28T00:00:00"/>
    <x v="1287"/>
    <s v="Standard Class"/>
    <s v="RP-19855"/>
    <s v="Roy Phan"/>
    <x v="1"/>
    <x v="0"/>
    <x v="1"/>
    <x v="1"/>
    <n v="90032"/>
    <s v="West"/>
    <s v="OFF-AP-10002495"/>
    <x v="1"/>
    <s v="Appliances"/>
    <s v="Acco Smartsocket Table Surge Protector, 6 Color-Coded Adapter Outlets"/>
    <x v="5608"/>
    <n v="3"/>
    <x v="0"/>
    <n v="55845"/>
  </r>
  <r>
    <x v="9452"/>
    <s v="CA-2015-129546"/>
    <d v="2015-09-28T00:00:00"/>
    <x v="1287"/>
    <s v="Standard Class"/>
    <s v="RP-19855"/>
    <s v="Roy Phan"/>
    <x v="1"/>
    <x v="0"/>
    <x v="1"/>
    <x v="1"/>
    <n v="90032"/>
    <s v="West"/>
    <s v="OFF-BI-10004001"/>
    <x v="1"/>
    <s v="Binders"/>
    <s v="GBC Recycled VeloBinder Covers"/>
    <x v="5609"/>
    <n v="6"/>
    <x v="2"/>
    <n v="265824"/>
  </r>
  <r>
    <x v="9453"/>
    <s v="CA-2015-129546"/>
    <d v="2015-09-28T00:00:00"/>
    <x v="1287"/>
    <s v="Standard Class"/>
    <s v="RP-19855"/>
    <s v="Roy Phan"/>
    <x v="1"/>
    <x v="0"/>
    <x v="1"/>
    <x v="1"/>
    <n v="90032"/>
    <s v="West"/>
    <s v="OFF-SU-10004884"/>
    <x v="1"/>
    <s v="Supplies"/>
    <s v="Acme Galleria Hot Forged Steel Scissors with Colored Handles"/>
    <x v="5610"/>
    <n v="3"/>
    <x v="0"/>
    <n v="136851"/>
  </r>
  <r>
    <x v="9454"/>
    <s v="CA-2015-129546"/>
    <d v="2015-09-28T00:00:00"/>
    <x v="1287"/>
    <s v="Standard Class"/>
    <s v="RP-19855"/>
    <s v="Roy Phan"/>
    <x v="1"/>
    <x v="0"/>
    <x v="1"/>
    <x v="1"/>
    <n v="90032"/>
    <s v="West"/>
    <s v="TEC-PH-10003555"/>
    <x v="2"/>
    <s v="Phones"/>
    <s v="Motorola HK250 Universal Bluetooth Headset"/>
    <x v="2787"/>
    <n v="2"/>
    <x v="2"/>
    <n v="-82764"/>
  </r>
  <r>
    <x v="9455"/>
    <s v="CA-2016-140977"/>
    <d v="2016-06-16T00:00:00"/>
    <x v="1210"/>
    <s v="Second Class"/>
    <s v="JL-15175"/>
    <s v="James Lanier"/>
    <x v="2"/>
    <x v="0"/>
    <x v="346"/>
    <x v="18"/>
    <n v="37421"/>
    <s v="South"/>
    <s v="TEC-MA-10003493"/>
    <x v="2"/>
    <s v="Machines"/>
    <s v="Penpower WorldCard Pro Card Scanner"/>
    <x v="5611"/>
    <n v="1"/>
    <x v="5"/>
    <n v="-18295"/>
  </r>
  <r>
    <x v="9456"/>
    <s v="CA-2017-151855"/>
    <d v="2017-05-27T00:00:00"/>
    <x v="1081"/>
    <s v="Standard Class"/>
    <s v="BW-11110"/>
    <s v="Bart Watters"/>
    <x v="1"/>
    <x v="0"/>
    <x v="247"/>
    <x v="3"/>
    <n v="27405"/>
    <s v="South"/>
    <s v="TEC-AC-10002380"/>
    <x v="2"/>
    <s v="Accessories"/>
    <s v="Sony 8GB Class 10 Micro SDHC R40 Memory Card"/>
    <x v="5612"/>
    <n v="3"/>
    <x v="2"/>
    <n v="0.33989999999999998"/>
  </r>
  <r>
    <x v="9457"/>
    <s v="CA-2017-151855"/>
    <d v="2017-05-27T00:00:00"/>
    <x v="1081"/>
    <s v="Standard Class"/>
    <s v="BW-11110"/>
    <s v="Bart Watters"/>
    <x v="1"/>
    <x v="0"/>
    <x v="247"/>
    <x v="3"/>
    <n v="27405"/>
    <s v="South"/>
    <s v="OFF-BI-10004209"/>
    <x v="1"/>
    <s v="Binders"/>
    <s v="Fellowes Twister Kit, Gray/Clear, 3/pkg"/>
    <x v="5613"/>
    <n v="5"/>
    <x v="6"/>
    <n v="-10.050000000000001"/>
  </r>
  <r>
    <x v="9458"/>
    <s v="CA-2014-138240"/>
    <d v="2014-10-09T00:00:00"/>
    <x v="1216"/>
    <s v="Standard Class"/>
    <s v="SJ-20500"/>
    <s v="Shirley Jackson"/>
    <x v="0"/>
    <x v="0"/>
    <x v="8"/>
    <x v="1"/>
    <n v="94122"/>
    <s v="West"/>
    <s v="OFF-AR-10002135"/>
    <x v="1"/>
    <s v="Art"/>
    <s v="Boston Heavy-Duty Trimline Electric Pencil Sharpeners"/>
    <x v="5614"/>
    <n v="3"/>
    <x v="0"/>
    <n v="41934"/>
  </r>
  <r>
    <x v="9459"/>
    <s v="CA-2014-138240"/>
    <d v="2014-10-09T00:00:00"/>
    <x v="1216"/>
    <s v="Standard Class"/>
    <s v="SJ-20500"/>
    <s v="Shirley Jackson"/>
    <x v="0"/>
    <x v="0"/>
    <x v="8"/>
    <x v="1"/>
    <n v="94122"/>
    <s v="West"/>
    <s v="TEC-PH-10002583"/>
    <x v="2"/>
    <s v="Phones"/>
    <s v="iOttie HLCRIO102 Car Mount"/>
    <x v="312"/>
    <n v="1"/>
    <x v="2"/>
    <n v="-29985"/>
  </r>
  <r>
    <x v="9460"/>
    <s v="CA-2014-101833"/>
    <d v="2014-11-17T00:00:00"/>
    <x v="794"/>
    <s v="Second Class"/>
    <s v="FG-14260"/>
    <s v="Frank Gastineau"/>
    <x v="2"/>
    <x v="0"/>
    <x v="20"/>
    <x v="15"/>
    <n v="10024"/>
    <s v="East"/>
    <s v="OFF-PA-10003591"/>
    <x v="1"/>
    <s v="Paper"/>
    <s v="Southworth 100% Cotton The Best Paper"/>
    <x v="798"/>
    <n v="3"/>
    <x v="0"/>
    <n v="17.22"/>
  </r>
  <r>
    <x v="9461"/>
    <s v="CA-2014-100867"/>
    <d v="2014-10-19T00:00:00"/>
    <x v="960"/>
    <s v="Standard Class"/>
    <s v="EH-14125"/>
    <s v="Eugene Hildebrand"/>
    <x v="2"/>
    <x v="0"/>
    <x v="80"/>
    <x v="1"/>
    <n v="90712"/>
    <s v="West"/>
    <s v="TEC-PH-10004922"/>
    <x v="2"/>
    <s v="Phones"/>
    <s v="RCA Visys Integrated PBX 8-Line Router"/>
    <x v="5615"/>
    <n v="6"/>
    <x v="2"/>
    <n v="20097"/>
  </r>
  <r>
    <x v="9462"/>
    <s v="US-2017-109610"/>
    <d v="2017-11-25T00:00:00"/>
    <x v="524"/>
    <s v="Second Class"/>
    <s v="BS-11590"/>
    <s v="Brendan Sweed"/>
    <x v="1"/>
    <x v="0"/>
    <x v="103"/>
    <x v="0"/>
    <n v="40214"/>
    <s v="South"/>
    <s v="FUR-CH-10001854"/>
    <x v="0"/>
    <s v="Chairs"/>
    <s v="Office Star - Professional Matrix Back Chair with 2-to-1 Synchro Tilt and Mesh Fabric Seat"/>
    <x v="4230"/>
    <n v="2"/>
    <x v="0"/>
    <n v="1684704"/>
  </r>
  <r>
    <x v="9463"/>
    <s v="CA-2014-156545"/>
    <d v="2014-02-27T00:00:00"/>
    <x v="1318"/>
    <s v="First Class"/>
    <s v="JS-16030"/>
    <s v="Joy Smith"/>
    <x v="0"/>
    <x v="0"/>
    <x v="38"/>
    <x v="24"/>
    <n v="43229"/>
    <s v="East"/>
    <s v="OFF-AR-10003560"/>
    <x v="1"/>
    <s v="Art"/>
    <s v="Zebra Zazzle Fluorescent Highlighters"/>
    <x v="525"/>
    <n v="4"/>
    <x v="2"/>
    <n v="34048"/>
  </r>
  <r>
    <x v="9464"/>
    <s v="CA-2014-109127"/>
    <d v="2014-12-21T00:00:00"/>
    <x v="182"/>
    <s v="Standard Class"/>
    <s v="JC-15775"/>
    <s v="John Castell"/>
    <x v="0"/>
    <x v="0"/>
    <x v="46"/>
    <x v="13"/>
    <n v="19711"/>
    <s v="East"/>
    <s v="OFF-LA-10004409"/>
    <x v="1"/>
    <s v="Labels"/>
    <s v="Avery 492"/>
    <x v="1298"/>
    <n v="6"/>
    <x v="0"/>
    <n v="79488"/>
  </r>
  <r>
    <x v="9465"/>
    <s v="CA-2016-126858"/>
    <d v="2016-11-19T00:00:00"/>
    <x v="791"/>
    <s v="Standard Class"/>
    <s v="JM-15265"/>
    <s v="Janet Molinari"/>
    <x v="1"/>
    <x v="0"/>
    <x v="4"/>
    <x v="4"/>
    <n v="98115"/>
    <s v="West"/>
    <s v="FUR-FU-10000448"/>
    <x v="0"/>
    <s v="Furnishings"/>
    <s v="Tenex Chairmats For Use With Carpeted Floors"/>
    <x v="5501"/>
    <n v="2"/>
    <x v="0"/>
    <n v="1598"/>
  </r>
  <r>
    <x v="9466"/>
    <s v="CA-2017-102925"/>
    <d v="2017-11-05T00:00:00"/>
    <x v="173"/>
    <s v="Second Class"/>
    <s v="CD-12280"/>
    <s v="Christina DeMoss"/>
    <x v="0"/>
    <x v="0"/>
    <x v="20"/>
    <x v="15"/>
    <n v="10024"/>
    <s v="East"/>
    <s v="OFF-BI-10002735"/>
    <x v="1"/>
    <s v="Binders"/>
    <s v="GBC Prestige Therm-A-Bind Covers"/>
    <x v="5616"/>
    <n v="6"/>
    <x v="2"/>
    <n v="555822"/>
  </r>
  <r>
    <x v="9467"/>
    <s v="CA-2017-102925"/>
    <d v="2017-11-05T00:00:00"/>
    <x v="173"/>
    <s v="Second Class"/>
    <s v="CD-12280"/>
    <s v="Christina DeMoss"/>
    <x v="0"/>
    <x v="0"/>
    <x v="20"/>
    <x v="15"/>
    <n v="10024"/>
    <s v="East"/>
    <s v="FUR-TA-10003469"/>
    <x v="0"/>
    <s v="Tables"/>
    <s v="Balt Split Level Computer Training Table"/>
    <x v="4204"/>
    <n v="2"/>
    <x v="10"/>
    <n v="-66.599999999999994"/>
  </r>
  <r>
    <x v="9468"/>
    <s v="CA-2017-102925"/>
    <d v="2017-11-05T00:00:00"/>
    <x v="173"/>
    <s v="Second Class"/>
    <s v="CD-12280"/>
    <s v="Christina DeMoss"/>
    <x v="0"/>
    <x v="0"/>
    <x v="20"/>
    <x v="15"/>
    <n v="10024"/>
    <s v="East"/>
    <s v="OFF-PA-10001870"/>
    <x v="1"/>
    <s v="Paper"/>
    <s v="Xerox 202"/>
    <x v="91"/>
    <n v="2"/>
    <x v="0"/>
    <n v="62208"/>
  </r>
  <r>
    <x v="9469"/>
    <s v="CA-2017-102925"/>
    <d v="2017-11-05T00:00:00"/>
    <x v="173"/>
    <s v="Second Class"/>
    <s v="CD-12280"/>
    <s v="Christina DeMoss"/>
    <x v="0"/>
    <x v="0"/>
    <x v="20"/>
    <x v="15"/>
    <n v="10024"/>
    <s v="East"/>
    <s v="OFF-PA-10004071"/>
    <x v="1"/>
    <s v="Paper"/>
    <s v="Eaton Premium Continuous-Feed Paper, 25% Cotton, Letter Size, White, 1000 Shts/Box"/>
    <x v="168"/>
    <n v="2"/>
    <x v="0"/>
    <n v="532608"/>
  </r>
  <r>
    <x v="9470"/>
    <s v="CA-2017-102925"/>
    <d v="2017-11-05T00:00:00"/>
    <x v="173"/>
    <s v="Second Class"/>
    <s v="CD-12280"/>
    <s v="Christina DeMoss"/>
    <x v="0"/>
    <x v="0"/>
    <x v="20"/>
    <x v="15"/>
    <n v="10024"/>
    <s v="East"/>
    <s v="TEC-PH-10001448"/>
    <x v="2"/>
    <s v="Phones"/>
    <s v="Anker Astro 15000mAh USB Portable Charger"/>
    <x v="2561"/>
    <n v="2"/>
    <x v="0"/>
    <n v="39992"/>
  </r>
  <r>
    <x v="9471"/>
    <s v="CA-2017-102925"/>
    <d v="2017-11-05T00:00:00"/>
    <x v="173"/>
    <s v="Second Class"/>
    <s v="CD-12280"/>
    <s v="Christina DeMoss"/>
    <x v="0"/>
    <x v="0"/>
    <x v="20"/>
    <x v="15"/>
    <n v="10024"/>
    <s v="East"/>
    <s v="OFF-BI-10002706"/>
    <x v="1"/>
    <s v="Binders"/>
    <s v="Avery Premier Heavy-Duty Binder with Round Locking Rings"/>
    <x v="5571"/>
    <n v="1"/>
    <x v="2"/>
    <n v="37128"/>
  </r>
  <r>
    <x v="9472"/>
    <s v="CA-2017-102925"/>
    <d v="2017-11-05T00:00:00"/>
    <x v="173"/>
    <s v="Second Class"/>
    <s v="CD-12280"/>
    <s v="Christina DeMoss"/>
    <x v="0"/>
    <x v="0"/>
    <x v="20"/>
    <x v="15"/>
    <n v="10024"/>
    <s v="East"/>
    <s v="FUR-CH-10004875"/>
    <x v="0"/>
    <s v="Chairs"/>
    <s v="Harbour Creations 67200 Series Stacking Chairs"/>
    <x v="5617"/>
    <n v="2"/>
    <x v="9"/>
    <n v="242012"/>
  </r>
  <r>
    <x v="9473"/>
    <s v="CA-2017-102925"/>
    <d v="2017-11-05T00:00:00"/>
    <x v="173"/>
    <s v="Second Class"/>
    <s v="CD-12280"/>
    <s v="Christina DeMoss"/>
    <x v="0"/>
    <x v="0"/>
    <x v="20"/>
    <x v="15"/>
    <n v="10024"/>
    <s v="East"/>
    <s v="FUR-FU-10004245"/>
    <x v="0"/>
    <s v="Furnishings"/>
    <s v="Career Cubicle Clock, 8 1/4&quot;, Black"/>
    <x v="5618"/>
    <n v="5"/>
    <x v="0"/>
    <n v="38532"/>
  </r>
  <r>
    <x v="9474"/>
    <s v="CA-2015-100818"/>
    <d v="2015-05-31T00:00:00"/>
    <x v="997"/>
    <s v="Second Class"/>
    <s v="JM-15265"/>
    <s v="Janet Molinari"/>
    <x v="1"/>
    <x v="0"/>
    <x v="22"/>
    <x v="10"/>
    <n v="60653"/>
    <s v="Central"/>
    <s v="OFF-LA-10000443"/>
    <x v="1"/>
    <s v="Labels"/>
    <s v="Avery 501"/>
    <x v="2141"/>
    <n v="2"/>
    <x v="2"/>
    <n v="19926"/>
  </r>
  <r>
    <x v="9475"/>
    <s v="CA-2015-100818"/>
    <d v="2015-05-31T00:00:00"/>
    <x v="997"/>
    <s v="Second Class"/>
    <s v="JM-15265"/>
    <s v="Janet Molinari"/>
    <x v="1"/>
    <x v="0"/>
    <x v="22"/>
    <x v="10"/>
    <n v="60653"/>
    <s v="Central"/>
    <s v="OFF-PA-10001125"/>
    <x v="1"/>
    <s v="Paper"/>
    <s v="Xerox 1988"/>
    <x v="4104"/>
    <n v="7"/>
    <x v="2"/>
    <n v="54215"/>
  </r>
  <r>
    <x v="9476"/>
    <s v="CA-2015-100818"/>
    <d v="2015-05-31T00:00:00"/>
    <x v="997"/>
    <s v="Second Class"/>
    <s v="JM-15265"/>
    <s v="Janet Molinari"/>
    <x v="1"/>
    <x v="0"/>
    <x v="22"/>
    <x v="10"/>
    <n v="60653"/>
    <s v="Central"/>
    <s v="FUR-FU-10002703"/>
    <x v="0"/>
    <s v="Furnishings"/>
    <s v="Tenex Traditional Chairmats for Hard Floors, Average Lip, 36&quot; x 48&quot;"/>
    <x v="5619"/>
    <n v="2"/>
    <x v="7"/>
    <n v="-61872"/>
  </r>
  <r>
    <x v="9477"/>
    <s v="CA-2015-100818"/>
    <d v="2015-05-31T00:00:00"/>
    <x v="997"/>
    <s v="Second Class"/>
    <s v="JM-15265"/>
    <s v="Janet Molinari"/>
    <x v="1"/>
    <x v="0"/>
    <x v="22"/>
    <x v="10"/>
    <n v="60653"/>
    <s v="Central"/>
    <s v="OFF-BI-10004364"/>
    <x v="1"/>
    <s v="Binders"/>
    <s v="Storex Dura Pro Binders"/>
    <x v="2937"/>
    <n v="3"/>
    <x v="3"/>
    <n v="-6237"/>
  </r>
  <r>
    <x v="9478"/>
    <s v="CA-2014-126193"/>
    <d v="2014-09-07T00:00:00"/>
    <x v="931"/>
    <s v="Standard Class"/>
    <s v="SS-20410"/>
    <s v="Shahid Shariari"/>
    <x v="0"/>
    <x v="0"/>
    <x v="524"/>
    <x v="10"/>
    <n v="60543"/>
    <s v="Central"/>
    <s v="OFF-FA-10000936"/>
    <x v="1"/>
    <s v="Fasteners"/>
    <s v="Acco Hot Clips Clips to Go"/>
    <x v="5620"/>
    <n v="5"/>
    <x v="2"/>
    <n v="41125"/>
  </r>
  <r>
    <x v="9479"/>
    <s v="CA-2014-126193"/>
    <d v="2014-09-07T00:00:00"/>
    <x v="931"/>
    <s v="Standard Class"/>
    <s v="SS-20410"/>
    <s v="Shahid Shariari"/>
    <x v="0"/>
    <x v="0"/>
    <x v="524"/>
    <x v="10"/>
    <n v="60543"/>
    <s v="Central"/>
    <s v="OFF-BI-10001249"/>
    <x v="1"/>
    <s v="Binders"/>
    <s v="Avery Heavy-Duty EZD View Binder with Locking Rings"/>
    <x v="5621"/>
    <n v="3"/>
    <x v="3"/>
    <n v="-65076"/>
  </r>
  <r>
    <x v="9480"/>
    <s v="CA-2014-126193"/>
    <d v="2014-09-07T00:00:00"/>
    <x v="931"/>
    <s v="Standard Class"/>
    <s v="SS-20410"/>
    <s v="Shahid Shariari"/>
    <x v="0"/>
    <x v="0"/>
    <x v="524"/>
    <x v="10"/>
    <n v="60543"/>
    <s v="Central"/>
    <s v="OFF-BI-10004632"/>
    <x v="1"/>
    <s v="Binders"/>
    <s v="Ibico Hi-Tech Manual Binding System"/>
    <x v="5622"/>
    <n v="5"/>
    <x v="3"/>
    <n v="-5337325"/>
  </r>
  <r>
    <x v="9481"/>
    <s v="CA-2017-150504"/>
    <d v="2017-11-06T00:00:00"/>
    <x v="44"/>
    <s v="Standard Class"/>
    <s v="HG-14845"/>
    <s v="Harry Greene"/>
    <x v="0"/>
    <x v="0"/>
    <x v="61"/>
    <x v="5"/>
    <n v="75220"/>
    <s v="Central"/>
    <s v="OFF-ST-10000615"/>
    <x v="1"/>
    <s v="Storage"/>
    <s v="SimpliFile Personal File, Black Granite, 15w x 6-15/16d x 11-1/4h"/>
    <x v="1316"/>
    <n v="2"/>
    <x v="2"/>
    <n v="1816"/>
  </r>
  <r>
    <x v="9482"/>
    <s v="CA-2015-158351"/>
    <d v="2015-06-20T00:00:00"/>
    <x v="1267"/>
    <s v="Second Class"/>
    <s v="BC-11125"/>
    <s v="Becky Castell"/>
    <x v="2"/>
    <x v="0"/>
    <x v="10"/>
    <x v="9"/>
    <n v="19134"/>
    <s v="East"/>
    <s v="TEC-AC-10001838"/>
    <x v="2"/>
    <s v="Accessories"/>
    <s v="Razer Tiamat Over Ear 7.1 Surround Sound PC Gaming Headset"/>
    <x v="4395"/>
    <n v="2"/>
    <x v="2"/>
    <n v="919954"/>
  </r>
  <r>
    <x v="9483"/>
    <s v="CA-2014-122679"/>
    <d v="2014-07-22T00:00:00"/>
    <x v="1152"/>
    <s v="Standard Class"/>
    <s v="AB-10255"/>
    <s v="Alejandro Ballentine"/>
    <x v="2"/>
    <x v="0"/>
    <x v="1"/>
    <x v="1"/>
    <n v="90008"/>
    <s v="West"/>
    <s v="OFF-AR-10004757"/>
    <x v="1"/>
    <s v="Art"/>
    <s v="Crayola Colored Pencils"/>
    <x v="1194"/>
    <n v="6"/>
    <x v="0"/>
    <n v="64944"/>
  </r>
  <r>
    <x v="9484"/>
    <s v="CA-2016-164770"/>
    <d v="2016-12-02T00:00:00"/>
    <x v="49"/>
    <s v="Second Class"/>
    <s v="MY-18295"/>
    <s v="Muhammed Yedwab"/>
    <x v="1"/>
    <x v="0"/>
    <x v="12"/>
    <x v="5"/>
    <n v="77036"/>
    <s v="Central"/>
    <s v="FUR-BO-10003893"/>
    <x v="0"/>
    <s v="Bookcases"/>
    <s v="Sauder Camden County Collection Library"/>
    <x v="5623"/>
    <n v="10"/>
    <x v="8"/>
    <n v="-137976"/>
  </r>
  <r>
    <x v="9485"/>
    <s v="CA-2016-164770"/>
    <d v="2016-12-02T00:00:00"/>
    <x v="49"/>
    <s v="Second Class"/>
    <s v="MY-18295"/>
    <s v="Muhammed Yedwab"/>
    <x v="1"/>
    <x v="0"/>
    <x v="12"/>
    <x v="5"/>
    <n v="77036"/>
    <s v="Central"/>
    <s v="OFF-PA-10003893"/>
    <x v="1"/>
    <s v="Paper"/>
    <s v="Xerox 1962"/>
    <x v="2720"/>
    <n v="9"/>
    <x v="2"/>
    <n v="9.6300000000000008"/>
  </r>
  <r>
    <x v="9486"/>
    <s v="CA-2017-130505"/>
    <d v="2017-10-12T00:00:00"/>
    <x v="737"/>
    <s v="Same Day"/>
    <s v="NF-18385"/>
    <s v="Natalie Fritzler"/>
    <x v="0"/>
    <x v="0"/>
    <x v="320"/>
    <x v="48"/>
    <n v="26003"/>
    <s v="East"/>
    <s v="FUR-TA-10001932"/>
    <x v="0"/>
    <s v="Tables"/>
    <s v="Chromcraft 48&quot; x 96&quot; Racetrack Double Pedestal Table"/>
    <x v="5624"/>
    <n v="3"/>
    <x v="4"/>
    <n v="-769536"/>
  </r>
  <r>
    <x v="9487"/>
    <s v="US-2017-125213"/>
    <d v="2017-12-11T00:00:00"/>
    <x v="114"/>
    <s v="First Class"/>
    <s v="NB-18655"/>
    <s v="Nona Balk"/>
    <x v="1"/>
    <x v="0"/>
    <x v="267"/>
    <x v="30"/>
    <n v="7501"/>
    <s v="East"/>
    <s v="OFF-FA-10001561"/>
    <x v="1"/>
    <s v="Fasteners"/>
    <s v="Stockwell Push Pins"/>
    <x v="2568"/>
    <n v="3"/>
    <x v="0"/>
    <n v="21582"/>
  </r>
  <r>
    <x v="9488"/>
    <s v="CA-2015-156566"/>
    <d v="2015-10-01T00:00:00"/>
    <x v="1100"/>
    <s v="First Class"/>
    <s v="EM-13960"/>
    <s v="Eric Murdock"/>
    <x v="0"/>
    <x v="0"/>
    <x v="32"/>
    <x v="21"/>
    <n v="97206"/>
    <s v="West"/>
    <s v="TEC-PH-10001817"/>
    <x v="2"/>
    <s v="Phones"/>
    <s v="Wilson Electronics DB Pro Signal Booster"/>
    <x v="5625"/>
    <n v="2"/>
    <x v="2"/>
    <n v="50.12"/>
  </r>
  <r>
    <x v="9489"/>
    <s v="US-2016-102232"/>
    <d v="2016-08-05T00:00:00"/>
    <x v="1208"/>
    <s v="Standard Class"/>
    <s v="MF-17665"/>
    <s v="Maureen Fritzler"/>
    <x v="1"/>
    <x v="0"/>
    <x v="114"/>
    <x v="19"/>
    <n v="35810"/>
    <s v="South"/>
    <s v="OFF-AR-10000538"/>
    <x v="1"/>
    <s v="Art"/>
    <s v="Boston Model 1800 Electric Pencil Sharpener, Gray"/>
    <x v="5626"/>
    <n v="7"/>
    <x v="0"/>
    <n v="59115"/>
  </r>
  <r>
    <x v="9490"/>
    <s v="CA-2017-111738"/>
    <d v="2017-01-03T00:00:00"/>
    <x v="1319"/>
    <s v="Standard Class"/>
    <s v="CM-12385"/>
    <s v="Christopher Martinez"/>
    <x v="0"/>
    <x v="0"/>
    <x v="8"/>
    <x v="1"/>
    <n v="94110"/>
    <s v="West"/>
    <s v="OFF-BI-10004584"/>
    <x v="1"/>
    <s v="Binders"/>
    <s v="GBC ProClick 150 Presentation Binding System"/>
    <x v="5627"/>
    <n v="8"/>
    <x v="2"/>
    <n v="6825168"/>
  </r>
  <r>
    <x v="9491"/>
    <s v="CA-2017-111738"/>
    <d v="2017-01-03T00:00:00"/>
    <x v="1319"/>
    <s v="Standard Class"/>
    <s v="CM-12385"/>
    <s v="Christopher Martinez"/>
    <x v="0"/>
    <x v="0"/>
    <x v="8"/>
    <x v="1"/>
    <n v="94110"/>
    <s v="West"/>
    <s v="OFF-AR-10000817"/>
    <x v="1"/>
    <s v="Art"/>
    <s v="Manco Dry-Lighter Erasable Highlighter"/>
    <x v="5628"/>
    <n v="3"/>
    <x v="0"/>
    <n v="31008"/>
  </r>
  <r>
    <x v="9492"/>
    <s v="CA-2017-163188"/>
    <d v="2017-11-07T00:00:00"/>
    <x v="170"/>
    <s v="Same Day"/>
    <s v="EC-14050"/>
    <s v="Erin Creighton"/>
    <x v="0"/>
    <x v="0"/>
    <x v="268"/>
    <x v="26"/>
    <n v="73120"/>
    <s v="Central"/>
    <s v="OFF-BI-10000756"/>
    <x v="1"/>
    <s v="Binders"/>
    <s v="Storex DuraTech Recycled Plastic Frosted Binders"/>
    <x v="5629"/>
    <n v="9"/>
    <x v="0"/>
    <n v="19.079999999999998"/>
  </r>
  <r>
    <x v="9493"/>
    <s v="CA-2016-105207"/>
    <d v="2016-01-03T00:00:00"/>
    <x v="1166"/>
    <s v="Standard Class"/>
    <s v="BO-11350"/>
    <s v="Bill Overfelt"/>
    <x v="1"/>
    <x v="0"/>
    <x v="387"/>
    <x v="26"/>
    <n v="74012"/>
    <s v="Central"/>
    <s v="FUR-TA-10000617"/>
    <x v="0"/>
    <s v="Tables"/>
    <s v="Hon Practical Foundations 30 x 60 Training Table, Light Gray/Charcoal"/>
    <x v="5630"/>
    <n v="7"/>
    <x v="0"/>
    <n v="350427"/>
  </r>
  <r>
    <x v="9494"/>
    <s v="CA-2016-105207"/>
    <d v="2016-01-03T00:00:00"/>
    <x v="1166"/>
    <s v="Standard Class"/>
    <s v="BO-11350"/>
    <s v="Bill Overfelt"/>
    <x v="1"/>
    <x v="0"/>
    <x v="387"/>
    <x v="26"/>
    <n v="74012"/>
    <s v="Central"/>
    <s v="OFF-BI-10004364"/>
    <x v="1"/>
    <s v="Binders"/>
    <s v="Storex Dura Pro Binders"/>
    <x v="5261"/>
    <n v="2"/>
    <x v="0"/>
    <n v="5346"/>
  </r>
  <r>
    <x v="9495"/>
    <s v="US-2016-123610"/>
    <d v="2016-05-12T00:00:00"/>
    <x v="577"/>
    <s v="Standard Class"/>
    <s v="VM-21835"/>
    <s v="Vivian Mathis"/>
    <x v="0"/>
    <x v="0"/>
    <x v="133"/>
    <x v="1"/>
    <n v="92691"/>
    <s v="West"/>
    <s v="TEC-AC-10004518"/>
    <x v="2"/>
    <s v="Accessories"/>
    <s v="Memorex Mini Travel Drive 32 GB USB 2.0 Flash Drive"/>
    <x v="5025"/>
    <n v="6"/>
    <x v="0"/>
    <n v="46.8"/>
  </r>
  <r>
    <x v="9496"/>
    <s v="US-2016-123610"/>
    <d v="2016-05-12T00:00:00"/>
    <x v="577"/>
    <s v="Standard Class"/>
    <s v="VM-21835"/>
    <s v="Vivian Mathis"/>
    <x v="0"/>
    <x v="0"/>
    <x v="133"/>
    <x v="1"/>
    <n v="92691"/>
    <s v="West"/>
    <s v="OFF-AP-10002222"/>
    <x v="1"/>
    <s v="Appliances"/>
    <s v="Staple holder"/>
    <x v="1296"/>
    <n v="1"/>
    <x v="0"/>
    <n v="23409"/>
  </r>
  <r>
    <x v="9497"/>
    <s v="CA-2017-118213"/>
    <d v="2017-11-05T00:00:00"/>
    <x v="170"/>
    <s v="First Class"/>
    <s v="AB-10060"/>
    <s v="Adam Bellavance"/>
    <x v="2"/>
    <x v="0"/>
    <x v="382"/>
    <x v="14"/>
    <n v="46142"/>
    <s v="Central"/>
    <s v="OFF-PA-10002615"/>
    <x v="1"/>
    <s v="Paper"/>
    <s v="Ampad Gold Fibre Wirebound Steno Books, 6&quot; x 9&quot;, Gregg Ruled"/>
    <x v="5631"/>
    <n v="1"/>
    <x v="0"/>
    <n v="20286"/>
  </r>
  <r>
    <x v="9498"/>
    <s v="CA-2017-118213"/>
    <d v="2017-11-05T00:00:00"/>
    <x v="170"/>
    <s v="First Class"/>
    <s v="AB-10060"/>
    <s v="Adam Bellavance"/>
    <x v="2"/>
    <x v="0"/>
    <x v="382"/>
    <x v="14"/>
    <n v="46142"/>
    <s v="Central"/>
    <s v="OFF-PA-10000565"/>
    <x v="1"/>
    <s v="Paper"/>
    <s v="Easy-staple paper"/>
    <x v="3727"/>
    <n v="3"/>
    <x v="0"/>
    <n v="822906"/>
  </r>
  <r>
    <x v="9499"/>
    <s v="CA-2017-118213"/>
    <d v="2017-11-05T00:00:00"/>
    <x v="170"/>
    <s v="First Class"/>
    <s v="AB-10060"/>
    <s v="Adam Bellavance"/>
    <x v="2"/>
    <x v="0"/>
    <x v="382"/>
    <x v="14"/>
    <n v="46142"/>
    <s v="Central"/>
    <s v="OFF-PA-10003673"/>
    <x v="1"/>
    <s v="Paper"/>
    <s v="Strathmore Photo Mount Cards"/>
    <x v="759"/>
    <n v="10"/>
    <x v="0"/>
    <n v="31188"/>
  </r>
  <r>
    <x v="9500"/>
    <s v="CA-2016-149237"/>
    <d v="2016-05-26T00:00:00"/>
    <x v="873"/>
    <s v="Standard Class"/>
    <s v="CM-12235"/>
    <s v="Chris McAfee"/>
    <x v="0"/>
    <x v="0"/>
    <x v="158"/>
    <x v="6"/>
    <n v="53209"/>
    <s v="Central"/>
    <s v="FUR-FU-10002088"/>
    <x v="0"/>
    <s v="Furnishings"/>
    <s v="Nu-Dell Float Frame 11 x 14 1/2"/>
    <x v="5632"/>
    <n v="3"/>
    <x v="0"/>
    <n v="113148"/>
  </r>
  <r>
    <x v="9501"/>
    <s v="US-2015-158589"/>
    <d v="2015-11-20T00:00:00"/>
    <x v="1005"/>
    <s v="Standard Class"/>
    <s v="KW-16570"/>
    <s v="Kelly Williams"/>
    <x v="0"/>
    <x v="0"/>
    <x v="8"/>
    <x v="1"/>
    <n v="94109"/>
    <s v="West"/>
    <s v="FUR-FU-10001546"/>
    <x v="0"/>
    <s v="Furnishings"/>
    <s v="Dana Swing-Arm Lamps"/>
    <x v="4489"/>
    <n v="3"/>
    <x v="0"/>
    <n v="8.01"/>
  </r>
  <r>
    <x v="9502"/>
    <s v="CA-2016-101329"/>
    <d v="2016-04-22T00:00:00"/>
    <x v="135"/>
    <s v="Standard Class"/>
    <s v="MM-17920"/>
    <s v="Michael Moore"/>
    <x v="0"/>
    <x v="0"/>
    <x v="410"/>
    <x v="15"/>
    <n v="13440"/>
    <s v="East"/>
    <s v="OFF-AR-10000614"/>
    <x v="1"/>
    <s v="Art"/>
    <s v="Barrel Sharpener"/>
    <x v="5633"/>
    <n v="9"/>
    <x v="0"/>
    <n v="83538"/>
  </r>
  <r>
    <x v="9503"/>
    <s v="CA-2016-101329"/>
    <d v="2016-04-22T00:00:00"/>
    <x v="135"/>
    <s v="Standard Class"/>
    <s v="MM-17920"/>
    <s v="Michael Moore"/>
    <x v="0"/>
    <x v="0"/>
    <x v="410"/>
    <x v="15"/>
    <n v="13440"/>
    <s v="East"/>
    <s v="OFF-AR-10003190"/>
    <x v="1"/>
    <s v="Art"/>
    <s v="Newell 32"/>
    <x v="703"/>
    <n v="1"/>
    <x v="0"/>
    <n v="0.80640000000000001"/>
  </r>
  <r>
    <x v="9504"/>
    <s v="CA-2016-113607"/>
    <d v="2016-10-14T00:00:00"/>
    <x v="543"/>
    <s v="Standard Class"/>
    <s v="PW-19030"/>
    <s v="Pauline Webber"/>
    <x v="1"/>
    <x v="0"/>
    <x v="20"/>
    <x v="15"/>
    <n v="10009"/>
    <s v="East"/>
    <s v="TEC-PH-10004094"/>
    <x v="2"/>
    <s v="Phones"/>
    <s v="Motorola L703CM"/>
    <x v="5634"/>
    <n v="7"/>
    <x v="0"/>
    <n v="2729825"/>
  </r>
  <r>
    <x v="9505"/>
    <s v="CA-2016-113607"/>
    <d v="2016-10-14T00:00:00"/>
    <x v="543"/>
    <s v="Standard Class"/>
    <s v="PW-19030"/>
    <s v="Pauline Webber"/>
    <x v="1"/>
    <x v="0"/>
    <x v="20"/>
    <x v="15"/>
    <n v="10009"/>
    <s v="East"/>
    <s v="OFF-PA-10001970"/>
    <x v="1"/>
    <s v="Paper"/>
    <s v="Xerox 1908"/>
    <x v="1357"/>
    <n v="2"/>
    <x v="0"/>
    <n v="548604"/>
  </r>
  <r>
    <x v="9506"/>
    <s v="CA-2014-149104"/>
    <d v="2014-04-05T00:00:00"/>
    <x v="284"/>
    <s v="Second Class"/>
    <s v="RD-19900"/>
    <s v="Ruben Dartt"/>
    <x v="0"/>
    <x v="0"/>
    <x v="363"/>
    <x v="12"/>
    <n v="48127"/>
    <s v="Central"/>
    <s v="OFF-AR-10002952"/>
    <x v="1"/>
    <s v="Art"/>
    <s v="Stanley Contemporary Battery Pencil Sharpeners"/>
    <x v="4167"/>
    <n v="2"/>
    <x v="0"/>
    <n v="7476"/>
  </r>
  <r>
    <x v="9507"/>
    <s v="CA-2014-149104"/>
    <d v="2014-04-05T00:00:00"/>
    <x v="284"/>
    <s v="Second Class"/>
    <s v="RD-19900"/>
    <s v="Ruben Dartt"/>
    <x v="0"/>
    <x v="0"/>
    <x v="363"/>
    <x v="12"/>
    <n v="48127"/>
    <s v="Central"/>
    <s v="OFF-BI-10004209"/>
    <x v="1"/>
    <s v="Binders"/>
    <s v="Fellowes Twister Kit, Gray/Clear, 3/pkg"/>
    <x v="451"/>
    <n v="5"/>
    <x v="0"/>
    <n v="18.09"/>
  </r>
  <r>
    <x v="9508"/>
    <s v="CA-2014-149104"/>
    <d v="2014-04-05T00:00:00"/>
    <x v="284"/>
    <s v="Second Class"/>
    <s v="RD-19900"/>
    <s v="Ruben Dartt"/>
    <x v="0"/>
    <x v="0"/>
    <x v="363"/>
    <x v="12"/>
    <n v="48127"/>
    <s v="Central"/>
    <s v="OFF-AR-10004685"/>
    <x v="1"/>
    <s v="Art"/>
    <s v="Binney &amp; Smith Crayola Metallic Colored Pencils, 8-Color Set"/>
    <x v="4611"/>
    <n v="3"/>
    <x v="0"/>
    <n v="45837"/>
  </r>
  <r>
    <x v="9509"/>
    <s v="CA-2014-149104"/>
    <d v="2014-04-05T00:00:00"/>
    <x v="284"/>
    <s v="Second Class"/>
    <s v="RD-19900"/>
    <s v="Ruben Dartt"/>
    <x v="0"/>
    <x v="0"/>
    <x v="363"/>
    <x v="12"/>
    <n v="48127"/>
    <s v="Central"/>
    <s v="OFF-ST-10000991"/>
    <x v="1"/>
    <s v="Storage"/>
    <s v="Space Solutions HD Industrial Steel Shelving."/>
    <x v="5635"/>
    <n v="6"/>
    <x v="0"/>
    <n v="206946"/>
  </r>
  <r>
    <x v="9510"/>
    <s v="CA-2016-105263"/>
    <d v="2016-08-06T00:00:00"/>
    <x v="1208"/>
    <s v="Standard Class"/>
    <s v="LM-17065"/>
    <s v="Liz MacKendrick"/>
    <x v="0"/>
    <x v="0"/>
    <x v="20"/>
    <x v="15"/>
    <n v="10024"/>
    <s v="East"/>
    <s v="OFF-AR-10002399"/>
    <x v="1"/>
    <s v="Art"/>
    <s v="Dixon Prang Watercolor Pencils, 10-Color Set with Brush"/>
    <x v="3628"/>
    <n v="9"/>
    <x v="0"/>
    <n v="157194"/>
  </r>
  <r>
    <x v="9511"/>
    <s v="CA-2014-130575"/>
    <d v="2014-12-14T00:00:00"/>
    <x v="355"/>
    <s v="First Class"/>
    <s v="CS-11845"/>
    <s v="Cari Sayre"/>
    <x v="1"/>
    <x v="0"/>
    <x v="22"/>
    <x v="10"/>
    <n v="60623"/>
    <s v="Central"/>
    <s v="OFF-BI-10002353"/>
    <x v="1"/>
    <s v="Binders"/>
    <s v="GBC VeloBind Cover Sets"/>
    <x v="1811"/>
    <n v="3"/>
    <x v="3"/>
    <n v="-13896"/>
  </r>
  <r>
    <x v="9512"/>
    <s v="CA-2017-142461"/>
    <d v="2017-05-30T00:00:00"/>
    <x v="1081"/>
    <s v="Second Class"/>
    <s v="KT-16480"/>
    <s v="Kean Thornton"/>
    <x v="0"/>
    <x v="0"/>
    <x v="61"/>
    <x v="5"/>
    <n v="75217"/>
    <s v="Central"/>
    <s v="FUR-BO-10001811"/>
    <x v="0"/>
    <s v="Bookcases"/>
    <s v="Atlantic Metals Mobile 5-Shelf Bookcases, Custom Colors"/>
    <x v="5636"/>
    <n v="1"/>
    <x v="8"/>
    <n v="-60196"/>
  </r>
  <r>
    <x v="9513"/>
    <s v="CA-2016-125220"/>
    <d v="2016-10-14T00:00:00"/>
    <x v="61"/>
    <s v="Standard Class"/>
    <s v="BE-11410"/>
    <s v="Bobby Elias"/>
    <x v="0"/>
    <x v="0"/>
    <x v="233"/>
    <x v="6"/>
    <n v="54915"/>
    <s v="Central"/>
    <s v="TEC-AC-10003033"/>
    <x v="2"/>
    <s v="Accessories"/>
    <s v="Plantronics CS510 - Over-the-Head monaural Wireless Headset System"/>
    <x v="5637"/>
    <n v="5"/>
    <x v="0"/>
    <n v="5444175"/>
  </r>
  <r>
    <x v="9514"/>
    <s v="CA-2014-100293"/>
    <d v="2014-03-14T00:00:00"/>
    <x v="658"/>
    <s v="Standard Class"/>
    <s v="NF-18475"/>
    <s v="Neil Französisch"/>
    <x v="2"/>
    <x v="0"/>
    <x v="108"/>
    <x v="2"/>
    <n v="32216"/>
    <s v="South"/>
    <s v="OFF-PA-10000176"/>
    <x v="1"/>
    <s v="Paper"/>
    <s v="Xerox 1887"/>
    <x v="5638"/>
    <n v="6"/>
    <x v="2"/>
    <n v="318696"/>
  </r>
  <r>
    <x v="9515"/>
    <s v="CA-2014-154165"/>
    <d v="2014-02-17T00:00:00"/>
    <x v="1262"/>
    <s v="Standard Class"/>
    <s v="DL-13315"/>
    <s v="Delfina Latchford"/>
    <x v="0"/>
    <x v="0"/>
    <x v="22"/>
    <x v="10"/>
    <n v="60653"/>
    <s v="Central"/>
    <s v="OFF-AR-10003631"/>
    <x v="1"/>
    <s v="Art"/>
    <s v="Staples in misc. colors"/>
    <x v="5639"/>
    <n v="14"/>
    <x v="2"/>
    <n v="88088"/>
  </r>
  <r>
    <x v="9516"/>
    <s v="CA-2015-123939"/>
    <d v="2015-08-24T00:00:00"/>
    <x v="722"/>
    <s v="Second Class"/>
    <s v="MS-17710"/>
    <s v="Maurice Satty"/>
    <x v="0"/>
    <x v="0"/>
    <x v="256"/>
    <x v="24"/>
    <n v="43402"/>
    <s v="East"/>
    <s v="TEC-PH-10000923"/>
    <x v="2"/>
    <s v="Phones"/>
    <s v="Belkin SportFit Armband For iPhone 5s/5c, Fuchsia"/>
    <x v="5640"/>
    <n v="3"/>
    <x v="10"/>
    <n v="40473"/>
  </r>
  <r>
    <x v="9517"/>
    <s v="CA-2015-123939"/>
    <d v="2015-08-24T00:00:00"/>
    <x v="722"/>
    <s v="Second Class"/>
    <s v="MS-17710"/>
    <s v="Maurice Satty"/>
    <x v="0"/>
    <x v="0"/>
    <x v="256"/>
    <x v="24"/>
    <n v="43402"/>
    <s v="East"/>
    <s v="OFF-LA-10003190"/>
    <x v="1"/>
    <s v="Labels"/>
    <s v="Avery 474"/>
    <x v="2718"/>
    <n v="3"/>
    <x v="2"/>
    <n v="25056"/>
  </r>
  <r>
    <x v="9518"/>
    <s v="CA-2015-123939"/>
    <d v="2015-08-24T00:00:00"/>
    <x v="722"/>
    <s v="Second Class"/>
    <s v="MS-17710"/>
    <s v="Maurice Satty"/>
    <x v="0"/>
    <x v="0"/>
    <x v="256"/>
    <x v="24"/>
    <n v="43402"/>
    <s v="East"/>
    <s v="OFF-ST-10003208"/>
    <x v="1"/>
    <s v="Storage"/>
    <s v="Adjustable Depth Letter/Legal Cart"/>
    <x v="2705"/>
    <n v="3"/>
    <x v="2"/>
    <n v="489942"/>
  </r>
  <r>
    <x v="9519"/>
    <s v="US-2017-104451"/>
    <d v="2017-05-08T00:00:00"/>
    <x v="582"/>
    <s v="Second Class"/>
    <s v="MM-18055"/>
    <s v="Michelle Moray"/>
    <x v="0"/>
    <x v="0"/>
    <x v="8"/>
    <x v="1"/>
    <n v="94110"/>
    <s v="West"/>
    <s v="OFF-AP-10000692"/>
    <x v="1"/>
    <s v="Appliances"/>
    <s v="Fellowes Mighty 8 Compact Surge Protector"/>
    <x v="5641"/>
    <n v="4"/>
    <x v="0"/>
    <n v="227024"/>
  </r>
  <r>
    <x v="9520"/>
    <s v="CA-2016-101189"/>
    <d v="2016-02-04T00:00:00"/>
    <x v="817"/>
    <s v="Standard Class"/>
    <s v="JB-15400"/>
    <s v="Jennifer Braxton"/>
    <x v="1"/>
    <x v="0"/>
    <x v="1"/>
    <x v="1"/>
    <n v="90049"/>
    <s v="West"/>
    <s v="OFF-ST-10004180"/>
    <x v="1"/>
    <s v="Storage"/>
    <s v="Safco Commercial Shelving"/>
    <x v="5642"/>
    <n v="2"/>
    <x v="0"/>
    <n v="37208"/>
  </r>
  <r>
    <x v="9521"/>
    <s v="CA-2014-169446"/>
    <d v="2014-12-19T00:00:00"/>
    <x v="182"/>
    <s v="Standard Class"/>
    <s v="SG-20605"/>
    <s v="Speros Goranitis"/>
    <x v="0"/>
    <x v="0"/>
    <x v="22"/>
    <x v="10"/>
    <n v="60623"/>
    <s v="Central"/>
    <s v="TEC-PH-10002817"/>
    <x v="2"/>
    <s v="Phones"/>
    <s v="RCA ViSYS 25425RE1 Corded phone"/>
    <x v="823"/>
    <n v="3"/>
    <x v="2"/>
    <n v="364473"/>
  </r>
  <r>
    <x v="9522"/>
    <s v="CA-2014-169446"/>
    <d v="2014-12-19T00:00:00"/>
    <x v="182"/>
    <s v="Standard Class"/>
    <s v="SG-20605"/>
    <s v="Speros Goranitis"/>
    <x v="0"/>
    <x v="0"/>
    <x v="22"/>
    <x v="10"/>
    <n v="60623"/>
    <s v="Central"/>
    <s v="OFF-PA-10000295"/>
    <x v="1"/>
    <s v="Paper"/>
    <s v="Xerox 229"/>
    <x v="12"/>
    <n v="3"/>
    <x v="2"/>
    <n v="54432"/>
  </r>
  <r>
    <x v="9523"/>
    <s v="CA-2014-169446"/>
    <d v="2014-12-19T00:00:00"/>
    <x v="182"/>
    <s v="Standard Class"/>
    <s v="SG-20605"/>
    <s v="Speros Goranitis"/>
    <x v="0"/>
    <x v="0"/>
    <x v="22"/>
    <x v="10"/>
    <n v="60623"/>
    <s v="Central"/>
    <s v="OFF-ST-10000419"/>
    <x v="1"/>
    <s v="Storage"/>
    <s v="Rogers Jumbo File, Granite"/>
    <x v="5643"/>
    <n v="3"/>
    <x v="2"/>
    <n v="-77406"/>
  </r>
  <r>
    <x v="9524"/>
    <s v="CA-2017-156958"/>
    <d v="2017-12-05T00:00:00"/>
    <x v="792"/>
    <s v="First Class"/>
    <s v="PB-18805"/>
    <s v="Patrick Bzostek"/>
    <x v="2"/>
    <x v="0"/>
    <x v="4"/>
    <x v="4"/>
    <n v="98115"/>
    <s v="West"/>
    <s v="OFF-BI-10001524"/>
    <x v="1"/>
    <s v="Binders"/>
    <s v="GBC Premium Transparent Covers with Diagonal Lined Pattern"/>
    <x v="202"/>
    <n v="5"/>
    <x v="2"/>
    <n v="29372"/>
  </r>
  <r>
    <x v="9525"/>
    <s v="CA-2017-156958"/>
    <d v="2017-12-05T00:00:00"/>
    <x v="792"/>
    <s v="First Class"/>
    <s v="PB-18805"/>
    <s v="Patrick Bzostek"/>
    <x v="2"/>
    <x v="0"/>
    <x v="4"/>
    <x v="4"/>
    <n v="98115"/>
    <s v="West"/>
    <s v="FUR-FU-10003268"/>
    <x v="0"/>
    <s v="Furnishings"/>
    <s v="Eldon Radial Chair Mat for Low to Medium Pile Carpets"/>
    <x v="3252"/>
    <n v="5"/>
    <x v="0"/>
    <n v="39.979999999999997"/>
  </r>
  <r>
    <x v="9526"/>
    <s v="CA-2017-156958"/>
    <d v="2017-12-05T00:00:00"/>
    <x v="792"/>
    <s v="First Class"/>
    <s v="PB-18805"/>
    <s v="Patrick Bzostek"/>
    <x v="2"/>
    <x v="0"/>
    <x v="4"/>
    <x v="4"/>
    <n v="98115"/>
    <s v="West"/>
    <s v="TEC-PH-10000148"/>
    <x v="2"/>
    <s v="Phones"/>
    <s v="Cyber Acoustics AC-202b Speech Recognition Stereo Headset"/>
    <x v="5006"/>
    <n v="3"/>
    <x v="2"/>
    <n v="-70146"/>
  </r>
  <r>
    <x v="9527"/>
    <s v="CA-2017-156958"/>
    <d v="2017-12-05T00:00:00"/>
    <x v="792"/>
    <s v="First Class"/>
    <s v="PB-18805"/>
    <s v="Patrick Bzostek"/>
    <x v="2"/>
    <x v="0"/>
    <x v="4"/>
    <x v="4"/>
    <n v="98115"/>
    <s v="West"/>
    <s v="OFF-BI-10001543"/>
    <x v="1"/>
    <s v="Binders"/>
    <s v="GBC VeloBinder Manual Binding System"/>
    <x v="5644"/>
    <n v="6"/>
    <x v="2"/>
    <n v="604632"/>
  </r>
  <r>
    <x v="9528"/>
    <s v="CA-2017-156958"/>
    <d v="2017-12-05T00:00:00"/>
    <x v="792"/>
    <s v="First Class"/>
    <s v="PB-18805"/>
    <s v="Patrick Bzostek"/>
    <x v="2"/>
    <x v="0"/>
    <x v="4"/>
    <x v="4"/>
    <n v="98115"/>
    <s v="West"/>
    <s v="OFF-BI-10002071"/>
    <x v="1"/>
    <s v="Binders"/>
    <s v="Fellowes Black Plastic Comb Bindings"/>
    <x v="3296"/>
    <n v="2"/>
    <x v="2"/>
    <n v="30212"/>
  </r>
  <r>
    <x v="9529"/>
    <s v="CA-2017-101637"/>
    <d v="2017-03-24T00:00:00"/>
    <x v="186"/>
    <s v="Same Day"/>
    <s v="AC-10615"/>
    <s v="Ann Chong"/>
    <x v="1"/>
    <x v="0"/>
    <x v="486"/>
    <x v="5"/>
    <n v="77705"/>
    <s v="Central"/>
    <s v="OFF-ST-10002352"/>
    <x v="1"/>
    <s v="Storage"/>
    <s v="Iris Project Case"/>
    <x v="2540"/>
    <n v="2"/>
    <x v="2"/>
    <n v="0.95760000000000001"/>
  </r>
  <r>
    <x v="9530"/>
    <s v="CA-2017-111759"/>
    <d v="2017-07-08T00:00:00"/>
    <x v="142"/>
    <s v="Standard Class"/>
    <s v="MR-17545"/>
    <s v="Mathew Reese"/>
    <x v="2"/>
    <x v="0"/>
    <x v="4"/>
    <x v="4"/>
    <n v="98103"/>
    <s v="West"/>
    <s v="OFF-PA-10003127"/>
    <x v="1"/>
    <s v="Paper"/>
    <s v="Easy-staple paper"/>
    <x v="4777"/>
    <n v="2"/>
    <x v="0"/>
    <n v="242696"/>
  </r>
  <r>
    <x v="9531"/>
    <s v="CA-2017-102729"/>
    <d v="2017-10-26T00:00:00"/>
    <x v="360"/>
    <s v="Standard Class"/>
    <s v="BF-11215"/>
    <s v="Benjamin Farhat"/>
    <x v="2"/>
    <x v="0"/>
    <x v="61"/>
    <x v="5"/>
    <n v="75217"/>
    <s v="Central"/>
    <s v="OFF-ST-10000464"/>
    <x v="1"/>
    <s v="Storage"/>
    <s v="Multi-Use Personal File Cart and Caster Set, Three Stacking Bins"/>
    <x v="5645"/>
    <n v="2"/>
    <x v="2"/>
    <n v="55616"/>
  </r>
  <r>
    <x v="9532"/>
    <s v="CA-2016-116596"/>
    <d v="2016-10-27T00:00:00"/>
    <x v="894"/>
    <s v="Standard Class"/>
    <s v="BW-11200"/>
    <s v="Ben Wallace"/>
    <x v="0"/>
    <x v="0"/>
    <x v="20"/>
    <x v="15"/>
    <n v="10011"/>
    <s v="East"/>
    <s v="FUR-CH-10000553"/>
    <x v="0"/>
    <s v="Chairs"/>
    <s v="Metal Folding Chairs, Beige, 4/Carton"/>
    <x v="5646"/>
    <n v="14"/>
    <x v="9"/>
    <n v="807772"/>
  </r>
  <r>
    <x v="9533"/>
    <s v="CA-2016-116596"/>
    <d v="2016-10-27T00:00:00"/>
    <x v="894"/>
    <s v="Standard Class"/>
    <s v="BW-11200"/>
    <s v="Ben Wallace"/>
    <x v="0"/>
    <x v="0"/>
    <x v="20"/>
    <x v="15"/>
    <n v="10011"/>
    <s v="East"/>
    <s v="OFF-FA-10000134"/>
    <x v="1"/>
    <s v="Fasteners"/>
    <s v="Advantus Push Pins, Aluminum Head"/>
    <x v="5647"/>
    <n v="7"/>
    <x v="0"/>
    <n v="126077"/>
  </r>
  <r>
    <x v="9534"/>
    <s v="CA-2016-116596"/>
    <d v="2016-10-27T00:00:00"/>
    <x v="894"/>
    <s v="Standard Class"/>
    <s v="BW-11200"/>
    <s v="Ben Wallace"/>
    <x v="0"/>
    <x v="0"/>
    <x v="20"/>
    <x v="15"/>
    <n v="10011"/>
    <s v="East"/>
    <s v="OFF-ST-10000636"/>
    <x v="1"/>
    <s v="Storage"/>
    <s v="Rogers Profile Extra Capacity Storage Tub"/>
    <x v="3344"/>
    <n v="2"/>
    <x v="0"/>
    <n v="13392"/>
  </r>
  <r>
    <x v="9535"/>
    <s v="CA-2016-116596"/>
    <d v="2016-10-27T00:00:00"/>
    <x v="894"/>
    <s v="Standard Class"/>
    <s v="BW-11200"/>
    <s v="Ben Wallace"/>
    <x v="0"/>
    <x v="0"/>
    <x v="20"/>
    <x v="15"/>
    <n v="10011"/>
    <s v="East"/>
    <s v="OFF-BI-10002949"/>
    <x v="1"/>
    <s v="Binders"/>
    <s v="Prestige Round Ring Binders"/>
    <x v="1259"/>
    <n v="2"/>
    <x v="2"/>
    <n v="32832"/>
  </r>
  <r>
    <x v="9536"/>
    <s v="CA-2017-124191"/>
    <d v="2017-06-12T00:00:00"/>
    <x v="1055"/>
    <s v="Second Class"/>
    <s v="TS-21610"/>
    <s v="Troy Staebel"/>
    <x v="0"/>
    <x v="0"/>
    <x v="22"/>
    <x v="10"/>
    <n v="60610"/>
    <s v="Central"/>
    <s v="FUR-FU-10002364"/>
    <x v="0"/>
    <s v="Furnishings"/>
    <s v="Eldon Expressions Wood Desk Accessories, Oak"/>
    <x v="3093"/>
    <n v="3"/>
    <x v="7"/>
    <n v="-68634"/>
  </r>
  <r>
    <x v="9537"/>
    <s v="CA-2016-148747"/>
    <d v="2016-09-25T00:00:00"/>
    <x v="759"/>
    <s v="First Class"/>
    <s v="AS-10045"/>
    <s v="Aaron Smayling"/>
    <x v="1"/>
    <x v="0"/>
    <x v="8"/>
    <x v="1"/>
    <n v="94110"/>
    <s v="West"/>
    <s v="FUR-BO-10002613"/>
    <x v="0"/>
    <s v="Bookcases"/>
    <s v="Atlantic Metals Mobile 4-Shelf Bookcases, Custom Colors"/>
    <x v="5648"/>
    <n v="2"/>
    <x v="11"/>
    <n v="84294"/>
  </r>
  <r>
    <x v="9538"/>
    <s v="US-2017-169488"/>
    <d v="2017-09-07T00:00:00"/>
    <x v="945"/>
    <s v="First Class"/>
    <s v="AA-10375"/>
    <s v="Allen Armold"/>
    <x v="0"/>
    <x v="0"/>
    <x v="205"/>
    <x v="34"/>
    <n v="2908"/>
    <s v="East"/>
    <s v="OFF-PA-10002659"/>
    <x v="1"/>
    <s v="Paper"/>
    <s v="Avoid Verbal Orders Carbonless Minifold Book"/>
    <x v="2874"/>
    <n v="5"/>
    <x v="0"/>
    <n v="7774"/>
  </r>
  <r>
    <x v="9539"/>
    <s v="US-2017-169488"/>
    <d v="2017-09-07T00:00:00"/>
    <x v="945"/>
    <s v="First Class"/>
    <s v="AA-10375"/>
    <s v="Allen Armold"/>
    <x v="0"/>
    <x v="0"/>
    <x v="205"/>
    <x v="34"/>
    <n v="2908"/>
    <s v="East"/>
    <s v="OFF-PA-10000157"/>
    <x v="1"/>
    <s v="Paper"/>
    <s v="Xerox 191"/>
    <x v="785"/>
    <n v="2"/>
    <x v="0"/>
    <n v="187812"/>
  </r>
  <r>
    <x v="9540"/>
    <s v="CA-2015-135727"/>
    <d v="2015-05-11T00:00:00"/>
    <x v="537"/>
    <s v="Second Class"/>
    <s v="PS-18970"/>
    <s v="Paul Stevenson"/>
    <x v="2"/>
    <x v="0"/>
    <x v="42"/>
    <x v="16"/>
    <n v="85023"/>
    <s v="West"/>
    <s v="FUR-CH-10004540"/>
    <x v="0"/>
    <s v="Chairs"/>
    <s v="Global Chrome Stack Chair"/>
    <x v="2947"/>
    <n v="7"/>
    <x v="2"/>
    <n v="167972"/>
  </r>
  <r>
    <x v="9541"/>
    <s v="CA-2015-135251"/>
    <d v="2015-08-06T00:00:00"/>
    <x v="1214"/>
    <s v="Standard Class"/>
    <s v="RP-19270"/>
    <s v="Rachel Payne"/>
    <x v="1"/>
    <x v="0"/>
    <x v="12"/>
    <x v="5"/>
    <n v="77095"/>
    <s v="Central"/>
    <s v="OFF-LA-10004544"/>
    <x v="1"/>
    <s v="Labels"/>
    <s v="Avery 505"/>
    <x v="5649"/>
    <n v="3"/>
    <x v="2"/>
    <n v="13.32"/>
  </r>
  <r>
    <x v="9542"/>
    <s v="CA-2015-135251"/>
    <d v="2015-08-06T00:00:00"/>
    <x v="1214"/>
    <s v="Standard Class"/>
    <s v="RP-19270"/>
    <s v="Rachel Payne"/>
    <x v="1"/>
    <x v="0"/>
    <x v="12"/>
    <x v="5"/>
    <n v="77095"/>
    <s v="Central"/>
    <s v="OFF-BI-10001097"/>
    <x v="1"/>
    <s v="Binders"/>
    <s v="Avery Hole Reinforcements"/>
    <x v="5650"/>
    <n v="5"/>
    <x v="3"/>
    <n v="-96565"/>
  </r>
  <r>
    <x v="9543"/>
    <s v="CA-2015-135251"/>
    <d v="2015-08-06T00:00:00"/>
    <x v="1214"/>
    <s v="Standard Class"/>
    <s v="RP-19270"/>
    <s v="Rachel Payne"/>
    <x v="1"/>
    <x v="0"/>
    <x v="12"/>
    <x v="5"/>
    <n v="77095"/>
    <s v="Central"/>
    <s v="OFF-PA-10003302"/>
    <x v="1"/>
    <s v="Paper"/>
    <s v="Xerox 1906"/>
    <x v="3846"/>
    <n v="2"/>
    <x v="2"/>
    <n v="191376"/>
  </r>
  <r>
    <x v="9544"/>
    <s v="CA-2015-135251"/>
    <d v="2015-08-06T00:00:00"/>
    <x v="1214"/>
    <s v="Standard Class"/>
    <s v="RP-19270"/>
    <s v="Rachel Payne"/>
    <x v="1"/>
    <x v="0"/>
    <x v="12"/>
    <x v="5"/>
    <n v="77095"/>
    <s v="Central"/>
    <s v="FUR-BO-10003965"/>
    <x v="0"/>
    <s v="Bookcases"/>
    <s v="O'Sullivan Manor Hill 2-Door Library in Brianna Oak"/>
    <x v="5651"/>
    <n v="3"/>
    <x v="8"/>
    <n v="-1140174"/>
  </r>
  <r>
    <x v="9545"/>
    <s v="CA-2014-166590"/>
    <d v="2014-10-29T00:00:00"/>
    <x v="1024"/>
    <s v="Standard Class"/>
    <s v="NC-18625"/>
    <s v="Noah Childs"/>
    <x v="1"/>
    <x v="0"/>
    <x v="38"/>
    <x v="14"/>
    <n v="47201"/>
    <s v="Central"/>
    <s v="TEC-AC-10003433"/>
    <x v="2"/>
    <s v="Accessories"/>
    <s v="Maxell 4.7GB DVD+R 5/Pack"/>
    <x v="5010"/>
    <n v="2"/>
    <x v="0"/>
    <n v="0.89100000000000001"/>
  </r>
  <r>
    <x v="9546"/>
    <s v="CA-2014-166590"/>
    <d v="2014-10-29T00:00:00"/>
    <x v="1024"/>
    <s v="Standard Class"/>
    <s v="NC-18625"/>
    <s v="Noah Childs"/>
    <x v="1"/>
    <x v="0"/>
    <x v="38"/>
    <x v="14"/>
    <n v="47201"/>
    <s v="Central"/>
    <s v="OFF-PA-10000482"/>
    <x v="1"/>
    <s v="Paper"/>
    <s v="Snap-A-Way Black Print Carbonless Ruled Speed Letter, Triplicate"/>
    <x v="69"/>
    <n v="2"/>
    <x v="0"/>
    <n v="356636"/>
  </r>
  <r>
    <x v="9547"/>
    <s v="CA-2016-131744"/>
    <d v="2016-06-18T00:00:00"/>
    <x v="375"/>
    <s v="Second Class"/>
    <s v="SC-20770"/>
    <s v="Stewart Carmichael"/>
    <x v="1"/>
    <x v="0"/>
    <x v="10"/>
    <x v="9"/>
    <n v="19134"/>
    <s v="East"/>
    <s v="OFF-PA-10004610"/>
    <x v="1"/>
    <s v="Paper"/>
    <s v="Xerox 1900"/>
    <x v="1295"/>
    <n v="2"/>
    <x v="2"/>
    <n v="2.14"/>
  </r>
  <r>
    <x v="9548"/>
    <s v="CA-2016-131744"/>
    <d v="2016-06-18T00:00:00"/>
    <x v="375"/>
    <s v="Second Class"/>
    <s v="SC-20770"/>
    <s v="Stewart Carmichael"/>
    <x v="1"/>
    <x v="0"/>
    <x v="10"/>
    <x v="9"/>
    <n v="19134"/>
    <s v="East"/>
    <s v="OFF-BI-10003910"/>
    <x v="1"/>
    <s v="Binders"/>
    <s v="DXL Angle-View Binders with Locking Rings by Samsill"/>
    <x v="5652"/>
    <n v="2"/>
    <x v="6"/>
    <n v="-3855"/>
  </r>
  <r>
    <x v="9549"/>
    <s v="CA-2016-131744"/>
    <d v="2016-06-18T00:00:00"/>
    <x v="375"/>
    <s v="Second Class"/>
    <s v="SC-20770"/>
    <s v="Stewart Carmichael"/>
    <x v="1"/>
    <x v="0"/>
    <x v="10"/>
    <x v="9"/>
    <n v="19134"/>
    <s v="East"/>
    <s v="OFF-AP-10001394"/>
    <x v="1"/>
    <s v="Appliances"/>
    <s v="Harmony Air Purifier"/>
    <x v="5653"/>
    <n v="3"/>
    <x v="2"/>
    <n v="90.72"/>
  </r>
  <r>
    <x v="9550"/>
    <s v="CA-2015-160864"/>
    <d v="2015-05-03T00:00:00"/>
    <x v="1192"/>
    <s v="First Class"/>
    <s v="NF-18595"/>
    <s v="Nicole Fjeld"/>
    <x v="2"/>
    <x v="0"/>
    <x v="49"/>
    <x v="1"/>
    <n v="95123"/>
    <s v="West"/>
    <s v="OFF-BI-10004654"/>
    <x v="1"/>
    <s v="Binders"/>
    <s v="Avery Binding System Hidden Tab Executive Style Index Sets"/>
    <x v="5654"/>
    <n v="3"/>
    <x v="2"/>
    <n v="5193"/>
  </r>
  <r>
    <x v="9551"/>
    <s v="CA-2015-147690"/>
    <d v="2015-11-10T00:00:00"/>
    <x v="665"/>
    <s v="Standard Class"/>
    <s v="SC-20020"/>
    <s v="Sam Craven"/>
    <x v="0"/>
    <x v="0"/>
    <x v="10"/>
    <x v="9"/>
    <n v="19140"/>
    <s v="East"/>
    <s v="OFF-ST-10001526"/>
    <x v="1"/>
    <s v="Storage"/>
    <s v="Iceberg Mobile Mega Data/Printer Cart "/>
    <x v="5655"/>
    <n v="6"/>
    <x v="2"/>
    <n v="433188"/>
  </r>
  <r>
    <x v="9552"/>
    <s v="CA-2015-163923"/>
    <d v="2015-05-30T00:00:00"/>
    <x v="69"/>
    <s v="Standard Class"/>
    <s v="BD-11560"/>
    <s v="Brendan Dodson"/>
    <x v="2"/>
    <x v="0"/>
    <x v="24"/>
    <x v="17"/>
    <n v="22153"/>
    <s v="South"/>
    <s v="TEC-AC-10000358"/>
    <x v="2"/>
    <s v="Accessories"/>
    <s v="Imation Secure Drive + Hardware Encrypted USB flash drive - 16 GB"/>
    <x v="2943"/>
    <n v="4"/>
    <x v="0"/>
    <n v="364704"/>
  </r>
  <r>
    <x v="9553"/>
    <s v="CA-2016-125724"/>
    <d v="2016-09-22T00:00:00"/>
    <x v="759"/>
    <s v="Standard Class"/>
    <s v="SM-20950"/>
    <s v="Suzanne McNair"/>
    <x v="1"/>
    <x v="0"/>
    <x v="266"/>
    <x v="22"/>
    <n v="80020"/>
    <s v="West"/>
    <s v="FUR-FU-10000246"/>
    <x v="0"/>
    <s v="Furnishings"/>
    <s v="Aluminum Document Frame"/>
    <x v="5656"/>
    <n v="7"/>
    <x v="2"/>
    <n v="8554"/>
  </r>
  <r>
    <x v="9554"/>
    <s v="CA-2015-111612"/>
    <d v="2015-11-28T00:00:00"/>
    <x v="156"/>
    <s v="Standard Class"/>
    <s v="EB-14110"/>
    <s v="Eugene Barchas"/>
    <x v="0"/>
    <x v="0"/>
    <x v="38"/>
    <x v="24"/>
    <n v="43229"/>
    <s v="East"/>
    <s v="FUR-FU-10003799"/>
    <x v="0"/>
    <s v="Furnishings"/>
    <s v="Seth Thomas 13 1/2&quot; Wall Clock"/>
    <x v="4039"/>
    <n v="5"/>
    <x v="2"/>
    <n v="9779"/>
  </r>
  <r>
    <x v="9555"/>
    <s v="CA-2015-111612"/>
    <d v="2015-11-28T00:00:00"/>
    <x v="156"/>
    <s v="Standard Class"/>
    <s v="EB-14110"/>
    <s v="Eugene Barchas"/>
    <x v="0"/>
    <x v="0"/>
    <x v="38"/>
    <x v="24"/>
    <n v="43229"/>
    <s v="East"/>
    <s v="OFF-FA-10003021"/>
    <x v="1"/>
    <s v="Fasteners"/>
    <s v="Staples"/>
    <x v="4914"/>
    <n v="2"/>
    <x v="2"/>
    <n v="0.56399999999999995"/>
  </r>
  <r>
    <x v="9556"/>
    <s v="CA-2015-156853"/>
    <d v="2015-12-03T00:00:00"/>
    <x v="1197"/>
    <s v="Second Class"/>
    <s v="HP-14815"/>
    <s v="Harold Pawlan"/>
    <x v="2"/>
    <x v="0"/>
    <x v="3"/>
    <x v="38"/>
    <n v="3301"/>
    <s v="East"/>
    <s v="OFF-PA-10003656"/>
    <x v="1"/>
    <s v="Paper"/>
    <s v="Xerox 1935"/>
    <x v="2334"/>
    <n v="7"/>
    <x v="0"/>
    <n v="849436"/>
  </r>
  <r>
    <x v="9557"/>
    <s v="CA-2014-103086"/>
    <d v="2014-10-17T00:00:00"/>
    <x v="580"/>
    <s v="Second Class"/>
    <s v="EB-14170"/>
    <s v="Evan Bailliet"/>
    <x v="0"/>
    <x v="0"/>
    <x v="12"/>
    <x v="5"/>
    <n v="77095"/>
    <s v="Central"/>
    <s v="FUR-FU-10004586"/>
    <x v="0"/>
    <s v="Furnishings"/>
    <s v="G.E. Longer-Life Indoor Recessed Floodlight Bulbs"/>
    <x v="5657"/>
    <n v="2"/>
    <x v="7"/>
    <n v="-15936"/>
  </r>
  <r>
    <x v="9558"/>
    <s v="CA-2016-129280"/>
    <d v="2016-05-03T00:00:00"/>
    <x v="711"/>
    <s v="First Class"/>
    <s v="SM-20905"/>
    <s v="Susan MacKendrick"/>
    <x v="0"/>
    <x v="0"/>
    <x v="46"/>
    <x v="24"/>
    <n v="43055"/>
    <s v="East"/>
    <s v="TEC-AC-10003832"/>
    <x v="2"/>
    <s v="Accessories"/>
    <s v="Imation 16GB Mini TravelDrive USB 2.0 Flash Drive"/>
    <x v="607"/>
    <n v="5"/>
    <x v="2"/>
    <n v="347865"/>
  </r>
  <r>
    <x v="9559"/>
    <s v="CA-2016-129280"/>
    <d v="2016-05-03T00:00:00"/>
    <x v="711"/>
    <s v="First Class"/>
    <s v="SM-20905"/>
    <s v="Susan MacKendrick"/>
    <x v="0"/>
    <x v="0"/>
    <x v="46"/>
    <x v="24"/>
    <n v="43055"/>
    <s v="East"/>
    <s v="OFF-ST-10002554"/>
    <x v="1"/>
    <s v="Storage"/>
    <s v="Tennsco Industrial Shelving"/>
    <x v="3480"/>
    <n v="5"/>
    <x v="2"/>
    <n v="-44019"/>
  </r>
  <r>
    <x v="9560"/>
    <s v="CA-2016-129280"/>
    <d v="2016-05-03T00:00:00"/>
    <x v="711"/>
    <s v="First Class"/>
    <s v="SM-20905"/>
    <s v="Susan MacKendrick"/>
    <x v="0"/>
    <x v="0"/>
    <x v="46"/>
    <x v="24"/>
    <n v="43055"/>
    <s v="East"/>
    <s v="FUR-FU-10001876"/>
    <x v="0"/>
    <s v="Furnishings"/>
    <s v="Computer Room Manger, 14&quot;"/>
    <x v="3414"/>
    <n v="2"/>
    <x v="2"/>
    <n v="103936"/>
  </r>
  <r>
    <x v="9561"/>
    <s v="CA-2016-129280"/>
    <d v="2016-05-03T00:00:00"/>
    <x v="711"/>
    <s v="First Class"/>
    <s v="SM-20905"/>
    <s v="Susan MacKendrick"/>
    <x v="0"/>
    <x v="0"/>
    <x v="46"/>
    <x v="24"/>
    <n v="43055"/>
    <s v="East"/>
    <s v="TEC-AC-10002637"/>
    <x v="2"/>
    <s v="Accessories"/>
    <s v="Logitech VX Revolution Cordless Laser Mouse for Notebooks (Black)"/>
    <x v="2084"/>
    <n v="3"/>
    <x v="2"/>
    <n v="-755958"/>
  </r>
  <r>
    <x v="9562"/>
    <s v="CA-2016-129280"/>
    <d v="2016-05-03T00:00:00"/>
    <x v="711"/>
    <s v="First Class"/>
    <s v="SM-20905"/>
    <s v="Susan MacKendrick"/>
    <x v="0"/>
    <x v="0"/>
    <x v="46"/>
    <x v="24"/>
    <n v="43055"/>
    <s v="East"/>
    <s v="TEC-MA-10003589"/>
    <x v="2"/>
    <s v="Machines"/>
    <s v="Cisco 8961 IP Phone Charcoal"/>
    <x v="5658"/>
    <n v="3"/>
    <x v="6"/>
    <n v="-1649538"/>
  </r>
  <r>
    <x v="9563"/>
    <s v="CA-2016-129280"/>
    <d v="2016-05-03T00:00:00"/>
    <x v="711"/>
    <s v="First Class"/>
    <s v="SM-20905"/>
    <s v="Susan MacKendrick"/>
    <x v="0"/>
    <x v="0"/>
    <x v="46"/>
    <x v="24"/>
    <n v="43055"/>
    <s v="East"/>
    <s v="OFF-LA-10000081"/>
    <x v="1"/>
    <s v="Labels"/>
    <s v="Avery 496"/>
    <x v="1600"/>
    <n v="2"/>
    <x v="2"/>
    <n v="2.1"/>
  </r>
  <r>
    <x v="9564"/>
    <s v="CA-2015-161242"/>
    <d v="2015-06-01T00:00:00"/>
    <x v="920"/>
    <s v="Standard Class"/>
    <s v="CG-12040"/>
    <s v="Catherine Glotzbach"/>
    <x v="2"/>
    <x v="0"/>
    <x v="1"/>
    <x v="1"/>
    <n v="90045"/>
    <s v="West"/>
    <s v="OFF-PA-10001838"/>
    <x v="1"/>
    <s v="Paper"/>
    <s v="Adams Telephone Message Book W/Dividers/Space For Phone Numbers, 5 1/4&quot;X8 1/2&quot;, 300/Messages"/>
    <x v="2657"/>
    <n v="2"/>
    <x v="0"/>
    <n v="57624"/>
  </r>
  <r>
    <x v="9565"/>
    <s v="CA-2014-130428"/>
    <d v="2014-03-31T00:00:00"/>
    <x v="1075"/>
    <s v="Same Day"/>
    <s v="TG-21640"/>
    <s v="Trudy Glocke"/>
    <x v="0"/>
    <x v="0"/>
    <x v="67"/>
    <x v="2"/>
    <n v="33614"/>
    <s v="South"/>
    <s v="FUR-CH-10002965"/>
    <x v="0"/>
    <s v="Chairs"/>
    <s v="Global Leather Highback Executive Chair with Pneumatic Height Adjustment, Black"/>
    <x v="5659"/>
    <n v="7"/>
    <x v="2"/>
    <n v="984802"/>
  </r>
  <r>
    <x v="9566"/>
    <s v="CA-2014-130428"/>
    <d v="2014-03-31T00:00:00"/>
    <x v="1075"/>
    <s v="Same Day"/>
    <s v="TG-21640"/>
    <s v="Trudy Glocke"/>
    <x v="0"/>
    <x v="0"/>
    <x v="67"/>
    <x v="2"/>
    <n v="33614"/>
    <s v="South"/>
    <s v="OFF-BI-10001636"/>
    <x v="1"/>
    <s v="Binders"/>
    <s v="Ibico Plastic and Wire Spiral Binding Combs"/>
    <x v="5660"/>
    <n v="5"/>
    <x v="6"/>
    <n v="-10116"/>
  </r>
  <r>
    <x v="9567"/>
    <s v="CA-2014-130428"/>
    <d v="2014-03-31T00:00:00"/>
    <x v="1075"/>
    <s v="Same Day"/>
    <s v="TG-21640"/>
    <s v="Trudy Glocke"/>
    <x v="0"/>
    <x v="0"/>
    <x v="67"/>
    <x v="2"/>
    <n v="33614"/>
    <s v="South"/>
    <s v="OFF-AR-10004027"/>
    <x v="1"/>
    <s v="Art"/>
    <s v="Binney &amp; Smith inkTank Erasable Desk Highlighter, Chisel Tip, Yellow, 12/Box"/>
    <x v="5661"/>
    <n v="2"/>
    <x v="2"/>
    <n v="10584"/>
  </r>
  <r>
    <x v="9568"/>
    <s v="CA-2017-104388"/>
    <d v="2017-07-05T00:00:00"/>
    <x v="489"/>
    <s v="First Class"/>
    <s v="DK-12835"/>
    <s v="Damala Kotsonis"/>
    <x v="1"/>
    <x v="0"/>
    <x v="9"/>
    <x v="8"/>
    <n v="68025"/>
    <s v="Central"/>
    <s v="TEC-PH-10002293"/>
    <x v="2"/>
    <s v="Phones"/>
    <s v="Anker 36W 4-Port USB Wall Charger Travel Power Adapter for iPhone 5s 5c 5"/>
    <x v="1094"/>
    <n v="4"/>
    <x v="0"/>
    <n v="223888"/>
  </r>
  <r>
    <x v="9569"/>
    <s v="CA-2015-113131"/>
    <d v="2015-09-24T00:00:00"/>
    <x v="488"/>
    <s v="Same Day"/>
    <s v="MB-17305"/>
    <s v="Maria Bertelson"/>
    <x v="0"/>
    <x v="0"/>
    <x v="38"/>
    <x v="24"/>
    <n v="43229"/>
    <s v="East"/>
    <s v="OFF-BI-10003196"/>
    <x v="1"/>
    <s v="Binders"/>
    <s v="Accohide Poly Flexible Ring Binders"/>
    <x v="5662"/>
    <n v="6"/>
    <x v="6"/>
    <n v="-4488"/>
  </r>
  <r>
    <x v="9570"/>
    <s v="CA-2015-113131"/>
    <d v="2015-09-24T00:00:00"/>
    <x v="488"/>
    <s v="Same Day"/>
    <s v="MB-17305"/>
    <s v="Maria Bertelson"/>
    <x v="0"/>
    <x v="0"/>
    <x v="38"/>
    <x v="24"/>
    <n v="43229"/>
    <s v="East"/>
    <s v="OFF-ST-10001172"/>
    <x v="1"/>
    <s v="Storage"/>
    <s v="Tennsco Lockers, Sand"/>
    <x v="2936"/>
    <n v="2"/>
    <x v="2"/>
    <n v="16784"/>
  </r>
  <r>
    <x v="9571"/>
    <s v="CA-2015-113131"/>
    <d v="2015-09-24T00:00:00"/>
    <x v="488"/>
    <s v="Same Day"/>
    <s v="MB-17305"/>
    <s v="Maria Bertelson"/>
    <x v="0"/>
    <x v="0"/>
    <x v="38"/>
    <x v="24"/>
    <n v="43229"/>
    <s v="East"/>
    <s v="OFF-EN-10003068"/>
    <x v="1"/>
    <s v="Envelopes"/>
    <s v="#6 3/4 Gummed Flap White Envelopes"/>
    <x v="3326"/>
    <n v="2"/>
    <x v="2"/>
    <n v="5544"/>
  </r>
  <r>
    <x v="9572"/>
    <s v="CA-2015-113131"/>
    <d v="2015-09-24T00:00:00"/>
    <x v="488"/>
    <s v="Same Day"/>
    <s v="MB-17305"/>
    <s v="Maria Bertelson"/>
    <x v="0"/>
    <x v="0"/>
    <x v="38"/>
    <x v="24"/>
    <n v="43229"/>
    <s v="East"/>
    <s v="OFF-LA-10003510"/>
    <x v="1"/>
    <s v="Labels"/>
    <s v="Avery 4027 File Folder Labels for Dot Matrix Printers, 5000 Labels per Box, White"/>
    <x v="4359"/>
    <n v="1"/>
    <x v="2"/>
    <n v="79378"/>
  </r>
  <r>
    <x v="9573"/>
    <s v="CA-2015-113131"/>
    <d v="2015-09-24T00:00:00"/>
    <x v="488"/>
    <s v="Same Day"/>
    <s v="MB-17305"/>
    <s v="Maria Bertelson"/>
    <x v="0"/>
    <x v="0"/>
    <x v="38"/>
    <x v="24"/>
    <n v="43229"/>
    <s v="East"/>
    <s v="OFF-AR-10003504"/>
    <x v="1"/>
    <s v="Art"/>
    <s v="Newell 347"/>
    <x v="853"/>
    <n v="5"/>
    <x v="2"/>
    <n v="1926"/>
  </r>
  <r>
    <x v="9574"/>
    <s v="CA-2015-148495"/>
    <d v="2015-08-13T00:00:00"/>
    <x v="1111"/>
    <s v="Same Day"/>
    <s v="SF-20065"/>
    <s v="Sandra Flanagan"/>
    <x v="0"/>
    <x v="0"/>
    <x v="225"/>
    <x v="1"/>
    <n v="91767"/>
    <s v="West"/>
    <s v="FUR-FU-10001889"/>
    <x v="0"/>
    <s v="Furnishings"/>
    <s v="Ultra Door Pull Handle"/>
    <x v="609"/>
    <n v="3"/>
    <x v="0"/>
    <n v="104148"/>
  </r>
  <r>
    <x v="9575"/>
    <s v="CA-2015-143147"/>
    <d v="2015-05-26T00:00:00"/>
    <x v="311"/>
    <s v="Second Class"/>
    <s v="PS-18760"/>
    <s v="Pamela Stobb"/>
    <x v="0"/>
    <x v="0"/>
    <x v="52"/>
    <x v="5"/>
    <n v="78207"/>
    <s v="Central"/>
    <s v="FUR-CH-10000863"/>
    <x v="0"/>
    <s v="Chairs"/>
    <s v="Novimex Swivel Fabric Task Chair"/>
    <x v="5663"/>
    <n v="1"/>
    <x v="4"/>
    <n v="-286862"/>
  </r>
  <r>
    <x v="9576"/>
    <s v="CA-2015-143147"/>
    <d v="2015-05-26T00:00:00"/>
    <x v="311"/>
    <s v="Second Class"/>
    <s v="PS-18760"/>
    <s v="Pamela Stobb"/>
    <x v="0"/>
    <x v="0"/>
    <x v="52"/>
    <x v="5"/>
    <n v="78207"/>
    <s v="Central"/>
    <s v="TEC-MA-10004679"/>
    <x v="2"/>
    <s v="Machines"/>
    <s v="StarTech.com 10/100 VDSL2 Ethernet Extender Kit"/>
    <x v="1446"/>
    <n v="2"/>
    <x v="10"/>
    <n v="-79908"/>
  </r>
  <r>
    <x v="9577"/>
    <s v="CA-2015-143147"/>
    <d v="2015-05-26T00:00:00"/>
    <x v="311"/>
    <s v="Second Class"/>
    <s v="PS-18760"/>
    <s v="Pamela Stobb"/>
    <x v="0"/>
    <x v="0"/>
    <x v="52"/>
    <x v="5"/>
    <n v="78207"/>
    <s v="Central"/>
    <s v="FUR-CH-10004754"/>
    <x v="0"/>
    <s v="Chairs"/>
    <s v="Global Stack Chair with Arms, Black"/>
    <x v="5664"/>
    <n v="5"/>
    <x v="4"/>
    <n v="-4497"/>
  </r>
  <r>
    <x v="9578"/>
    <s v="CA-2017-152975"/>
    <d v="2017-09-14T00:00:00"/>
    <x v="1259"/>
    <s v="First Class"/>
    <s v="RB-19705"/>
    <s v="Roger Barcio"/>
    <x v="2"/>
    <x v="0"/>
    <x v="20"/>
    <x v="15"/>
    <n v="10035"/>
    <s v="East"/>
    <s v="TEC-PH-10004586"/>
    <x v="2"/>
    <s v="Phones"/>
    <s v="Wilson SignalBoost 841262 DB PRO Amplifier Kit"/>
    <x v="5665"/>
    <n v="3"/>
    <x v="0"/>
    <n v="323955"/>
  </r>
  <r>
    <x v="9579"/>
    <s v="CA-2017-152975"/>
    <d v="2017-09-14T00:00:00"/>
    <x v="1259"/>
    <s v="First Class"/>
    <s v="RB-19705"/>
    <s v="Roger Barcio"/>
    <x v="2"/>
    <x v="0"/>
    <x v="20"/>
    <x v="15"/>
    <n v="10035"/>
    <s v="East"/>
    <s v="OFF-ST-10001370"/>
    <x v="1"/>
    <s v="Storage"/>
    <s v="Sensible Storage WireTech Storage Systems"/>
    <x v="553"/>
    <n v="1"/>
    <x v="0"/>
    <n v="3549"/>
  </r>
  <r>
    <x v="9580"/>
    <s v="CA-2017-152975"/>
    <d v="2017-09-14T00:00:00"/>
    <x v="1259"/>
    <s v="First Class"/>
    <s v="RB-19705"/>
    <s v="Roger Barcio"/>
    <x v="2"/>
    <x v="0"/>
    <x v="20"/>
    <x v="15"/>
    <n v="10035"/>
    <s v="East"/>
    <s v="OFF-AR-10001988"/>
    <x v="1"/>
    <s v="Art"/>
    <s v="Bulldog Table or Wall-Mount Pencil Sharpener"/>
    <x v="5450"/>
    <n v="5"/>
    <x v="0"/>
    <n v="86855"/>
  </r>
  <r>
    <x v="9581"/>
    <s v="CA-2017-152975"/>
    <d v="2017-09-14T00:00:00"/>
    <x v="1259"/>
    <s v="First Class"/>
    <s v="RB-19705"/>
    <s v="Roger Barcio"/>
    <x v="2"/>
    <x v="0"/>
    <x v="20"/>
    <x v="15"/>
    <n v="10035"/>
    <s v="East"/>
    <s v="FUR-CH-10003298"/>
    <x v="0"/>
    <s v="Chairs"/>
    <s v="Office Star - Contemporary Task Swivel chair with Loop Arms, Charcoal"/>
    <x v="4299"/>
    <n v="5"/>
    <x v="9"/>
    <n v="-6549"/>
  </r>
  <r>
    <x v="9582"/>
    <s v="CA-2016-107475"/>
    <d v="2016-06-07T00:00:00"/>
    <x v="950"/>
    <s v="Standard Class"/>
    <s v="RS-19870"/>
    <s v="Roy Skaria"/>
    <x v="2"/>
    <x v="0"/>
    <x v="10"/>
    <x v="9"/>
    <n v="19120"/>
    <s v="East"/>
    <s v="OFF-FA-10002988"/>
    <x v="1"/>
    <s v="Fasteners"/>
    <s v="Ideal Clamps"/>
    <x v="2078"/>
    <n v="6"/>
    <x v="2"/>
    <n v="34974"/>
  </r>
  <r>
    <x v="9583"/>
    <s v="CA-2017-116127"/>
    <d v="2017-06-25T00:00:00"/>
    <x v="327"/>
    <s v="Second Class"/>
    <s v="SB-20185"/>
    <s v="Sarah Brown"/>
    <x v="0"/>
    <x v="0"/>
    <x v="20"/>
    <x v="15"/>
    <n v="10024"/>
    <s v="East"/>
    <s v="FUR-BO-10002213"/>
    <x v="0"/>
    <s v="Bookcases"/>
    <s v="DMI Eclipse Executive Suite Bookcases"/>
    <x v="5666"/>
    <n v="1"/>
    <x v="2"/>
    <n v="-50098"/>
  </r>
  <r>
    <x v="9584"/>
    <s v="CA-2017-132584"/>
    <d v="2017-08-26T00:00:00"/>
    <x v="952"/>
    <s v="First Class"/>
    <s v="HJ-14875"/>
    <s v="Heather Jas"/>
    <x v="2"/>
    <x v="0"/>
    <x v="66"/>
    <x v="12"/>
    <n v="48234"/>
    <s v="Central"/>
    <s v="OFF-ST-10000344"/>
    <x v="1"/>
    <s v="Storage"/>
    <s v="Neat Ideas Personal Hanging Folder Files, Black"/>
    <x v="2059"/>
    <n v="4"/>
    <x v="0"/>
    <n v="139672"/>
  </r>
  <r>
    <x v="9585"/>
    <s v="CA-2016-160598"/>
    <d v="2016-08-26T00:00:00"/>
    <x v="267"/>
    <s v="First Class"/>
    <s v="SV-20815"/>
    <s v="Stuart Van"/>
    <x v="1"/>
    <x v="0"/>
    <x v="100"/>
    <x v="2"/>
    <n v="33142"/>
    <s v="South"/>
    <s v="OFF-PA-10002319"/>
    <x v="1"/>
    <s v="Paper"/>
    <s v="Xerox 1944"/>
    <x v="5667"/>
    <n v="1"/>
    <x v="2"/>
    <n v="112404"/>
  </r>
  <r>
    <x v="9586"/>
    <s v="CA-2016-108630"/>
    <d v="2016-11-18T00:00:00"/>
    <x v="1058"/>
    <s v="Same Day"/>
    <s v="BE-11410"/>
    <s v="Bobby Elias"/>
    <x v="0"/>
    <x v="0"/>
    <x v="3"/>
    <x v="1"/>
    <n v="94521"/>
    <s v="West"/>
    <s v="OFF-BI-10002437"/>
    <x v="1"/>
    <s v="Binders"/>
    <s v="Recycled Premium Regency Composition Covers"/>
    <x v="2136"/>
    <n v="5"/>
    <x v="2"/>
    <n v="22156"/>
  </r>
  <r>
    <x v="9587"/>
    <s v="US-2017-129203"/>
    <d v="2017-04-17T00:00:00"/>
    <x v="901"/>
    <s v="Standard Class"/>
    <s v="BM-11575"/>
    <s v="Brendan Murry"/>
    <x v="1"/>
    <x v="0"/>
    <x v="22"/>
    <x v="10"/>
    <n v="60653"/>
    <s v="Central"/>
    <s v="OFF-ST-10001418"/>
    <x v="1"/>
    <s v="Storage"/>
    <s v="Carina Media Storage Towers in Natural &amp; Black"/>
    <x v="2414"/>
    <n v="4"/>
    <x v="2"/>
    <n v="-439056"/>
  </r>
  <r>
    <x v="9588"/>
    <s v="CA-2017-110940"/>
    <d v="2017-07-23T00:00:00"/>
    <x v="303"/>
    <s v="Standard Class"/>
    <s v="AZ-10750"/>
    <s v="Annie Zypern"/>
    <x v="0"/>
    <x v="0"/>
    <x v="320"/>
    <x v="10"/>
    <n v="60090"/>
    <s v="Central"/>
    <s v="OFF-AR-10000380"/>
    <x v="1"/>
    <s v="Art"/>
    <s v="Hunt PowerHouse Electric Pencil Sharpener, Blue"/>
    <x v="5668"/>
    <n v="4"/>
    <x v="2"/>
    <n v="15192"/>
  </r>
  <r>
    <x v="9589"/>
    <s v="CA-2014-119172"/>
    <d v="2014-05-11T00:00:00"/>
    <x v="8"/>
    <s v="Standard Class"/>
    <s v="HD-14785"/>
    <s v="Harold Dahlen"/>
    <x v="2"/>
    <x v="0"/>
    <x v="22"/>
    <x v="10"/>
    <n v="60610"/>
    <s v="Central"/>
    <s v="OFF-PA-10003036"/>
    <x v="1"/>
    <s v="Paper"/>
    <s v="Black Print Carbonless 8 1/2&quot; x 8 1/4&quot; Rapid Memo Book"/>
    <x v="1120"/>
    <n v="3"/>
    <x v="2"/>
    <n v="56784"/>
  </r>
  <r>
    <x v="9590"/>
    <s v="CA-2014-119172"/>
    <d v="2014-05-11T00:00:00"/>
    <x v="8"/>
    <s v="Standard Class"/>
    <s v="HD-14785"/>
    <s v="Harold Dahlen"/>
    <x v="2"/>
    <x v="0"/>
    <x v="22"/>
    <x v="10"/>
    <n v="60610"/>
    <s v="Central"/>
    <s v="OFF-BI-10002026"/>
    <x v="1"/>
    <s v="Binders"/>
    <s v="Avery Arch Ring Binders"/>
    <x v="4025"/>
    <n v="9"/>
    <x v="3"/>
    <n v="-172557"/>
  </r>
  <r>
    <x v="9591"/>
    <s v="US-2016-105452"/>
    <d v="2016-07-28T00:00:00"/>
    <x v="1269"/>
    <s v="Standard Class"/>
    <s v="BF-11005"/>
    <s v="Barry Franz"/>
    <x v="2"/>
    <x v="0"/>
    <x v="45"/>
    <x v="5"/>
    <n v="77506"/>
    <s v="Central"/>
    <s v="FUR-FU-10003691"/>
    <x v="0"/>
    <s v="Furnishings"/>
    <s v="Eldon Image Series Desk Accessories, Ebony"/>
    <x v="3134"/>
    <n v="5"/>
    <x v="7"/>
    <n v="-9.8800000000000008"/>
  </r>
  <r>
    <x v="9592"/>
    <s v="US-2016-105452"/>
    <d v="2016-07-28T00:00:00"/>
    <x v="1269"/>
    <s v="Standard Class"/>
    <s v="BF-11005"/>
    <s v="Barry Franz"/>
    <x v="2"/>
    <x v="0"/>
    <x v="45"/>
    <x v="5"/>
    <n v="77506"/>
    <s v="Central"/>
    <s v="FUR-FU-10003806"/>
    <x v="0"/>
    <s v="Furnishings"/>
    <s v="Tenex Chairmat w/ Average Lip, 45&quot; x 53&quot;"/>
    <x v="5669"/>
    <n v="5"/>
    <x v="7"/>
    <n v="-378.4"/>
  </r>
  <r>
    <x v="9593"/>
    <s v="CA-2017-108931"/>
    <d v="2017-09-14T00:00:00"/>
    <x v="184"/>
    <s v="Standard Class"/>
    <s v="HZ-14950"/>
    <s v="Henia Zydlo"/>
    <x v="0"/>
    <x v="0"/>
    <x v="20"/>
    <x v="15"/>
    <n v="10024"/>
    <s v="East"/>
    <s v="OFF-PA-10002741"/>
    <x v="1"/>
    <s v="Paper"/>
    <s v="Xerox 1980"/>
    <x v="18"/>
    <n v="2"/>
    <x v="0"/>
    <n v="3852"/>
  </r>
  <r>
    <x v="9594"/>
    <s v="CA-2017-108931"/>
    <d v="2017-09-14T00:00:00"/>
    <x v="184"/>
    <s v="Standard Class"/>
    <s v="HZ-14950"/>
    <s v="Henia Zydlo"/>
    <x v="0"/>
    <x v="0"/>
    <x v="20"/>
    <x v="15"/>
    <n v="10024"/>
    <s v="East"/>
    <s v="OFF-PA-10003845"/>
    <x v="1"/>
    <s v="Paper"/>
    <s v="Xerox 1987"/>
    <x v="1048"/>
    <n v="2"/>
    <x v="0"/>
    <n v="56644"/>
  </r>
  <r>
    <x v="9595"/>
    <s v="CA-2017-104619"/>
    <d v="2017-01-24T00:00:00"/>
    <x v="1320"/>
    <s v="Standard Class"/>
    <s v="KD-16495"/>
    <s v="Keith Dawkins"/>
    <x v="1"/>
    <x v="0"/>
    <x v="49"/>
    <x v="1"/>
    <n v="95123"/>
    <s v="West"/>
    <s v="OFF-AP-10001492"/>
    <x v="1"/>
    <s v="Appliances"/>
    <s v="Acco Six-Outlet Power Strip, 4' Cord Length"/>
    <x v="3036"/>
    <n v="3"/>
    <x v="0"/>
    <n v="67236"/>
  </r>
  <r>
    <x v="9596"/>
    <s v="CA-2017-104619"/>
    <d v="2017-01-24T00:00:00"/>
    <x v="1320"/>
    <s v="Standard Class"/>
    <s v="KD-16495"/>
    <s v="Keith Dawkins"/>
    <x v="1"/>
    <x v="0"/>
    <x v="49"/>
    <x v="1"/>
    <n v="95123"/>
    <s v="West"/>
    <s v="OFF-BI-10004318"/>
    <x v="1"/>
    <s v="Binders"/>
    <s v="Ibico EB-19 Dual Function Manual Binding System"/>
    <x v="4601"/>
    <n v="2"/>
    <x v="2"/>
    <n v="899548"/>
  </r>
  <r>
    <x v="9597"/>
    <s v="CA-2017-104619"/>
    <d v="2017-01-24T00:00:00"/>
    <x v="1320"/>
    <s v="Standard Class"/>
    <s v="KD-16495"/>
    <s v="Keith Dawkins"/>
    <x v="1"/>
    <x v="0"/>
    <x v="49"/>
    <x v="1"/>
    <n v="95123"/>
    <s v="West"/>
    <s v="TEC-PH-10000193"/>
    <x v="2"/>
    <s v="Phones"/>
    <s v="Jensen SMPS-640 - speaker phone"/>
    <x v="3339"/>
    <n v="3"/>
    <x v="2"/>
    <n v="82764"/>
  </r>
  <r>
    <x v="9598"/>
    <s v="CA-2015-149517"/>
    <d v="2015-09-19T00:00:00"/>
    <x v="832"/>
    <s v="Standard Class"/>
    <s v="FC-14245"/>
    <s v="Frank Carlisle"/>
    <x v="2"/>
    <x v="0"/>
    <x v="301"/>
    <x v="1"/>
    <n v="95823"/>
    <s v="West"/>
    <s v="FUR-FU-10003464"/>
    <x v="0"/>
    <s v="Furnishings"/>
    <s v="Seth Thomas 8 1/2&quot; Cubicle Clock"/>
    <x v="3906"/>
    <n v="3"/>
    <x v="0"/>
    <n v="194688"/>
  </r>
  <r>
    <x v="9599"/>
    <s v="CA-2015-116841"/>
    <d v="2015-04-14T00:00:00"/>
    <x v="1256"/>
    <s v="Standard Class"/>
    <s v="TP-21130"/>
    <s v="Theone Pippenger"/>
    <x v="0"/>
    <x v="0"/>
    <x v="24"/>
    <x v="21"/>
    <n v="97477"/>
    <s v="West"/>
    <s v="OFF-AP-10002403"/>
    <x v="1"/>
    <s v="Appliances"/>
    <s v="Acco Smartsocket Color-Coded Six-Outlet AC Adapter Model Surge Protectors"/>
    <x v="5670"/>
    <n v="1"/>
    <x v="2"/>
    <n v="26406"/>
  </r>
  <r>
    <x v="9600"/>
    <s v="CA-2017-107797"/>
    <d v="2017-05-08T00:00:00"/>
    <x v="676"/>
    <s v="Second Class"/>
    <s v="EB-13705"/>
    <s v="Ed Braxton"/>
    <x v="1"/>
    <x v="0"/>
    <x v="511"/>
    <x v="5"/>
    <n v="76063"/>
    <s v="Central"/>
    <s v="OFF-PA-10003848"/>
    <x v="1"/>
    <s v="Paper"/>
    <s v="Xerox 1997"/>
    <x v="752"/>
    <n v="8"/>
    <x v="2"/>
    <n v="145152"/>
  </r>
  <r>
    <x v="9601"/>
    <s v="CA-2016-117604"/>
    <d v="2016-09-04T00:00:00"/>
    <x v="411"/>
    <s v="Standard Class"/>
    <s v="JP-15520"/>
    <s v="Jeremy Pistek"/>
    <x v="0"/>
    <x v="0"/>
    <x v="186"/>
    <x v="36"/>
    <n v="72401"/>
    <s v="South"/>
    <s v="OFF-PA-10001357"/>
    <x v="1"/>
    <s v="Paper"/>
    <s v="Xerox 1886"/>
    <x v="5671"/>
    <n v="5"/>
    <x v="0"/>
    <n v="114.96"/>
  </r>
  <r>
    <x v="9602"/>
    <s v="CA-2014-130155"/>
    <d v="2014-05-19T00:00:00"/>
    <x v="707"/>
    <s v="First Class"/>
    <s v="TD-20995"/>
    <s v="Tamara Dahlen"/>
    <x v="0"/>
    <x v="0"/>
    <x v="173"/>
    <x v="17"/>
    <n v="23464"/>
    <s v="South"/>
    <s v="OFF-SU-10004737"/>
    <x v="1"/>
    <s v="Supplies"/>
    <s v="Acme Design Stainless Steel Bent Scissors"/>
    <x v="5672"/>
    <n v="5"/>
    <x v="0"/>
    <n v="9234"/>
  </r>
  <r>
    <x v="9603"/>
    <s v="CA-2016-129861"/>
    <d v="2016-06-17T00:00:00"/>
    <x v="1321"/>
    <s v="Standard Class"/>
    <s v="DM-13345"/>
    <s v="Denise Monton"/>
    <x v="1"/>
    <x v="0"/>
    <x v="30"/>
    <x v="15"/>
    <n v="14609"/>
    <s v="East"/>
    <s v="FUR-TA-10003715"/>
    <x v="0"/>
    <s v="Tables"/>
    <s v="Hon 2111 Invitation Series Corner Table"/>
    <x v="5673"/>
    <n v="3"/>
    <x v="10"/>
    <n v="-2135574"/>
  </r>
  <r>
    <x v="9604"/>
    <s v="CA-2015-138625"/>
    <d v="2015-11-02T00:00:00"/>
    <x v="745"/>
    <s v="First Class"/>
    <s v="EG-13900"/>
    <s v="Emily Grady"/>
    <x v="0"/>
    <x v="0"/>
    <x v="269"/>
    <x v="17"/>
    <n v="23320"/>
    <s v="South"/>
    <s v="OFF-AP-10003099"/>
    <x v="1"/>
    <s v="Appliances"/>
    <s v="Eureka Hand Vacuum, Bagless"/>
    <x v="5674"/>
    <n v="4"/>
    <x v="0"/>
    <n v="553616"/>
  </r>
  <r>
    <x v="9605"/>
    <s v="US-2017-122672"/>
    <d v="2017-11-04T00:00:00"/>
    <x v="748"/>
    <s v="Standard Class"/>
    <s v="HG-14965"/>
    <s v="Henry Goldwyn"/>
    <x v="1"/>
    <x v="0"/>
    <x v="152"/>
    <x v="24"/>
    <n v="43130"/>
    <s v="East"/>
    <s v="TEC-AC-10002323"/>
    <x v="2"/>
    <s v="Accessories"/>
    <s v="SanDisk Ultra 32 GB MicroSDHC Class 10 Memory Card"/>
    <x v="5675"/>
    <n v="4"/>
    <x v="2"/>
    <n v="-6188"/>
  </r>
  <r>
    <x v="9606"/>
    <s v="US-2017-122672"/>
    <d v="2017-11-04T00:00:00"/>
    <x v="748"/>
    <s v="Standard Class"/>
    <s v="HG-14965"/>
    <s v="Henry Goldwyn"/>
    <x v="1"/>
    <x v="0"/>
    <x v="152"/>
    <x v="24"/>
    <n v="43130"/>
    <s v="East"/>
    <s v="OFF-ST-10002344"/>
    <x v="1"/>
    <s v="Storage"/>
    <s v="Carina 42&quot;Hx23 3/4&quot;W Media Storage Unit"/>
    <x v="4729"/>
    <n v="3"/>
    <x v="2"/>
    <n v="-437292"/>
  </r>
  <r>
    <x v="9607"/>
    <s v="CA-2017-117128"/>
    <d v="2017-12-05T00:00:00"/>
    <x v="274"/>
    <s v="Second Class"/>
    <s v="BF-11080"/>
    <s v="Bart Folk"/>
    <x v="0"/>
    <x v="0"/>
    <x v="20"/>
    <x v="15"/>
    <n v="10024"/>
    <s v="East"/>
    <s v="OFF-PA-10000007"/>
    <x v="1"/>
    <s v="Paper"/>
    <s v="Telephone Message Books with Fax/Mobile Section, 4 1/4&quot; x 6&quot;"/>
    <x v="5676"/>
    <n v="6"/>
    <x v="0"/>
    <n v="9936"/>
  </r>
  <r>
    <x v="9608"/>
    <s v="CA-2017-117128"/>
    <d v="2017-12-05T00:00:00"/>
    <x v="274"/>
    <s v="Second Class"/>
    <s v="BF-11080"/>
    <s v="Bart Folk"/>
    <x v="0"/>
    <x v="0"/>
    <x v="20"/>
    <x v="15"/>
    <n v="10024"/>
    <s v="East"/>
    <s v="OFF-LA-10000248"/>
    <x v="1"/>
    <s v="Labels"/>
    <s v="Avery 52"/>
    <x v="465"/>
    <n v="3"/>
    <x v="0"/>
    <n v="52029"/>
  </r>
  <r>
    <x v="9609"/>
    <s v="CA-2016-130638"/>
    <d v="2016-05-16T00:00:00"/>
    <x v="1088"/>
    <s v="Second Class"/>
    <s v="SC-20095"/>
    <s v="Sanjit Chand"/>
    <x v="0"/>
    <x v="0"/>
    <x v="1"/>
    <x v="1"/>
    <n v="90045"/>
    <s v="West"/>
    <s v="FUR-FU-10002116"/>
    <x v="0"/>
    <s v="Furnishings"/>
    <s v="Tenex Carpeted, Granite-Look or Clear Contemporary Contour Shape Chair Mats"/>
    <x v="5677"/>
    <n v="4"/>
    <x v="0"/>
    <n v="197988"/>
  </r>
  <r>
    <x v="9610"/>
    <s v="CA-2016-130638"/>
    <d v="2016-05-16T00:00:00"/>
    <x v="1088"/>
    <s v="Second Class"/>
    <s v="SC-20095"/>
    <s v="Sanjit Chand"/>
    <x v="0"/>
    <x v="0"/>
    <x v="1"/>
    <x v="1"/>
    <n v="90045"/>
    <s v="West"/>
    <s v="OFF-LA-10002195"/>
    <x v="1"/>
    <s v="Labels"/>
    <s v="Avery 481"/>
    <x v="1774"/>
    <n v="9"/>
    <x v="0"/>
    <n v="133056"/>
  </r>
  <r>
    <x v="9611"/>
    <s v="CA-2017-144365"/>
    <d v="2017-10-24T00:00:00"/>
    <x v="904"/>
    <s v="Standard Class"/>
    <s v="CS-11950"/>
    <s v="Carlos Soltero"/>
    <x v="0"/>
    <x v="0"/>
    <x v="25"/>
    <x v="35"/>
    <n v="39212"/>
    <s v="South"/>
    <s v="OFF-FA-10000735"/>
    <x v="1"/>
    <s v="Fasteners"/>
    <s v="Staples"/>
    <x v="2579"/>
    <n v="4"/>
    <x v="0"/>
    <n v="5256"/>
  </r>
  <r>
    <x v="9612"/>
    <s v="CA-2016-110086"/>
    <d v="2016-09-18T00:00:00"/>
    <x v="42"/>
    <s v="Standard Class"/>
    <s v="BD-11320"/>
    <s v="Bill Donatelli"/>
    <x v="0"/>
    <x v="0"/>
    <x v="350"/>
    <x v="1"/>
    <n v="95695"/>
    <s v="West"/>
    <s v="TEC-PH-10001299"/>
    <x v="2"/>
    <s v="Phones"/>
    <s v="Polycom CX300 Desktop Phone USB VoIP phone"/>
    <x v="2504"/>
    <n v="2"/>
    <x v="2"/>
    <n v="239984"/>
  </r>
  <r>
    <x v="9613"/>
    <s v="CA-2014-128524"/>
    <d v="2014-11-11T00:00:00"/>
    <x v="1170"/>
    <s v="First Class"/>
    <s v="MZ-17515"/>
    <s v="Mary Zewe"/>
    <x v="1"/>
    <x v="0"/>
    <x v="4"/>
    <x v="4"/>
    <n v="98115"/>
    <s v="West"/>
    <s v="OFF-AP-10002892"/>
    <x v="1"/>
    <s v="Appliances"/>
    <s v="Belkin F5C206VTEL 6 Outlet Surge"/>
    <x v="5678"/>
    <n v="1"/>
    <x v="0"/>
    <n v="6894"/>
  </r>
  <r>
    <x v="9614"/>
    <s v="CA-2014-128524"/>
    <d v="2014-11-11T00:00:00"/>
    <x v="1170"/>
    <s v="First Class"/>
    <s v="MZ-17515"/>
    <s v="Mary Zewe"/>
    <x v="1"/>
    <x v="0"/>
    <x v="4"/>
    <x v="4"/>
    <n v="98115"/>
    <s v="West"/>
    <s v="TEC-AC-10002718"/>
    <x v="2"/>
    <s v="Accessories"/>
    <s v="Belkin Standard 104 key USB Keyboard"/>
    <x v="5679"/>
    <n v="7"/>
    <x v="0"/>
    <n v="153195"/>
  </r>
  <r>
    <x v="9615"/>
    <s v="CA-2014-128524"/>
    <d v="2014-11-11T00:00:00"/>
    <x v="1170"/>
    <s v="First Class"/>
    <s v="MZ-17515"/>
    <s v="Mary Zewe"/>
    <x v="1"/>
    <x v="0"/>
    <x v="4"/>
    <x v="4"/>
    <n v="98115"/>
    <s v="West"/>
    <s v="OFF-BI-10003527"/>
    <x v="1"/>
    <s v="Binders"/>
    <s v="Fellowes PB500 Electric Punch Plastic Comb Binding Machine with Manual Bind"/>
    <x v="5680"/>
    <n v="2"/>
    <x v="2"/>
    <n v="762594"/>
  </r>
  <r>
    <x v="9616"/>
    <s v="CA-2016-140256"/>
    <d v="2016-08-22T00:00:00"/>
    <x v="652"/>
    <s v="Standard Class"/>
    <s v="PW-19030"/>
    <s v="Pauline Webber"/>
    <x v="1"/>
    <x v="0"/>
    <x v="1"/>
    <x v="1"/>
    <n v="90049"/>
    <s v="West"/>
    <s v="OFF-AR-10002255"/>
    <x v="1"/>
    <s v="Art"/>
    <s v="Newell 346"/>
    <x v="1752"/>
    <n v="2"/>
    <x v="0"/>
    <n v="16704"/>
  </r>
  <r>
    <x v="9617"/>
    <s v="CA-2017-160633"/>
    <d v="2017-11-16T00:00:00"/>
    <x v="410"/>
    <s v="Standard Class"/>
    <s v="BS-11380"/>
    <s v="Bill Stewart"/>
    <x v="1"/>
    <x v="0"/>
    <x v="256"/>
    <x v="24"/>
    <n v="43402"/>
    <s v="East"/>
    <s v="TEC-CO-10002095"/>
    <x v="2"/>
    <s v="Copiers"/>
    <s v="Hewlett Packard 610 Color Digital Copier / Printer"/>
    <x v="5681"/>
    <n v="3"/>
    <x v="10"/>
    <n v="749985"/>
  </r>
  <r>
    <x v="9618"/>
    <s v="CA-2017-160633"/>
    <d v="2017-11-16T00:00:00"/>
    <x v="410"/>
    <s v="Standard Class"/>
    <s v="BS-11380"/>
    <s v="Bill Stewart"/>
    <x v="1"/>
    <x v="0"/>
    <x v="256"/>
    <x v="24"/>
    <n v="43402"/>
    <s v="East"/>
    <s v="OFF-AR-10004022"/>
    <x v="1"/>
    <s v="Art"/>
    <s v="Panasonic KP-380BK Classic Electric Pencil Sharpener"/>
    <x v="1133"/>
    <n v="3"/>
    <x v="2"/>
    <n v="5397"/>
  </r>
  <r>
    <x v="9619"/>
    <s v="CA-2017-160633"/>
    <d v="2017-11-16T00:00:00"/>
    <x v="410"/>
    <s v="Standard Class"/>
    <s v="BS-11380"/>
    <s v="Bill Stewart"/>
    <x v="1"/>
    <x v="0"/>
    <x v="256"/>
    <x v="24"/>
    <n v="43402"/>
    <s v="East"/>
    <s v="TEC-AC-10002335"/>
    <x v="2"/>
    <s v="Accessories"/>
    <s v="Logitech Media Keyboard K200"/>
    <x v="3940"/>
    <n v="5"/>
    <x v="2"/>
    <n v="-17495"/>
  </r>
  <r>
    <x v="9620"/>
    <s v="CA-2014-115133"/>
    <d v="2014-09-26T00:00:00"/>
    <x v="839"/>
    <s v="Standard Class"/>
    <s v="DA-13450"/>
    <s v="Dianna Arnett"/>
    <x v="2"/>
    <x v="0"/>
    <x v="152"/>
    <x v="24"/>
    <n v="43130"/>
    <s v="East"/>
    <s v="OFF-AP-10001634"/>
    <x v="1"/>
    <s v="Appliances"/>
    <s v="Hoover Commercial Lightweight Upright Vacuum"/>
    <x v="5682"/>
    <n v="6"/>
    <x v="2"/>
    <n v="12528"/>
  </r>
  <r>
    <x v="9621"/>
    <s v="CA-2014-115133"/>
    <d v="2014-09-26T00:00:00"/>
    <x v="839"/>
    <s v="Standard Class"/>
    <s v="DA-13450"/>
    <s v="Dianna Arnett"/>
    <x v="2"/>
    <x v="0"/>
    <x v="152"/>
    <x v="24"/>
    <n v="43130"/>
    <s v="East"/>
    <s v="TEC-AC-10002370"/>
    <x v="2"/>
    <s v="Accessories"/>
    <s v="Maxell CD-R Discs"/>
    <x v="5683"/>
    <n v="2"/>
    <x v="2"/>
    <n v="0.4728"/>
  </r>
  <r>
    <x v="9622"/>
    <s v="CA-2014-115133"/>
    <d v="2014-09-26T00:00:00"/>
    <x v="839"/>
    <s v="Standard Class"/>
    <s v="DA-13450"/>
    <s v="Dianna Arnett"/>
    <x v="2"/>
    <x v="0"/>
    <x v="152"/>
    <x v="24"/>
    <n v="43130"/>
    <s v="East"/>
    <s v="OFF-PA-10000174"/>
    <x v="1"/>
    <s v="Paper"/>
    <s v="Message Book, Wirebound, Four 5 1/2&quot; X 4&quot; Forms/Pg., 200 Dupl. Sets/Book"/>
    <x v="2665"/>
    <n v="4"/>
    <x v="2"/>
    <n v="111024"/>
  </r>
  <r>
    <x v="9623"/>
    <s v="CA-2017-137449"/>
    <d v="2017-06-29T00:00:00"/>
    <x v="569"/>
    <s v="First Class"/>
    <s v="ME-17725"/>
    <s v="Max Engle"/>
    <x v="0"/>
    <x v="0"/>
    <x v="61"/>
    <x v="5"/>
    <n v="75220"/>
    <s v="Central"/>
    <s v="OFF-AP-10000240"/>
    <x v="1"/>
    <s v="Appliances"/>
    <s v="Belkin F9G930V10-GRY 9 Outlet Surge"/>
    <x v="5684"/>
    <n v="2"/>
    <x v="3"/>
    <n v="-545496"/>
  </r>
  <r>
    <x v="9624"/>
    <s v="CA-2017-137449"/>
    <d v="2017-06-29T00:00:00"/>
    <x v="569"/>
    <s v="First Class"/>
    <s v="ME-17725"/>
    <s v="Max Engle"/>
    <x v="0"/>
    <x v="0"/>
    <x v="61"/>
    <x v="5"/>
    <n v="75220"/>
    <s v="Central"/>
    <s v="FUR-TA-10002855"/>
    <x v="0"/>
    <s v="Tables"/>
    <s v="Bevis Round Conference Table Top &amp; Single Column Base"/>
    <x v="5685"/>
    <n v="3"/>
    <x v="4"/>
    <n v="-395118"/>
  </r>
  <r>
    <x v="9625"/>
    <s v="CA-2017-137449"/>
    <d v="2017-06-29T00:00:00"/>
    <x v="569"/>
    <s v="First Class"/>
    <s v="ME-17725"/>
    <s v="Max Engle"/>
    <x v="0"/>
    <x v="0"/>
    <x v="61"/>
    <x v="5"/>
    <n v="75220"/>
    <s v="Central"/>
    <s v="FUR-BO-10000780"/>
    <x v="0"/>
    <s v="Bookcases"/>
    <s v="O'Sullivan Plantations 2-Door Library in Landvery Oak"/>
    <x v="5686"/>
    <n v="3"/>
    <x v="8"/>
    <n v="-964704"/>
  </r>
  <r>
    <x v="9626"/>
    <s v="CA-2017-103520"/>
    <d v="2017-09-23T00:00:00"/>
    <x v="425"/>
    <s v="First Class"/>
    <s v="MH-17785"/>
    <s v="Maya Herman"/>
    <x v="1"/>
    <x v="0"/>
    <x v="270"/>
    <x v="5"/>
    <n v="79424"/>
    <s v="Central"/>
    <s v="OFF-PA-10001846"/>
    <x v="1"/>
    <s v="Paper"/>
    <s v="Xerox 1899"/>
    <x v="4576"/>
    <n v="2"/>
    <x v="2"/>
    <n v="33524"/>
  </r>
  <r>
    <x v="9627"/>
    <s v="CA-2014-139283"/>
    <d v="2014-11-23T00:00:00"/>
    <x v="680"/>
    <s v="Standard Class"/>
    <s v="BT-11440"/>
    <s v="Bobby Trafton"/>
    <x v="0"/>
    <x v="0"/>
    <x v="66"/>
    <x v="12"/>
    <n v="48227"/>
    <s v="Central"/>
    <s v="OFF-BI-10002049"/>
    <x v="1"/>
    <s v="Binders"/>
    <s v="UniKeep View Case Binders"/>
    <x v="1832"/>
    <n v="3"/>
    <x v="0"/>
    <n v="67482"/>
  </r>
  <r>
    <x v="9628"/>
    <s v="CA-2014-118192"/>
    <d v="2014-01-13T00:00:00"/>
    <x v="385"/>
    <s v="Standard Class"/>
    <s v="MM-17920"/>
    <s v="Michael Moore"/>
    <x v="0"/>
    <x v="0"/>
    <x v="46"/>
    <x v="24"/>
    <n v="43055"/>
    <s v="East"/>
    <s v="OFF-PA-10002947"/>
    <x v="1"/>
    <s v="Paper"/>
    <s v="Xerox 1923"/>
    <x v="5314"/>
    <n v="7"/>
    <x v="2"/>
    <n v="130928"/>
  </r>
  <r>
    <x v="9629"/>
    <s v="CA-2014-118192"/>
    <d v="2014-01-13T00:00:00"/>
    <x v="385"/>
    <s v="Standard Class"/>
    <s v="MM-17920"/>
    <s v="Michael Moore"/>
    <x v="0"/>
    <x v="0"/>
    <x v="46"/>
    <x v="24"/>
    <n v="43055"/>
    <s v="East"/>
    <s v="OFF-BI-10003476"/>
    <x v="1"/>
    <s v="Binders"/>
    <s v="Avery Metallic Poly Binders"/>
    <x v="5687"/>
    <n v="2"/>
    <x v="6"/>
    <n v="-25212"/>
  </r>
  <r>
    <x v="9630"/>
    <s v="CA-2016-168844"/>
    <d v="2016-05-31T00:00:00"/>
    <x v="29"/>
    <s v="Standard Class"/>
    <s v="NM-18520"/>
    <s v="Neoma Murray"/>
    <x v="0"/>
    <x v="0"/>
    <x v="20"/>
    <x v="15"/>
    <n v="10011"/>
    <s v="East"/>
    <s v="OFF-BI-10002609"/>
    <x v="1"/>
    <s v="Binders"/>
    <s v="Avery Hidden Tab Dividers for Binding Systems"/>
    <x v="484"/>
    <n v="3"/>
    <x v="2"/>
    <n v="23244"/>
  </r>
  <r>
    <x v="9631"/>
    <s v="CA-2016-168844"/>
    <d v="2016-05-31T00:00:00"/>
    <x v="29"/>
    <s v="Standard Class"/>
    <s v="NM-18520"/>
    <s v="Neoma Murray"/>
    <x v="0"/>
    <x v="0"/>
    <x v="20"/>
    <x v="15"/>
    <n v="10011"/>
    <s v="East"/>
    <s v="TEC-PH-10003215"/>
    <x v="2"/>
    <s v="Phones"/>
    <s v="Jackery Bar Premium Fast-charging Portable Charger"/>
    <x v="5688"/>
    <n v="6"/>
    <x v="0"/>
    <n v="88053"/>
  </r>
  <r>
    <x v="9632"/>
    <s v="CA-2017-154809"/>
    <d v="2017-02-13T00:00:00"/>
    <x v="1239"/>
    <s v="Standard Class"/>
    <s v="MH-17455"/>
    <s v="Mark Hamilton"/>
    <x v="0"/>
    <x v="0"/>
    <x v="31"/>
    <x v="11"/>
    <n v="55407"/>
    <s v="Central"/>
    <s v="OFF-AP-10004785"/>
    <x v="1"/>
    <s v="Appliances"/>
    <s v="Holmes Replacement Filter for HEPA Air Cleaner, Medium Room"/>
    <x v="5689"/>
    <n v="8"/>
    <x v="0"/>
    <n v="389752"/>
  </r>
  <r>
    <x v="9633"/>
    <s v="CA-2014-151330"/>
    <d v="2014-10-14T00:00:00"/>
    <x v="1098"/>
    <s v="First Class"/>
    <s v="TC-21295"/>
    <s v="Toby Carlisle"/>
    <x v="0"/>
    <x v="0"/>
    <x v="231"/>
    <x v="31"/>
    <n v="2149"/>
    <s v="East"/>
    <s v="TEC-AC-10000865"/>
    <x v="2"/>
    <s v="Accessories"/>
    <s v="WD My Passport Ultra 500GB Portable External Hard Drive"/>
    <x v="1305"/>
    <n v="3"/>
    <x v="0"/>
    <n v="30.09"/>
  </r>
  <r>
    <x v="9634"/>
    <s v="CA-2014-151330"/>
    <d v="2014-10-14T00:00:00"/>
    <x v="1098"/>
    <s v="First Class"/>
    <s v="TC-21295"/>
    <s v="Toby Carlisle"/>
    <x v="0"/>
    <x v="0"/>
    <x v="231"/>
    <x v="31"/>
    <n v="2149"/>
    <s v="East"/>
    <s v="OFF-ST-10000615"/>
    <x v="1"/>
    <s v="Storage"/>
    <s v="SimpliFile Personal File, Black Granite, 15w x 6-15/16d x 11-1/4h"/>
    <x v="5690"/>
    <n v="7"/>
    <x v="0"/>
    <n v="22246"/>
  </r>
  <r>
    <x v="9635"/>
    <s v="CA-2014-151330"/>
    <d v="2014-10-14T00:00:00"/>
    <x v="1098"/>
    <s v="First Class"/>
    <s v="TC-21295"/>
    <s v="Toby Carlisle"/>
    <x v="0"/>
    <x v="0"/>
    <x v="231"/>
    <x v="31"/>
    <n v="2149"/>
    <s v="East"/>
    <s v="FUR-CH-10000749"/>
    <x v="0"/>
    <s v="Chairs"/>
    <s v="Office Star - Ergonomic Mid Back Chair with 2-Way Adjustable Arms"/>
    <x v="2309"/>
    <n v="9"/>
    <x v="0"/>
    <n v="2606112"/>
  </r>
  <r>
    <x v="9636"/>
    <s v="CA-2014-124702"/>
    <d v="2014-11-18T00:00:00"/>
    <x v="573"/>
    <s v="Standard Class"/>
    <s v="MH-17785"/>
    <s v="Maya Herman"/>
    <x v="1"/>
    <x v="0"/>
    <x v="4"/>
    <x v="4"/>
    <n v="98105"/>
    <s v="West"/>
    <s v="FUR-FU-10003553"/>
    <x v="0"/>
    <s v="Furnishings"/>
    <s v="Howard Miller 13-1/2&quot; Diameter Rosebrook Wall Clock"/>
    <x v="5691"/>
    <n v="2"/>
    <x v="0"/>
    <n v="55016"/>
  </r>
  <r>
    <x v="9637"/>
    <s v="CA-2014-124702"/>
    <d v="2014-11-18T00:00:00"/>
    <x v="573"/>
    <s v="Standard Class"/>
    <s v="MH-17785"/>
    <s v="Maya Herman"/>
    <x v="1"/>
    <x v="0"/>
    <x v="4"/>
    <x v="4"/>
    <n v="98105"/>
    <s v="West"/>
    <s v="FUR-TA-10003008"/>
    <x v="0"/>
    <s v="Tables"/>
    <s v="Lesro Round Back Collection Coffee Table, End Table"/>
    <x v="5692"/>
    <n v="4"/>
    <x v="0"/>
    <n v="94926"/>
  </r>
  <r>
    <x v="9638"/>
    <s v="US-2017-125808"/>
    <d v="2017-11-12T00:00:00"/>
    <x v="205"/>
    <s v="Second Class"/>
    <s v="EP-13915"/>
    <s v="Emily Phan"/>
    <x v="0"/>
    <x v="0"/>
    <x v="1"/>
    <x v="1"/>
    <n v="90032"/>
    <s v="West"/>
    <s v="OFF-PA-10001846"/>
    <x v="1"/>
    <s v="Paper"/>
    <s v="Xerox 1899"/>
    <x v="1048"/>
    <n v="2"/>
    <x v="0"/>
    <n v="56644"/>
  </r>
  <r>
    <x v="9639"/>
    <s v="CA-2015-116638"/>
    <d v="2015-01-28T00:00:00"/>
    <x v="1322"/>
    <s v="Second Class"/>
    <s v="JH-15985"/>
    <s v="Joseph Holt"/>
    <x v="0"/>
    <x v="0"/>
    <x v="3"/>
    <x v="3"/>
    <n v="28027"/>
    <s v="South"/>
    <s v="FUR-TA-10000198"/>
    <x v="0"/>
    <s v="Tables"/>
    <s v="Chromcraft Bull-Nose Wood Oval Conference Tables &amp; Bases"/>
    <x v="5693"/>
    <n v="13"/>
    <x v="10"/>
    <n v="-18623124"/>
  </r>
  <r>
    <x v="9640"/>
    <s v="CA-2014-104563"/>
    <d v="2014-03-07T00:00:00"/>
    <x v="1323"/>
    <s v="Standard Class"/>
    <s v="CM-12715"/>
    <s v="Craig Molinari"/>
    <x v="1"/>
    <x v="0"/>
    <x v="4"/>
    <x v="4"/>
    <n v="98103"/>
    <s v="West"/>
    <s v="OFF-AR-10000390"/>
    <x v="1"/>
    <s v="Art"/>
    <s v="Newell Chalk Holder"/>
    <x v="2737"/>
    <n v="5"/>
    <x v="0"/>
    <n v="9499"/>
  </r>
  <r>
    <x v="9641"/>
    <s v="CA-2014-104563"/>
    <d v="2014-03-07T00:00:00"/>
    <x v="1323"/>
    <s v="Standard Class"/>
    <s v="CM-12715"/>
    <s v="Craig Molinari"/>
    <x v="1"/>
    <x v="0"/>
    <x v="4"/>
    <x v="4"/>
    <n v="98103"/>
    <s v="West"/>
    <s v="OFF-ST-10000934"/>
    <x v="1"/>
    <s v="Storage"/>
    <s v="Contico 72&quot;H Heavy-Duty Storage System"/>
    <x v="5694"/>
    <n v="5"/>
    <x v="0"/>
    <n v="0"/>
  </r>
  <r>
    <x v="9642"/>
    <s v="CA-2014-104563"/>
    <d v="2014-03-07T00:00:00"/>
    <x v="1323"/>
    <s v="Standard Class"/>
    <s v="CM-12715"/>
    <s v="Craig Molinari"/>
    <x v="1"/>
    <x v="0"/>
    <x v="4"/>
    <x v="4"/>
    <n v="98103"/>
    <s v="West"/>
    <s v="FUR-CH-10002780"/>
    <x v="0"/>
    <s v="Chairs"/>
    <s v="Office Star - Task Chair with Contemporary Loop Arms"/>
    <x v="5160"/>
    <n v="6"/>
    <x v="2"/>
    <n v="218352"/>
  </r>
  <r>
    <x v="9643"/>
    <s v="CA-2014-104563"/>
    <d v="2014-03-07T00:00:00"/>
    <x v="1323"/>
    <s v="Standard Class"/>
    <s v="CM-12715"/>
    <s v="Craig Molinari"/>
    <x v="1"/>
    <x v="0"/>
    <x v="4"/>
    <x v="4"/>
    <n v="98103"/>
    <s v="West"/>
    <s v="FUR-CH-10004495"/>
    <x v="0"/>
    <s v="Chairs"/>
    <s v="Global Leather and Oak Executive Chair, Black"/>
    <x v="5695"/>
    <n v="2"/>
    <x v="2"/>
    <n v="541764"/>
  </r>
  <r>
    <x v="9644"/>
    <s v="US-2017-107979"/>
    <d v="2017-06-08T00:00:00"/>
    <x v="198"/>
    <s v="Standard Class"/>
    <s v="FO-14305"/>
    <s v="Frank Olsen"/>
    <x v="0"/>
    <x v="0"/>
    <x v="220"/>
    <x v="16"/>
    <n v="85301"/>
    <s v="West"/>
    <s v="TEC-AC-10002006"/>
    <x v="2"/>
    <s v="Accessories"/>
    <s v="Memorex Micro Travel Drive 16 GB"/>
    <x v="5696"/>
    <n v="7"/>
    <x v="2"/>
    <n v="123123"/>
  </r>
  <r>
    <x v="9645"/>
    <s v="US-2017-107979"/>
    <d v="2017-06-08T00:00:00"/>
    <x v="198"/>
    <s v="Standard Class"/>
    <s v="FO-14305"/>
    <s v="Frank Olsen"/>
    <x v="0"/>
    <x v="0"/>
    <x v="220"/>
    <x v="16"/>
    <n v="85301"/>
    <s v="West"/>
    <s v="OFF-ST-10002485"/>
    <x v="1"/>
    <s v="Storage"/>
    <s v="Rogers Deluxe File Chest"/>
    <x v="200"/>
    <n v="2"/>
    <x v="2"/>
    <n v="-83524"/>
  </r>
  <r>
    <x v="9646"/>
    <s v="US-2017-107979"/>
    <d v="2017-06-08T00:00:00"/>
    <x v="198"/>
    <s v="Standard Class"/>
    <s v="FO-14305"/>
    <s v="Frank Olsen"/>
    <x v="0"/>
    <x v="0"/>
    <x v="220"/>
    <x v="16"/>
    <n v="85301"/>
    <s v="West"/>
    <s v="OFF-BI-10000778"/>
    <x v="1"/>
    <s v="Binders"/>
    <s v="GBC VeloBinder Electric Binding Machine"/>
    <x v="1253"/>
    <n v="2"/>
    <x v="6"/>
    <n v="-48392"/>
  </r>
  <r>
    <x v="9647"/>
    <s v="CA-2014-150518"/>
    <d v="2014-11-19T00:00:00"/>
    <x v="81"/>
    <s v="Standard Class"/>
    <s v="MW-18220"/>
    <s v="Mitch Webber"/>
    <x v="0"/>
    <x v="0"/>
    <x v="525"/>
    <x v="11"/>
    <n v="55433"/>
    <s v="Central"/>
    <s v="OFF-ST-10000877"/>
    <x v="1"/>
    <s v="Storage"/>
    <s v="Recycled Steel Personal File for Standard File Folders"/>
    <x v="3446"/>
    <n v="4"/>
    <x v="0"/>
    <n v="575016"/>
  </r>
  <r>
    <x v="9648"/>
    <s v="CA-2014-150518"/>
    <d v="2014-11-19T00:00:00"/>
    <x v="81"/>
    <s v="Standard Class"/>
    <s v="MW-18220"/>
    <s v="Mitch Webber"/>
    <x v="0"/>
    <x v="0"/>
    <x v="525"/>
    <x v="11"/>
    <n v="55433"/>
    <s v="Central"/>
    <s v="TEC-PH-10002103"/>
    <x v="2"/>
    <s v="Phones"/>
    <s v="Jabra SPEAK 410"/>
    <x v="1663"/>
    <n v="3"/>
    <x v="0"/>
    <n v="789516"/>
  </r>
  <r>
    <x v="9649"/>
    <s v="CA-2016-107104"/>
    <d v="2016-11-26T00:00:00"/>
    <x v="724"/>
    <s v="Standard Class"/>
    <s v="MS-17365"/>
    <s v="Maribeth Schnelling"/>
    <x v="0"/>
    <x v="0"/>
    <x v="1"/>
    <x v="1"/>
    <n v="90045"/>
    <s v="West"/>
    <s v="FUR-BO-10002213"/>
    <x v="0"/>
    <s v="Bookcases"/>
    <s v="DMI Eclipse Executive Suite Bookcases"/>
    <x v="5697"/>
    <n v="8"/>
    <x v="11"/>
    <n v="1603136"/>
  </r>
  <r>
    <x v="9650"/>
    <s v="CA-2016-107104"/>
    <d v="2016-11-26T00:00:00"/>
    <x v="724"/>
    <s v="Standard Class"/>
    <s v="MS-17365"/>
    <s v="Maribeth Schnelling"/>
    <x v="0"/>
    <x v="0"/>
    <x v="1"/>
    <x v="1"/>
    <n v="90045"/>
    <s v="West"/>
    <s v="OFF-AR-10004269"/>
    <x v="1"/>
    <s v="Art"/>
    <s v="Newell 31"/>
    <x v="5145"/>
    <n v="9"/>
    <x v="0"/>
    <n v="104076"/>
  </r>
  <r>
    <x v="9651"/>
    <s v="CA-2016-107104"/>
    <d v="2016-11-26T00:00:00"/>
    <x v="724"/>
    <s v="Standard Class"/>
    <s v="MS-17365"/>
    <s v="Maribeth Schnelling"/>
    <x v="0"/>
    <x v="0"/>
    <x v="1"/>
    <x v="1"/>
    <n v="90045"/>
    <s v="West"/>
    <s v="OFF-AP-10000055"/>
    <x v="1"/>
    <s v="Appliances"/>
    <s v="Belkin F9S820V06 8 Outlet Surge"/>
    <x v="642"/>
    <n v="2"/>
    <x v="0"/>
    <n v="19488"/>
  </r>
  <r>
    <x v="9652"/>
    <s v="CA-2016-107104"/>
    <d v="2016-11-26T00:00:00"/>
    <x v="724"/>
    <s v="Standard Class"/>
    <s v="MS-17365"/>
    <s v="Maribeth Schnelling"/>
    <x v="0"/>
    <x v="0"/>
    <x v="1"/>
    <x v="1"/>
    <n v="90045"/>
    <s v="West"/>
    <s v="FUR-FU-10002937"/>
    <x v="0"/>
    <s v="Furnishings"/>
    <s v="GE 48&quot; Fluorescent Tube, Cool White Energy Saver, 34 Watts, 30/Box"/>
    <x v="1896"/>
    <n v="6"/>
    <x v="0"/>
    <n v="297.69"/>
  </r>
  <r>
    <x v="9653"/>
    <s v="CA-2017-161893"/>
    <d v="2017-01-23T00:00:00"/>
    <x v="210"/>
    <s v="Standard Class"/>
    <s v="HP-14815"/>
    <s v="Harold Pawlan"/>
    <x v="2"/>
    <x v="0"/>
    <x v="93"/>
    <x v="16"/>
    <n v="85705"/>
    <s v="West"/>
    <s v="TEC-AC-10001874"/>
    <x v="2"/>
    <s v="Accessories"/>
    <s v="Logitech Wireless Anywhere Mouse MX for PC and Mac"/>
    <x v="908"/>
    <n v="2"/>
    <x v="2"/>
    <n v="11998"/>
  </r>
  <r>
    <x v="9654"/>
    <s v="CA-2017-161893"/>
    <d v="2017-01-23T00:00:00"/>
    <x v="210"/>
    <s v="Standard Class"/>
    <s v="HP-14815"/>
    <s v="Harold Pawlan"/>
    <x v="2"/>
    <x v="0"/>
    <x v="93"/>
    <x v="16"/>
    <n v="85705"/>
    <s v="West"/>
    <s v="OFF-BI-10004506"/>
    <x v="1"/>
    <s v="Binders"/>
    <s v="Wilson Jones data.warehouse D-Ring Binders with DublLock"/>
    <x v="5698"/>
    <n v="2"/>
    <x v="6"/>
    <n v="-36212"/>
  </r>
  <r>
    <x v="9655"/>
    <s v="CA-2014-156160"/>
    <d v="2014-09-22T00:00:00"/>
    <x v="148"/>
    <s v="Standard Class"/>
    <s v="AS-10090"/>
    <s v="Adam Shillingsburg"/>
    <x v="0"/>
    <x v="0"/>
    <x v="20"/>
    <x v="15"/>
    <n v="10035"/>
    <s v="East"/>
    <s v="FUR-FU-10001876"/>
    <x v="0"/>
    <s v="Furnishings"/>
    <s v="Computer Room Manger, 14&quot;"/>
    <x v="5699"/>
    <n v="3"/>
    <x v="0"/>
    <n v="350784"/>
  </r>
  <r>
    <x v="9656"/>
    <s v="CA-2014-156160"/>
    <d v="2014-09-22T00:00:00"/>
    <x v="148"/>
    <s v="Standard Class"/>
    <s v="AS-10090"/>
    <s v="Adam Shillingsburg"/>
    <x v="0"/>
    <x v="0"/>
    <x v="20"/>
    <x v="15"/>
    <n v="10035"/>
    <s v="East"/>
    <s v="OFF-BI-10003355"/>
    <x v="1"/>
    <s v="Binders"/>
    <s v="Cardinal Holdit Business Card Pockets"/>
    <x v="2173"/>
    <n v="1"/>
    <x v="2"/>
    <n v="13944"/>
  </r>
  <r>
    <x v="9657"/>
    <s v="CA-2014-156160"/>
    <d v="2014-09-22T00:00:00"/>
    <x v="148"/>
    <s v="Standard Class"/>
    <s v="AS-10090"/>
    <s v="Adam Shillingsburg"/>
    <x v="0"/>
    <x v="0"/>
    <x v="20"/>
    <x v="15"/>
    <n v="10035"/>
    <s v="East"/>
    <s v="OFF-AR-10003876"/>
    <x v="1"/>
    <s v="Art"/>
    <s v="Avery Hi-Liter GlideStik Fluorescent Highlighter, Yellow Ink"/>
    <x v="3751"/>
    <n v="4"/>
    <x v="0"/>
    <n v="57376"/>
  </r>
  <r>
    <x v="9658"/>
    <s v="CA-2014-156160"/>
    <d v="2014-09-22T00:00:00"/>
    <x v="148"/>
    <s v="Standard Class"/>
    <s v="AS-10090"/>
    <s v="Adam Shillingsburg"/>
    <x v="0"/>
    <x v="0"/>
    <x v="20"/>
    <x v="15"/>
    <n v="10035"/>
    <s v="East"/>
    <s v="FUR-CH-10004983"/>
    <x v="0"/>
    <s v="Chairs"/>
    <s v="Office Star - Mid Back Dual function Ergonomic High Back Chair with 2-Way Adjustable Arms"/>
    <x v="5700"/>
    <n v="4"/>
    <x v="9"/>
    <n v="837096"/>
  </r>
  <r>
    <x v="9659"/>
    <s v="CA-2014-100860"/>
    <d v="2014-03-26T00:00:00"/>
    <x v="1029"/>
    <s v="Second Class"/>
    <s v="CS-12505"/>
    <s v="Cindy Stewart"/>
    <x v="0"/>
    <x v="0"/>
    <x v="225"/>
    <x v="1"/>
    <n v="91767"/>
    <s v="West"/>
    <s v="OFF-LA-10001982"/>
    <x v="1"/>
    <s v="Labels"/>
    <s v="Smead Alpha-Z Color-Coded Name Labels First Letter Starter Set"/>
    <x v="2019"/>
    <n v="5"/>
    <x v="0"/>
    <n v="9"/>
  </r>
  <r>
    <x v="9660"/>
    <s v="CA-2016-160717"/>
    <d v="2016-06-06T00:00:00"/>
    <x v="950"/>
    <s v="Standard Class"/>
    <s v="ME-17320"/>
    <s v="Maria Etezadi"/>
    <x v="2"/>
    <x v="0"/>
    <x v="443"/>
    <x v="1"/>
    <n v="93101"/>
    <s v="West"/>
    <s v="TEC-PH-10001459"/>
    <x v="2"/>
    <s v="Phones"/>
    <s v="Samsung Galaxy Mega 6.3"/>
    <x v="5701"/>
    <n v="9"/>
    <x v="2"/>
    <n v="2267946"/>
  </r>
  <r>
    <x v="9661"/>
    <s v="CA-2016-160717"/>
    <d v="2016-06-06T00:00:00"/>
    <x v="950"/>
    <s v="Standard Class"/>
    <s v="ME-17320"/>
    <s v="Maria Etezadi"/>
    <x v="2"/>
    <x v="0"/>
    <x v="443"/>
    <x v="1"/>
    <n v="93101"/>
    <s v="West"/>
    <s v="TEC-AC-10002134"/>
    <x v="2"/>
    <s v="Accessories"/>
    <s v="Rosewill 107 Normal Keys USB Wired Standard Keyboard"/>
    <x v="1152"/>
    <n v="2"/>
    <x v="0"/>
    <n v="37744"/>
  </r>
  <r>
    <x v="9662"/>
    <s v="CA-2016-160717"/>
    <d v="2016-06-06T00:00:00"/>
    <x v="950"/>
    <s v="Standard Class"/>
    <s v="ME-17320"/>
    <s v="Maria Etezadi"/>
    <x v="2"/>
    <x v="0"/>
    <x v="443"/>
    <x v="1"/>
    <n v="93101"/>
    <s v="West"/>
    <s v="TEC-PH-10001760"/>
    <x v="2"/>
    <s v="Phones"/>
    <s v="Bose SoundLink Bluetooth Speaker"/>
    <x v="5702"/>
    <n v="3"/>
    <x v="2"/>
    <n v="161.19"/>
  </r>
  <r>
    <x v="9663"/>
    <s v="CA-2017-132619"/>
    <d v="2017-08-31T00:00:00"/>
    <x v="559"/>
    <s v="Standard Class"/>
    <s v="MS-17770"/>
    <s v="Maxwell Schwartz"/>
    <x v="0"/>
    <x v="0"/>
    <x v="8"/>
    <x v="1"/>
    <n v="94109"/>
    <s v="West"/>
    <s v="OFF-ST-10001511"/>
    <x v="1"/>
    <s v="Storage"/>
    <s v="Space Solutions Commercial Steel Shelving"/>
    <x v="2649"/>
    <n v="3"/>
    <x v="0"/>
    <n v="96975"/>
  </r>
  <r>
    <x v="9664"/>
    <s v="US-2015-120957"/>
    <d v="2015-12-07T00:00:00"/>
    <x v="157"/>
    <s v="Same Day"/>
    <s v="KH-16690"/>
    <s v="Kristen Hastings"/>
    <x v="1"/>
    <x v="0"/>
    <x v="169"/>
    <x v="1"/>
    <n v="92503"/>
    <s v="West"/>
    <s v="OFF-PA-10003953"/>
    <x v="1"/>
    <s v="Paper"/>
    <s v="Xerox 218"/>
    <x v="91"/>
    <n v="2"/>
    <x v="0"/>
    <n v="62208"/>
  </r>
  <r>
    <x v="9665"/>
    <s v="CA-2017-157448"/>
    <d v="2017-11-16T00:00:00"/>
    <x v="541"/>
    <s v="Standard Class"/>
    <s v="LC-16885"/>
    <s v="Lena Creighton"/>
    <x v="0"/>
    <x v="0"/>
    <x v="1"/>
    <x v="1"/>
    <n v="90049"/>
    <s v="West"/>
    <s v="FUR-FU-10003268"/>
    <x v="0"/>
    <s v="Furnishings"/>
    <s v="Eldon Radial Chair Mat for Low to Medium Pile Carpets"/>
    <x v="579"/>
    <n v="3"/>
    <x v="0"/>
    <n v="23988"/>
  </r>
  <r>
    <x v="9666"/>
    <s v="CA-2017-157448"/>
    <d v="2017-11-16T00:00:00"/>
    <x v="541"/>
    <s v="Standard Class"/>
    <s v="LC-16885"/>
    <s v="Lena Creighton"/>
    <x v="0"/>
    <x v="0"/>
    <x v="1"/>
    <x v="1"/>
    <n v="90049"/>
    <s v="West"/>
    <s v="FUR-FU-10001847"/>
    <x v="0"/>
    <s v="Furnishings"/>
    <s v="Eldon Image Series Black Desk Accessories"/>
    <x v="2119"/>
    <n v="3"/>
    <x v="0"/>
    <n v="44712"/>
  </r>
  <r>
    <x v="9667"/>
    <s v="CA-2016-126270"/>
    <d v="2016-04-23T00:00:00"/>
    <x v="132"/>
    <s v="Standard Class"/>
    <s v="AF-10870"/>
    <s v="Art Ferguson"/>
    <x v="0"/>
    <x v="0"/>
    <x v="526"/>
    <x v="1"/>
    <n v="92672"/>
    <s v="West"/>
    <s v="OFF-BI-10002764"/>
    <x v="1"/>
    <s v="Binders"/>
    <s v="Recycled Pressboard Report Cover with Reinforced Top Hinge"/>
    <x v="2267"/>
    <n v="7"/>
    <x v="2"/>
    <n v="65569"/>
  </r>
  <r>
    <x v="9668"/>
    <s v="CA-2016-126270"/>
    <d v="2016-04-23T00:00:00"/>
    <x v="132"/>
    <s v="Standard Class"/>
    <s v="AF-10870"/>
    <s v="Art Ferguson"/>
    <x v="0"/>
    <x v="0"/>
    <x v="526"/>
    <x v="1"/>
    <n v="92672"/>
    <s v="West"/>
    <s v="OFF-EN-10004386"/>
    <x v="1"/>
    <s v="Envelopes"/>
    <s v="Recycled Interoffice Envelopes with String and Button Closure, 10 x 13"/>
    <x v="2863"/>
    <n v="3"/>
    <x v="0"/>
    <n v="35985"/>
  </r>
  <r>
    <x v="9669"/>
    <s v="CA-2017-145275"/>
    <d v="2017-04-02T00:00:00"/>
    <x v="1324"/>
    <s v="Standard Class"/>
    <s v="AH-10465"/>
    <s v="Amy Hunt"/>
    <x v="0"/>
    <x v="0"/>
    <x v="27"/>
    <x v="19"/>
    <n v="35601"/>
    <s v="South"/>
    <s v="OFF-LA-10001569"/>
    <x v="1"/>
    <s v="Labels"/>
    <s v="Avery 499"/>
    <x v="1798"/>
    <n v="3"/>
    <x v="0"/>
    <n v="68724"/>
  </r>
  <r>
    <x v="9670"/>
    <s v="CA-2015-133396"/>
    <d v="2015-08-13T00:00:00"/>
    <x v="1243"/>
    <s v="First Class"/>
    <s v="GK-14620"/>
    <s v="Grace Kelly"/>
    <x v="1"/>
    <x v="0"/>
    <x v="247"/>
    <x v="3"/>
    <n v="27405"/>
    <s v="South"/>
    <s v="OFF-AR-10001446"/>
    <x v="1"/>
    <s v="Art"/>
    <s v="Newell 309"/>
    <x v="5703"/>
    <n v="7"/>
    <x v="2"/>
    <n v="8085"/>
  </r>
  <r>
    <x v="9671"/>
    <s v="US-2017-140312"/>
    <d v="2017-11-13T00:00:00"/>
    <x v="381"/>
    <s v="Standard Class"/>
    <s v="KL-16645"/>
    <s v="Ken Lonsdale"/>
    <x v="0"/>
    <x v="0"/>
    <x v="65"/>
    <x v="1"/>
    <n v="94568"/>
    <s v="West"/>
    <s v="TEC-PH-10003442"/>
    <x v="2"/>
    <s v="Phones"/>
    <s v="Samsung Replacement EH64AVFWE Premium Headset"/>
    <x v="1102"/>
    <n v="5"/>
    <x v="2"/>
    <n v="1375"/>
  </r>
  <r>
    <x v="9672"/>
    <s v="CA-2016-114867"/>
    <d v="2016-12-23T00:00:00"/>
    <x v="470"/>
    <s v="Standard Class"/>
    <s v="FM-14290"/>
    <s v="Frank Merwin"/>
    <x v="2"/>
    <x v="0"/>
    <x v="10"/>
    <x v="9"/>
    <n v="19143"/>
    <s v="East"/>
    <s v="OFF-PA-10000477"/>
    <x v="1"/>
    <s v="Paper"/>
    <s v="Xerox 1952"/>
    <x v="884"/>
    <n v="2"/>
    <x v="2"/>
    <n v="26892"/>
  </r>
  <r>
    <x v="9673"/>
    <s v="CA-2016-114867"/>
    <d v="2016-12-23T00:00:00"/>
    <x v="470"/>
    <s v="Standard Class"/>
    <s v="FM-14290"/>
    <s v="Frank Merwin"/>
    <x v="2"/>
    <x v="0"/>
    <x v="10"/>
    <x v="9"/>
    <n v="19143"/>
    <s v="East"/>
    <s v="TEC-PH-10002645"/>
    <x v="2"/>
    <s v="Phones"/>
    <s v="LG G2"/>
    <x v="5704"/>
    <n v="5"/>
    <x v="10"/>
    <n v="-3749925"/>
  </r>
  <r>
    <x v="9674"/>
    <s v="US-2014-164644"/>
    <d v="2014-07-22T00:00:00"/>
    <x v="885"/>
    <s v="Second Class"/>
    <s v="JL-15850"/>
    <s v="John Lucas"/>
    <x v="0"/>
    <x v="0"/>
    <x v="12"/>
    <x v="5"/>
    <n v="77095"/>
    <s v="Central"/>
    <s v="OFF-ST-10003123"/>
    <x v="1"/>
    <s v="Storage"/>
    <s v="Fellowes Bases and Tops For Staxonsteel/High-Stak Systems"/>
    <x v="5705"/>
    <n v="1"/>
    <x v="2"/>
    <n v="13316"/>
  </r>
  <r>
    <x v="9675"/>
    <s v="CA-2016-137393"/>
    <d v="2016-05-06T00:00:00"/>
    <x v="761"/>
    <s v="Standard Class"/>
    <s v="GM-14500"/>
    <s v="Gene McClure"/>
    <x v="0"/>
    <x v="0"/>
    <x v="329"/>
    <x v="1"/>
    <n v="93309"/>
    <s v="West"/>
    <s v="FUR-FU-10001617"/>
    <x v="0"/>
    <s v="Furnishings"/>
    <s v="Executive Impressions 8-1/2&quot; Career Panel/Partition Cubicle Clock"/>
    <x v="2365"/>
    <n v="4"/>
    <x v="0"/>
    <n v="14144"/>
  </r>
  <r>
    <x v="9676"/>
    <s v="US-2014-120175"/>
    <d v="2014-11-28T00:00:00"/>
    <x v="544"/>
    <s v="Standard Class"/>
    <s v="MC-17635"/>
    <s v="Matthew Clasen"/>
    <x v="1"/>
    <x v="0"/>
    <x v="102"/>
    <x v="14"/>
    <n v="47374"/>
    <s v="Central"/>
    <s v="OFF-EN-10003862"/>
    <x v="1"/>
    <s v="Envelopes"/>
    <s v="Laser &amp; Ink Jet Business Envelopes"/>
    <x v="5706"/>
    <n v="6"/>
    <x v="0"/>
    <n v="294492"/>
  </r>
  <r>
    <x v="9677"/>
    <s v="CA-2016-144785"/>
    <d v="2016-04-18T00:00:00"/>
    <x v="774"/>
    <s v="Standard Class"/>
    <s v="CS-12490"/>
    <s v="Cindy Schnelling"/>
    <x v="1"/>
    <x v="0"/>
    <x v="20"/>
    <x v="15"/>
    <n v="10009"/>
    <s v="East"/>
    <s v="OFF-AR-10001573"/>
    <x v="1"/>
    <s v="Art"/>
    <s v="American Pencil"/>
    <x v="4388"/>
    <n v="3"/>
    <x v="0"/>
    <n v="20271"/>
  </r>
  <r>
    <x v="9678"/>
    <s v="CA-2016-144785"/>
    <d v="2016-04-18T00:00:00"/>
    <x v="774"/>
    <s v="Standard Class"/>
    <s v="CS-12490"/>
    <s v="Cindy Schnelling"/>
    <x v="1"/>
    <x v="0"/>
    <x v="20"/>
    <x v="15"/>
    <n v="10009"/>
    <s v="East"/>
    <s v="OFF-SU-10004290"/>
    <x v="1"/>
    <s v="Supplies"/>
    <s v="Acme Design Line 8&quot; Stainless Steel Bent Scissors w/Champagne Handles, 3-1/8&quot; Cut"/>
    <x v="5707"/>
    <n v="1"/>
    <x v="0"/>
    <n v="18468"/>
  </r>
  <r>
    <x v="9679"/>
    <s v="CA-2015-130113"/>
    <d v="2015-12-27T00:00:00"/>
    <x v="16"/>
    <s v="Standard Class"/>
    <s v="AH-10030"/>
    <s v="Aaron Hawkins"/>
    <x v="1"/>
    <x v="0"/>
    <x v="8"/>
    <x v="1"/>
    <n v="94122"/>
    <s v="West"/>
    <s v="OFF-ST-10000046"/>
    <x v="1"/>
    <s v="Storage"/>
    <s v="Fellowes Super Stor/Drawer Files"/>
    <x v="2102"/>
    <n v="2"/>
    <x v="0"/>
    <n v="61389"/>
  </r>
  <r>
    <x v="9680"/>
    <s v="CA-2015-130113"/>
    <d v="2015-12-27T00:00:00"/>
    <x v="16"/>
    <s v="Standard Class"/>
    <s v="AH-10030"/>
    <s v="Aaron Hawkins"/>
    <x v="1"/>
    <x v="0"/>
    <x v="8"/>
    <x v="1"/>
    <n v="94122"/>
    <s v="West"/>
    <s v="TEC-PH-10003505"/>
    <x v="2"/>
    <s v="Phones"/>
    <s v="Geemarc AmpliPOWER60"/>
    <x v="5708"/>
    <n v="9"/>
    <x v="2"/>
    <n v="75168"/>
  </r>
  <r>
    <x v="9681"/>
    <s v="CA-2017-122770"/>
    <d v="2017-12-13T00:00:00"/>
    <x v="867"/>
    <s v="Standard Class"/>
    <s v="EP-13915"/>
    <s v="Emily Phan"/>
    <x v="0"/>
    <x v="0"/>
    <x v="8"/>
    <x v="1"/>
    <n v="94122"/>
    <s v="West"/>
    <s v="OFF-LA-10004559"/>
    <x v="1"/>
    <s v="Labels"/>
    <s v="Avery 49"/>
    <x v="873"/>
    <n v="3"/>
    <x v="0"/>
    <n v="42336"/>
  </r>
  <r>
    <x v="9682"/>
    <s v="CA-2017-122770"/>
    <d v="2017-12-13T00:00:00"/>
    <x v="867"/>
    <s v="Standard Class"/>
    <s v="EP-13915"/>
    <s v="Emily Phan"/>
    <x v="0"/>
    <x v="0"/>
    <x v="8"/>
    <x v="1"/>
    <n v="94122"/>
    <s v="West"/>
    <s v="OFF-PA-10003172"/>
    <x v="1"/>
    <s v="Paper"/>
    <s v="Xerox 1996"/>
    <x v="782"/>
    <n v="6"/>
    <x v="0"/>
    <n v="186624"/>
  </r>
  <r>
    <x v="9683"/>
    <s v="CA-2017-122770"/>
    <d v="2017-12-13T00:00:00"/>
    <x v="867"/>
    <s v="Standard Class"/>
    <s v="EP-13915"/>
    <s v="Emily Phan"/>
    <x v="0"/>
    <x v="0"/>
    <x v="8"/>
    <x v="1"/>
    <n v="94122"/>
    <s v="West"/>
    <s v="FUR-FU-10001473"/>
    <x v="0"/>
    <s v="Furnishings"/>
    <s v="Eldon Executive Woodline II Desk Accessories, Mahogany"/>
    <x v="5709"/>
    <n v="8"/>
    <x v="0"/>
    <n v="542808"/>
  </r>
  <r>
    <x v="9684"/>
    <s v="CA-2017-122770"/>
    <d v="2017-12-13T00:00:00"/>
    <x v="867"/>
    <s v="Standard Class"/>
    <s v="EP-13915"/>
    <s v="Emily Phan"/>
    <x v="0"/>
    <x v="0"/>
    <x v="8"/>
    <x v="1"/>
    <n v="94122"/>
    <s v="West"/>
    <s v="OFF-PA-10000232"/>
    <x v="1"/>
    <s v="Paper"/>
    <s v="Xerox 1975"/>
    <x v="91"/>
    <n v="2"/>
    <x v="0"/>
    <n v="63504"/>
  </r>
  <r>
    <x v="9685"/>
    <s v="CA-2017-118668"/>
    <d v="2017-01-02T00:00:00"/>
    <x v="505"/>
    <s v="Second Class"/>
    <s v="FW-14395"/>
    <s v="Fred Wasserman"/>
    <x v="1"/>
    <x v="0"/>
    <x v="1"/>
    <x v="1"/>
    <n v="90032"/>
    <s v="West"/>
    <s v="TEC-AC-10000682"/>
    <x v="2"/>
    <s v="Accessories"/>
    <s v="Kensington K72356US Mouse-in-a-Box USB Desktop Mouse"/>
    <x v="5710"/>
    <n v="1"/>
    <x v="0"/>
    <n v="58065"/>
  </r>
  <r>
    <x v="9686"/>
    <s v="CA-2017-116498"/>
    <d v="2017-05-30T00:00:00"/>
    <x v="1081"/>
    <s v="Standard Class"/>
    <s v="KA-16525"/>
    <s v="Kelly Andreada"/>
    <x v="0"/>
    <x v="0"/>
    <x v="70"/>
    <x v="1"/>
    <n v="92037"/>
    <s v="West"/>
    <s v="OFF-AR-10003405"/>
    <x v="1"/>
    <s v="Art"/>
    <s v="Dixon My First Ticonderoga Pencil, #2"/>
    <x v="1830"/>
    <n v="6"/>
    <x v="0"/>
    <n v="10179"/>
  </r>
  <r>
    <x v="9687"/>
    <s v="US-2017-130603"/>
    <d v="2017-09-30T00:00:00"/>
    <x v="299"/>
    <s v="Standard Class"/>
    <s v="SC-20050"/>
    <s v="Sample Company A"/>
    <x v="2"/>
    <x v="0"/>
    <x v="81"/>
    <x v="5"/>
    <n v="76017"/>
    <s v="Central"/>
    <s v="OFF-BI-10000301"/>
    <x v="1"/>
    <s v="Binders"/>
    <s v="GBC Instant Report Kit"/>
    <x v="5711"/>
    <n v="9"/>
    <x v="3"/>
    <n v="-17469"/>
  </r>
  <r>
    <x v="9688"/>
    <s v="US-2017-135986"/>
    <d v="2017-06-20T00:00:00"/>
    <x v="327"/>
    <s v="Standard Class"/>
    <s v="PG-18895"/>
    <s v="Paul Gonzalez"/>
    <x v="0"/>
    <x v="0"/>
    <x v="102"/>
    <x v="17"/>
    <n v="23223"/>
    <s v="South"/>
    <s v="OFF-PA-10001534"/>
    <x v="1"/>
    <s v="Paper"/>
    <s v="Xerox 230"/>
    <x v="56"/>
    <n v="5"/>
    <x v="0"/>
    <n v="15552"/>
  </r>
  <r>
    <x v="9689"/>
    <s v="US-2017-135986"/>
    <d v="2017-06-20T00:00:00"/>
    <x v="327"/>
    <s v="Standard Class"/>
    <s v="PG-18895"/>
    <s v="Paul Gonzalez"/>
    <x v="0"/>
    <x v="0"/>
    <x v="102"/>
    <x v="17"/>
    <n v="23223"/>
    <s v="South"/>
    <s v="TEC-PH-10003691"/>
    <x v="2"/>
    <s v="Phones"/>
    <s v="BlackBerry Q10"/>
    <x v="178"/>
    <n v="4"/>
    <x v="0"/>
    <n v="125.99"/>
  </r>
  <r>
    <x v="9690"/>
    <s v="CA-2017-140536"/>
    <d v="2017-04-04T00:00:00"/>
    <x v="710"/>
    <s v="First Class"/>
    <s v="TA-21385"/>
    <s v="Tom Ashbrook"/>
    <x v="2"/>
    <x v="0"/>
    <x v="20"/>
    <x v="15"/>
    <n v="10035"/>
    <s v="East"/>
    <s v="OFF-AR-10001545"/>
    <x v="1"/>
    <s v="Art"/>
    <s v="Newell 326"/>
    <x v="982"/>
    <n v="4"/>
    <x v="0"/>
    <n v="20416"/>
  </r>
  <r>
    <x v="9691"/>
    <s v="CA-2015-130183"/>
    <d v="2015-11-13T00:00:00"/>
    <x v="50"/>
    <s v="Standard Class"/>
    <s v="PO-18850"/>
    <s v="Patrick O'Brill"/>
    <x v="0"/>
    <x v="0"/>
    <x v="12"/>
    <x v="5"/>
    <n v="77041"/>
    <s v="Central"/>
    <s v="FUR-BO-10001811"/>
    <x v="0"/>
    <s v="Bookcases"/>
    <s v="Atlantic Metals Mobile 5-Shelf Bookcases, Custom Colors"/>
    <x v="5712"/>
    <n v="3"/>
    <x v="8"/>
    <n v="-180588"/>
  </r>
  <r>
    <x v="9692"/>
    <s v="CA-2015-107902"/>
    <d v="2015-08-28T00:00:00"/>
    <x v="756"/>
    <s v="Standard Class"/>
    <s v="SM-20950"/>
    <s v="Suzanne McNair"/>
    <x v="1"/>
    <x v="0"/>
    <x v="54"/>
    <x v="29"/>
    <n v="6824"/>
    <s v="East"/>
    <s v="OFF-ST-10001837"/>
    <x v="1"/>
    <s v="Storage"/>
    <s v="SAFCO Mobile Desk Side File, Wire Frame"/>
    <x v="5713"/>
    <n v="11"/>
    <x v="0"/>
    <n v="1222936"/>
  </r>
  <r>
    <x v="9693"/>
    <s v="CA-2017-130148"/>
    <d v="2017-09-24T00:00:00"/>
    <x v="938"/>
    <s v="Second Class"/>
    <s v="NK-18490"/>
    <s v="Neil Knudson"/>
    <x v="2"/>
    <x v="0"/>
    <x v="8"/>
    <x v="1"/>
    <n v="94110"/>
    <s v="West"/>
    <s v="OFF-PA-10000551"/>
    <x v="1"/>
    <s v="Paper"/>
    <s v="Array Memo Cubes"/>
    <x v="4557"/>
    <n v="6"/>
    <x v="0"/>
    <n v="152292"/>
  </r>
  <r>
    <x v="9694"/>
    <s v="CA-2017-130148"/>
    <d v="2017-09-24T00:00:00"/>
    <x v="938"/>
    <s v="Second Class"/>
    <s v="NK-18490"/>
    <s v="Neil Knudson"/>
    <x v="2"/>
    <x v="0"/>
    <x v="8"/>
    <x v="1"/>
    <n v="94110"/>
    <s v="West"/>
    <s v="OFF-SU-10001574"/>
    <x v="1"/>
    <s v="Supplies"/>
    <s v="Acme Value Line Scissors"/>
    <x v="544"/>
    <n v="2"/>
    <x v="0"/>
    <n v="2.19"/>
  </r>
  <r>
    <x v="9695"/>
    <s v="US-2016-151260"/>
    <d v="2016-12-11T00:00:00"/>
    <x v="906"/>
    <s v="First Class"/>
    <s v="SC-20695"/>
    <s v="Steve Chapman"/>
    <x v="1"/>
    <x v="0"/>
    <x v="24"/>
    <x v="24"/>
    <n v="45503"/>
    <s v="East"/>
    <s v="OFF-AP-10002892"/>
    <x v="1"/>
    <s v="Appliances"/>
    <s v="Belkin F5C206VTEL 6 Outlet Surge"/>
    <x v="5714"/>
    <n v="4"/>
    <x v="2"/>
    <n v="9192"/>
  </r>
  <r>
    <x v="9696"/>
    <s v="CA-2014-144281"/>
    <d v="2014-06-10T00:00:00"/>
    <x v="1228"/>
    <s v="Second Class"/>
    <s v="HK-14890"/>
    <s v="Heather Kirkland"/>
    <x v="1"/>
    <x v="0"/>
    <x v="66"/>
    <x v="12"/>
    <n v="48234"/>
    <s v="Central"/>
    <s v="OFF-LA-10003930"/>
    <x v="1"/>
    <s v="Labels"/>
    <s v="Dot Matrix Printer Tape Reel Labels, White, 5000/Box"/>
    <x v="4523"/>
    <n v="5"/>
    <x v="0"/>
    <n v="2408595"/>
  </r>
  <r>
    <x v="9697"/>
    <s v="CA-2016-122511"/>
    <d v="2016-03-11T00:00:00"/>
    <x v="366"/>
    <s v="Same Day"/>
    <s v="BT-11485"/>
    <s v="Brad Thomas"/>
    <x v="2"/>
    <x v="0"/>
    <x v="10"/>
    <x v="9"/>
    <n v="19140"/>
    <s v="East"/>
    <s v="FUR-FU-10001037"/>
    <x v="0"/>
    <s v="Furnishings"/>
    <s v="DAX Charcoal/Nickel-Tone Document Frame, 5 x 7"/>
    <x v="5235"/>
    <n v="4"/>
    <x v="2"/>
    <n v="9.48"/>
  </r>
  <r>
    <x v="9698"/>
    <s v="CA-2017-154116"/>
    <d v="2017-12-15T00:00:00"/>
    <x v="857"/>
    <s v="Standard Class"/>
    <s v="KM-16660"/>
    <s v="Khloe Miller"/>
    <x v="0"/>
    <x v="0"/>
    <x v="75"/>
    <x v="1"/>
    <n v="90301"/>
    <s v="West"/>
    <s v="OFF-PA-10004569"/>
    <x v="1"/>
    <s v="Paper"/>
    <s v="Wirebound Message Books, Two 4 1/4&quot; x 5&quot; Forms per Page"/>
    <x v="4660"/>
    <n v="3"/>
    <x v="0"/>
    <n v="107301"/>
  </r>
  <r>
    <x v="9699"/>
    <s v="CA-2017-154116"/>
    <d v="2017-12-15T00:00:00"/>
    <x v="857"/>
    <s v="Standard Class"/>
    <s v="KM-16660"/>
    <s v="Khloe Miller"/>
    <x v="0"/>
    <x v="0"/>
    <x v="75"/>
    <x v="1"/>
    <n v="90301"/>
    <s v="West"/>
    <s v="OFF-AP-10000027"/>
    <x v="1"/>
    <s v="Appliances"/>
    <s v="Hoover Commercial SteamVac"/>
    <x v="3193"/>
    <n v="4"/>
    <x v="0"/>
    <n v="16296"/>
  </r>
  <r>
    <x v="9700"/>
    <s v="CA-2017-154116"/>
    <d v="2017-12-15T00:00:00"/>
    <x v="857"/>
    <s v="Standard Class"/>
    <s v="KM-16660"/>
    <s v="Khloe Miller"/>
    <x v="0"/>
    <x v="0"/>
    <x v="75"/>
    <x v="1"/>
    <n v="90301"/>
    <s v="West"/>
    <s v="TEC-PH-10000675"/>
    <x v="2"/>
    <s v="Phones"/>
    <s v="Panasonic KX TS3282B Corded phone"/>
    <x v="2063"/>
    <n v="3"/>
    <x v="2"/>
    <n v="147582"/>
  </r>
  <r>
    <x v="9701"/>
    <s v="CA-2016-105291"/>
    <d v="2016-10-30T00:00:00"/>
    <x v="271"/>
    <s v="Standard Class"/>
    <s v="SP-20920"/>
    <s v="Susan Pistek"/>
    <x v="0"/>
    <x v="0"/>
    <x v="527"/>
    <x v="1"/>
    <n v="93405"/>
    <s v="West"/>
    <s v="OFF-FA-10003059"/>
    <x v="1"/>
    <s v="Fasteners"/>
    <s v="Assorted Color Push Pins"/>
    <x v="3540"/>
    <n v="2"/>
    <x v="0"/>
    <n v="11946"/>
  </r>
  <r>
    <x v="9702"/>
    <s v="CA-2017-147032"/>
    <d v="2017-07-31T00:00:00"/>
    <x v="460"/>
    <s v="Standard Class"/>
    <s v="LB-16795"/>
    <s v="Laurel Beltran"/>
    <x v="2"/>
    <x v="0"/>
    <x v="40"/>
    <x v="13"/>
    <n v="19805"/>
    <s v="East"/>
    <s v="OFF-PA-10003256"/>
    <x v="1"/>
    <s v="Paper"/>
    <s v="Avery Personal Creations Heavyweight Cards"/>
    <x v="1033"/>
    <n v="1"/>
    <x v="0"/>
    <n v="55392"/>
  </r>
  <r>
    <x v="9703"/>
    <s v="CA-2017-147032"/>
    <d v="2017-07-31T00:00:00"/>
    <x v="460"/>
    <s v="Standard Class"/>
    <s v="LB-16795"/>
    <s v="Laurel Beltran"/>
    <x v="2"/>
    <x v="0"/>
    <x v="40"/>
    <x v="13"/>
    <n v="19805"/>
    <s v="East"/>
    <s v="OFF-BI-10003656"/>
    <x v="1"/>
    <s v="Binders"/>
    <s v="Fellowes PB200 Plastic Comb Binding Machine"/>
    <x v="5715"/>
    <n v="5"/>
    <x v="0"/>
    <n v="390977"/>
  </r>
  <r>
    <x v="9704"/>
    <s v="CA-2017-147032"/>
    <d v="2017-07-31T00:00:00"/>
    <x v="460"/>
    <s v="Standard Class"/>
    <s v="LB-16795"/>
    <s v="Laurel Beltran"/>
    <x v="2"/>
    <x v="0"/>
    <x v="40"/>
    <x v="13"/>
    <n v="19805"/>
    <s v="East"/>
    <s v="OFF-BI-10002897"/>
    <x v="1"/>
    <s v="Binders"/>
    <s v="Black Avery Memo-Size 3-Ring Binder, 5 1/2&quot; x 8 1/2&quot;"/>
    <x v="5716"/>
    <n v="3"/>
    <x v="0"/>
    <n v="53949"/>
  </r>
  <r>
    <x v="9705"/>
    <s v="CA-2017-125990"/>
    <d v="2017-10-19T00:00:00"/>
    <x v="15"/>
    <s v="Standard Class"/>
    <s v="JS-16030"/>
    <s v="Joy Smith"/>
    <x v="0"/>
    <x v="0"/>
    <x v="8"/>
    <x v="1"/>
    <n v="94122"/>
    <s v="West"/>
    <s v="OFF-BI-10004826"/>
    <x v="1"/>
    <s v="Binders"/>
    <s v="JM Magazine Binder"/>
    <x v="5269"/>
    <n v="3"/>
    <x v="2"/>
    <n v="138684"/>
  </r>
  <r>
    <x v="9706"/>
    <s v="CA-2016-161746"/>
    <d v="2016-10-21T00:00:00"/>
    <x v="434"/>
    <s v="Standard Class"/>
    <s v="CS-11950"/>
    <s v="Carlos Soltero"/>
    <x v="0"/>
    <x v="0"/>
    <x v="1"/>
    <x v="1"/>
    <n v="90045"/>
    <s v="West"/>
    <s v="FUR-CH-10004626"/>
    <x v="0"/>
    <s v="Chairs"/>
    <s v="Office Star Flex Back Scooter Chair with Aluminum Finish Frame"/>
    <x v="5717"/>
    <n v="3"/>
    <x v="2"/>
    <n v="121068"/>
  </r>
  <r>
    <x v="9707"/>
    <s v="CA-2016-161746"/>
    <d v="2016-10-21T00:00:00"/>
    <x v="434"/>
    <s v="Standard Class"/>
    <s v="CS-11950"/>
    <s v="Carlos Soltero"/>
    <x v="0"/>
    <x v="0"/>
    <x v="1"/>
    <x v="1"/>
    <n v="90045"/>
    <s v="West"/>
    <s v="OFF-AR-10000390"/>
    <x v="1"/>
    <s v="Art"/>
    <s v="Newell Chalk Holder"/>
    <x v="707"/>
    <n v="3"/>
    <x v="0"/>
    <n v="56994"/>
  </r>
  <r>
    <x v="9708"/>
    <s v="CA-2016-161746"/>
    <d v="2016-10-21T00:00:00"/>
    <x v="434"/>
    <s v="Standard Class"/>
    <s v="CS-11950"/>
    <s v="Carlos Soltero"/>
    <x v="0"/>
    <x v="0"/>
    <x v="1"/>
    <x v="1"/>
    <n v="90045"/>
    <s v="West"/>
    <s v="FUR-FU-10003731"/>
    <x v="0"/>
    <s v="Furnishings"/>
    <s v="Eldon Expressions Wood and Plastic Desk Accessories, Oak"/>
    <x v="2920"/>
    <n v="2"/>
    <x v="0"/>
    <n v="55888"/>
  </r>
  <r>
    <x v="9709"/>
    <s v="CA-2016-161746"/>
    <d v="2016-10-21T00:00:00"/>
    <x v="434"/>
    <s v="Standard Class"/>
    <s v="CS-11950"/>
    <s v="Carlos Soltero"/>
    <x v="0"/>
    <x v="0"/>
    <x v="1"/>
    <x v="1"/>
    <n v="90045"/>
    <s v="West"/>
    <s v="OFF-ST-10002743"/>
    <x v="1"/>
    <s v="Storage"/>
    <s v="SAFCO Boltless Steel Shelving"/>
    <x v="444"/>
    <n v="3"/>
    <x v="0"/>
    <n v="34092"/>
  </r>
  <r>
    <x v="9710"/>
    <s v="CA-2014-114251"/>
    <d v="2014-11-05T00:00:00"/>
    <x v="1105"/>
    <s v="Standard Class"/>
    <s v="MD-17350"/>
    <s v="Maribeth Dona"/>
    <x v="0"/>
    <x v="0"/>
    <x v="10"/>
    <x v="9"/>
    <n v="19143"/>
    <s v="East"/>
    <s v="FUR-FU-10001468"/>
    <x v="0"/>
    <s v="Furnishings"/>
    <s v="Tenex Antistatic Computer Chair Mats"/>
    <x v="5718"/>
    <n v="2"/>
    <x v="2"/>
    <n v="-34196"/>
  </r>
  <r>
    <x v="9711"/>
    <s v="CA-2014-114251"/>
    <d v="2014-11-05T00:00:00"/>
    <x v="1105"/>
    <s v="Standard Class"/>
    <s v="MD-17350"/>
    <s v="Maribeth Dona"/>
    <x v="0"/>
    <x v="0"/>
    <x v="10"/>
    <x v="9"/>
    <n v="19143"/>
    <s v="East"/>
    <s v="OFF-BI-10003684"/>
    <x v="1"/>
    <s v="Binders"/>
    <s v="Wilson Jones Legal Size Ring Binders"/>
    <x v="5719"/>
    <n v="2"/>
    <x v="6"/>
    <n v="-8796"/>
  </r>
  <r>
    <x v="9712"/>
    <s v="CA-2014-114251"/>
    <d v="2014-11-05T00:00:00"/>
    <x v="1105"/>
    <s v="Standard Class"/>
    <s v="MD-17350"/>
    <s v="Maribeth Dona"/>
    <x v="0"/>
    <x v="0"/>
    <x v="10"/>
    <x v="9"/>
    <n v="19143"/>
    <s v="East"/>
    <s v="OFF-ST-10003716"/>
    <x v="1"/>
    <s v="Storage"/>
    <s v="Tennsco Double-Tier Lockers"/>
    <x v="5720"/>
    <n v="6"/>
    <x v="2"/>
    <n v="-945084"/>
  </r>
  <r>
    <x v="9713"/>
    <s v="CA-2014-114251"/>
    <d v="2014-11-05T00:00:00"/>
    <x v="1105"/>
    <s v="Standard Class"/>
    <s v="MD-17350"/>
    <s v="Maribeth Dona"/>
    <x v="0"/>
    <x v="0"/>
    <x v="10"/>
    <x v="9"/>
    <n v="19143"/>
    <s v="East"/>
    <s v="TEC-AC-10001101"/>
    <x v="2"/>
    <s v="Accessories"/>
    <s v="Sony 16GB Class 10 Micro SDHC R40 Memory Card"/>
    <x v="5619"/>
    <n v="5"/>
    <x v="2"/>
    <n v="-6445"/>
  </r>
  <r>
    <x v="9714"/>
    <s v="CA-2014-114251"/>
    <d v="2014-11-05T00:00:00"/>
    <x v="1105"/>
    <s v="Standard Class"/>
    <s v="MD-17350"/>
    <s v="Maribeth Dona"/>
    <x v="0"/>
    <x v="0"/>
    <x v="10"/>
    <x v="9"/>
    <n v="19143"/>
    <s v="East"/>
    <s v="TEC-AC-10004864"/>
    <x v="2"/>
    <s v="Accessories"/>
    <s v="Memorex Micro Travel Drive 32 GB"/>
    <x v="2785"/>
    <n v="2"/>
    <x v="2"/>
    <n v="167946"/>
  </r>
  <r>
    <x v="9715"/>
    <s v="CA-2016-116379"/>
    <d v="2016-11-07T00:00:00"/>
    <x v="357"/>
    <s v="Standard Class"/>
    <s v="LD-17005"/>
    <s v="Lisa DeCherney"/>
    <x v="0"/>
    <x v="0"/>
    <x v="8"/>
    <x v="1"/>
    <n v="94122"/>
    <s v="West"/>
    <s v="OFF-BI-10001543"/>
    <x v="1"/>
    <s v="Binders"/>
    <s v="GBC VeloBinder Manual Binding System"/>
    <x v="379"/>
    <n v="2"/>
    <x v="2"/>
    <n v="201544"/>
  </r>
  <r>
    <x v="9716"/>
    <s v="US-2016-144477"/>
    <d v="2016-08-12T00:00:00"/>
    <x v="1128"/>
    <s v="Second Class"/>
    <s v="DB-13270"/>
    <s v="Deborah Brumfield"/>
    <x v="2"/>
    <x v="0"/>
    <x v="10"/>
    <x v="9"/>
    <n v="19134"/>
    <s v="East"/>
    <s v="OFF-AR-10000914"/>
    <x v="1"/>
    <s v="Art"/>
    <s v="Boston 16765 Mini Stand Up Battery Pencil Sharpener"/>
    <x v="5721"/>
    <n v="4"/>
    <x v="2"/>
    <n v="27984"/>
  </r>
  <r>
    <x v="9717"/>
    <s v="CA-2016-108210"/>
    <d v="2016-05-30T00:00:00"/>
    <x v="388"/>
    <s v="Same Day"/>
    <s v="AT-10735"/>
    <s v="Annie Thurman"/>
    <x v="0"/>
    <x v="0"/>
    <x v="12"/>
    <x v="5"/>
    <n v="77041"/>
    <s v="Central"/>
    <s v="TEC-PH-10002293"/>
    <x v="2"/>
    <s v="Phones"/>
    <s v="Anker 36W 4-Port USB Wall Charger Travel Power Adapter for iPhone 5s 5c 5"/>
    <x v="1094"/>
    <n v="5"/>
    <x v="2"/>
    <n v="7996"/>
  </r>
  <r>
    <x v="9718"/>
    <s v="CA-2016-108210"/>
    <d v="2016-05-30T00:00:00"/>
    <x v="388"/>
    <s v="Same Day"/>
    <s v="AT-10735"/>
    <s v="Annie Thurman"/>
    <x v="0"/>
    <x v="0"/>
    <x v="12"/>
    <x v="5"/>
    <n v="77041"/>
    <s v="Central"/>
    <s v="TEC-AC-10000109"/>
    <x v="2"/>
    <s v="Accessories"/>
    <s v="Sony Micro Vault Click 16 GB USB 2.0 Flash Drive"/>
    <x v="1888"/>
    <n v="5"/>
    <x v="2"/>
    <n v="11198"/>
  </r>
  <r>
    <x v="9719"/>
    <s v="CA-2017-166835"/>
    <d v="2017-11-12T00:00:00"/>
    <x v="773"/>
    <s v="Second Class"/>
    <s v="DK-13375"/>
    <s v="Dennis Kane"/>
    <x v="0"/>
    <x v="0"/>
    <x v="152"/>
    <x v="9"/>
    <n v="17602"/>
    <s v="East"/>
    <s v="OFF-ST-10002574"/>
    <x v="1"/>
    <s v="Storage"/>
    <s v="SAFCO Commercial Wire Shelving, Black"/>
    <x v="3081"/>
    <n v="2"/>
    <x v="2"/>
    <n v="-55256"/>
  </r>
  <r>
    <x v="9720"/>
    <s v="CA-2016-119641"/>
    <d v="2016-09-22T00:00:00"/>
    <x v="750"/>
    <s v="Standard Class"/>
    <s v="CS-12250"/>
    <s v="Chris Selesnick"/>
    <x v="1"/>
    <x v="0"/>
    <x v="124"/>
    <x v="6"/>
    <n v="54302"/>
    <s v="Central"/>
    <s v="FUR-FU-10002445"/>
    <x v="0"/>
    <s v="Furnishings"/>
    <s v="DAX Two-Tone Rosewood/Black Document Frame, Desktop, 5 x 7"/>
    <x v="1620"/>
    <n v="2"/>
    <x v="0"/>
    <n v="7584"/>
  </r>
  <r>
    <x v="9721"/>
    <s v="CA-2016-105781"/>
    <d v="2016-02-16T00:00:00"/>
    <x v="633"/>
    <s v="Standard Class"/>
    <s v="JF-15565"/>
    <s v="Jill Fjeld"/>
    <x v="0"/>
    <x v="0"/>
    <x v="20"/>
    <x v="15"/>
    <n v="10024"/>
    <s v="East"/>
    <s v="FUR-CH-10001802"/>
    <x v="0"/>
    <s v="Chairs"/>
    <s v="Hon Every-Day Chair Series Swivel Task Chairs"/>
    <x v="5722"/>
    <n v="3"/>
    <x v="9"/>
    <n v="399234"/>
  </r>
  <r>
    <x v="9722"/>
    <s v="CA-2016-105781"/>
    <d v="2016-02-16T00:00:00"/>
    <x v="633"/>
    <s v="Standard Class"/>
    <s v="JF-15565"/>
    <s v="Jill Fjeld"/>
    <x v="0"/>
    <x v="0"/>
    <x v="20"/>
    <x v="15"/>
    <n v="10024"/>
    <s v="East"/>
    <s v="TEC-AC-10003628"/>
    <x v="2"/>
    <s v="Accessories"/>
    <s v="Logitech 910-002974 M325 Wireless Mouse for Web Scrolling"/>
    <x v="1307"/>
    <n v="3"/>
    <x v="0"/>
    <n v="395868"/>
  </r>
  <r>
    <x v="9723"/>
    <s v="CA-2014-101364"/>
    <d v="2014-12-22T00:00:00"/>
    <x v="166"/>
    <s v="Standard Class"/>
    <s v="TW-21025"/>
    <s v="Tamara Willingham"/>
    <x v="2"/>
    <x v="0"/>
    <x v="20"/>
    <x v="15"/>
    <n v="10011"/>
    <s v="East"/>
    <s v="OFF-BI-10003984"/>
    <x v="1"/>
    <s v="Binders"/>
    <s v="Lock-Up Easel 'Spel-Binder'"/>
    <x v="5723"/>
    <n v="13"/>
    <x v="2"/>
    <n v="1001403"/>
  </r>
  <r>
    <x v="9724"/>
    <s v="CA-2015-117898"/>
    <d v="2015-12-05T00:00:00"/>
    <x v="223"/>
    <s v="Standard Class"/>
    <s v="TB-21250"/>
    <s v="Tim Brockman"/>
    <x v="0"/>
    <x v="0"/>
    <x v="41"/>
    <x v="10"/>
    <n v="61701"/>
    <s v="Central"/>
    <s v="OFF-EN-10004459"/>
    <x v="1"/>
    <s v="Envelopes"/>
    <s v="Security-Tint Envelopes"/>
    <x v="2056"/>
    <n v="2"/>
    <x v="2"/>
    <n v="44312"/>
  </r>
  <r>
    <x v="9725"/>
    <s v="CA-2017-142293"/>
    <d v="2017-09-17T00:00:00"/>
    <x v="295"/>
    <s v="First Class"/>
    <s v="SC-20380"/>
    <s v="Shahid Collister"/>
    <x v="0"/>
    <x v="0"/>
    <x v="394"/>
    <x v="45"/>
    <n v="83704"/>
    <s v="West"/>
    <s v="TEC-AC-10001109"/>
    <x v="2"/>
    <s v="Accessories"/>
    <s v="Logitech Trackman Marble Mouse"/>
    <x v="1307"/>
    <n v="3"/>
    <x v="0"/>
    <n v="377874"/>
  </r>
  <r>
    <x v="9726"/>
    <s v="CA-2017-167395"/>
    <d v="2017-12-02T00:00:00"/>
    <x v="379"/>
    <s v="First Class"/>
    <s v="KM-16720"/>
    <s v="Kunst Miller"/>
    <x v="0"/>
    <x v="0"/>
    <x v="90"/>
    <x v="31"/>
    <n v="1852"/>
    <s v="East"/>
    <s v="OFF-AP-10001293"/>
    <x v="1"/>
    <s v="Appliances"/>
    <s v="Belkin 8 Outlet Surge Protector"/>
    <x v="5724"/>
    <n v="7"/>
    <x v="0"/>
    <n v="803208"/>
  </r>
  <r>
    <x v="9727"/>
    <s v="CA-2017-167395"/>
    <d v="2017-12-02T00:00:00"/>
    <x v="379"/>
    <s v="First Class"/>
    <s v="KM-16720"/>
    <s v="Kunst Miller"/>
    <x v="0"/>
    <x v="0"/>
    <x v="90"/>
    <x v="31"/>
    <n v="1852"/>
    <s v="East"/>
    <s v="TEC-PH-10004977"/>
    <x v="2"/>
    <s v="Phones"/>
    <s v="GE 30524EE4"/>
    <x v="503"/>
    <n v="5"/>
    <x v="0"/>
    <n v="2841855"/>
  </r>
  <r>
    <x v="9728"/>
    <s v="CA-2017-167395"/>
    <d v="2017-12-02T00:00:00"/>
    <x v="379"/>
    <s v="First Class"/>
    <s v="KM-16720"/>
    <s v="Kunst Miller"/>
    <x v="0"/>
    <x v="0"/>
    <x v="90"/>
    <x v="31"/>
    <n v="1852"/>
    <s v="East"/>
    <s v="OFF-SU-10001935"/>
    <x v="1"/>
    <s v="Supplies"/>
    <s v="Staple remover"/>
    <x v="1000"/>
    <n v="2"/>
    <x v="0"/>
    <n v="0.1744"/>
  </r>
  <r>
    <x v="9729"/>
    <s v="CA-2014-111962"/>
    <d v="2014-09-29T00:00:00"/>
    <x v="622"/>
    <s v="Standard Class"/>
    <s v="EB-14170"/>
    <s v="Evan Bailliet"/>
    <x v="0"/>
    <x v="0"/>
    <x v="4"/>
    <x v="4"/>
    <n v="98115"/>
    <s v="West"/>
    <s v="OFF-BI-10001308"/>
    <x v="1"/>
    <s v="Binders"/>
    <s v="GBC Standard Plastic Binding Systems' Combs"/>
    <x v="3648"/>
    <n v="2"/>
    <x v="2"/>
    <n v="3.14"/>
  </r>
  <r>
    <x v="9730"/>
    <s v="CA-2014-111962"/>
    <d v="2014-09-29T00:00:00"/>
    <x v="622"/>
    <s v="Standard Class"/>
    <s v="EB-14170"/>
    <s v="Evan Bailliet"/>
    <x v="0"/>
    <x v="0"/>
    <x v="4"/>
    <x v="4"/>
    <n v="98115"/>
    <s v="West"/>
    <s v="OFF-ST-10000046"/>
    <x v="1"/>
    <s v="Storage"/>
    <s v="Fellowes Super Stor/Drawer Files"/>
    <x v="5725"/>
    <n v="5"/>
    <x v="0"/>
    <n v="1534725"/>
  </r>
  <r>
    <x v="9731"/>
    <s v="CA-2017-124261"/>
    <d v="2017-11-14T00:00:00"/>
    <x v="381"/>
    <s v="Standard Class"/>
    <s v="JE-15715"/>
    <s v="Joe Elijah"/>
    <x v="0"/>
    <x v="0"/>
    <x v="1"/>
    <x v="1"/>
    <n v="90049"/>
    <s v="West"/>
    <s v="OFF-AR-10003504"/>
    <x v="1"/>
    <s v="Art"/>
    <s v="Newell 347"/>
    <x v="1351"/>
    <n v="8"/>
    <x v="0"/>
    <n v="99296"/>
  </r>
  <r>
    <x v="9732"/>
    <s v="CA-2014-114321"/>
    <d v="2014-08-20T00:00:00"/>
    <x v="1036"/>
    <s v="Standard Class"/>
    <s v="NC-18535"/>
    <s v="Nick Crebassa"/>
    <x v="1"/>
    <x v="0"/>
    <x v="409"/>
    <x v="17"/>
    <n v="23666"/>
    <s v="South"/>
    <s v="FUR-CH-10001797"/>
    <x v="0"/>
    <s v="Chairs"/>
    <s v="Safco Chair Connectors, 6/Carton"/>
    <x v="5726"/>
    <n v="13"/>
    <x v="0"/>
    <n v="1450696"/>
  </r>
  <r>
    <x v="9733"/>
    <s v="CA-2014-114321"/>
    <d v="2014-08-20T00:00:00"/>
    <x v="1036"/>
    <s v="Standard Class"/>
    <s v="NC-18535"/>
    <s v="Nick Crebassa"/>
    <x v="1"/>
    <x v="0"/>
    <x v="409"/>
    <x v="17"/>
    <n v="23666"/>
    <s v="South"/>
    <s v="OFF-PA-10000246"/>
    <x v="1"/>
    <s v="Paper"/>
    <s v="Riverleaf Stik-Withit Designer Note Cubes"/>
    <x v="5727"/>
    <n v="2"/>
    <x v="0"/>
    <n v="92552"/>
  </r>
  <r>
    <x v="9734"/>
    <s v="CA-2014-114321"/>
    <d v="2014-08-20T00:00:00"/>
    <x v="1036"/>
    <s v="Standard Class"/>
    <s v="NC-18535"/>
    <s v="Nick Crebassa"/>
    <x v="1"/>
    <x v="0"/>
    <x v="409"/>
    <x v="17"/>
    <n v="23666"/>
    <s v="South"/>
    <s v="OFF-BI-10001359"/>
    <x v="1"/>
    <s v="Binders"/>
    <s v="GBC DocuBind TL300 Electric Binding System"/>
    <x v="2602"/>
    <n v="1"/>
    <x v="0"/>
    <n v="4215853"/>
  </r>
  <r>
    <x v="9735"/>
    <s v="CA-2014-128062"/>
    <d v="2014-11-19T00:00:00"/>
    <x v="794"/>
    <s v="Second Class"/>
    <s v="AD-10180"/>
    <s v="Alan Dominguez"/>
    <x v="2"/>
    <x v="0"/>
    <x v="10"/>
    <x v="9"/>
    <n v="19134"/>
    <s v="East"/>
    <s v="OFF-PA-10001583"/>
    <x v="1"/>
    <s v="Paper"/>
    <s v="1/4 Fold Party Design Invitations &amp; White Envelopes, 24 8-1/2&quot; X 11&quot; Cards, 25 Env./Pack"/>
    <x v="485"/>
    <n v="1"/>
    <x v="2"/>
    <n v="19845"/>
  </r>
  <r>
    <x v="9736"/>
    <s v="US-2015-100069"/>
    <d v="2015-06-29T00:00:00"/>
    <x v="1161"/>
    <s v="Standard Class"/>
    <s v="NF-18475"/>
    <s v="Neil Französisch"/>
    <x v="2"/>
    <x v="0"/>
    <x v="155"/>
    <x v="8"/>
    <n v="68104"/>
    <s v="Central"/>
    <s v="TEC-PH-10004667"/>
    <x v="2"/>
    <s v="Phones"/>
    <s v="Cisco 8x8 Inc. 6753i IP Business Phone System"/>
    <x v="3320"/>
    <n v="2"/>
    <x v="0"/>
    <n v="728946"/>
  </r>
  <r>
    <x v="9737"/>
    <s v="CA-2017-129294"/>
    <d v="2017-03-16T00:00:00"/>
    <x v="312"/>
    <s v="Standard Class"/>
    <s v="KD-16615"/>
    <s v="Ken Dana"/>
    <x v="1"/>
    <x v="0"/>
    <x v="1"/>
    <x v="1"/>
    <n v="90032"/>
    <s v="West"/>
    <s v="OFF-ST-10002615"/>
    <x v="1"/>
    <s v="Storage"/>
    <s v="Dual Level, Single-Width Filing Carts"/>
    <x v="2337"/>
    <n v="2"/>
    <x v="0"/>
    <n v="806312"/>
  </r>
  <r>
    <x v="9738"/>
    <s v="CA-2017-129294"/>
    <d v="2017-03-16T00:00:00"/>
    <x v="312"/>
    <s v="Standard Class"/>
    <s v="KD-16615"/>
    <s v="Ken Dana"/>
    <x v="1"/>
    <x v="0"/>
    <x v="1"/>
    <x v="1"/>
    <n v="90032"/>
    <s v="West"/>
    <s v="OFF-BI-10004236"/>
    <x v="1"/>
    <s v="Binders"/>
    <s v="XtraLife ClearVue Slant-D Ring Binder, White, 3&quot;"/>
    <x v="5728"/>
    <n v="6"/>
    <x v="2"/>
    <n v="229008"/>
  </r>
  <r>
    <x v="9739"/>
    <s v="CA-2017-129294"/>
    <d v="2017-03-16T00:00:00"/>
    <x v="312"/>
    <s v="Standard Class"/>
    <s v="KD-16615"/>
    <s v="Ken Dana"/>
    <x v="1"/>
    <x v="0"/>
    <x v="1"/>
    <x v="1"/>
    <n v="90032"/>
    <s v="West"/>
    <s v="OFF-BI-10001757"/>
    <x v="1"/>
    <s v="Binders"/>
    <s v="Pressboard Hanging Data Binders for Unburst Sheets"/>
    <x v="1194"/>
    <n v="5"/>
    <x v="2"/>
    <n v="6888"/>
  </r>
  <r>
    <x v="9740"/>
    <s v="CA-2017-129294"/>
    <d v="2017-03-16T00:00:00"/>
    <x v="312"/>
    <s v="Standard Class"/>
    <s v="KD-16615"/>
    <s v="Ken Dana"/>
    <x v="1"/>
    <x v="0"/>
    <x v="1"/>
    <x v="1"/>
    <n v="90032"/>
    <s v="West"/>
    <s v="OFF-AP-10001154"/>
    <x v="1"/>
    <s v="Appliances"/>
    <s v="Bionaire Personal Warm Mist Humidifier/Vaporizer"/>
    <x v="5729"/>
    <n v="3"/>
    <x v="0"/>
    <n v="548613"/>
  </r>
  <r>
    <x v="9741"/>
    <s v="CA-2015-117086"/>
    <d v="2015-11-08T00:00:00"/>
    <x v="1122"/>
    <s v="Standard Class"/>
    <s v="QJ-19255"/>
    <s v="Quincy Jones"/>
    <x v="1"/>
    <x v="0"/>
    <x v="140"/>
    <x v="42"/>
    <n v="5408"/>
    <s v="East"/>
    <s v="FUR-BO-10004834"/>
    <x v="0"/>
    <s v="Bookcases"/>
    <s v="Riverside Palais Royal Lawyers Bookcase, Royale Cherry Finish"/>
    <x v="5730"/>
    <n v="5"/>
    <x v="0"/>
    <n v="1013127"/>
  </r>
  <r>
    <x v="9742"/>
    <s v="CA-2017-131303"/>
    <d v="2017-11-28T00:00:00"/>
    <x v="348"/>
    <s v="Standard Class"/>
    <s v="EP-13915"/>
    <s v="Emily Phan"/>
    <x v="0"/>
    <x v="0"/>
    <x v="70"/>
    <x v="1"/>
    <n v="92037"/>
    <s v="West"/>
    <s v="OFF-LA-10001074"/>
    <x v="1"/>
    <s v="Labels"/>
    <s v="Round Specialty Laser Printer Labels"/>
    <x v="448"/>
    <n v="5"/>
    <x v="0"/>
    <n v="294455"/>
  </r>
  <r>
    <x v="9743"/>
    <s v="CA-2016-137127"/>
    <d v="2016-06-16T00:00:00"/>
    <x v="563"/>
    <s v="Standard Class"/>
    <s v="JJ-15445"/>
    <s v="Jennifer Jackson"/>
    <x v="0"/>
    <x v="0"/>
    <x v="46"/>
    <x v="13"/>
    <n v="19711"/>
    <s v="East"/>
    <s v="OFF-LA-10001641"/>
    <x v="1"/>
    <s v="Labels"/>
    <s v="Avery 518"/>
    <x v="1226"/>
    <n v="3"/>
    <x v="0"/>
    <n v="4536"/>
  </r>
  <r>
    <x v="9744"/>
    <s v="CA-2017-141782"/>
    <d v="2017-01-21T00:00:00"/>
    <x v="212"/>
    <s v="Standard Class"/>
    <s v="BE-11410"/>
    <s v="Bobby Elias"/>
    <x v="0"/>
    <x v="0"/>
    <x v="34"/>
    <x v="10"/>
    <n v="60505"/>
    <s v="Central"/>
    <s v="OFF-EN-10002230"/>
    <x v="1"/>
    <s v="Envelopes"/>
    <s v="Airmail Envelopes"/>
    <x v="5731"/>
    <n v="4"/>
    <x v="2"/>
    <n v="906444"/>
  </r>
  <r>
    <x v="9745"/>
    <s v="CA-2017-137505"/>
    <d v="2017-11-24T00:00:00"/>
    <x v="865"/>
    <s v="Same Day"/>
    <s v="BP-11290"/>
    <s v="Beth Paige"/>
    <x v="0"/>
    <x v="0"/>
    <x v="1"/>
    <x v="1"/>
    <n v="90008"/>
    <s v="West"/>
    <s v="FUR-TA-10000617"/>
    <x v="0"/>
    <s v="Tables"/>
    <s v="Hon Practical Foundations 30 x 60 Training Table, Light Gray/Charcoal"/>
    <x v="5732"/>
    <n v="2"/>
    <x v="2"/>
    <n v="9102"/>
  </r>
  <r>
    <x v="9746"/>
    <s v="CA-2017-137505"/>
    <d v="2017-11-24T00:00:00"/>
    <x v="865"/>
    <s v="Same Day"/>
    <s v="BP-11290"/>
    <s v="Beth Paige"/>
    <x v="0"/>
    <x v="0"/>
    <x v="1"/>
    <x v="1"/>
    <n v="90008"/>
    <s v="West"/>
    <s v="FUR-TA-10001676"/>
    <x v="0"/>
    <s v="Tables"/>
    <s v="Hon 61000 Series Interactive Training Tables"/>
    <x v="3936"/>
    <n v="2"/>
    <x v="2"/>
    <n v="-17772"/>
  </r>
  <r>
    <x v="9747"/>
    <s v="US-2014-140914"/>
    <d v="2014-11-11T00:00:00"/>
    <x v="907"/>
    <s v="Standard Class"/>
    <s v="BH-11710"/>
    <s v="Brosina Hoffman"/>
    <x v="0"/>
    <x v="0"/>
    <x v="22"/>
    <x v="10"/>
    <n v="60653"/>
    <s v="Central"/>
    <s v="FUR-FU-10000175"/>
    <x v="0"/>
    <s v="Furnishings"/>
    <s v="DAX Wood Document Frame."/>
    <x v="5733"/>
    <n v="2"/>
    <x v="7"/>
    <n v="-79634"/>
  </r>
  <r>
    <x v="9748"/>
    <s v="US-2014-140914"/>
    <d v="2014-11-11T00:00:00"/>
    <x v="907"/>
    <s v="Standard Class"/>
    <s v="BH-11710"/>
    <s v="Brosina Hoffman"/>
    <x v="0"/>
    <x v="0"/>
    <x v="22"/>
    <x v="10"/>
    <n v="60653"/>
    <s v="Central"/>
    <s v="FUR-CH-10003379"/>
    <x v="0"/>
    <s v="Chairs"/>
    <s v="Global Commerce Series High-Back Swivel/Tilt Chairs"/>
    <x v="833"/>
    <n v="4"/>
    <x v="4"/>
    <n v="-56996"/>
  </r>
  <r>
    <x v="9749"/>
    <s v="CA-2016-158358"/>
    <d v="2016-03-04T00:00:00"/>
    <x v="599"/>
    <s v="Standard Class"/>
    <s v="EM-13810"/>
    <s v="Eleni McCrary"/>
    <x v="1"/>
    <x v="0"/>
    <x v="18"/>
    <x v="38"/>
    <n v="3820"/>
    <s v="East"/>
    <s v="TEC-AC-10002567"/>
    <x v="2"/>
    <s v="Accessories"/>
    <s v="Logitech G602 Wireless Gaming Mouse"/>
    <x v="456"/>
    <n v="2"/>
    <x v="0"/>
    <n v="575928"/>
  </r>
  <r>
    <x v="9750"/>
    <s v="CA-2016-113390"/>
    <d v="2016-10-11T00:00:00"/>
    <x v="831"/>
    <s v="Standard Class"/>
    <s v="EP-13915"/>
    <s v="Emily Phan"/>
    <x v="0"/>
    <x v="0"/>
    <x v="22"/>
    <x v="10"/>
    <n v="60610"/>
    <s v="Central"/>
    <s v="OFF-AR-10003183"/>
    <x v="1"/>
    <s v="Art"/>
    <s v="Avery Fluorescent Highlighter Four-Color Set"/>
    <x v="751"/>
    <n v="2"/>
    <x v="2"/>
    <n v="0.66800000000000004"/>
  </r>
  <r>
    <x v="9751"/>
    <s v="CA-2016-113390"/>
    <d v="2016-10-11T00:00:00"/>
    <x v="831"/>
    <s v="Standard Class"/>
    <s v="EP-13915"/>
    <s v="Emily Phan"/>
    <x v="0"/>
    <x v="0"/>
    <x v="22"/>
    <x v="10"/>
    <n v="60610"/>
    <s v="Central"/>
    <s v="OFF-AR-10001446"/>
    <x v="1"/>
    <s v="Art"/>
    <s v="Newell 309"/>
    <x v="1774"/>
    <n v="3"/>
    <x v="2"/>
    <n v="3465"/>
  </r>
  <r>
    <x v="9752"/>
    <s v="US-2016-158680"/>
    <d v="2016-07-01T00:00:00"/>
    <x v="196"/>
    <s v="First Class"/>
    <s v="NZ-18565"/>
    <s v="Nick Zandusky"/>
    <x v="2"/>
    <x v="0"/>
    <x v="4"/>
    <x v="4"/>
    <n v="98115"/>
    <s v="West"/>
    <s v="OFF-BI-10000145"/>
    <x v="1"/>
    <s v="Binders"/>
    <s v="Zipper Ring Binder Pockets"/>
    <x v="5734"/>
    <n v="1"/>
    <x v="2"/>
    <n v="0.90480000000000005"/>
  </r>
  <r>
    <x v="9753"/>
    <s v="CA-2017-113705"/>
    <d v="2017-03-27T00:00:00"/>
    <x v="655"/>
    <s v="Second Class"/>
    <s v="LC-16870"/>
    <s v="Lena Cacioppo"/>
    <x v="0"/>
    <x v="0"/>
    <x v="102"/>
    <x v="17"/>
    <n v="23223"/>
    <s v="South"/>
    <s v="OFF-LA-10000476"/>
    <x v="1"/>
    <s v="Labels"/>
    <s v="Avery 05222 Permanent Self-Adhesive File Folder Labels for Typewriters, on Rolls, White, 250/Roll"/>
    <x v="338"/>
    <n v="2"/>
    <x v="0"/>
    <n v="37996"/>
  </r>
  <r>
    <x v="9754"/>
    <s v="CA-2017-113705"/>
    <d v="2017-03-27T00:00:00"/>
    <x v="655"/>
    <s v="Second Class"/>
    <s v="LC-16870"/>
    <s v="Lena Cacioppo"/>
    <x v="0"/>
    <x v="0"/>
    <x v="102"/>
    <x v="17"/>
    <n v="23223"/>
    <s v="South"/>
    <s v="OFF-BI-10001679"/>
    <x v="1"/>
    <s v="Binders"/>
    <s v="GBC Instant Index System for Binding Systems"/>
    <x v="2717"/>
    <n v="2"/>
    <x v="0"/>
    <n v="8.8800000000000008"/>
  </r>
  <r>
    <x v="9755"/>
    <s v="CA-2017-113705"/>
    <d v="2017-03-27T00:00:00"/>
    <x v="655"/>
    <s v="Second Class"/>
    <s v="LC-16870"/>
    <s v="Lena Cacioppo"/>
    <x v="0"/>
    <x v="0"/>
    <x v="102"/>
    <x v="17"/>
    <n v="23223"/>
    <s v="South"/>
    <s v="OFF-ST-10001128"/>
    <x v="1"/>
    <s v="Storage"/>
    <s v="Carina Mini System Audio Rack, Model AR050B"/>
    <x v="736"/>
    <n v="3"/>
    <x v="0"/>
    <n v="99882"/>
  </r>
  <r>
    <x v="9756"/>
    <s v="CA-2017-113705"/>
    <d v="2017-03-27T00:00:00"/>
    <x v="655"/>
    <s v="Second Class"/>
    <s v="LC-16870"/>
    <s v="Lena Cacioppo"/>
    <x v="0"/>
    <x v="0"/>
    <x v="102"/>
    <x v="17"/>
    <n v="23223"/>
    <s v="South"/>
    <s v="FUR-TA-10002533"/>
    <x v="0"/>
    <s v="Tables"/>
    <s v="BPI Conference Tables"/>
    <x v="4693"/>
    <n v="2"/>
    <x v="0"/>
    <n v="58.42"/>
  </r>
  <r>
    <x v="9757"/>
    <s v="CA-2017-113705"/>
    <d v="2017-03-27T00:00:00"/>
    <x v="655"/>
    <s v="Second Class"/>
    <s v="LC-16870"/>
    <s v="Lena Cacioppo"/>
    <x v="0"/>
    <x v="0"/>
    <x v="102"/>
    <x v="17"/>
    <n v="23223"/>
    <s v="South"/>
    <s v="TEC-PH-10004006"/>
    <x v="2"/>
    <s v="Phones"/>
    <s v="Panasonic KX - TS880B Telephone"/>
    <x v="5735"/>
    <n v="5"/>
    <x v="0"/>
    <n v="55647"/>
  </r>
  <r>
    <x v="9758"/>
    <s v="CA-2017-113705"/>
    <d v="2017-03-27T00:00:00"/>
    <x v="655"/>
    <s v="Second Class"/>
    <s v="LC-16870"/>
    <s v="Lena Cacioppo"/>
    <x v="0"/>
    <x v="0"/>
    <x v="102"/>
    <x v="17"/>
    <n v="23223"/>
    <s v="South"/>
    <s v="OFF-PA-10002615"/>
    <x v="1"/>
    <s v="Paper"/>
    <s v="Ampad Gold Fibre Wirebound Steno Books, 6&quot; x 9&quot;, Gregg Ruled"/>
    <x v="4456"/>
    <n v="4"/>
    <x v="0"/>
    <n v="81144"/>
  </r>
  <r>
    <x v="9759"/>
    <s v="CA-2016-146913"/>
    <d v="2016-10-31T00:00:00"/>
    <x v="519"/>
    <s v="Standard Class"/>
    <s v="SF-20965"/>
    <s v="Sylvia Foulston"/>
    <x v="1"/>
    <x v="0"/>
    <x v="8"/>
    <x v="1"/>
    <n v="94109"/>
    <s v="West"/>
    <s v="FUR-CH-10001854"/>
    <x v="0"/>
    <s v="Chairs"/>
    <s v="Office Star - Professional Matrix Back Chair with 2-to-1 Synchro Tilt and Mesh Fabric Seat"/>
    <x v="4520"/>
    <n v="5"/>
    <x v="2"/>
    <n v="70196"/>
  </r>
  <r>
    <x v="9760"/>
    <s v="CA-2017-159135"/>
    <d v="2017-11-04T00:00:00"/>
    <x v="834"/>
    <s v="Standard Class"/>
    <s v="KM-16375"/>
    <s v="Katherine Murray"/>
    <x v="2"/>
    <x v="0"/>
    <x v="528"/>
    <x v="36"/>
    <n v="72762"/>
    <s v="South"/>
    <s v="OFF-AR-10000657"/>
    <x v="1"/>
    <s v="Art"/>
    <s v="Binney &amp; Smith inkTank Desk Highlighter, Chisel Tip, Yellow, 12/Box"/>
    <x v="5736"/>
    <n v="2"/>
    <x v="0"/>
    <n v="1419"/>
  </r>
  <r>
    <x v="9761"/>
    <s v="CA-2014-121762"/>
    <d v="2014-02-14T00:00:00"/>
    <x v="189"/>
    <s v="Standard Class"/>
    <s v="ML-17395"/>
    <s v="Marina Lichtenstein"/>
    <x v="1"/>
    <x v="0"/>
    <x v="4"/>
    <x v="4"/>
    <n v="98103"/>
    <s v="West"/>
    <s v="TEC-AC-10000736"/>
    <x v="2"/>
    <s v="Accessories"/>
    <s v="Logitech G600 MMO Gaming Mouse"/>
    <x v="757"/>
    <n v="3"/>
    <x v="0"/>
    <n v="863892"/>
  </r>
  <r>
    <x v="9762"/>
    <s v="CA-2014-121762"/>
    <d v="2014-02-14T00:00:00"/>
    <x v="189"/>
    <s v="Standard Class"/>
    <s v="ML-17395"/>
    <s v="Marina Lichtenstein"/>
    <x v="1"/>
    <x v="0"/>
    <x v="4"/>
    <x v="4"/>
    <n v="98103"/>
    <s v="West"/>
    <s v="OFF-AP-10001293"/>
    <x v="1"/>
    <s v="Appliances"/>
    <s v="Belkin 8 Outlet Surge Protector"/>
    <x v="3311"/>
    <n v="2"/>
    <x v="0"/>
    <n v="229488"/>
  </r>
  <r>
    <x v="9763"/>
    <s v="CA-2014-121762"/>
    <d v="2014-02-14T00:00:00"/>
    <x v="189"/>
    <s v="Standard Class"/>
    <s v="ML-17395"/>
    <s v="Marina Lichtenstein"/>
    <x v="1"/>
    <x v="0"/>
    <x v="4"/>
    <x v="4"/>
    <n v="98103"/>
    <s v="West"/>
    <s v="OFF-SU-10000157"/>
    <x v="1"/>
    <s v="Supplies"/>
    <s v="Compact Automatic Electric Letter Opener"/>
    <x v="3996"/>
    <n v="2"/>
    <x v="0"/>
    <n v="47724"/>
  </r>
  <r>
    <x v="9764"/>
    <s v="CA-2014-123855"/>
    <d v="2014-06-18T00:00:00"/>
    <x v="278"/>
    <s v="Standard Class"/>
    <s v="MC-18100"/>
    <s v="Mick Crebagga"/>
    <x v="0"/>
    <x v="0"/>
    <x v="1"/>
    <x v="1"/>
    <n v="90036"/>
    <s v="West"/>
    <s v="TEC-PH-10000215"/>
    <x v="2"/>
    <s v="Phones"/>
    <s v="Plantronics Cordless Phone Headset with In-line Volume - M214C"/>
    <x v="5737"/>
    <n v="5"/>
    <x v="2"/>
    <n v="122325"/>
  </r>
  <r>
    <x v="9765"/>
    <s v="CA-2017-101959"/>
    <d v="2017-02-28T00:00:00"/>
    <x v="1200"/>
    <s v="Standard Class"/>
    <s v="DB-13660"/>
    <s v="Duane Benoit"/>
    <x v="0"/>
    <x v="0"/>
    <x v="209"/>
    <x v="29"/>
    <n v="6457"/>
    <s v="East"/>
    <s v="OFF-BI-10001757"/>
    <x v="1"/>
    <s v="Binders"/>
    <s v="Pressboard Hanging Data Binders for Unburst Sheets"/>
    <x v="294"/>
    <n v="2"/>
    <x v="0"/>
    <n v="47232"/>
  </r>
  <r>
    <x v="9766"/>
    <s v="CA-2017-101959"/>
    <d v="2017-02-28T00:00:00"/>
    <x v="1200"/>
    <s v="Standard Class"/>
    <s v="DB-13660"/>
    <s v="Duane Benoit"/>
    <x v="0"/>
    <x v="0"/>
    <x v="209"/>
    <x v="29"/>
    <n v="6457"/>
    <s v="East"/>
    <s v="OFF-PA-10002137"/>
    <x v="1"/>
    <s v="Paper"/>
    <s v="Southworth 100% Résumé Paper, 24lb."/>
    <x v="3887"/>
    <n v="1"/>
    <x v="0"/>
    <n v="3501"/>
  </r>
  <r>
    <x v="9767"/>
    <s v="CA-2017-102659"/>
    <d v="2017-12-09T00:00:00"/>
    <x v="159"/>
    <s v="Standard Class"/>
    <s v="LW-17215"/>
    <s v="Luke Weiss"/>
    <x v="0"/>
    <x v="0"/>
    <x v="354"/>
    <x v="12"/>
    <n v="49505"/>
    <s v="Central"/>
    <s v="OFF-BI-10000088"/>
    <x v="1"/>
    <s v="Binders"/>
    <s v="GBC Imprintable Covers"/>
    <x v="2732"/>
    <n v="5"/>
    <x v="0"/>
    <n v="26901"/>
  </r>
  <r>
    <x v="9768"/>
    <s v="CA-2017-142328"/>
    <d v="2017-12-07T00:00:00"/>
    <x v="93"/>
    <s v="Standard Class"/>
    <s v="TC-21535"/>
    <s v="Tracy Collins"/>
    <x v="2"/>
    <x v="0"/>
    <x v="8"/>
    <x v="1"/>
    <n v="94122"/>
    <s v="West"/>
    <s v="OFF-PA-10000380"/>
    <x v="1"/>
    <s v="Paper"/>
    <s v="REDIFORM Incoming/Outgoing Call Register, 11&quot; X 8 1/2&quot;, 100 Messages"/>
    <x v="5738"/>
    <n v="6"/>
    <x v="0"/>
    <n v="25.02"/>
  </r>
  <r>
    <x v="9769"/>
    <s v="CA-2016-123533"/>
    <d v="2016-11-24T00:00:00"/>
    <x v="724"/>
    <s v="Standard Class"/>
    <s v="SC-20050"/>
    <s v="Sample Company A"/>
    <x v="2"/>
    <x v="0"/>
    <x v="146"/>
    <x v="2"/>
    <n v="33012"/>
    <s v="South"/>
    <s v="FUR-BO-10001619"/>
    <x v="0"/>
    <s v="Bookcases"/>
    <s v="O'Sullivan Cherrywood Estates Traditional Bookcase"/>
    <x v="5739"/>
    <n v="5"/>
    <x v="2"/>
    <n v="8498"/>
  </r>
  <r>
    <x v="9770"/>
    <s v="CA-2016-123533"/>
    <d v="2016-11-24T00:00:00"/>
    <x v="724"/>
    <s v="Standard Class"/>
    <s v="SC-20050"/>
    <s v="Sample Company A"/>
    <x v="2"/>
    <x v="0"/>
    <x v="146"/>
    <x v="2"/>
    <n v="33012"/>
    <s v="South"/>
    <s v="OFF-PA-10001609"/>
    <x v="1"/>
    <s v="Paper"/>
    <s v="Tops Wirebound Message Log Books"/>
    <x v="3232"/>
    <n v="4"/>
    <x v="2"/>
    <n v="34216"/>
  </r>
  <r>
    <x v="9771"/>
    <s v="CA-2016-123533"/>
    <d v="2016-11-24T00:00:00"/>
    <x v="724"/>
    <s v="Standard Class"/>
    <s v="SC-20050"/>
    <s v="Sample Company A"/>
    <x v="2"/>
    <x v="0"/>
    <x v="146"/>
    <x v="2"/>
    <n v="33012"/>
    <s v="South"/>
    <s v="OFF-AP-10002765"/>
    <x v="1"/>
    <s v="Appliances"/>
    <s v="Fellowes Advanced Computer Series Surge Protectors"/>
    <x v="5740"/>
    <n v="2"/>
    <x v="2"/>
    <n v="42384"/>
  </r>
  <r>
    <x v="9772"/>
    <s v="CA-2016-104983"/>
    <d v="2016-07-03T00:00:00"/>
    <x v="480"/>
    <s v="Same Day"/>
    <s v="FM-14215"/>
    <s v="Filia McAdams"/>
    <x v="1"/>
    <x v="0"/>
    <x v="10"/>
    <x v="9"/>
    <n v="19143"/>
    <s v="East"/>
    <s v="OFF-PA-10000167"/>
    <x v="1"/>
    <s v="Paper"/>
    <s v="Xerox 1925"/>
    <x v="1829"/>
    <n v="5"/>
    <x v="2"/>
    <n v="38725"/>
  </r>
  <r>
    <x v="9773"/>
    <s v="CA-2016-160234"/>
    <d v="2016-06-26T00:00:00"/>
    <x v="480"/>
    <s v="Standard Class"/>
    <s v="PF-19225"/>
    <s v="Phillip Flathmann"/>
    <x v="0"/>
    <x v="0"/>
    <x v="118"/>
    <x v="32"/>
    <n v="30318"/>
    <s v="South"/>
    <s v="TEC-PH-10004434"/>
    <x v="2"/>
    <s v="Phones"/>
    <s v="Cisco IP Phone 7961G VoIP phone - Dark gray"/>
    <x v="5741"/>
    <n v="1"/>
    <x v="0"/>
    <n v="394255"/>
  </r>
  <r>
    <x v="9774"/>
    <s v="CA-2014-169019"/>
    <d v="2014-07-26T00:00:00"/>
    <x v="753"/>
    <s v="Standard Class"/>
    <s v="LF-17185"/>
    <s v="Luke Foster"/>
    <x v="0"/>
    <x v="0"/>
    <x v="52"/>
    <x v="5"/>
    <n v="78207"/>
    <s v="Central"/>
    <s v="OFF-BI-10004995"/>
    <x v="1"/>
    <s v="Binders"/>
    <s v="GBC DocuBind P400 Electric Binding System"/>
    <x v="5742"/>
    <n v="8"/>
    <x v="3"/>
    <n v="-37018928"/>
  </r>
  <r>
    <x v="9775"/>
    <s v="CA-2014-169019"/>
    <d v="2014-07-26T00:00:00"/>
    <x v="753"/>
    <s v="Standard Class"/>
    <s v="LF-17185"/>
    <s v="Luke Foster"/>
    <x v="0"/>
    <x v="0"/>
    <x v="52"/>
    <x v="5"/>
    <n v="78207"/>
    <s v="Central"/>
    <s v="FUR-FU-10004666"/>
    <x v="0"/>
    <s v="Furnishings"/>
    <s v="DAX Clear Channel Poster Frame"/>
    <x v="3649"/>
    <n v="3"/>
    <x v="7"/>
    <n v="-100602"/>
  </r>
  <r>
    <x v="9776"/>
    <s v="CA-2014-169019"/>
    <d v="2014-07-26T00:00:00"/>
    <x v="753"/>
    <s v="Standard Class"/>
    <s v="LF-17185"/>
    <s v="Luke Foster"/>
    <x v="0"/>
    <x v="0"/>
    <x v="52"/>
    <x v="5"/>
    <n v="78207"/>
    <s v="Central"/>
    <s v="OFF-BI-10001524"/>
    <x v="1"/>
    <s v="Binders"/>
    <s v="GBC Premium Transparent Covers with Diagonal Lined Pattern"/>
    <x v="1314"/>
    <n v="4"/>
    <x v="3"/>
    <n v="-268544"/>
  </r>
  <r>
    <x v="9777"/>
    <s v="CA-2014-169019"/>
    <d v="2014-07-26T00:00:00"/>
    <x v="753"/>
    <s v="Standard Class"/>
    <s v="LF-17185"/>
    <s v="Luke Foster"/>
    <x v="0"/>
    <x v="0"/>
    <x v="52"/>
    <x v="5"/>
    <n v="78207"/>
    <s v="Central"/>
    <s v="TEC-AC-10002076"/>
    <x v="2"/>
    <s v="Accessories"/>
    <s v="Microsoft Natural Keyboard Elite"/>
    <x v="5743"/>
    <n v="9"/>
    <x v="2"/>
    <n v="-26946"/>
  </r>
  <r>
    <x v="9778"/>
    <s v="CA-2014-169019"/>
    <d v="2014-07-26T00:00:00"/>
    <x v="753"/>
    <s v="Standard Class"/>
    <s v="LF-17185"/>
    <s v="Luke Foster"/>
    <x v="0"/>
    <x v="0"/>
    <x v="52"/>
    <x v="5"/>
    <n v="78207"/>
    <s v="Central"/>
    <s v="OFF-BI-10001679"/>
    <x v="1"/>
    <s v="Binders"/>
    <s v="GBC Instant Index System for Binding Systems"/>
    <x v="5744"/>
    <n v="5"/>
    <x v="3"/>
    <n v="-13.32"/>
  </r>
  <r>
    <x v="9779"/>
    <s v="CA-2014-169019"/>
    <d v="2014-07-26T00:00:00"/>
    <x v="753"/>
    <s v="Standard Class"/>
    <s v="LF-17185"/>
    <s v="Luke Foster"/>
    <x v="0"/>
    <x v="0"/>
    <x v="52"/>
    <x v="5"/>
    <n v="78207"/>
    <s v="Central"/>
    <s v="OFF-AP-10003281"/>
    <x v="1"/>
    <s v="Appliances"/>
    <s v="Acco 6 Outlet Guardian Standard Surge Suppressor"/>
    <x v="5745"/>
    <n v="2"/>
    <x v="3"/>
    <n v="-12.09"/>
  </r>
  <r>
    <x v="9780"/>
    <s v="CA-2016-153178"/>
    <d v="2016-09-14T00:00:00"/>
    <x v="801"/>
    <s v="Standard Class"/>
    <s v="CL-12565"/>
    <s v="Clay Ludtke"/>
    <x v="0"/>
    <x v="0"/>
    <x v="85"/>
    <x v="15"/>
    <n v="11561"/>
    <s v="East"/>
    <s v="TEC-PH-10001944"/>
    <x v="2"/>
    <s v="Phones"/>
    <s v="Wi-Ex zBoost YX540 Cellular Phone Signal Booster"/>
    <x v="1873"/>
    <n v="3"/>
    <x v="0"/>
    <n v="131355"/>
  </r>
  <r>
    <x v="9781"/>
    <s v="CA-2016-153178"/>
    <d v="2016-09-14T00:00:00"/>
    <x v="801"/>
    <s v="Standard Class"/>
    <s v="CL-12565"/>
    <s v="Clay Ludtke"/>
    <x v="0"/>
    <x v="0"/>
    <x v="85"/>
    <x v="15"/>
    <n v="11561"/>
    <s v="East"/>
    <s v="OFF-BI-10004390"/>
    <x v="1"/>
    <s v="Binders"/>
    <s v="GBC DocuBind 200 Manual Binding Machine"/>
    <x v="1857"/>
    <n v="2"/>
    <x v="2"/>
    <n v="252588"/>
  </r>
  <r>
    <x v="9782"/>
    <s v="CA-2015-149748"/>
    <d v="2015-05-31T00:00:00"/>
    <x v="68"/>
    <s v="Second Class"/>
    <s v="EM-13825"/>
    <s v="Elizabeth Moffitt"/>
    <x v="1"/>
    <x v="0"/>
    <x v="267"/>
    <x v="30"/>
    <n v="7501"/>
    <s v="East"/>
    <s v="OFF-PA-10002120"/>
    <x v="1"/>
    <s v="Paper"/>
    <s v="Xerox 1889"/>
    <x v="4152"/>
    <n v="5"/>
    <x v="0"/>
    <n v="134652"/>
  </r>
  <r>
    <x v="9783"/>
    <s v="CA-2015-149748"/>
    <d v="2015-05-31T00:00:00"/>
    <x v="68"/>
    <s v="Second Class"/>
    <s v="EM-13825"/>
    <s v="Elizabeth Moffitt"/>
    <x v="1"/>
    <x v="0"/>
    <x v="267"/>
    <x v="30"/>
    <n v="7501"/>
    <s v="East"/>
    <s v="OFF-ST-10004340"/>
    <x v="1"/>
    <s v="Storage"/>
    <s v="Fellowes Mobile File Cart, Black"/>
    <x v="1019"/>
    <n v="1"/>
    <x v="0"/>
    <n v="167886"/>
  </r>
  <r>
    <x v="9784"/>
    <s v="CA-2015-149748"/>
    <d v="2015-05-31T00:00:00"/>
    <x v="68"/>
    <s v="Second Class"/>
    <s v="EM-13825"/>
    <s v="Elizabeth Moffitt"/>
    <x v="1"/>
    <x v="0"/>
    <x v="267"/>
    <x v="30"/>
    <n v="7501"/>
    <s v="East"/>
    <s v="FUR-FU-10001847"/>
    <x v="0"/>
    <s v="Furnishings"/>
    <s v="Eldon Image Series Black Desk Accessories"/>
    <x v="5479"/>
    <n v="2"/>
    <x v="0"/>
    <n v="29808"/>
  </r>
  <r>
    <x v="9785"/>
    <s v="CA-2015-155635"/>
    <d v="2015-05-09T00:00:00"/>
    <x v="1325"/>
    <s v="Standard Class"/>
    <s v="ME-17725"/>
    <s v="Max Engle"/>
    <x v="0"/>
    <x v="0"/>
    <x v="103"/>
    <x v="0"/>
    <n v="40214"/>
    <s v="South"/>
    <s v="OFF-BI-10000962"/>
    <x v="1"/>
    <s v="Binders"/>
    <s v="Acco Flexible ACCOHIDE Square Ring Data Binder, Dark Blue, 11 1/2&quot; X 14&quot; 7/8&quot;"/>
    <x v="5746"/>
    <n v="3"/>
    <x v="0"/>
    <n v="239169"/>
  </r>
  <r>
    <x v="9786"/>
    <s v="US-2014-114377"/>
    <d v="2014-11-05T00:00:00"/>
    <x v="840"/>
    <s v="Same Day"/>
    <s v="BG-11035"/>
    <s v="Barry Gonzalez"/>
    <x v="0"/>
    <x v="0"/>
    <x v="409"/>
    <x v="17"/>
    <n v="23666"/>
    <s v="South"/>
    <s v="FUR-CH-10004754"/>
    <x v="0"/>
    <s v="Chairs"/>
    <s v="Global Stack Chair with Arms, Black"/>
    <x v="5747"/>
    <n v="5"/>
    <x v="0"/>
    <n v="40473"/>
  </r>
  <r>
    <x v="9787"/>
    <s v="CA-2017-144491"/>
    <d v="2017-03-27T00:00:00"/>
    <x v="1300"/>
    <s v="Standard Class"/>
    <s v="CJ-12010"/>
    <s v="Caroline Jumper"/>
    <x v="0"/>
    <x v="0"/>
    <x v="12"/>
    <x v="5"/>
    <n v="77070"/>
    <s v="Central"/>
    <s v="FUR-BO-10001811"/>
    <x v="0"/>
    <s v="Bookcases"/>
    <s v="Atlantic Metals Mobile 5-Shelf Bookcases, Custom Colors"/>
    <x v="5748"/>
    <n v="5"/>
    <x v="8"/>
    <n v="-30098"/>
  </r>
  <r>
    <x v="9788"/>
    <s v="CA-2017-144491"/>
    <d v="2017-03-27T00:00:00"/>
    <x v="1300"/>
    <s v="Standard Class"/>
    <s v="CJ-12010"/>
    <s v="Caroline Jumper"/>
    <x v="0"/>
    <x v="0"/>
    <x v="12"/>
    <x v="5"/>
    <n v="77070"/>
    <s v="Central"/>
    <s v="FUR-CH-10004063"/>
    <x v="0"/>
    <s v="Chairs"/>
    <s v="Global Deluxe High-Back Manager's Chair"/>
    <x v="121"/>
    <n v="3"/>
    <x v="4"/>
    <n v="-85794"/>
  </r>
  <r>
    <x v="9789"/>
    <s v="CA-2017-144491"/>
    <d v="2017-03-27T00:00:00"/>
    <x v="1300"/>
    <s v="Standard Class"/>
    <s v="CJ-12010"/>
    <s v="Caroline Jumper"/>
    <x v="0"/>
    <x v="0"/>
    <x v="12"/>
    <x v="5"/>
    <n v="77070"/>
    <s v="Central"/>
    <s v="TEC-AC-10004901"/>
    <x v="2"/>
    <s v="Accessories"/>
    <s v="Kensington SlimBlade Notebook Wireless Mouse with Nano Receiver "/>
    <x v="3064"/>
    <n v="1"/>
    <x v="2"/>
    <n v="69986"/>
  </r>
  <r>
    <x v="9790"/>
    <s v="CA-2017-144491"/>
    <d v="2017-03-27T00:00:00"/>
    <x v="1300"/>
    <s v="Standard Class"/>
    <s v="CJ-12010"/>
    <s v="Caroline Jumper"/>
    <x v="0"/>
    <x v="0"/>
    <x v="12"/>
    <x v="5"/>
    <n v="77070"/>
    <s v="Central"/>
    <s v="FUR-CH-10001714"/>
    <x v="0"/>
    <s v="Chairs"/>
    <s v="Global Leather &amp; Oak Executive Chair, Burgundy"/>
    <x v="5749"/>
    <n v="2"/>
    <x v="4"/>
    <n v="-663916"/>
  </r>
  <r>
    <x v="9791"/>
    <s v="CA-2014-127166"/>
    <d v="2014-05-21T00:00:00"/>
    <x v="1016"/>
    <s v="Second Class"/>
    <s v="KH-16360"/>
    <s v="Katherine Hughes"/>
    <x v="0"/>
    <x v="0"/>
    <x v="12"/>
    <x v="5"/>
    <n v="77070"/>
    <s v="Central"/>
    <s v="OFF-EN-10003134"/>
    <x v="1"/>
    <s v="Envelopes"/>
    <s v="Staple envelope"/>
    <x v="3832"/>
    <n v="6"/>
    <x v="2"/>
    <n v="21024"/>
  </r>
  <r>
    <x v="9792"/>
    <s v="CA-2014-127166"/>
    <d v="2014-05-21T00:00:00"/>
    <x v="1016"/>
    <s v="Second Class"/>
    <s v="KH-16360"/>
    <s v="Katherine Hughes"/>
    <x v="0"/>
    <x v="0"/>
    <x v="12"/>
    <x v="5"/>
    <n v="77070"/>
    <s v="Central"/>
    <s v="FUR-CH-10003396"/>
    <x v="0"/>
    <s v="Chairs"/>
    <s v="Global Deluxe Steno Chair"/>
    <x v="952"/>
    <n v="2"/>
    <x v="4"/>
    <n v="-292524"/>
  </r>
  <r>
    <x v="9793"/>
    <s v="CA-2014-127166"/>
    <d v="2014-05-21T00:00:00"/>
    <x v="1016"/>
    <s v="Second Class"/>
    <s v="KH-16360"/>
    <s v="Katherine Hughes"/>
    <x v="0"/>
    <x v="0"/>
    <x v="12"/>
    <x v="5"/>
    <n v="77070"/>
    <s v="Central"/>
    <s v="OFF-PA-10001560"/>
    <x v="1"/>
    <s v="Paper"/>
    <s v="Adams Telephone Message Books, 5 1/4” x 11”"/>
    <x v="5750"/>
    <n v="1"/>
    <x v="2"/>
    <n v="16308"/>
  </r>
  <r>
    <x v="9794"/>
    <s v="CA-2014-127166"/>
    <d v="2014-05-21T00:00:00"/>
    <x v="1016"/>
    <s v="Second Class"/>
    <s v="KH-16360"/>
    <s v="Katherine Hughes"/>
    <x v="0"/>
    <x v="0"/>
    <x v="12"/>
    <x v="5"/>
    <n v="77070"/>
    <s v="Central"/>
    <s v="OFF-BI-10000977"/>
    <x v="1"/>
    <s v="Binders"/>
    <s v="Ibico Plastic Spiral Binding Combs"/>
    <x v="2553"/>
    <n v="3"/>
    <x v="3"/>
    <n v="-31008"/>
  </r>
  <r>
    <x v="9795"/>
    <s v="CA-2016-125920"/>
    <d v="2016-05-21T00:00:00"/>
    <x v="528"/>
    <s v="Standard Class"/>
    <s v="SH-19975"/>
    <s v="Sally Hughsby"/>
    <x v="1"/>
    <x v="0"/>
    <x v="22"/>
    <x v="10"/>
    <n v="60610"/>
    <s v="Central"/>
    <s v="OFF-BI-10003429"/>
    <x v="1"/>
    <s v="Binders"/>
    <s v="Cardinal HOLDit! Binder Insert Strips,Extra Strips"/>
    <x v="3494"/>
    <n v="3"/>
    <x v="3"/>
    <n v="-58869"/>
  </r>
  <r>
    <x v="9796"/>
    <s v="CA-2015-128608"/>
    <d v="2015-01-12T00:00:00"/>
    <x v="1094"/>
    <s v="Standard Class"/>
    <s v="CS-12490"/>
    <s v="Cindy Schnelling"/>
    <x v="1"/>
    <x v="0"/>
    <x v="167"/>
    <x v="24"/>
    <n v="43615"/>
    <s v="East"/>
    <s v="OFF-AR-10001374"/>
    <x v="1"/>
    <s v="Art"/>
    <s v="BIC Brite Liner Highlighters, Chisel Tip"/>
    <x v="558"/>
    <n v="2"/>
    <x v="2"/>
    <n v="15552"/>
  </r>
  <r>
    <x v="9797"/>
    <s v="CA-2015-128608"/>
    <d v="2015-01-12T00:00:00"/>
    <x v="1094"/>
    <s v="Standard Class"/>
    <s v="CS-12490"/>
    <s v="Cindy Schnelling"/>
    <x v="1"/>
    <x v="0"/>
    <x v="167"/>
    <x v="24"/>
    <n v="43615"/>
    <s v="East"/>
    <s v="TEC-PH-10004977"/>
    <x v="2"/>
    <s v="Phones"/>
    <s v="GE 30524EE4"/>
    <x v="5751"/>
    <n v="2"/>
    <x v="10"/>
    <n v="-431178"/>
  </r>
  <r>
    <x v="9798"/>
    <s v="CA-2015-128608"/>
    <d v="2015-01-12T00:00:00"/>
    <x v="1094"/>
    <s v="Standard Class"/>
    <s v="CS-12490"/>
    <s v="Cindy Schnelling"/>
    <x v="1"/>
    <x v="0"/>
    <x v="167"/>
    <x v="24"/>
    <n v="43615"/>
    <s v="East"/>
    <s v="TEC-PH-10000912"/>
    <x v="2"/>
    <s v="Phones"/>
    <s v="Anker 24W Portable Micro USB Car Charger"/>
    <x v="5752"/>
    <n v="4"/>
    <x v="10"/>
    <n v="26376"/>
  </r>
  <r>
    <x v="9799"/>
    <s v="CA-2015-128608"/>
    <d v="2015-01-12T00:00:00"/>
    <x v="1094"/>
    <s v="Standard Class"/>
    <s v="CS-12490"/>
    <s v="Cindy Schnelling"/>
    <x v="1"/>
    <x v="0"/>
    <x v="167"/>
    <x v="24"/>
    <n v="43615"/>
    <s v="East"/>
    <s v="TEC-AC-10000487"/>
    <x v="2"/>
    <s v="Accessories"/>
    <s v="SanDisk Cruzer 4 GB USB Flash Drive"/>
    <x v="5753"/>
    <n v="2"/>
    <x v="2"/>
    <n v="22066"/>
  </r>
  <r>
    <x v="9800"/>
    <s v="CA-2015-128608"/>
    <d v="2015-01-12T00:00:00"/>
    <x v="1094"/>
    <s v="Standard Class"/>
    <s v="CS-12490"/>
    <s v="Cindy Schnelling"/>
    <x v="1"/>
    <x v="0"/>
    <x v="167"/>
    <x v="24"/>
    <n v="43615"/>
    <s v="East"/>
    <s v="TEC-PH-10002262"/>
    <x v="2"/>
    <s v="Phones"/>
    <s v="LG Electronics Tone+ HBS-730 Bluetooth Headset"/>
    <x v="5754"/>
    <n v="3"/>
    <x v="10"/>
    <n v="-214236"/>
  </r>
  <r>
    <x v="9801"/>
    <s v="CA-2017-137918"/>
    <d v="2017-09-29T00:00:00"/>
    <x v="299"/>
    <s v="Standard Class"/>
    <s v="JK-15730"/>
    <s v="Joe Kamberova"/>
    <x v="0"/>
    <x v="0"/>
    <x v="529"/>
    <x v="1"/>
    <n v="95240"/>
    <s v="West"/>
    <s v="OFF-SU-10000898"/>
    <x v="1"/>
    <s v="Supplies"/>
    <s v="Acme Hot Forged Carbon Steel Scissors with Nickel-Plated Handles, 3 7/8&quot; Cut, 8&quot;L"/>
    <x v="5755"/>
    <n v="7"/>
    <x v="0"/>
    <n v="28217"/>
  </r>
  <r>
    <x v="9802"/>
    <s v="CA-2015-122973"/>
    <d v="2015-07-18T00:00:00"/>
    <x v="532"/>
    <s v="Second Class"/>
    <s v="PJ-19015"/>
    <s v="Pauline Johnson"/>
    <x v="0"/>
    <x v="0"/>
    <x v="20"/>
    <x v="15"/>
    <n v="10024"/>
    <s v="East"/>
    <s v="OFF-BI-10004182"/>
    <x v="1"/>
    <s v="Binders"/>
    <s v="Economy Binders"/>
    <x v="5113"/>
    <n v="2"/>
    <x v="2"/>
    <n v="12064"/>
  </r>
  <r>
    <x v="9803"/>
    <s v="CA-2015-122973"/>
    <d v="2015-07-18T00:00:00"/>
    <x v="532"/>
    <s v="Second Class"/>
    <s v="PJ-19015"/>
    <s v="Pauline Johnson"/>
    <x v="0"/>
    <x v="0"/>
    <x v="20"/>
    <x v="15"/>
    <n v="10024"/>
    <s v="East"/>
    <s v="TEC-PH-10002468"/>
    <x v="2"/>
    <s v="Phones"/>
    <s v="Plantronics CS 50-USB - headset - Convertible, Monaural"/>
    <x v="4306"/>
    <n v="1"/>
    <x v="0"/>
    <n v="367173"/>
  </r>
  <r>
    <x v="9804"/>
    <s v="CA-2015-122973"/>
    <d v="2015-07-18T00:00:00"/>
    <x v="532"/>
    <s v="Second Class"/>
    <s v="PJ-19015"/>
    <s v="Pauline Johnson"/>
    <x v="0"/>
    <x v="0"/>
    <x v="20"/>
    <x v="15"/>
    <n v="10024"/>
    <s v="East"/>
    <s v="FUR-FU-10002364"/>
    <x v="0"/>
    <s v="Furnishings"/>
    <s v="Eldon Expressions Wood Desk Accessories, Oak"/>
    <x v="1549"/>
    <n v="1"/>
    <x v="0"/>
    <n v="21402"/>
  </r>
  <r>
    <x v="9805"/>
    <s v="CA-2016-136322"/>
    <d v="2016-10-21T00:00:00"/>
    <x v="936"/>
    <s v="Standard Class"/>
    <s v="AP-10720"/>
    <s v="Anne Pryor"/>
    <x v="2"/>
    <x v="0"/>
    <x v="2"/>
    <x v="2"/>
    <n v="33311"/>
    <s v="South"/>
    <s v="FUR-FU-10002878"/>
    <x v="0"/>
    <s v="Furnishings"/>
    <s v="Seth Thomas 14&quot; Day/Date Wall Clock"/>
    <x v="5756"/>
    <n v="2"/>
    <x v="2"/>
    <n v="96832"/>
  </r>
  <r>
    <x v="9806"/>
    <s v="CA-2016-136322"/>
    <d v="2016-10-21T00:00:00"/>
    <x v="936"/>
    <s v="Standard Class"/>
    <s v="AP-10720"/>
    <s v="Anne Pryor"/>
    <x v="2"/>
    <x v="0"/>
    <x v="2"/>
    <x v="2"/>
    <n v="33311"/>
    <s v="South"/>
    <s v="OFF-BI-10004817"/>
    <x v="1"/>
    <s v="Binders"/>
    <s v="GBC Personal VeloBind Strips"/>
    <x v="1502"/>
    <n v="8"/>
    <x v="6"/>
    <n v="-210848"/>
  </r>
  <r>
    <x v="9807"/>
    <s v="CA-2017-107209"/>
    <d v="2017-07-27T00:00:00"/>
    <x v="608"/>
    <s v="Second Class"/>
    <s v="JW-15955"/>
    <s v="Joni Wasserman"/>
    <x v="0"/>
    <x v="0"/>
    <x v="253"/>
    <x v="3"/>
    <n v="27604"/>
    <s v="South"/>
    <s v="FUR-CH-10001146"/>
    <x v="0"/>
    <s v="Chairs"/>
    <s v="Global Value Mid-Back Manager's Chair, Gray"/>
    <x v="959"/>
    <n v="4"/>
    <x v="2"/>
    <n v="12178"/>
  </r>
  <r>
    <x v="9808"/>
    <s v="CA-2017-145093"/>
    <d v="2017-07-21T00:00:00"/>
    <x v="239"/>
    <s v="Standard Class"/>
    <s v="PT-19090"/>
    <s v="Pete Takahito"/>
    <x v="0"/>
    <x v="0"/>
    <x v="22"/>
    <x v="10"/>
    <n v="60623"/>
    <s v="Central"/>
    <s v="OFF-BI-10001116"/>
    <x v="1"/>
    <s v="Binders"/>
    <s v="Wilson Jones 1&quot; Hanging DublLock Ring Binders"/>
    <x v="5757"/>
    <n v="2"/>
    <x v="3"/>
    <n v="-33792"/>
  </r>
  <r>
    <x v="9809"/>
    <s v="US-2014-139640"/>
    <d v="2014-11-07T00:00:00"/>
    <x v="193"/>
    <s v="Second Class"/>
    <s v="TB-21595"/>
    <s v="Troy Blackwell"/>
    <x v="0"/>
    <x v="0"/>
    <x v="32"/>
    <x v="21"/>
    <n v="97206"/>
    <s v="West"/>
    <s v="OFF-PA-10000304"/>
    <x v="1"/>
    <s v="Paper"/>
    <s v="Xerox 1995"/>
    <x v="233"/>
    <n v="5"/>
    <x v="2"/>
    <n v="9072"/>
  </r>
  <r>
    <x v="9810"/>
    <s v="US-2014-139640"/>
    <d v="2014-11-07T00:00:00"/>
    <x v="193"/>
    <s v="Second Class"/>
    <s v="TB-21595"/>
    <s v="Troy Blackwell"/>
    <x v="0"/>
    <x v="0"/>
    <x v="32"/>
    <x v="21"/>
    <n v="97206"/>
    <s v="West"/>
    <s v="OFF-AR-10002240"/>
    <x v="1"/>
    <s v="Art"/>
    <s v="Panasonic KP-150 Electric Pencil Sharpener"/>
    <x v="5758"/>
    <n v="4"/>
    <x v="2"/>
    <n v="90576"/>
  </r>
  <r>
    <x v="9811"/>
    <s v="CA-2016-117583"/>
    <d v="2016-11-27T00:00:00"/>
    <x v="724"/>
    <s v="First Class"/>
    <s v="CB-12025"/>
    <s v="Cassandra Brandow"/>
    <x v="0"/>
    <x v="0"/>
    <x v="522"/>
    <x v="30"/>
    <n v="7017"/>
    <s v="East"/>
    <s v="OFF-PA-10001246"/>
    <x v="1"/>
    <s v="Paper"/>
    <s v="Xerox 215"/>
    <x v="233"/>
    <n v="4"/>
    <x v="0"/>
    <n v="124416"/>
  </r>
  <r>
    <x v="9812"/>
    <s v="CA-2016-117583"/>
    <d v="2016-11-27T00:00:00"/>
    <x v="724"/>
    <s v="First Class"/>
    <s v="CB-12025"/>
    <s v="Cassandra Brandow"/>
    <x v="0"/>
    <x v="0"/>
    <x v="522"/>
    <x v="30"/>
    <n v="7017"/>
    <s v="East"/>
    <s v="OFF-AR-10000658"/>
    <x v="1"/>
    <s v="Art"/>
    <s v="Newell 324"/>
    <x v="1607"/>
    <n v="3"/>
    <x v="0"/>
    <n v="9702"/>
  </r>
  <r>
    <x v="9813"/>
    <s v="CA-2016-117583"/>
    <d v="2016-11-27T00:00:00"/>
    <x v="724"/>
    <s v="First Class"/>
    <s v="CB-12025"/>
    <s v="Cassandra Brandow"/>
    <x v="0"/>
    <x v="0"/>
    <x v="522"/>
    <x v="30"/>
    <n v="7017"/>
    <s v="East"/>
    <s v="OFF-PA-10000100"/>
    <x v="1"/>
    <s v="Paper"/>
    <s v="Xerox 1945"/>
    <x v="2851"/>
    <n v="5"/>
    <x v="0"/>
    <n v="1004255"/>
  </r>
  <r>
    <x v="9814"/>
    <s v="CA-2016-117583"/>
    <d v="2016-11-27T00:00:00"/>
    <x v="724"/>
    <s v="First Class"/>
    <s v="CB-12025"/>
    <s v="Cassandra Brandow"/>
    <x v="0"/>
    <x v="0"/>
    <x v="522"/>
    <x v="30"/>
    <n v="7017"/>
    <s v="East"/>
    <s v="OFF-BI-10004233"/>
    <x v="1"/>
    <s v="Binders"/>
    <s v="GBC Pre-Punched Binding Paper, Plastic, White, 8-1/2&quot; x 11&quot;"/>
    <x v="5759"/>
    <n v="5"/>
    <x v="0"/>
    <n v="38376"/>
  </r>
  <r>
    <x v="9815"/>
    <s v="CA-2015-162201"/>
    <d v="2015-06-08T00:00:00"/>
    <x v="888"/>
    <s v="Standard Class"/>
    <s v="AG-10495"/>
    <s v="Andrew Gjertsen"/>
    <x v="1"/>
    <x v="0"/>
    <x v="84"/>
    <x v="2"/>
    <n v="33710"/>
    <s v="South"/>
    <s v="OFF-PA-10002581"/>
    <x v="1"/>
    <s v="Paper"/>
    <s v="Xerox 1951"/>
    <x v="4104"/>
    <n v="7"/>
    <x v="2"/>
    <n v="54215"/>
  </r>
  <r>
    <x v="9816"/>
    <s v="CA-2015-162201"/>
    <d v="2015-06-08T00:00:00"/>
    <x v="888"/>
    <s v="Standard Class"/>
    <s v="AG-10495"/>
    <s v="Andrew Gjertsen"/>
    <x v="1"/>
    <x v="0"/>
    <x v="84"/>
    <x v="2"/>
    <n v="33710"/>
    <s v="South"/>
    <s v="OFF-ST-10000046"/>
    <x v="1"/>
    <s v="Storage"/>
    <s v="Fellowes Super Stor/Drawer Files"/>
    <x v="5760"/>
    <n v="4"/>
    <x v="2"/>
    <n v="-6462"/>
  </r>
  <r>
    <x v="9817"/>
    <s v="CA-2015-162201"/>
    <d v="2015-06-08T00:00:00"/>
    <x v="888"/>
    <s v="Standard Class"/>
    <s v="AG-10495"/>
    <s v="Andrew Gjertsen"/>
    <x v="1"/>
    <x v="0"/>
    <x v="84"/>
    <x v="2"/>
    <n v="33710"/>
    <s v="South"/>
    <s v="FUR-FU-10001185"/>
    <x v="0"/>
    <s v="Furnishings"/>
    <s v="Advantus Employee of the Month Certificate Frame, 11 x 13-1/2"/>
    <x v="5761"/>
    <n v="7"/>
    <x v="2"/>
    <n v="454671"/>
  </r>
  <r>
    <x v="9818"/>
    <s v="CA-2015-162201"/>
    <d v="2015-06-08T00:00:00"/>
    <x v="888"/>
    <s v="Standard Class"/>
    <s v="AG-10495"/>
    <s v="Andrew Gjertsen"/>
    <x v="1"/>
    <x v="0"/>
    <x v="84"/>
    <x v="2"/>
    <n v="33710"/>
    <s v="South"/>
    <s v="OFF-AR-10003856"/>
    <x v="1"/>
    <s v="Art"/>
    <s v="Newell 344"/>
    <x v="2996"/>
    <n v="2"/>
    <x v="2"/>
    <n v="0.33360000000000001"/>
  </r>
  <r>
    <x v="9819"/>
    <s v="CA-2015-162201"/>
    <d v="2015-06-08T00:00:00"/>
    <x v="888"/>
    <s v="Standard Class"/>
    <s v="AG-10495"/>
    <s v="Andrew Gjertsen"/>
    <x v="1"/>
    <x v="0"/>
    <x v="84"/>
    <x v="2"/>
    <n v="33710"/>
    <s v="South"/>
    <s v="OFF-LA-10001982"/>
    <x v="1"/>
    <s v="Labels"/>
    <s v="Smead Alpha-Z Color-Coded Name Labels First Letter Starter Set"/>
    <x v="5762"/>
    <n v="3"/>
    <x v="2"/>
    <n v="3.15"/>
  </r>
  <r>
    <x v="9820"/>
    <s v="CA-2015-162201"/>
    <d v="2015-06-08T00:00:00"/>
    <x v="888"/>
    <s v="Standard Class"/>
    <s v="AG-10495"/>
    <s v="Andrew Gjertsen"/>
    <x v="1"/>
    <x v="0"/>
    <x v="84"/>
    <x v="2"/>
    <n v="33710"/>
    <s v="South"/>
    <s v="OFF-PA-10001215"/>
    <x v="1"/>
    <s v="Paper"/>
    <s v="Xerox 1963"/>
    <x v="3002"/>
    <n v="10"/>
    <x v="2"/>
    <n v="13.2"/>
  </r>
  <r>
    <x v="9821"/>
    <s v="CA-2015-162201"/>
    <d v="2015-06-08T00:00:00"/>
    <x v="888"/>
    <s v="Standard Class"/>
    <s v="AG-10495"/>
    <s v="Andrew Gjertsen"/>
    <x v="1"/>
    <x v="0"/>
    <x v="84"/>
    <x v="2"/>
    <n v="33710"/>
    <s v="South"/>
    <s v="OFF-BI-10002429"/>
    <x v="1"/>
    <s v="Binders"/>
    <s v="Premier Elliptical Ring Binder, Black"/>
    <x v="3484"/>
    <n v="2"/>
    <x v="6"/>
    <n v="-133936"/>
  </r>
  <r>
    <x v="9822"/>
    <s v="US-2014-164406"/>
    <d v="2014-08-15T00:00:00"/>
    <x v="1326"/>
    <s v="Standard Class"/>
    <s v="BD-11605"/>
    <s v="Brian Dahlen"/>
    <x v="0"/>
    <x v="0"/>
    <x v="8"/>
    <x v="1"/>
    <n v="94122"/>
    <s v="West"/>
    <s v="OFF-AP-10003287"/>
    <x v="1"/>
    <s v="Appliances"/>
    <s v="Tripp Lite TLP810NET Broadband Surge for Modem/Fax"/>
    <x v="5763"/>
    <n v="3"/>
    <x v="0"/>
    <n v="428148"/>
  </r>
  <r>
    <x v="9823"/>
    <s v="US-2014-164406"/>
    <d v="2014-08-15T00:00:00"/>
    <x v="1326"/>
    <s v="Standard Class"/>
    <s v="BD-11605"/>
    <s v="Brian Dahlen"/>
    <x v="0"/>
    <x v="0"/>
    <x v="8"/>
    <x v="1"/>
    <n v="94122"/>
    <s v="West"/>
    <s v="OFF-PA-10000167"/>
    <x v="1"/>
    <s v="Paper"/>
    <s v="Xerox 1925"/>
    <x v="1632"/>
    <n v="3"/>
    <x v="0"/>
    <n v="41823"/>
  </r>
  <r>
    <x v="9824"/>
    <s v="US-2014-164406"/>
    <d v="2014-08-15T00:00:00"/>
    <x v="1326"/>
    <s v="Standard Class"/>
    <s v="BD-11605"/>
    <s v="Brian Dahlen"/>
    <x v="0"/>
    <x v="0"/>
    <x v="8"/>
    <x v="1"/>
    <n v="94122"/>
    <s v="West"/>
    <s v="OFF-BI-10002309"/>
    <x v="1"/>
    <s v="Binders"/>
    <s v="Avery Heavy-Duty EZD  Binder With Locking Rings"/>
    <x v="326"/>
    <n v="4"/>
    <x v="2"/>
    <n v="62496"/>
  </r>
  <r>
    <x v="9825"/>
    <s v="US-2014-164406"/>
    <d v="2014-08-15T00:00:00"/>
    <x v="1326"/>
    <s v="Standard Class"/>
    <s v="BD-11605"/>
    <s v="Brian Dahlen"/>
    <x v="0"/>
    <x v="0"/>
    <x v="8"/>
    <x v="1"/>
    <n v="94122"/>
    <s v="West"/>
    <s v="OFF-BI-10003638"/>
    <x v="1"/>
    <s v="Binders"/>
    <s v="GBC Durable Plastic Covers"/>
    <x v="5764"/>
    <n v="3"/>
    <x v="2"/>
    <n v="15093"/>
  </r>
  <r>
    <x v="9826"/>
    <s v="US-2014-164406"/>
    <d v="2014-08-15T00:00:00"/>
    <x v="1326"/>
    <s v="Standard Class"/>
    <s v="BD-11605"/>
    <s v="Brian Dahlen"/>
    <x v="0"/>
    <x v="0"/>
    <x v="8"/>
    <x v="1"/>
    <n v="94122"/>
    <s v="West"/>
    <s v="FUR-CH-10003833"/>
    <x v="0"/>
    <s v="Chairs"/>
    <s v="Novimex Fabric Task Chair"/>
    <x v="2414"/>
    <n v="4"/>
    <x v="2"/>
    <n v="-12196"/>
  </r>
  <r>
    <x v="9827"/>
    <s v="CA-2017-169999"/>
    <d v="2017-06-19T00:00:00"/>
    <x v="356"/>
    <s v="Standard Class"/>
    <s v="JS-15685"/>
    <s v="Jim Sink"/>
    <x v="1"/>
    <x v="0"/>
    <x v="20"/>
    <x v="15"/>
    <n v="10035"/>
    <s v="East"/>
    <s v="OFF-ST-10001511"/>
    <x v="1"/>
    <s v="Storage"/>
    <s v="Space Solutions Commercial Steel Shelving"/>
    <x v="2346"/>
    <n v="2"/>
    <x v="0"/>
    <n v="6465"/>
  </r>
  <r>
    <x v="9828"/>
    <s v="CA-2017-169999"/>
    <d v="2017-06-19T00:00:00"/>
    <x v="356"/>
    <s v="Standard Class"/>
    <s v="JS-15685"/>
    <s v="Jim Sink"/>
    <x v="1"/>
    <x v="0"/>
    <x v="20"/>
    <x v="15"/>
    <n v="10035"/>
    <s v="East"/>
    <s v="OFF-BI-10004728"/>
    <x v="1"/>
    <s v="Binders"/>
    <s v="Wilson Jones Turn Tabs Binder Tool for Ring Binders"/>
    <x v="5393"/>
    <n v="3"/>
    <x v="2"/>
    <n v="37596"/>
  </r>
  <r>
    <x v="9829"/>
    <s v="US-2017-152842"/>
    <d v="2017-07-16T00:00:00"/>
    <x v="989"/>
    <s v="Standard Class"/>
    <s v="NF-18385"/>
    <s v="Natalie Fritzler"/>
    <x v="0"/>
    <x v="0"/>
    <x v="35"/>
    <x v="3"/>
    <n v="28205"/>
    <s v="South"/>
    <s v="FUR-CH-10004218"/>
    <x v="0"/>
    <s v="Chairs"/>
    <s v="Global Fabric Manager's Chair, Dark Gray"/>
    <x v="2460"/>
    <n v="3"/>
    <x v="2"/>
    <n v="15147"/>
  </r>
  <r>
    <x v="9830"/>
    <s v="CA-2014-113257"/>
    <d v="2014-12-16T00:00:00"/>
    <x v="574"/>
    <s v="Second Class"/>
    <s v="SC-20305"/>
    <s v="Sean Christensen"/>
    <x v="0"/>
    <x v="0"/>
    <x v="486"/>
    <x v="5"/>
    <n v="77705"/>
    <s v="Central"/>
    <s v="TEC-AC-10004171"/>
    <x v="2"/>
    <s v="Accessories"/>
    <s v="Razer Kraken 7.1 Surround Sound Over Ear USB Gaming Headset"/>
    <x v="1861"/>
    <n v="4"/>
    <x v="2"/>
    <n v="959904"/>
  </r>
  <r>
    <x v="9831"/>
    <s v="CA-2014-113257"/>
    <d v="2014-12-16T00:00:00"/>
    <x v="574"/>
    <s v="Second Class"/>
    <s v="SC-20305"/>
    <s v="Sean Christensen"/>
    <x v="0"/>
    <x v="0"/>
    <x v="486"/>
    <x v="5"/>
    <n v="77705"/>
    <s v="Central"/>
    <s v="FUR-FU-10001706"/>
    <x v="0"/>
    <s v="Furnishings"/>
    <s v="Longer-Life Soft White Bulbs"/>
    <x v="5765"/>
    <n v="7"/>
    <x v="7"/>
    <n v="-25872"/>
  </r>
  <r>
    <x v="9832"/>
    <s v="CA-2014-133963"/>
    <d v="2014-05-18T00:00:00"/>
    <x v="707"/>
    <s v="Second Class"/>
    <s v="GA-14515"/>
    <s v="George Ashbrook"/>
    <x v="0"/>
    <x v="0"/>
    <x v="61"/>
    <x v="5"/>
    <n v="75220"/>
    <s v="Central"/>
    <s v="OFF-PA-10001526"/>
    <x v="1"/>
    <s v="Paper"/>
    <s v="Xerox 1949"/>
    <x v="2173"/>
    <n v="1"/>
    <x v="2"/>
    <n v="14442"/>
  </r>
  <r>
    <x v="9833"/>
    <s v="CA-2017-130302"/>
    <d v="2017-09-14T00:00:00"/>
    <x v="184"/>
    <s v="Standard Class"/>
    <s v="CY-12745"/>
    <s v="Craig Yedwab"/>
    <x v="1"/>
    <x v="0"/>
    <x v="24"/>
    <x v="24"/>
    <n v="45503"/>
    <s v="East"/>
    <s v="TEC-AC-10002001"/>
    <x v="2"/>
    <s v="Accessories"/>
    <s v="Logitech Wireless Gaming Headset G930"/>
    <x v="5766"/>
    <n v="7"/>
    <x v="2"/>
    <n v="1903881"/>
  </r>
  <r>
    <x v="9834"/>
    <s v="CA-2016-126627"/>
    <d v="2016-10-10T00:00:00"/>
    <x v="1107"/>
    <s v="First Class"/>
    <s v="WB-21850"/>
    <s v="William Brown"/>
    <x v="0"/>
    <x v="0"/>
    <x v="189"/>
    <x v="5"/>
    <n v="77571"/>
    <s v="Central"/>
    <s v="FUR-FU-10004963"/>
    <x v="0"/>
    <s v="Furnishings"/>
    <s v="Eldon 400 Class Desk Accessories, Black Carbon"/>
    <x v="5767"/>
    <n v="4"/>
    <x v="7"/>
    <n v="-6.3"/>
  </r>
  <r>
    <x v="9835"/>
    <s v="CA-2016-126627"/>
    <d v="2016-10-10T00:00:00"/>
    <x v="1107"/>
    <s v="First Class"/>
    <s v="WB-21850"/>
    <s v="William Brown"/>
    <x v="0"/>
    <x v="0"/>
    <x v="189"/>
    <x v="5"/>
    <n v="77571"/>
    <s v="Central"/>
    <s v="OFF-BI-10001597"/>
    <x v="1"/>
    <s v="Binders"/>
    <s v="Wilson Jones Ledger-Size, Piano-Hinge Binder, 2&quot;, Blue"/>
    <x v="5768"/>
    <n v="2"/>
    <x v="3"/>
    <n v="-262272"/>
  </r>
  <r>
    <x v="9836"/>
    <s v="US-2016-125402"/>
    <d v="2016-09-25T00:00:00"/>
    <x v="152"/>
    <s v="Standard Class"/>
    <s v="DL-12865"/>
    <s v="Dan Lawera"/>
    <x v="0"/>
    <x v="0"/>
    <x v="85"/>
    <x v="1"/>
    <n v="90805"/>
    <s v="West"/>
    <s v="OFF-PA-10000141"/>
    <x v="1"/>
    <s v="Paper"/>
    <s v="Ampad Evidence Wirebond Steno Books, 6&quot; x 9&quot;"/>
    <x v="2865"/>
    <n v="5"/>
    <x v="0"/>
    <n v="5123"/>
  </r>
  <r>
    <x v="9837"/>
    <s v="US-2016-125402"/>
    <d v="2016-09-25T00:00:00"/>
    <x v="152"/>
    <s v="Standard Class"/>
    <s v="DL-12865"/>
    <s v="Dan Lawera"/>
    <x v="0"/>
    <x v="0"/>
    <x v="85"/>
    <x v="1"/>
    <n v="90805"/>
    <s v="West"/>
    <s v="OFF-LA-10003923"/>
    <x v="1"/>
    <s v="Labels"/>
    <s v="Alphabetical Labels for Top Tab Filing"/>
    <x v="457"/>
    <n v="2"/>
    <x v="0"/>
    <n v="14.8"/>
  </r>
  <r>
    <x v="9838"/>
    <s v="US-2016-125402"/>
    <d v="2016-09-25T00:00:00"/>
    <x v="152"/>
    <s v="Standard Class"/>
    <s v="DL-12865"/>
    <s v="Dan Lawera"/>
    <x v="0"/>
    <x v="0"/>
    <x v="85"/>
    <x v="1"/>
    <n v="90805"/>
    <s v="West"/>
    <s v="OFF-LA-10001771"/>
    <x v="1"/>
    <s v="Labels"/>
    <s v="Avery 513"/>
    <x v="1375"/>
    <n v="1"/>
    <x v="0"/>
    <n v="22908"/>
  </r>
  <r>
    <x v="9839"/>
    <s v="US-2016-125402"/>
    <d v="2016-09-25T00:00:00"/>
    <x v="152"/>
    <s v="Standard Class"/>
    <s v="DL-12865"/>
    <s v="Dan Lawera"/>
    <x v="0"/>
    <x v="0"/>
    <x v="85"/>
    <x v="1"/>
    <n v="90805"/>
    <s v="West"/>
    <s v="TEC-CO-10001943"/>
    <x v="2"/>
    <s v="Copiers"/>
    <s v="Canon PC-428 Personal Copier"/>
    <x v="5228"/>
    <n v="3"/>
    <x v="2"/>
    <n v="1619919"/>
  </r>
  <r>
    <x v="9840"/>
    <s v="US-2016-125402"/>
    <d v="2016-09-25T00:00:00"/>
    <x v="152"/>
    <s v="Standard Class"/>
    <s v="DL-12865"/>
    <s v="Dan Lawera"/>
    <x v="0"/>
    <x v="0"/>
    <x v="85"/>
    <x v="1"/>
    <n v="90805"/>
    <s v="West"/>
    <s v="TEC-PH-10003356"/>
    <x v="2"/>
    <s v="Phones"/>
    <s v="SmartStand Mobile Device Holder, Assorted Colors"/>
    <x v="5769"/>
    <n v="8"/>
    <x v="2"/>
    <n v="44736"/>
  </r>
  <r>
    <x v="9841"/>
    <s v="US-2016-125402"/>
    <d v="2016-09-25T00:00:00"/>
    <x v="152"/>
    <s v="Standard Class"/>
    <s v="DL-12865"/>
    <s v="Dan Lawera"/>
    <x v="0"/>
    <x v="0"/>
    <x v="85"/>
    <x v="1"/>
    <n v="90805"/>
    <s v="West"/>
    <s v="OFF-AR-10002255"/>
    <x v="1"/>
    <s v="Art"/>
    <s v="Newell 346"/>
    <x v="1752"/>
    <n v="2"/>
    <x v="0"/>
    <n v="16704"/>
  </r>
  <r>
    <x v="9842"/>
    <s v="US-2016-125402"/>
    <d v="2016-09-25T00:00:00"/>
    <x v="152"/>
    <s v="Standard Class"/>
    <s v="DL-12865"/>
    <s v="Dan Lawera"/>
    <x v="0"/>
    <x v="0"/>
    <x v="85"/>
    <x v="1"/>
    <n v="90805"/>
    <s v="West"/>
    <s v="FUR-CH-10000665"/>
    <x v="0"/>
    <s v="Chairs"/>
    <s v="Global Airflow Leather Mesh Back Chair, Black"/>
    <x v="4807"/>
    <n v="4"/>
    <x v="2"/>
    <n v="60392"/>
  </r>
  <r>
    <x v="9843"/>
    <s v="CA-2014-163867"/>
    <d v="2014-06-03T00:00:00"/>
    <x v="104"/>
    <s v="First Class"/>
    <s v="RE-19450"/>
    <s v="Richard Eichhorn"/>
    <x v="0"/>
    <x v="0"/>
    <x v="27"/>
    <x v="10"/>
    <n v="62521"/>
    <s v="Central"/>
    <s v="OFF-LA-10001771"/>
    <x v="1"/>
    <s v="Labels"/>
    <s v="Avery 513"/>
    <x v="794"/>
    <n v="4"/>
    <x v="2"/>
    <n v="51792"/>
  </r>
  <r>
    <x v="9844"/>
    <s v="CA-2014-163867"/>
    <d v="2014-06-03T00:00:00"/>
    <x v="104"/>
    <s v="First Class"/>
    <s v="RE-19450"/>
    <s v="Richard Eichhorn"/>
    <x v="0"/>
    <x v="0"/>
    <x v="27"/>
    <x v="10"/>
    <n v="62521"/>
    <s v="Central"/>
    <s v="FUR-FU-10001475"/>
    <x v="0"/>
    <s v="Furnishings"/>
    <s v="Contract Clock, 14&quot;, Brown"/>
    <x v="5770"/>
    <n v="7"/>
    <x v="7"/>
    <n v="-400036"/>
  </r>
  <r>
    <x v="9845"/>
    <s v="CA-2014-163867"/>
    <d v="2014-06-03T00:00:00"/>
    <x v="104"/>
    <s v="First Class"/>
    <s v="RE-19450"/>
    <s v="Richard Eichhorn"/>
    <x v="0"/>
    <x v="0"/>
    <x v="27"/>
    <x v="10"/>
    <n v="62521"/>
    <s v="Central"/>
    <s v="OFF-ST-10000877"/>
    <x v="1"/>
    <s v="Storage"/>
    <s v="Recycled Steel Personal File for Standard File Folders"/>
    <x v="5771"/>
    <n v="3"/>
    <x v="2"/>
    <n v="99522"/>
  </r>
  <r>
    <x v="9846"/>
    <s v="CA-2017-169327"/>
    <d v="2017-09-02T00:00:00"/>
    <x v="842"/>
    <s v="Second Class"/>
    <s v="MH-17290"/>
    <s v="Marc Harrigan"/>
    <x v="2"/>
    <x v="0"/>
    <x v="1"/>
    <x v="1"/>
    <n v="90008"/>
    <s v="West"/>
    <s v="OFF-AP-10001492"/>
    <x v="1"/>
    <s v="Appliances"/>
    <s v="Acco Six-Outlet Power Strip, 4' Cord Length"/>
    <x v="2470"/>
    <n v="5"/>
    <x v="0"/>
    <n v="11206"/>
  </r>
  <r>
    <x v="9847"/>
    <s v="CA-2017-169327"/>
    <d v="2017-09-02T00:00:00"/>
    <x v="842"/>
    <s v="Second Class"/>
    <s v="MH-17290"/>
    <s v="Marc Harrigan"/>
    <x v="2"/>
    <x v="0"/>
    <x v="1"/>
    <x v="1"/>
    <n v="90008"/>
    <s v="West"/>
    <s v="FUR-FU-10004188"/>
    <x v="0"/>
    <s v="Furnishings"/>
    <s v="Luxo Professional Combination Clamp-On Lamps"/>
    <x v="5772"/>
    <n v="5"/>
    <x v="0"/>
    <n v="132.99"/>
  </r>
  <r>
    <x v="9848"/>
    <s v="CA-2017-169327"/>
    <d v="2017-09-02T00:00:00"/>
    <x v="842"/>
    <s v="Second Class"/>
    <s v="MH-17290"/>
    <s v="Marc Harrigan"/>
    <x v="2"/>
    <x v="0"/>
    <x v="1"/>
    <x v="1"/>
    <n v="90008"/>
    <s v="West"/>
    <s v="OFF-BI-10004330"/>
    <x v="1"/>
    <s v="Binders"/>
    <s v="GBC Velobind Prepunched Cover Sets, Regency Series"/>
    <x v="5196"/>
    <n v="5"/>
    <x v="2"/>
    <n v="46225"/>
  </r>
  <r>
    <x v="9849"/>
    <s v="CA-2014-142979"/>
    <d v="2014-04-12T00:00:00"/>
    <x v="1220"/>
    <s v="Standard Class"/>
    <s v="EH-13765"/>
    <s v="Edward Hooks"/>
    <x v="1"/>
    <x v="0"/>
    <x v="529"/>
    <x v="1"/>
    <n v="95240"/>
    <s v="West"/>
    <s v="OFF-AR-10002987"/>
    <x v="1"/>
    <s v="Art"/>
    <s v="Prismacolor Color Pencil Set"/>
    <x v="1974"/>
    <n v="2"/>
    <x v="0"/>
    <n v="162688"/>
  </r>
  <r>
    <x v="9850"/>
    <s v="CA-2016-158155"/>
    <d v="2016-05-02T00:00:00"/>
    <x v="1238"/>
    <s v="Standard Class"/>
    <s v="EH-13765"/>
    <s v="Edward Hooks"/>
    <x v="1"/>
    <x v="0"/>
    <x v="20"/>
    <x v="15"/>
    <n v="10009"/>
    <s v="East"/>
    <s v="FUR-FU-10000732"/>
    <x v="0"/>
    <s v="Furnishings"/>
    <s v="Eldon 200 Class Desk Accessories"/>
    <x v="2342"/>
    <n v="2"/>
    <x v="0"/>
    <n v="40192"/>
  </r>
  <r>
    <x v="9851"/>
    <s v="CA-2016-158155"/>
    <d v="2016-05-02T00:00:00"/>
    <x v="1238"/>
    <s v="Standard Class"/>
    <s v="EH-13765"/>
    <s v="Edward Hooks"/>
    <x v="1"/>
    <x v="0"/>
    <x v="20"/>
    <x v="15"/>
    <n v="10009"/>
    <s v="East"/>
    <s v="OFF-BI-10001670"/>
    <x v="1"/>
    <s v="Binders"/>
    <s v="Vinyl Sectional Post Binders"/>
    <x v="3374"/>
    <n v="3"/>
    <x v="2"/>
    <n v="33.93"/>
  </r>
  <r>
    <x v="9852"/>
    <s v="CA-2016-158155"/>
    <d v="2016-05-02T00:00:00"/>
    <x v="1238"/>
    <s v="Standard Class"/>
    <s v="EH-13765"/>
    <s v="Edward Hooks"/>
    <x v="1"/>
    <x v="0"/>
    <x v="20"/>
    <x v="15"/>
    <n v="10009"/>
    <s v="East"/>
    <s v="OFF-PA-10000533"/>
    <x v="1"/>
    <s v="Paper"/>
    <s v="Southworth Parchment Paper &amp; Envelopes"/>
    <x v="1702"/>
    <n v="2"/>
    <x v="0"/>
    <n v="60168"/>
  </r>
  <r>
    <x v="9853"/>
    <s v="CA-2016-158155"/>
    <d v="2016-05-02T00:00:00"/>
    <x v="1238"/>
    <s v="Standard Class"/>
    <s v="EH-13765"/>
    <s v="Edward Hooks"/>
    <x v="1"/>
    <x v="0"/>
    <x v="20"/>
    <x v="15"/>
    <n v="10009"/>
    <s v="East"/>
    <s v="FUR-FU-10002253"/>
    <x v="0"/>
    <s v="Furnishings"/>
    <s v="Howard Miller 13&quot; Diameter Pewter Finish Round Wall Clock"/>
    <x v="5773"/>
    <n v="5"/>
    <x v="0"/>
    <n v="83733"/>
  </r>
  <r>
    <x v="9854"/>
    <s v="CA-2017-138870"/>
    <d v="2017-06-19T00:00:00"/>
    <x v="266"/>
    <s v="Standard Class"/>
    <s v="GA-14515"/>
    <s v="George Ashbrook"/>
    <x v="0"/>
    <x v="0"/>
    <x v="8"/>
    <x v="1"/>
    <n v="94109"/>
    <s v="West"/>
    <s v="FUR-FU-10002396"/>
    <x v="0"/>
    <s v="Furnishings"/>
    <s v="DAX Copper Panel Document Frame, 5 x 7 Size"/>
    <x v="5774"/>
    <n v="4"/>
    <x v="0"/>
    <n v="211344"/>
  </r>
  <r>
    <x v="9855"/>
    <s v="CA-2017-138870"/>
    <d v="2017-06-19T00:00:00"/>
    <x v="266"/>
    <s v="Standard Class"/>
    <s v="GA-14515"/>
    <s v="George Ashbrook"/>
    <x v="0"/>
    <x v="0"/>
    <x v="8"/>
    <x v="1"/>
    <n v="94109"/>
    <s v="West"/>
    <s v="OFF-PA-10004438"/>
    <x v="1"/>
    <s v="Paper"/>
    <s v="Xerox 1907"/>
    <x v="332"/>
    <n v="2"/>
    <x v="0"/>
    <n v="115432"/>
  </r>
  <r>
    <x v="9856"/>
    <s v="CA-2014-120950"/>
    <d v="2014-11-06T00:00:00"/>
    <x v="193"/>
    <s v="Standard Class"/>
    <s v="GA-14515"/>
    <s v="George Ashbrook"/>
    <x v="0"/>
    <x v="0"/>
    <x v="38"/>
    <x v="32"/>
    <n v="31907"/>
    <s v="South"/>
    <s v="OFF-PA-10000587"/>
    <x v="1"/>
    <s v="Paper"/>
    <s v="Array Parchment Paper, Assorted Colors"/>
    <x v="2831"/>
    <n v="6"/>
    <x v="0"/>
    <n v="209664"/>
  </r>
  <r>
    <x v="9857"/>
    <s v="CA-2015-164301"/>
    <d v="2015-03-26T00:00:00"/>
    <x v="803"/>
    <s v="Standard Class"/>
    <s v="EB-13840"/>
    <s v="Ellis Ballard"/>
    <x v="1"/>
    <x v="0"/>
    <x v="4"/>
    <x v="4"/>
    <n v="98103"/>
    <s v="West"/>
    <s v="FUR-TA-10001889"/>
    <x v="0"/>
    <s v="Tables"/>
    <s v="Bush Advantage Collection Racetrack Conference Table"/>
    <x v="5775"/>
    <n v="8"/>
    <x v="0"/>
    <n v="6108624"/>
  </r>
  <r>
    <x v="9858"/>
    <s v="CA-2017-113278"/>
    <d v="2017-01-14T00:00:00"/>
    <x v="1327"/>
    <s v="Standard Class"/>
    <s v="HR-14770"/>
    <s v="Hallie Redmond"/>
    <x v="2"/>
    <x v="0"/>
    <x v="102"/>
    <x v="14"/>
    <n v="47374"/>
    <s v="Central"/>
    <s v="OFF-ST-10001590"/>
    <x v="1"/>
    <s v="Storage"/>
    <s v="Tenex Personal Project File with Scoop Front Design, Black"/>
    <x v="3860"/>
    <n v="5"/>
    <x v="0"/>
    <n v="17524"/>
  </r>
  <r>
    <x v="9859"/>
    <s v="CA-2017-113278"/>
    <d v="2017-01-14T00:00:00"/>
    <x v="1327"/>
    <s v="Standard Class"/>
    <s v="HR-14770"/>
    <s v="Hallie Redmond"/>
    <x v="2"/>
    <x v="0"/>
    <x v="102"/>
    <x v="14"/>
    <n v="47374"/>
    <s v="Central"/>
    <s v="OFF-FA-10003472"/>
    <x v="1"/>
    <s v="Fasteners"/>
    <s v="Bagged Rubber Bands"/>
    <x v="2139"/>
    <n v="2"/>
    <x v="0"/>
    <n v="0.1008"/>
  </r>
  <r>
    <x v="9860"/>
    <s v="CA-2017-113278"/>
    <d v="2017-01-14T00:00:00"/>
    <x v="1327"/>
    <s v="Standard Class"/>
    <s v="HR-14770"/>
    <s v="Hallie Redmond"/>
    <x v="2"/>
    <x v="0"/>
    <x v="102"/>
    <x v="14"/>
    <n v="47374"/>
    <s v="Central"/>
    <s v="TEC-PH-10000169"/>
    <x v="2"/>
    <s v="Phones"/>
    <s v="ARKON Windshield Dashboard Air Vent Car Mount Holder"/>
    <x v="759"/>
    <n v="4"/>
    <x v="0"/>
    <n v="1356"/>
  </r>
  <r>
    <x v="9861"/>
    <s v="CA-2017-113278"/>
    <d v="2017-01-14T00:00:00"/>
    <x v="1327"/>
    <s v="Standard Class"/>
    <s v="HR-14770"/>
    <s v="Hallie Redmond"/>
    <x v="2"/>
    <x v="0"/>
    <x v="102"/>
    <x v="14"/>
    <n v="47374"/>
    <s v="Central"/>
    <s v="OFF-ST-10002562"/>
    <x v="1"/>
    <s v="Storage"/>
    <s v="Staple magnet"/>
    <x v="2513"/>
    <n v="2"/>
    <x v="0"/>
    <n v="52528"/>
  </r>
  <r>
    <x v="9862"/>
    <s v="CA-2017-113278"/>
    <d v="2017-01-14T00:00:00"/>
    <x v="1327"/>
    <s v="Standard Class"/>
    <s v="HR-14770"/>
    <s v="Hallie Redmond"/>
    <x v="2"/>
    <x v="0"/>
    <x v="102"/>
    <x v="14"/>
    <n v="47374"/>
    <s v="Central"/>
    <s v="TEC-AC-10001445"/>
    <x v="2"/>
    <s v="Accessories"/>
    <s v="Imation USB 2.0 Swivel Flash Drive USB flash drive - 4 GB - Pink"/>
    <x v="5776"/>
    <n v="4"/>
    <x v="0"/>
    <n v="25452"/>
  </r>
  <r>
    <x v="9863"/>
    <s v="CA-2017-113278"/>
    <d v="2017-01-14T00:00:00"/>
    <x v="1327"/>
    <s v="Standard Class"/>
    <s v="HR-14770"/>
    <s v="Hallie Redmond"/>
    <x v="2"/>
    <x v="0"/>
    <x v="102"/>
    <x v="14"/>
    <n v="47374"/>
    <s v="Central"/>
    <s v="OFF-PA-10004156"/>
    <x v="1"/>
    <s v="Paper"/>
    <s v="Xerox 188"/>
    <x v="1175"/>
    <n v="1"/>
    <x v="0"/>
    <n v="55566"/>
  </r>
  <r>
    <x v="9864"/>
    <s v="CA-2017-113278"/>
    <d v="2017-01-14T00:00:00"/>
    <x v="1327"/>
    <s v="Standard Class"/>
    <s v="HR-14770"/>
    <s v="Hallie Redmond"/>
    <x v="2"/>
    <x v="0"/>
    <x v="102"/>
    <x v="14"/>
    <n v="47374"/>
    <s v="Central"/>
    <s v="TEC-AC-10004469"/>
    <x v="2"/>
    <s v="Accessories"/>
    <s v="Microsoft Sculpt Comfort Mouse"/>
    <x v="3734"/>
    <n v="4"/>
    <x v="0"/>
    <n v="70312"/>
  </r>
  <r>
    <x v="9865"/>
    <s v="CA-2017-113278"/>
    <d v="2017-01-14T00:00:00"/>
    <x v="1327"/>
    <s v="Standard Class"/>
    <s v="HR-14770"/>
    <s v="Hallie Redmond"/>
    <x v="2"/>
    <x v="0"/>
    <x v="102"/>
    <x v="14"/>
    <n v="47374"/>
    <s v="Central"/>
    <s v="FUR-FU-10001037"/>
    <x v="0"/>
    <s v="Furnishings"/>
    <s v="DAX Charcoal/Nickel-Tone Document Frame, 5 x 7"/>
    <x v="1620"/>
    <n v="2"/>
    <x v="0"/>
    <n v="8532"/>
  </r>
  <r>
    <x v="9866"/>
    <s v="US-2015-116981"/>
    <d v="2015-03-26T00:00:00"/>
    <x v="1328"/>
    <s v="Second Class"/>
    <s v="SM-20950"/>
    <s v="Suzanne McNair"/>
    <x v="1"/>
    <x v="0"/>
    <x v="20"/>
    <x v="15"/>
    <n v="10009"/>
    <s v="East"/>
    <s v="OFF-ST-10002615"/>
    <x v="1"/>
    <s v="Storage"/>
    <s v="Dual Level, Single-Width Filing Carts"/>
    <x v="2889"/>
    <n v="7"/>
    <x v="0"/>
    <n v="2822092"/>
  </r>
  <r>
    <x v="9867"/>
    <s v="US-2015-116981"/>
    <d v="2015-03-26T00:00:00"/>
    <x v="1328"/>
    <s v="Second Class"/>
    <s v="SM-20950"/>
    <s v="Suzanne McNair"/>
    <x v="1"/>
    <x v="0"/>
    <x v="20"/>
    <x v="15"/>
    <n v="10009"/>
    <s v="East"/>
    <s v="OFF-AP-10000595"/>
    <x v="1"/>
    <s v="Appliances"/>
    <s v="Disposable Triple-Filter Dust Bags"/>
    <x v="2576"/>
    <n v="3"/>
    <x v="0"/>
    <n v="34086"/>
  </r>
  <r>
    <x v="9868"/>
    <s v="CA-2014-114195"/>
    <d v="2014-11-01T00:00:00"/>
    <x v="1082"/>
    <s v="First Class"/>
    <s v="EA-14035"/>
    <s v="Erin Ashbrook"/>
    <x v="1"/>
    <x v="0"/>
    <x v="530"/>
    <x v="24"/>
    <n v="45040"/>
    <s v="East"/>
    <s v="FUR-FU-10002253"/>
    <x v="0"/>
    <s v="Furnishings"/>
    <s v="Howard Miller 13&quot; Diameter Pewter Finish Round Wall Clock"/>
    <x v="4399"/>
    <n v="2"/>
    <x v="2"/>
    <n v="163172"/>
  </r>
  <r>
    <x v="9869"/>
    <s v="CA-2014-114195"/>
    <d v="2014-11-01T00:00:00"/>
    <x v="1082"/>
    <s v="First Class"/>
    <s v="EA-14035"/>
    <s v="Erin Ashbrook"/>
    <x v="1"/>
    <x v="0"/>
    <x v="530"/>
    <x v="24"/>
    <n v="45040"/>
    <s v="East"/>
    <s v="OFF-BI-10000494"/>
    <x v="1"/>
    <s v="Binders"/>
    <s v="Acco Economy Flexible Poly Round Ring Binder"/>
    <x v="2888"/>
    <n v="2"/>
    <x v="6"/>
    <n v="-2.61"/>
  </r>
  <r>
    <x v="9870"/>
    <s v="CA-2014-114195"/>
    <d v="2014-11-01T00:00:00"/>
    <x v="1082"/>
    <s v="First Class"/>
    <s v="EA-14035"/>
    <s v="Erin Ashbrook"/>
    <x v="1"/>
    <x v="0"/>
    <x v="530"/>
    <x v="24"/>
    <n v="45040"/>
    <s v="East"/>
    <s v="OFF-BI-10001658"/>
    <x v="1"/>
    <s v="Binders"/>
    <s v="GBC Standard Therm-A-Bind Covers"/>
    <x v="2774"/>
    <n v="3"/>
    <x v="6"/>
    <n v="-179424"/>
  </r>
  <r>
    <x v="9871"/>
    <s v="CA-2017-146269"/>
    <d v="2017-10-06T00:00:00"/>
    <x v="299"/>
    <s v="Same Day"/>
    <s v="MH-17455"/>
    <s v="Mark Hamilton"/>
    <x v="0"/>
    <x v="0"/>
    <x v="22"/>
    <x v="10"/>
    <n v="60623"/>
    <s v="Central"/>
    <s v="OFF-ST-10003208"/>
    <x v="1"/>
    <s v="Storage"/>
    <s v="Adjustable Depth Letter/Legal Cart"/>
    <x v="5777"/>
    <n v="2"/>
    <x v="2"/>
    <n v="326628"/>
  </r>
  <r>
    <x v="9872"/>
    <s v="CA-2017-146269"/>
    <d v="2017-10-06T00:00:00"/>
    <x v="299"/>
    <s v="Same Day"/>
    <s v="MH-17455"/>
    <s v="Mark Hamilton"/>
    <x v="0"/>
    <x v="0"/>
    <x v="22"/>
    <x v="10"/>
    <n v="60623"/>
    <s v="Central"/>
    <s v="OFF-AR-10004790"/>
    <x v="1"/>
    <s v="Art"/>
    <s v="Staples in misc. colors"/>
    <x v="3643"/>
    <n v="2"/>
    <x v="2"/>
    <n v="1197"/>
  </r>
  <r>
    <x v="9873"/>
    <s v="CA-2016-100587"/>
    <d v="2016-12-10T00:00:00"/>
    <x v="906"/>
    <s v="Standard Class"/>
    <s v="SL-20155"/>
    <s v="Sara Luxemburg"/>
    <x v="2"/>
    <x v="0"/>
    <x v="20"/>
    <x v="15"/>
    <n v="10024"/>
    <s v="East"/>
    <s v="OFF-PA-10004609"/>
    <x v="1"/>
    <s v="Paper"/>
    <s v="Xerox 221"/>
    <x v="90"/>
    <n v="1"/>
    <x v="0"/>
    <n v="31104"/>
  </r>
  <r>
    <x v="9874"/>
    <s v="CA-2016-166653"/>
    <d v="2016-09-22T00:00:00"/>
    <x v="926"/>
    <s v="Second Class"/>
    <s v="NP-18685"/>
    <s v="Nora Pelletier"/>
    <x v="2"/>
    <x v="0"/>
    <x v="215"/>
    <x v="24"/>
    <n v="44134"/>
    <s v="East"/>
    <s v="OFF-EN-10003055"/>
    <x v="1"/>
    <s v="Envelopes"/>
    <s v="Blue String-Tie &amp; Button Interoffice Envelopes, 10 x 13"/>
    <x v="1098"/>
    <n v="2"/>
    <x v="2"/>
    <n v="19.989999999999998"/>
  </r>
  <r>
    <x v="9875"/>
    <s v="CA-2015-130855"/>
    <d v="2015-12-29T00:00:00"/>
    <x v="708"/>
    <s v="Standard Class"/>
    <s v="RF-19840"/>
    <s v="Roy Französisch"/>
    <x v="0"/>
    <x v="0"/>
    <x v="20"/>
    <x v="15"/>
    <n v="10035"/>
    <s v="East"/>
    <s v="OFF-SU-10003936"/>
    <x v="1"/>
    <s v="Supplies"/>
    <s v="Acme Serrated Blade Letter Opener"/>
    <x v="5778"/>
    <n v="2"/>
    <x v="0"/>
    <n v="6.3600000000000004E-2"/>
  </r>
  <r>
    <x v="9876"/>
    <s v="US-2017-166324"/>
    <d v="2017-04-20T00:00:00"/>
    <x v="557"/>
    <s v="First Class"/>
    <s v="BE-11455"/>
    <s v="Brad Eason"/>
    <x v="2"/>
    <x v="0"/>
    <x v="138"/>
    <x v="24"/>
    <n v="44105"/>
    <s v="East"/>
    <s v="OFF-ST-10000078"/>
    <x v="1"/>
    <s v="Storage"/>
    <s v="Tennsco 6- and 18-Compartment Lockers"/>
    <x v="5779"/>
    <n v="4"/>
    <x v="2"/>
    <n v="-212136"/>
  </r>
  <r>
    <x v="9877"/>
    <s v="US-2017-166324"/>
    <d v="2017-04-20T00:00:00"/>
    <x v="557"/>
    <s v="First Class"/>
    <s v="BE-11455"/>
    <s v="Brad Eason"/>
    <x v="2"/>
    <x v="0"/>
    <x v="138"/>
    <x v="24"/>
    <n v="44105"/>
    <s v="East"/>
    <s v="OFF-BI-10000174"/>
    <x v="1"/>
    <s v="Binders"/>
    <s v="Wilson Jones Clip &amp; Carry Folder Binder Tool for Ring Binders, Clear"/>
    <x v="5780"/>
    <n v="5"/>
    <x v="6"/>
    <n v="-6.38"/>
  </r>
  <r>
    <x v="9878"/>
    <s v="US-2017-166324"/>
    <d v="2017-04-20T00:00:00"/>
    <x v="557"/>
    <s v="First Class"/>
    <s v="BE-11455"/>
    <s v="Brad Eason"/>
    <x v="2"/>
    <x v="0"/>
    <x v="138"/>
    <x v="24"/>
    <n v="44105"/>
    <s v="East"/>
    <s v="TEC-PH-10004080"/>
    <x v="2"/>
    <s v="Phones"/>
    <s v="Avaya 5410 Digital phone"/>
    <x v="4292"/>
    <n v="3"/>
    <x v="10"/>
    <n v="-244764"/>
  </r>
  <r>
    <x v="9879"/>
    <s v="CA-2016-122581"/>
    <d v="2016-08-21T00:00:00"/>
    <x v="1329"/>
    <s v="Standard Class"/>
    <s v="JK-15370"/>
    <s v="Jay Kimmel"/>
    <x v="0"/>
    <x v="0"/>
    <x v="20"/>
    <x v="15"/>
    <n v="10035"/>
    <s v="East"/>
    <s v="FUR-CH-10002961"/>
    <x v="0"/>
    <s v="Chairs"/>
    <s v="Leather Task Chair, Black"/>
    <x v="5781"/>
    <n v="7"/>
    <x v="9"/>
    <n v="63686"/>
  </r>
  <r>
    <x v="9880"/>
    <s v="CA-2015-104297"/>
    <d v="2015-05-29T00:00:00"/>
    <x v="1247"/>
    <s v="First Class"/>
    <s v="CC-12100"/>
    <s v="Chad Cunningham"/>
    <x v="2"/>
    <x v="0"/>
    <x v="138"/>
    <x v="24"/>
    <n v="44105"/>
    <s v="East"/>
    <s v="OFF-PA-10000474"/>
    <x v="1"/>
    <s v="Paper"/>
    <s v="Easy-staple paper"/>
    <x v="628"/>
    <n v="3"/>
    <x v="2"/>
    <n v="287064"/>
  </r>
  <r>
    <x v="9881"/>
    <s v="CA-2014-153927"/>
    <d v="2014-08-12T00:00:00"/>
    <x v="923"/>
    <s v="First Class"/>
    <s v="LL-16840"/>
    <s v="Lauren Leatherbury"/>
    <x v="0"/>
    <x v="0"/>
    <x v="318"/>
    <x v="32"/>
    <n v="30188"/>
    <s v="South"/>
    <s v="OFF-BI-10000138"/>
    <x v="1"/>
    <s v="Binders"/>
    <s v="Acco Translucent Poly Ring Binders"/>
    <x v="1214"/>
    <n v="3"/>
    <x v="0"/>
    <n v="67392"/>
  </r>
  <r>
    <x v="9882"/>
    <s v="CA-2014-153927"/>
    <d v="2014-08-12T00:00:00"/>
    <x v="923"/>
    <s v="First Class"/>
    <s v="LL-16840"/>
    <s v="Lauren Leatherbury"/>
    <x v="0"/>
    <x v="0"/>
    <x v="318"/>
    <x v="32"/>
    <n v="30188"/>
    <s v="South"/>
    <s v="TEC-AC-10000023"/>
    <x v="2"/>
    <s v="Accessories"/>
    <s v="Maxell 74 Minute CD-R Spindle, 50/Pack"/>
    <x v="5782"/>
    <n v="13"/>
    <x v="0"/>
    <n v="981396"/>
  </r>
  <r>
    <x v="9883"/>
    <s v="CA-2014-112291"/>
    <d v="2014-04-03T00:00:00"/>
    <x v="521"/>
    <s v="Standard Class"/>
    <s v="KE-16420"/>
    <s v="Katrina Edelman"/>
    <x v="1"/>
    <x v="0"/>
    <x v="1"/>
    <x v="1"/>
    <n v="90008"/>
    <s v="West"/>
    <s v="OFF-EN-10001415"/>
    <x v="1"/>
    <s v="Envelopes"/>
    <s v="Staple envelope"/>
    <x v="945"/>
    <n v="2"/>
    <x v="0"/>
    <n v="5.58"/>
  </r>
  <r>
    <x v="9884"/>
    <s v="CA-2014-112291"/>
    <d v="2014-04-03T00:00:00"/>
    <x v="521"/>
    <s v="Standard Class"/>
    <s v="KE-16420"/>
    <s v="Katrina Edelman"/>
    <x v="1"/>
    <x v="0"/>
    <x v="1"/>
    <x v="1"/>
    <n v="90008"/>
    <s v="West"/>
    <s v="TEC-AC-10001284"/>
    <x v="2"/>
    <s v="Accessories"/>
    <s v="Enermax Briskie RF Wireless Keyboard and Mouse Combo"/>
    <x v="1029"/>
    <n v="3"/>
    <x v="0"/>
    <n v="224316"/>
  </r>
  <r>
    <x v="9885"/>
    <s v="CA-2014-112291"/>
    <d v="2014-04-03T00:00:00"/>
    <x v="521"/>
    <s v="Standard Class"/>
    <s v="KE-16420"/>
    <s v="Katrina Edelman"/>
    <x v="1"/>
    <x v="0"/>
    <x v="1"/>
    <x v="1"/>
    <n v="90008"/>
    <s v="West"/>
    <s v="TEC-AC-10000736"/>
    <x v="2"/>
    <s v="Accessories"/>
    <s v="Logitech G600 MMO Gaming Mouse"/>
    <x v="456"/>
    <n v="2"/>
    <x v="0"/>
    <n v="575928"/>
  </r>
  <r>
    <x v="9886"/>
    <s v="CA-2014-146997"/>
    <d v="2014-01-23T00:00:00"/>
    <x v="1330"/>
    <s v="Standard Class"/>
    <s v="SG-20605"/>
    <s v="Speros Goranitis"/>
    <x v="0"/>
    <x v="0"/>
    <x v="240"/>
    <x v="14"/>
    <n v="47905"/>
    <s v="Central"/>
    <s v="OFF-FA-10003467"/>
    <x v="1"/>
    <s v="Fasteners"/>
    <s v="Alliance Big Bands Rubber Bands, 12/Pack"/>
    <x v="3946"/>
    <n v="3"/>
    <x v="0"/>
    <n v="0"/>
  </r>
  <r>
    <x v="9887"/>
    <s v="CA-2017-169607"/>
    <d v="2017-10-12T00:00:00"/>
    <x v="878"/>
    <s v="First Class"/>
    <s v="CA-12265"/>
    <s v="Christina Anderson"/>
    <x v="0"/>
    <x v="0"/>
    <x v="20"/>
    <x v="15"/>
    <n v="10024"/>
    <s v="East"/>
    <s v="OFF-PA-10000477"/>
    <x v="1"/>
    <s v="Paper"/>
    <s v="Xerox 1952"/>
    <x v="738"/>
    <n v="2"/>
    <x v="0"/>
    <n v="46812"/>
  </r>
  <r>
    <x v="9888"/>
    <s v="CA-2015-127544"/>
    <d v="2015-08-08T00:00:00"/>
    <x v="576"/>
    <s v="Standard Class"/>
    <s v="RD-19585"/>
    <s v="Rob Dowd"/>
    <x v="0"/>
    <x v="0"/>
    <x v="456"/>
    <x v="15"/>
    <n v="13501"/>
    <s v="East"/>
    <s v="TEC-AC-10000736"/>
    <x v="2"/>
    <s v="Accessories"/>
    <s v="Logitech G600 MMO Gaming Mouse"/>
    <x v="3587"/>
    <n v="1"/>
    <x v="0"/>
    <n v="287964"/>
  </r>
  <r>
    <x v="9889"/>
    <s v="CA-2017-166499"/>
    <d v="2017-03-19T00:00:00"/>
    <x v="1051"/>
    <s v="First Class"/>
    <s v="VG-21805"/>
    <s v="Vivek Grady"/>
    <x v="1"/>
    <x v="0"/>
    <x v="80"/>
    <x v="30"/>
    <n v="8701"/>
    <s v="East"/>
    <s v="OFF-AR-10002467"/>
    <x v="1"/>
    <s v="Art"/>
    <s v="Dixon Ticonderoga Pencils"/>
    <x v="3007"/>
    <n v="3"/>
    <x v="0"/>
    <n v="24138"/>
  </r>
  <r>
    <x v="9890"/>
    <s v="US-2016-115441"/>
    <d v="2016-07-25T00:00:00"/>
    <x v="1235"/>
    <s v="Second Class"/>
    <s v="SH-19975"/>
    <s v="Sally Hughsby"/>
    <x v="1"/>
    <x v="0"/>
    <x v="158"/>
    <x v="6"/>
    <n v="53209"/>
    <s v="Central"/>
    <s v="OFF-PA-10004996"/>
    <x v="1"/>
    <s v="Paper"/>
    <s v="Speediset Carbonless Redi-Letter 7&quot; x 8 1/2&quot;"/>
    <x v="5783"/>
    <n v="2"/>
    <x v="0"/>
    <n v="96914"/>
  </r>
  <r>
    <x v="9891"/>
    <s v="US-2016-115441"/>
    <d v="2016-07-25T00:00:00"/>
    <x v="1235"/>
    <s v="Second Class"/>
    <s v="SH-19975"/>
    <s v="Sally Hughsby"/>
    <x v="1"/>
    <x v="0"/>
    <x v="158"/>
    <x v="6"/>
    <n v="53209"/>
    <s v="Central"/>
    <s v="TEC-AC-10003116"/>
    <x v="2"/>
    <s v="Accessories"/>
    <s v="Memorex Froggy Flash Drive 8 GB"/>
    <x v="5784"/>
    <n v="7"/>
    <x v="0"/>
    <n v="484575"/>
  </r>
  <r>
    <x v="9892"/>
    <s v="US-2016-115441"/>
    <d v="2016-07-25T00:00:00"/>
    <x v="1235"/>
    <s v="Second Class"/>
    <s v="SH-19975"/>
    <s v="Sally Hughsby"/>
    <x v="1"/>
    <x v="0"/>
    <x v="158"/>
    <x v="6"/>
    <n v="53209"/>
    <s v="Central"/>
    <s v="TEC-PH-10002262"/>
    <x v="2"/>
    <s v="Phones"/>
    <s v="LG Electronics Tone+ HBS-730 Bluetooth Headset"/>
    <x v="5785"/>
    <n v="5"/>
    <x v="0"/>
    <n v="83314"/>
  </r>
  <r>
    <x v="9893"/>
    <s v="US-2016-115441"/>
    <d v="2016-07-25T00:00:00"/>
    <x v="1235"/>
    <s v="Second Class"/>
    <s v="SH-19975"/>
    <s v="Sally Hughsby"/>
    <x v="1"/>
    <x v="0"/>
    <x v="158"/>
    <x v="6"/>
    <n v="53209"/>
    <s v="Central"/>
    <s v="FUR-CH-10004626"/>
    <x v="0"/>
    <s v="Chairs"/>
    <s v="Office Star Flex Back Scooter Chair with Aluminum Finish Frame"/>
    <x v="5786"/>
    <n v="4"/>
    <x v="0"/>
    <n v="968544"/>
  </r>
  <r>
    <x v="9894"/>
    <s v="US-2016-115441"/>
    <d v="2016-07-25T00:00:00"/>
    <x v="1235"/>
    <s v="Second Class"/>
    <s v="SH-19975"/>
    <s v="Sally Hughsby"/>
    <x v="1"/>
    <x v="0"/>
    <x v="158"/>
    <x v="6"/>
    <n v="53209"/>
    <s v="Central"/>
    <s v="FUR-FU-10001756"/>
    <x v="0"/>
    <s v="Furnishings"/>
    <s v="Eldon Expressions Desk Accessory, Wood Photo Frame, Mahogany"/>
    <x v="5787"/>
    <n v="5"/>
    <x v="0"/>
    <n v="27608"/>
  </r>
  <r>
    <x v="9895"/>
    <s v="CA-2014-115049"/>
    <d v="2014-09-26T00:00:00"/>
    <x v="511"/>
    <s v="Standard Class"/>
    <s v="MM-17920"/>
    <s v="Michael Moore"/>
    <x v="0"/>
    <x v="0"/>
    <x v="22"/>
    <x v="10"/>
    <n v="60623"/>
    <s v="Central"/>
    <s v="TEC-AC-10004859"/>
    <x v="2"/>
    <s v="Accessories"/>
    <s v="Maxell Pro 80 Minute CD-R, 10/Pack"/>
    <x v="5788"/>
    <n v="11"/>
    <x v="2"/>
    <n v="38456"/>
  </r>
  <r>
    <x v="9896"/>
    <s v="CA-2014-156342"/>
    <d v="2014-06-17T00:00:00"/>
    <x v="1126"/>
    <s v="Second Class"/>
    <s v="JF-15415"/>
    <s v="Jennifer Ferguson"/>
    <x v="0"/>
    <x v="0"/>
    <x v="22"/>
    <x v="10"/>
    <n v="60653"/>
    <s v="Central"/>
    <s v="OFF-PA-10001725"/>
    <x v="1"/>
    <s v="Paper"/>
    <s v="Xerox 1892"/>
    <x v="4374"/>
    <n v="2"/>
    <x v="2"/>
    <n v="224808"/>
  </r>
  <r>
    <x v="9897"/>
    <s v="CA-2016-112830"/>
    <d v="2016-06-06T00:00:00"/>
    <x v="891"/>
    <s v="Standard Class"/>
    <s v="LP-17095"/>
    <s v="Liz Preis"/>
    <x v="0"/>
    <x v="0"/>
    <x v="54"/>
    <x v="24"/>
    <n v="45014"/>
    <s v="East"/>
    <s v="FUR-FU-10004306"/>
    <x v="0"/>
    <s v="Furnishings"/>
    <s v="Electrix Halogen Magnifier Lamp"/>
    <x v="5789"/>
    <n v="3"/>
    <x v="2"/>
    <n v="34974"/>
  </r>
  <r>
    <x v="9898"/>
    <s v="CA-2016-112830"/>
    <d v="2016-06-06T00:00:00"/>
    <x v="891"/>
    <s v="Standard Class"/>
    <s v="LP-17095"/>
    <s v="Liz Preis"/>
    <x v="0"/>
    <x v="0"/>
    <x v="54"/>
    <x v="24"/>
    <n v="45014"/>
    <s v="East"/>
    <s v="FUR-FU-10004845"/>
    <x v="0"/>
    <s v="Furnishings"/>
    <s v="Deflect-o EconoMat Nonstudded, No Bevel Mat"/>
    <x v="5110"/>
    <n v="2"/>
    <x v="2"/>
    <n v="0"/>
  </r>
  <r>
    <x v="9899"/>
    <s v="US-2014-117380"/>
    <d v="2014-03-28T00:00:00"/>
    <x v="860"/>
    <s v="Standard Class"/>
    <s v="MP-18175"/>
    <s v="Mike Pelletier"/>
    <x v="2"/>
    <x v="0"/>
    <x v="24"/>
    <x v="24"/>
    <n v="45503"/>
    <s v="East"/>
    <s v="FUR-TA-10000198"/>
    <x v="0"/>
    <s v="Tables"/>
    <s v="Chromcraft Bull-Nose Wood Oval Conference Tables &amp; Bases"/>
    <x v="1856"/>
    <n v="1"/>
    <x v="10"/>
    <n v="-1432548"/>
  </r>
  <r>
    <x v="9900"/>
    <s v="CA-2017-117646"/>
    <d v="2017-08-21T00:00:00"/>
    <x v="1171"/>
    <s v="Standard Class"/>
    <s v="SC-20845"/>
    <s v="Sung Chung"/>
    <x v="0"/>
    <x v="0"/>
    <x v="103"/>
    <x v="22"/>
    <n v="80027"/>
    <s v="West"/>
    <s v="OFF-ST-10000036"/>
    <x v="1"/>
    <s v="Storage"/>
    <s v="Recycled Data-Pak for Archival Bound Computer Printouts, 12-1/2 x 12-1/2 x 16"/>
    <x v="4767"/>
    <n v="3"/>
    <x v="2"/>
    <n v="207459"/>
  </r>
  <r>
    <x v="9901"/>
    <s v="CA-2017-117646"/>
    <d v="2017-08-21T00:00:00"/>
    <x v="1171"/>
    <s v="Standard Class"/>
    <s v="SC-20845"/>
    <s v="Sung Chung"/>
    <x v="0"/>
    <x v="0"/>
    <x v="103"/>
    <x v="22"/>
    <n v="80027"/>
    <s v="West"/>
    <s v="FUR-FU-10001037"/>
    <x v="0"/>
    <s v="Furnishings"/>
    <s v="DAX Charcoal/Nickel-Tone Document Frame, 5 x 7"/>
    <x v="4710"/>
    <n v="3"/>
    <x v="2"/>
    <n v="7.11"/>
  </r>
  <r>
    <x v="9902"/>
    <s v="CA-2017-117646"/>
    <d v="2017-08-21T00:00:00"/>
    <x v="1171"/>
    <s v="Standard Class"/>
    <s v="SC-20845"/>
    <s v="Sung Chung"/>
    <x v="0"/>
    <x v="0"/>
    <x v="103"/>
    <x v="22"/>
    <n v="80027"/>
    <s v="West"/>
    <s v="OFF-PA-10001950"/>
    <x v="1"/>
    <s v="Paper"/>
    <s v="Southworth 25% Cotton Antique Laid Paper &amp; Envelopes"/>
    <x v="405"/>
    <n v="1"/>
    <x v="2"/>
    <n v="2085"/>
  </r>
  <r>
    <x v="9903"/>
    <s v="CA-2014-122609"/>
    <d v="2014-11-12T00:00:00"/>
    <x v="7"/>
    <s v="Standard Class"/>
    <s v="DP-13000"/>
    <s v="Darren Powers"/>
    <x v="0"/>
    <x v="0"/>
    <x v="238"/>
    <x v="5"/>
    <n v="75007"/>
    <s v="Central"/>
    <s v="FUR-FU-10004587"/>
    <x v="0"/>
    <s v="Furnishings"/>
    <s v="GE General Use Halogen Bulbs, 100 Watts, 1 Bulb per Pack"/>
    <x v="5790"/>
    <n v="3"/>
    <x v="7"/>
    <n v="-69102"/>
  </r>
  <r>
    <x v="9904"/>
    <s v="CA-2014-122609"/>
    <d v="2014-11-12T00:00:00"/>
    <x v="7"/>
    <s v="Standard Class"/>
    <s v="DP-13000"/>
    <s v="Darren Powers"/>
    <x v="0"/>
    <x v="0"/>
    <x v="238"/>
    <x v="5"/>
    <n v="75007"/>
    <s v="Central"/>
    <s v="TEC-AC-10002567"/>
    <x v="2"/>
    <s v="Accessories"/>
    <s v="Logitech G602 Wireless Gaming Mouse"/>
    <x v="2451"/>
    <n v="2"/>
    <x v="2"/>
    <n v="255968"/>
  </r>
  <r>
    <x v="9905"/>
    <s v="US-2015-129007"/>
    <d v="2015-09-13T00:00:00"/>
    <x v="459"/>
    <s v="First Class"/>
    <s v="KD-16615"/>
    <s v="Ken Dana"/>
    <x v="1"/>
    <x v="0"/>
    <x v="125"/>
    <x v="1"/>
    <n v="92804"/>
    <s v="West"/>
    <s v="FUR-FU-10004973"/>
    <x v="0"/>
    <s v="Furnishings"/>
    <s v="Flat Face Poster Frame"/>
    <x v="5250"/>
    <n v="7"/>
    <x v="0"/>
    <n v="553896"/>
  </r>
  <r>
    <x v="9906"/>
    <s v="US-2015-129007"/>
    <d v="2015-09-13T00:00:00"/>
    <x v="459"/>
    <s v="First Class"/>
    <s v="KD-16615"/>
    <s v="Ken Dana"/>
    <x v="1"/>
    <x v="0"/>
    <x v="125"/>
    <x v="1"/>
    <n v="92804"/>
    <s v="West"/>
    <s v="OFF-BI-10001628"/>
    <x v="1"/>
    <s v="Binders"/>
    <s v="Acco Data Flex Cable Posts For Top &amp; Bottom Load Binders, 6&quot; Capacity"/>
    <x v="3063"/>
    <n v="3"/>
    <x v="2"/>
    <n v="78225"/>
  </r>
  <r>
    <x v="9907"/>
    <s v="US-2015-129007"/>
    <d v="2015-09-13T00:00:00"/>
    <x v="459"/>
    <s v="First Class"/>
    <s v="KD-16615"/>
    <s v="Ken Dana"/>
    <x v="1"/>
    <x v="0"/>
    <x v="125"/>
    <x v="1"/>
    <n v="92804"/>
    <s v="West"/>
    <s v="FUR-CH-10000155"/>
    <x v="0"/>
    <s v="Chairs"/>
    <s v="Global Comet Stacking Armless Chair"/>
    <x v="4631"/>
    <n v="3"/>
    <x v="2"/>
    <n v="71772"/>
  </r>
  <r>
    <x v="9908"/>
    <s v="US-2015-129007"/>
    <d v="2015-09-13T00:00:00"/>
    <x v="459"/>
    <s v="First Class"/>
    <s v="KD-16615"/>
    <s v="Ken Dana"/>
    <x v="1"/>
    <x v="0"/>
    <x v="125"/>
    <x v="1"/>
    <n v="92804"/>
    <s v="West"/>
    <s v="FUR-FU-10002379"/>
    <x v="0"/>
    <s v="Furnishings"/>
    <s v="Eldon Econocleat Chair Mats for Low Pile Carpets"/>
    <x v="5791"/>
    <n v="5"/>
    <x v="0"/>
    <n v="24882"/>
  </r>
  <r>
    <x v="9909"/>
    <s v="US-2015-129007"/>
    <d v="2015-09-13T00:00:00"/>
    <x v="459"/>
    <s v="First Class"/>
    <s v="KD-16615"/>
    <s v="Ken Dana"/>
    <x v="1"/>
    <x v="0"/>
    <x v="125"/>
    <x v="1"/>
    <n v="92804"/>
    <s v="West"/>
    <s v="FUR-FU-10004018"/>
    <x v="0"/>
    <s v="Furnishings"/>
    <s v="Tensor Computer Mounted Lamp"/>
    <x v="2999"/>
    <n v="3"/>
    <x v="0"/>
    <n v="120609"/>
  </r>
  <r>
    <x v="9910"/>
    <s v="US-2015-129007"/>
    <d v="2015-09-13T00:00:00"/>
    <x v="459"/>
    <s v="First Class"/>
    <s v="KD-16615"/>
    <s v="Ken Dana"/>
    <x v="1"/>
    <x v="0"/>
    <x v="125"/>
    <x v="1"/>
    <n v="92804"/>
    <s v="West"/>
    <s v="OFF-PA-10000994"/>
    <x v="1"/>
    <s v="Paper"/>
    <s v="Xerox 1915"/>
    <x v="1421"/>
    <n v="2"/>
    <x v="0"/>
    <n v="100656"/>
  </r>
  <r>
    <x v="9911"/>
    <s v="US-2014-157231"/>
    <d v="2014-04-05T00:00:00"/>
    <x v="568"/>
    <s v="Standard Class"/>
    <s v="RP-19855"/>
    <s v="Roy Phan"/>
    <x v="1"/>
    <x v="0"/>
    <x v="102"/>
    <x v="0"/>
    <n v="40475"/>
    <s v="South"/>
    <s v="OFF-BI-10002852"/>
    <x v="1"/>
    <s v="Binders"/>
    <s v="Ibico Standard Transparent Covers"/>
    <x v="780"/>
    <n v="7"/>
    <x v="0"/>
    <n v="565264"/>
  </r>
  <r>
    <x v="9912"/>
    <s v="CA-2015-132388"/>
    <d v="2015-10-10T00:00:00"/>
    <x v="1141"/>
    <s v="First Class"/>
    <s v="KN-16390"/>
    <s v="Katherine Nockton"/>
    <x v="1"/>
    <x v="0"/>
    <x v="443"/>
    <x v="1"/>
    <n v="93101"/>
    <s v="West"/>
    <s v="FUR-CH-10001714"/>
    <x v="0"/>
    <s v="Chairs"/>
    <s v="Global Leather &amp; Oak Executive Chair, Burgundy"/>
    <x v="5792"/>
    <n v="3"/>
    <x v="2"/>
    <n v="-543204"/>
  </r>
  <r>
    <x v="9913"/>
    <s v="CA-2015-132388"/>
    <d v="2015-10-10T00:00:00"/>
    <x v="1141"/>
    <s v="First Class"/>
    <s v="KN-16390"/>
    <s v="Katherine Nockton"/>
    <x v="1"/>
    <x v="0"/>
    <x v="443"/>
    <x v="1"/>
    <n v="93101"/>
    <s v="West"/>
    <s v="OFF-LA-10000414"/>
    <x v="1"/>
    <s v="Labels"/>
    <s v="Avery 503"/>
    <x v="2493"/>
    <n v="3"/>
    <x v="0"/>
    <n v="14904"/>
  </r>
  <r>
    <x v="9914"/>
    <s v="CA-2017-160927"/>
    <d v="2017-01-29T00:00:00"/>
    <x v="523"/>
    <s v="Second Class"/>
    <s v="TM-21010"/>
    <s v="Tamara Manning"/>
    <x v="0"/>
    <x v="0"/>
    <x v="292"/>
    <x v="23"/>
    <n v="52302"/>
    <s v="Central"/>
    <s v="OFF-PA-10003848"/>
    <x v="1"/>
    <s v="Paper"/>
    <s v="Xerox 1997"/>
    <x v="91"/>
    <n v="2"/>
    <x v="0"/>
    <n v="62208"/>
  </r>
  <r>
    <x v="9915"/>
    <s v="CA-2017-160927"/>
    <d v="2017-01-29T00:00:00"/>
    <x v="523"/>
    <s v="Second Class"/>
    <s v="TM-21010"/>
    <s v="Tamara Manning"/>
    <x v="0"/>
    <x v="0"/>
    <x v="292"/>
    <x v="23"/>
    <n v="52302"/>
    <s v="Central"/>
    <s v="OFF-PA-10000176"/>
    <x v="1"/>
    <s v="Paper"/>
    <s v="Xerox 1887"/>
    <x v="449"/>
    <n v="5"/>
    <x v="0"/>
    <n v="45528"/>
  </r>
  <r>
    <x v="9916"/>
    <s v="CA-2017-160927"/>
    <d v="2017-01-29T00:00:00"/>
    <x v="523"/>
    <s v="Second Class"/>
    <s v="TM-21010"/>
    <s v="Tamara Manning"/>
    <x v="0"/>
    <x v="0"/>
    <x v="292"/>
    <x v="23"/>
    <n v="52302"/>
    <s v="Central"/>
    <s v="OFF-ST-10001590"/>
    <x v="1"/>
    <s v="Storage"/>
    <s v="Tenex Personal Project File with Scoop Front Design, Black"/>
    <x v="807"/>
    <n v="1"/>
    <x v="0"/>
    <n v="35048"/>
  </r>
  <r>
    <x v="9917"/>
    <s v="CA-2017-160927"/>
    <d v="2017-01-29T00:00:00"/>
    <x v="523"/>
    <s v="Second Class"/>
    <s v="TM-21010"/>
    <s v="Tamara Manning"/>
    <x v="0"/>
    <x v="0"/>
    <x v="292"/>
    <x v="23"/>
    <n v="52302"/>
    <s v="Central"/>
    <s v="FUR-FU-10000010"/>
    <x v="0"/>
    <s v="Furnishings"/>
    <s v="DAX Value U-Channel Document Frames, Easel Back"/>
    <x v="3974"/>
    <n v="3"/>
    <x v="0"/>
    <n v="46221"/>
  </r>
  <r>
    <x v="9918"/>
    <s v="CA-2015-105508"/>
    <d v="2015-09-24T00:00:00"/>
    <x v="591"/>
    <s v="Standard Class"/>
    <s v="JF-15190"/>
    <s v="Jamie Frazer"/>
    <x v="0"/>
    <x v="0"/>
    <x v="20"/>
    <x v="15"/>
    <n v="10035"/>
    <s v="East"/>
    <s v="OFF-EN-10003055"/>
    <x v="1"/>
    <s v="Envelopes"/>
    <s v="Blue String-Tie &amp; Button Interoffice Envelopes, 10 x 13"/>
    <x v="369"/>
    <n v="1"/>
    <x v="0"/>
    <n v="17991"/>
  </r>
  <r>
    <x v="9919"/>
    <s v="CA-2016-149272"/>
    <d v="2016-03-15T00:00:00"/>
    <x v="585"/>
    <s v="Standard Class"/>
    <s v="MY-18295"/>
    <s v="Muhammed Yedwab"/>
    <x v="1"/>
    <x v="0"/>
    <x v="518"/>
    <x v="5"/>
    <n v="77803"/>
    <s v="Central"/>
    <s v="FUR-CH-10000863"/>
    <x v="0"/>
    <s v="Chairs"/>
    <s v="Novimex Swivel Fabric Task Chair"/>
    <x v="2509"/>
    <n v="5"/>
    <x v="4"/>
    <n v="-143431"/>
  </r>
  <r>
    <x v="9920"/>
    <s v="CA-2016-149272"/>
    <d v="2016-03-15T00:00:00"/>
    <x v="585"/>
    <s v="Standard Class"/>
    <s v="MY-18295"/>
    <s v="Muhammed Yedwab"/>
    <x v="1"/>
    <x v="0"/>
    <x v="518"/>
    <x v="5"/>
    <n v="77803"/>
    <s v="Central"/>
    <s v="OFF-BI-10004233"/>
    <x v="1"/>
    <s v="Binders"/>
    <s v="GBC Pre-Punched Binding Paper, Plastic, White, 8-1/2&quot; x 11&quot;"/>
    <x v="5793"/>
    <n v="7"/>
    <x v="3"/>
    <n v="-358176"/>
  </r>
  <r>
    <x v="9921"/>
    <s v="CA-2014-111360"/>
    <d v="2014-11-24T00:00:00"/>
    <x v="457"/>
    <s v="Standard Class"/>
    <s v="AT-10435"/>
    <s v="Alyssa Tate"/>
    <x v="2"/>
    <x v="0"/>
    <x v="59"/>
    <x v="24"/>
    <n v="44312"/>
    <s v="East"/>
    <s v="OFF-BI-10003350"/>
    <x v="1"/>
    <s v="Binders"/>
    <s v="Acco Expandable Hanging Binders"/>
    <x v="5794"/>
    <n v="3"/>
    <x v="6"/>
    <n v="-45936"/>
  </r>
  <r>
    <x v="9922"/>
    <s v="US-2017-162124"/>
    <d v="2017-05-06T00:00:00"/>
    <x v="1187"/>
    <s v="Standard Class"/>
    <s v="JF-15490"/>
    <s v="Jeremy Farry"/>
    <x v="0"/>
    <x v="0"/>
    <x v="22"/>
    <x v="10"/>
    <n v="60653"/>
    <s v="Central"/>
    <s v="TEC-AC-10001990"/>
    <x v="2"/>
    <s v="Accessories"/>
    <s v="Kensington Orbit Wireless Mobile Trackball for PC and Mac"/>
    <x v="2947"/>
    <n v="4"/>
    <x v="2"/>
    <n v="287952"/>
  </r>
  <r>
    <x v="9923"/>
    <s v="CA-2015-159534"/>
    <d v="2015-03-20T00:00:00"/>
    <x v="325"/>
    <s v="First Class"/>
    <s v="DH-13075"/>
    <s v="Dave Hallsten"/>
    <x v="1"/>
    <x v="0"/>
    <x v="20"/>
    <x v="15"/>
    <n v="10035"/>
    <s v="East"/>
    <s v="OFF-BI-10003982"/>
    <x v="1"/>
    <s v="Binders"/>
    <s v="Wilson Jones Century Plastic Molded Ring Binders"/>
    <x v="3508"/>
    <n v="3"/>
    <x v="2"/>
    <n v="168237"/>
  </r>
  <r>
    <x v="9924"/>
    <s v="CA-2015-159534"/>
    <d v="2015-03-20T00:00:00"/>
    <x v="325"/>
    <s v="First Class"/>
    <s v="DH-13075"/>
    <s v="Dave Hallsten"/>
    <x v="1"/>
    <x v="0"/>
    <x v="20"/>
    <x v="15"/>
    <n v="10035"/>
    <s v="East"/>
    <s v="OFF-EN-10004386"/>
    <x v="1"/>
    <s v="Envelopes"/>
    <s v="Recycled Interoffice Envelopes with String and Button Closure, 10 x 13"/>
    <x v="1156"/>
    <n v="1"/>
    <x v="0"/>
    <n v="11995"/>
  </r>
  <r>
    <x v="9925"/>
    <s v="CA-2015-159534"/>
    <d v="2015-03-20T00:00:00"/>
    <x v="325"/>
    <s v="First Class"/>
    <s v="DH-13075"/>
    <s v="Dave Hallsten"/>
    <x v="1"/>
    <x v="0"/>
    <x v="20"/>
    <x v="15"/>
    <n v="10035"/>
    <s v="East"/>
    <s v="OFF-BI-10003656"/>
    <x v="1"/>
    <s v="Binders"/>
    <s v="Fellowes PB200 Plastic Comb Binding Machine"/>
    <x v="5795"/>
    <n v="8"/>
    <x v="2"/>
    <n v="3535792"/>
  </r>
  <r>
    <x v="9926"/>
    <s v="CA-2015-159534"/>
    <d v="2015-03-20T00:00:00"/>
    <x v="325"/>
    <s v="First Class"/>
    <s v="DH-13075"/>
    <s v="Dave Hallsten"/>
    <x v="1"/>
    <x v="0"/>
    <x v="20"/>
    <x v="15"/>
    <n v="10035"/>
    <s v="East"/>
    <s v="TEC-PH-10002310"/>
    <x v="2"/>
    <s v="Phones"/>
    <s v="Panasonic KX T7731-B Digital phone"/>
    <x v="1633"/>
    <n v="2"/>
    <x v="0"/>
    <n v="539946"/>
  </r>
  <r>
    <x v="9927"/>
    <s v="CA-2015-159534"/>
    <d v="2015-03-20T00:00:00"/>
    <x v="325"/>
    <s v="First Class"/>
    <s v="DH-13075"/>
    <s v="Dave Hallsten"/>
    <x v="1"/>
    <x v="0"/>
    <x v="20"/>
    <x v="15"/>
    <n v="10035"/>
    <s v="East"/>
    <s v="OFF-ST-10001172"/>
    <x v="1"/>
    <s v="Storage"/>
    <s v="Tennsco Lockers, Sand"/>
    <x v="202"/>
    <n v="4"/>
    <x v="0"/>
    <n v="201408"/>
  </r>
  <r>
    <x v="9928"/>
    <s v="CA-2016-129630"/>
    <d v="2016-09-04T00:00:00"/>
    <x v="383"/>
    <s v="Same Day"/>
    <s v="IM-15055"/>
    <s v="Ionia McGrath"/>
    <x v="0"/>
    <x v="0"/>
    <x v="8"/>
    <x v="1"/>
    <n v="94122"/>
    <s v="West"/>
    <s v="FUR-FU-10000260"/>
    <x v="0"/>
    <s v="Furnishings"/>
    <s v="6&quot; Cubicle Wall Clock, Black"/>
    <x v="5796"/>
    <n v="3"/>
    <x v="0"/>
    <n v="87372"/>
  </r>
  <r>
    <x v="9929"/>
    <s v="CA-2016-129630"/>
    <d v="2016-09-04T00:00:00"/>
    <x v="383"/>
    <s v="Same Day"/>
    <s v="IM-15055"/>
    <s v="Ionia McGrath"/>
    <x v="0"/>
    <x v="0"/>
    <x v="8"/>
    <x v="1"/>
    <n v="94122"/>
    <s v="West"/>
    <s v="TEC-CO-10003763"/>
    <x v="2"/>
    <s v="Copiers"/>
    <s v="Canon PC1060 Personal Laser Copier"/>
    <x v="2427"/>
    <n v="5"/>
    <x v="2"/>
    <n v="9449865"/>
  </r>
  <r>
    <x v="9930"/>
    <s v="CA-2015-104948"/>
    <d v="2015-11-13T00:00:00"/>
    <x v="50"/>
    <s v="Standard Class"/>
    <s v="KH-16510"/>
    <s v="Keith Herrera"/>
    <x v="0"/>
    <x v="0"/>
    <x v="272"/>
    <x v="1"/>
    <n v="92404"/>
    <s v="West"/>
    <s v="OFF-BI-10001267"/>
    <x v="1"/>
    <s v="Binders"/>
    <s v="Universal Recycled Hanging Pressboard Report Binders, Letter Size"/>
    <x v="5797"/>
    <n v="2"/>
    <x v="2"/>
    <n v="34552"/>
  </r>
  <r>
    <x v="9931"/>
    <s v="CA-2015-104948"/>
    <d v="2015-11-13T00:00:00"/>
    <x v="50"/>
    <s v="Standard Class"/>
    <s v="KH-16510"/>
    <s v="Keith Herrera"/>
    <x v="0"/>
    <x v="0"/>
    <x v="272"/>
    <x v="1"/>
    <n v="92404"/>
    <s v="West"/>
    <s v="FUR-BO-10004357"/>
    <x v="0"/>
    <s v="Bookcases"/>
    <s v="O'Sullivan Living Dimensions 3-Shelf Bookcases"/>
    <x v="5798"/>
    <n v="4"/>
    <x v="11"/>
    <n v="-40196"/>
  </r>
  <r>
    <x v="9932"/>
    <s v="CA-2015-104948"/>
    <d v="2015-11-13T00:00:00"/>
    <x v="50"/>
    <s v="Standard Class"/>
    <s v="KH-16510"/>
    <s v="Keith Herrera"/>
    <x v="0"/>
    <x v="0"/>
    <x v="272"/>
    <x v="1"/>
    <n v="92404"/>
    <s v="West"/>
    <s v="OFF-PA-10004610"/>
    <x v="1"/>
    <s v="Paper"/>
    <s v="Xerox 1900"/>
    <x v="5799"/>
    <n v="7"/>
    <x v="0"/>
    <n v="13482"/>
  </r>
  <r>
    <x v="9933"/>
    <s v="CA-2014-166555"/>
    <d v="2014-07-11T00:00:00"/>
    <x v="1160"/>
    <s v="First Class"/>
    <s v="JK-15205"/>
    <s v="Jamie Kunitz"/>
    <x v="0"/>
    <x v="0"/>
    <x v="221"/>
    <x v="15"/>
    <n v="14304"/>
    <s v="East"/>
    <s v="TEC-PH-10004912"/>
    <x v="2"/>
    <s v="Phones"/>
    <s v="Cisco SPA112 2 Port Phone Adapter"/>
    <x v="5800"/>
    <n v="3"/>
    <x v="0"/>
    <n v="478065"/>
  </r>
  <r>
    <x v="9934"/>
    <s v="CA-2016-114405"/>
    <d v="2016-04-07T00:00:00"/>
    <x v="361"/>
    <s v="Standard Class"/>
    <s v="AS-10240"/>
    <s v="Alan Shonely"/>
    <x v="0"/>
    <x v="0"/>
    <x v="10"/>
    <x v="9"/>
    <n v="19120"/>
    <s v="East"/>
    <s v="OFF-AP-10003278"/>
    <x v="1"/>
    <s v="Appliances"/>
    <s v="Belkin 7-Outlet SurgeMaster Home Series"/>
    <x v="5801"/>
    <n v="3"/>
    <x v="2"/>
    <n v="25146"/>
  </r>
  <r>
    <x v="9935"/>
    <s v="CA-2016-114405"/>
    <d v="2016-04-07T00:00:00"/>
    <x v="361"/>
    <s v="Standard Class"/>
    <s v="AS-10240"/>
    <s v="Alan Shonely"/>
    <x v="0"/>
    <x v="0"/>
    <x v="10"/>
    <x v="9"/>
    <n v="19120"/>
    <s v="East"/>
    <s v="OFF-ST-10001627"/>
    <x v="1"/>
    <s v="Storage"/>
    <s v="Eldon Jumbo ProFile Portable File Boxes Graphite/Black"/>
    <x v="5802"/>
    <n v="3"/>
    <x v="2"/>
    <n v="36744"/>
  </r>
  <r>
    <x v="9936"/>
    <s v="CA-2017-132955"/>
    <d v="2017-06-24T00:00:00"/>
    <x v="171"/>
    <s v="Standard Class"/>
    <s v="SC-20575"/>
    <s v="Sonia Cooley"/>
    <x v="0"/>
    <x v="0"/>
    <x v="395"/>
    <x v="34"/>
    <n v="2920"/>
    <s v="East"/>
    <s v="OFF-BI-10002735"/>
    <x v="1"/>
    <s v="Binders"/>
    <s v="GBC Prestige Therm-A-Bind Covers"/>
    <x v="4286"/>
    <n v="3"/>
    <x v="0"/>
    <n v="483771"/>
  </r>
  <r>
    <x v="9937"/>
    <s v="CA-2016-164889"/>
    <d v="2016-06-03T00:00:00"/>
    <x v="29"/>
    <s v="Second Class"/>
    <s v="CP-12340"/>
    <s v="Christine Phan"/>
    <x v="1"/>
    <x v="0"/>
    <x v="1"/>
    <x v="1"/>
    <n v="90049"/>
    <s v="West"/>
    <s v="FUR-TA-10001676"/>
    <x v="0"/>
    <s v="Tables"/>
    <s v="Hon 61000 Series Interactive Training Tables"/>
    <x v="3936"/>
    <n v="2"/>
    <x v="2"/>
    <n v="-17772"/>
  </r>
  <r>
    <x v="9938"/>
    <s v="CA-2016-169824"/>
    <d v="2016-12-12T00:00:00"/>
    <x v="24"/>
    <s v="Standard Class"/>
    <s v="NS-18640"/>
    <s v="Noel Staavos"/>
    <x v="1"/>
    <x v="0"/>
    <x v="20"/>
    <x v="15"/>
    <n v="10009"/>
    <s v="East"/>
    <s v="FUR-FU-10004864"/>
    <x v="0"/>
    <s v="Furnishings"/>
    <s v="Eldon 500 Class Desk Accessories"/>
    <x v="5803"/>
    <n v="5"/>
    <x v="0"/>
    <n v="199155"/>
  </r>
  <r>
    <x v="9939"/>
    <s v="CA-2016-169824"/>
    <d v="2016-12-12T00:00:00"/>
    <x v="24"/>
    <s v="Standard Class"/>
    <s v="NS-18640"/>
    <s v="Noel Staavos"/>
    <x v="1"/>
    <x v="0"/>
    <x v="20"/>
    <x v="15"/>
    <n v="10009"/>
    <s v="East"/>
    <s v="OFF-SU-10000952"/>
    <x v="1"/>
    <s v="Supplies"/>
    <s v="Fiskars Home &amp; Office Scissors"/>
    <x v="5649"/>
    <n v="4"/>
    <x v="0"/>
    <n v="99456"/>
  </r>
  <r>
    <x v="9940"/>
    <s v="CA-2016-169824"/>
    <d v="2016-12-12T00:00:00"/>
    <x v="24"/>
    <s v="Standard Class"/>
    <s v="NS-18640"/>
    <s v="Noel Staavos"/>
    <x v="1"/>
    <x v="0"/>
    <x v="20"/>
    <x v="15"/>
    <n v="10009"/>
    <s v="East"/>
    <s v="OFF-AR-10000462"/>
    <x v="1"/>
    <s v="Art"/>
    <s v="Sanford Pocket Accent Highlighters"/>
    <x v="5804"/>
    <n v="7"/>
    <x v="0"/>
    <n v="4816"/>
  </r>
  <r>
    <x v="9941"/>
    <s v="CA-2017-164028"/>
    <d v="2017-11-24T00:00:00"/>
    <x v="524"/>
    <s v="Standard Class"/>
    <s v="JL-15835"/>
    <s v="John Lee"/>
    <x v="0"/>
    <x v="0"/>
    <x v="8"/>
    <x v="1"/>
    <n v="94122"/>
    <s v="West"/>
    <s v="TEC-AC-10001772"/>
    <x v="2"/>
    <s v="Accessories"/>
    <s v="Memorex Mini Travel Drive 16 GB USB 2.0 Flash Drive"/>
    <x v="5805"/>
    <n v="14"/>
    <x v="0"/>
    <n v="871962"/>
  </r>
  <r>
    <x v="9942"/>
    <s v="CA-2014-143371"/>
    <d v="2014-12-28T00:00:00"/>
    <x v="752"/>
    <s v="Standard Class"/>
    <s v="MD-17350"/>
    <s v="Maribeth Dona"/>
    <x v="0"/>
    <x v="0"/>
    <x v="125"/>
    <x v="1"/>
    <n v="92804"/>
    <s v="West"/>
    <s v="OFF-ST-10001128"/>
    <x v="1"/>
    <s v="Storage"/>
    <s v="Carina Mini System Audio Rack, Model AR050B"/>
    <x v="5806"/>
    <n v="9"/>
    <x v="0"/>
    <n v="299646"/>
  </r>
  <r>
    <x v="9943"/>
    <s v="CA-2014-143371"/>
    <d v="2014-12-28T00:00:00"/>
    <x v="752"/>
    <s v="Standard Class"/>
    <s v="MD-17350"/>
    <s v="Maribeth Dona"/>
    <x v="0"/>
    <x v="0"/>
    <x v="125"/>
    <x v="1"/>
    <n v="92804"/>
    <s v="West"/>
    <s v="OFF-SU-10002537"/>
    <x v="1"/>
    <s v="Supplies"/>
    <s v="Acme Box Cutter Scissors"/>
    <x v="5807"/>
    <n v="5"/>
    <x v="0"/>
    <n v="13299"/>
  </r>
  <r>
    <x v="9944"/>
    <s v="CA-2015-145415"/>
    <d v="2015-04-12T00:00:00"/>
    <x v="1250"/>
    <s v="Second Class"/>
    <s v="RD-19660"/>
    <s v="Robert Dilbeck"/>
    <x v="2"/>
    <x v="0"/>
    <x v="4"/>
    <x v="4"/>
    <n v="98103"/>
    <s v="West"/>
    <s v="OFF-ST-10000419"/>
    <x v="1"/>
    <s v="Storage"/>
    <s v="Rogers Jumbo File, Granite"/>
    <x v="1342"/>
    <n v="3"/>
    <x v="0"/>
    <n v="0.40739999999999998"/>
  </r>
  <r>
    <x v="9945"/>
    <s v="CA-2014-111157"/>
    <d v="2014-03-02T00:00:00"/>
    <x v="70"/>
    <s v="Standard Class"/>
    <s v="NH-18610"/>
    <s v="Nicole Hansen"/>
    <x v="1"/>
    <x v="0"/>
    <x v="10"/>
    <x v="9"/>
    <n v="19120"/>
    <s v="East"/>
    <s v="OFF-PA-10000327"/>
    <x v="1"/>
    <s v="Paper"/>
    <s v="Xerox 1971"/>
    <x v="1304"/>
    <n v="1"/>
    <x v="2"/>
    <n v="1.07"/>
  </r>
  <r>
    <x v="9946"/>
    <s v="CA-2014-111157"/>
    <d v="2014-03-02T00:00:00"/>
    <x v="70"/>
    <s v="Standard Class"/>
    <s v="NH-18610"/>
    <s v="Nicole Hansen"/>
    <x v="1"/>
    <x v="0"/>
    <x v="10"/>
    <x v="9"/>
    <n v="19120"/>
    <s v="East"/>
    <s v="TEC-AC-10004353"/>
    <x v="2"/>
    <s v="Accessories"/>
    <s v="Hypercom P1300 Pinpad"/>
    <x v="1250"/>
    <n v="3"/>
    <x v="2"/>
    <n v="32.130000000000003"/>
  </r>
  <r>
    <x v="9947"/>
    <s v="CA-2017-121559"/>
    <d v="2017-06-01T00:00:00"/>
    <x v="1081"/>
    <s v="Second Class"/>
    <s v="HW-14935"/>
    <s v="Helen Wasserman"/>
    <x v="1"/>
    <x v="0"/>
    <x v="245"/>
    <x v="14"/>
    <n v="46203"/>
    <s v="Central"/>
    <s v="FUR-CH-10003746"/>
    <x v="0"/>
    <s v="Chairs"/>
    <s v="Hon 4070 Series Pagoda Round Back Stacking Chairs"/>
    <x v="5808"/>
    <n v="6"/>
    <x v="0"/>
    <n v="5392464"/>
  </r>
  <r>
    <x v="9948"/>
    <s v="CA-2017-121559"/>
    <d v="2017-06-01T00:00:00"/>
    <x v="1081"/>
    <s v="Second Class"/>
    <s v="HW-14935"/>
    <s v="Helen Wasserman"/>
    <x v="1"/>
    <x v="0"/>
    <x v="245"/>
    <x v="14"/>
    <n v="46203"/>
    <s v="Central"/>
    <s v="OFF-AP-10002945"/>
    <x v="1"/>
    <s v="Appliances"/>
    <s v="Honeywell Enviracaire Portable HEPA Air Cleaner for 17' x 22' Room"/>
    <x v="5809"/>
    <n v="8"/>
    <x v="0"/>
    <n v="793716"/>
  </r>
  <r>
    <x v="9949"/>
    <s v="CA-2017-121559"/>
    <d v="2017-06-01T00:00:00"/>
    <x v="1081"/>
    <s v="Second Class"/>
    <s v="HW-14935"/>
    <s v="Helen Wasserman"/>
    <x v="1"/>
    <x v="0"/>
    <x v="245"/>
    <x v="14"/>
    <n v="46203"/>
    <s v="Central"/>
    <s v="TEC-AC-10004568"/>
    <x v="2"/>
    <s v="Accessories"/>
    <s v="Maxell LTO Ultrium - 800 GB"/>
    <x v="2433"/>
    <n v="3"/>
    <x v="0"/>
    <n v="159543"/>
  </r>
  <r>
    <x v="9950"/>
    <s v="CA-2017-121559"/>
    <d v="2017-06-01T00:00:00"/>
    <x v="1081"/>
    <s v="Second Class"/>
    <s v="HW-14935"/>
    <s v="Helen Wasserman"/>
    <x v="1"/>
    <x v="0"/>
    <x v="245"/>
    <x v="14"/>
    <n v="46203"/>
    <s v="Central"/>
    <s v="TEC-AC-10001714"/>
    <x v="2"/>
    <s v="Accessories"/>
    <s v="Logitech MX Performance Wireless Mouse"/>
    <x v="5810"/>
    <n v="1"/>
    <x v="0"/>
    <n v="147593"/>
  </r>
  <r>
    <x v="9951"/>
    <s v="CA-2017-121559"/>
    <d v="2017-06-01T00:00:00"/>
    <x v="1081"/>
    <s v="Second Class"/>
    <s v="HW-14935"/>
    <s v="Helen Wasserman"/>
    <x v="1"/>
    <x v="0"/>
    <x v="245"/>
    <x v="14"/>
    <n v="46203"/>
    <s v="Central"/>
    <s v="OFF-BI-10002072"/>
    <x v="1"/>
    <s v="Binders"/>
    <s v="Cardinal Slant-D Ring Binders"/>
    <x v="1017"/>
    <n v="2"/>
    <x v="0"/>
    <n v="8.69"/>
  </r>
  <r>
    <x v="9952"/>
    <s v="CA-2015-141593"/>
    <d v="2015-12-14T00:00:00"/>
    <x v="313"/>
    <s v="Second Class"/>
    <s v="DB-12970"/>
    <s v="Darren Budd"/>
    <x v="1"/>
    <x v="0"/>
    <x v="1"/>
    <x v="1"/>
    <n v="90045"/>
    <s v="West"/>
    <s v="OFF-BI-10001153"/>
    <x v="1"/>
    <s v="Binders"/>
    <s v="Ibico Recycled Grain-Textured Covers"/>
    <x v="5811"/>
    <n v="2"/>
    <x v="2"/>
    <n v="20724"/>
  </r>
  <r>
    <x v="9953"/>
    <s v="CA-2015-141593"/>
    <d v="2015-12-14T00:00:00"/>
    <x v="313"/>
    <s v="Second Class"/>
    <s v="DB-12970"/>
    <s v="Darren Budd"/>
    <x v="1"/>
    <x v="0"/>
    <x v="1"/>
    <x v="1"/>
    <n v="90045"/>
    <s v="West"/>
    <s v="OFF-PA-10004983"/>
    <x v="1"/>
    <s v="Paper"/>
    <s v="Xerox 23"/>
    <x v="90"/>
    <n v="1"/>
    <x v="0"/>
    <n v="31104"/>
  </r>
  <r>
    <x v="9954"/>
    <s v="CA-2015-141593"/>
    <d v="2015-12-14T00:00:00"/>
    <x v="313"/>
    <s v="Second Class"/>
    <s v="DB-12970"/>
    <s v="Darren Budd"/>
    <x v="1"/>
    <x v="0"/>
    <x v="1"/>
    <x v="1"/>
    <n v="90045"/>
    <s v="West"/>
    <s v="OFF-BI-10000948"/>
    <x v="1"/>
    <s v="Binders"/>
    <s v="GBC Laser Imprintable Binding System Covers, Desert Sand"/>
    <x v="4166"/>
    <n v="3"/>
    <x v="2"/>
    <n v="115587"/>
  </r>
  <r>
    <x v="9955"/>
    <s v="CA-2015-141593"/>
    <d v="2015-12-14T00:00:00"/>
    <x v="313"/>
    <s v="Second Class"/>
    <s v="DB-12970"/>
    <s v="Darren Budd"/>
    <x v="1"/>
    <x v="0"/>
    <x v="1"/>
    <x v="1"/>
    <n v="90045"/>
    <s v="West"/>
    <s v="FUR-TA-10002622"/>
    <x v="0"/>
    <s v="Tables"/>
    <s v="Bush Andora Conference Table, Maple/Graphite Gray Finish"/>
    <x v="5718"/>
    <n v="2"/>
    <x v="2"/>
    <n v="102588"/>
  </r>
  <r>
    <x v="9956"/>
    <s v="US-2014-143287"/>
    <d v="2014-11-11T00:00:00"/>
    <x v="995"/>
    <s v="Standard Class"/>
    <s v="KN-16705"/>
    <s v="Kristina Nunn"/>
    <x v="2"/>
    <x v="0"/>
    <x v="106"/>
    <x v="15"/>
    <n v="10801"/>
    <s v="East"/>
    <s v="OFF-PA-10001776"/>
    <x v="1"/>
    <s v="Paper"/>
    <s v="Wirebound Message Books, Four 2 3/4&quot; x 5&quot; Forms per Page, 600 Sets per Book"/>
    <x v="3123"/>
    <n v="5"/>
    <x v="0"/>
    <n v="217845"/>
  </r>
  <r>
    <x v="9957"/>
    <s v="US-2014-143287"/>
    <d v="2014-11-11T00:00:00"/>
    <x v="995"/>
    <s v="Standard Class"/>
    <s v="KN-16705"/>
    <s v="Kristina Nunn"/>
    <x v="2"/>
    <x v="0"/>
    <x v="106"/>
    <x v="15"/>
    <n v="10801"/>
    <s v="East"/>
    <s v="OFF-PA-10004039"/>
    <x v="1"/>
    <s v="Paper"/>
    <s v="Xerox 1882"/>
    <x v="1060"/>
    <n v="4"/>
    <x v="0"/>
    <n v="1097208"/>
  </r>
  <r>
    <x v="9958"/>
    <s v="US-2014-143287"/>
    <d v="2014-11-11T00:00:00"/>
    <x v="995"/>
    <s v="Standard Class"/>
    <s v="KN-16705"/>
    <s v="Kristina Nunn"/>
    <x v="2"/>
    <x v="0"/>
    <x v="106"/>
    <x v="15"/>
    <n v="10801"/>
    <s v="East"/>
    <s v="OFF-SU-10001574"/>
    <x v="1"/>
    <s v="Supplies"/>
    <s v="Acme Value Line Scissors"/>
    <x v="544"/>
    <n v="2"/>
    <x v="0"/>
    <n v="2.19"/>
  </r>
  <r>
    <x v="9959"/>
    <s v="CA-2017-137421"/>
    <d v="2017-10-06T00:00:00"/>
    <x v="768"/>
    <s v="Standard Class"/>
    <s v="AJ-10945"/>
    <s v="Ashley Jarboe"/>
    <x v="0"/>
    <x v="0"/>
    <x v="432"/>
    <x v="16"/>
    <n v="85224"/>
    <s v="West"/>
    <s v="OFF-AR-10001761"/>
    <x v="1"/>
    <s v="Art"/>
    <s v="Avery Hi-Liter Smear-Safe Highlighters"/>
    <x v="559"/>
    <n v="2"/>
    <x v="2"/>
    <n v="18688"/>
  </r>
  <r>
    <x v="9960"/>
    <s v="CA-2017-141446"/>
    <d v="2017-09-16T00:00:00"/>
    <x v="934"/>
    <s v="Second Class"/>
    <s v="CL-12700"/>
    <s v="Craig Leslie"/>
    <x v="2"/>
    <x v="0"/>
    <x v="159"/>
    <x v="0"/>
    <n v="41042"/>
    <s v="South"/>
    <s v="TEC-AC-10002305"/>
    <x v="2"/>
    <s v="Accessories"/>
    <s v="KeyTronic E03601U1 - Keyboard - Beige"/>
    <x v="3212"/>
    <n v="1"/>
    <x v="0"/>
    <n v="3.24"/>
  </r>
  <r>
    <x v="9961"/>
    <s v="CA-2015-168088"/>
    <d v="2015-03-19T00:00:00"/>
    <x v="206"/>
    <s v="First Class"/>
    <s v="CM-12655"/>
    <s v="Corinna Mitchell"/>
    <x v="2"/>
    <x v="0"/>
    <x v="12"/>
    <x v="5"/>
    <n v="77041"/>
    <s v="Central"/>
    <s v="OFF-PA-10000675"/>
    <x v="1"/>
    <s v="Paper"/>
    <s v="Xerox 1919"/>
    <x v="4768"/>
    <n v="2"/>
    <x v="2"/>
    <n v="237742"/>
  </r>
  <r>
    <x v="9962"/>
    <s v="CA-2015-168088"/>
    <d v="2015-03-19T00:00:00"/>
    <x v="206"/>
    <s v="First Class"/>
    <s v="CM-12655"/>
    <s v="Corinna Mitchell"/>
    <x v="2"/>
    <x v="0"/>
    <x v="12"/>
    <x v="5"/>
    <n v="77041"/>
    <s v="Central"/>
    <s v="FUR-BO-10004218"/>
    <x v="0"/>
    <s v="Bookcases"/>
    <s v="Bush Heritage Pine Collection 5-Shelf Bookcase, Albany Pine Finish, *Special Order"/>
    <x v="5812"/>
    <n v="4"/>
    <x v="8"/>
    <n v="-676704"/>
  </r>
  <r>
    <x v="9963"/>
    <s v="CA-2015-143700"/>
    <d v="2015-07-26T00:00:00"/>
    <x v="1093"/>
    <s v="Same Day"/>
    <s v="AS-10240"/>
    <s v="Alan Shonely"/>
    <x v="0"/>
    <x v="0"/>
    <x v="10"/>
    <x v="9"/>
    <n v="19140"/>
    <s v="East"/>
    <s v="OFF-PA-10003072"/>
    <x v="1"/>
    <s v="Paper"/>
    <s v="Eureka Recycled Copy Paper 8 1/2&quot; x 11&quot;, Ream"/>
    <x v="558"/>
    <n v="2"/>
    <x v="2"/>
    <n v="36288"/>
  </r>
  <r>
    <x v="9964"/>
    <s v="CA-2016-146374"/>
    <d v="2016-12-05T00:00:00"/>
    <x v="5"/>
    <s v="Second Class"/>
    <s v="HE-14800"/>
    <s v="Harold Engle"/>
    <x v="1"/>
    <x v="0"/>
    <x v="46"/>
    <x v="13"/>
    <n v="19711"/>
    <s v="East"/>
    <s v="FUR-FU-10002671"/>
    <x v="0"/>
    <s v="Furnishings"/>
    <s v="Electrix 20W Halogen Replacement Bulb for Zoom-In Desk Lamp"/>
    <x v="5813"/>
    <n v="1"/>
    <x v="0"/>
    <n v="6432"/>
  </r>
  <r>
    <x v="9965"/>
    <s v="CA-2016-146374"/>
    <d v="2016-12-05T00:00:00"/>
    <x v="5"/>
    <s v="Second Class"/>
    <s v="HE-14800"/>
    <s v="Harold Engle"/>
    <x v="1"/>
    <x v="0"/>
    <x v="46"/>
    <x v="13"/>
    <n v="19711"/>
    <s v="East"/>
    <s v="OFF-PA-10000349"/>
    <x v="1"/>
    <s v="Paper"/>
    <s v="Easy-staple paper"/>
    <x v="1375"/>
    <n v="1"/>
    <x v="0"/>
    <n v="23406"/>
  </r>
  <r>
    <x v="9966"/>
    <s v="CA-2016-146374"/>
    <d v="2016-12-05T00:00:00"/>
    <x v="5"/>
    <s v="Second Class"/>
    <s v="HE-14800"/>
    <s v="Harold Engle"/>
    <x v="1"/>
    <x v="0"/>
    <x v="46"/>
    <x v="13"/>
    <n v="19711"/>
    <s v="East"/>
    <s v="OFF-EN-10004483"/>
    <x v="1"/>
    <s v="Envelopes"/>
    <s v="#10 White Business Envelopes,4 1/8 x 9 1/2"/>
    <x v="5814"/>
    <n v="7"/>
    <x v="0"/>
    <n v="515543"/>
  </r>
  <r>
    <x v="9967"/>
    <s v="CA-2017-153871"/>
    <d v="2017-12-11T00:00:00"/>
    <x v="416"/>
    <s v="Standard Class"/>
    <s v="RB-19435"/>
    <s v="Richard Bierner"/>
    <x v="0"/>
    <x v="0"/>
    <x v="135"/>
    <x v="30"/>
    <n v="7060"/>
    <s v="East"/>
    <s v="OFF-BI-10004209"/>
    <x v="1"/>
    <s v="Binders"/>
    <s v="Fellowes Twister Kit, Gray/Clear, 3/pkg"/>
    <x v="451"/>
    <n v="5"/>
    <x v="0"/>
    <n v="18.09"/>
  </r>
  <r>
    <x v="9968"/>
    <s v="CA-2017-153871"/>
    <d v="2017-12-11T00:00:00"/>
    <x v="416"/>
    <s v="Standard Class"/>
    <s v="RB-19435"/>
    <s v="Richard Bierner"/>
    <x v="0"/>
    <x v="0"/>
    <x v="135"/>
    <x v="30"/>
    <n v="7060"/>
    <s v="East"/>
    <s v="OFF-BI-10004600"/>
    <x v="1"/>
    <s v="Binders"/>
    <s v="Ibico Ibimaster 300 Manual Binding System"/>
    <x v="2498"/>
    <n v="2"/>
    <x v="0"/>
    <n v="331191"/>
  </r>
  <r>
    <x v="9969"/>
    <s v="CA-2017-153871"/>
    <d v="2017-12-11T00:00:00"/>
    <x v="416"/>
    <s v="Standard Class"/>
    <s v="RB-19435"/>
    <s v="Richard Bierner"/>
    <x v="0"/>
    <x v="0"/>
    <x v="135"/>
    <x v="30"/>
    <n v="7060"/>
    <s v="East"/>
    <s v="OFF-AP-10003622"/>
    <x v="1"/>
    <s v="Appliances"/>
    <s v="Bravo II Megaboss 12-Amp Hard Body Upright, Replacement Belts, 2 Belts per Pack"/>
    <x v="504"/>
    <n v="7"/>
    <x v="0"/>
    <n v="65975"/>
  </r>
  <r>
    <x v="9970"/>
    <s v="CA-2015-103772"/>
    <d v="2015-06-28T00:00:00"/>
    <x v="790"/>
    <s v="Standard Class"/>
    <s v="MP-17470"/>
    <s v="Mark Packer"/>
    <x v="2"/>
    <x v="0"/>
    <x v="214"/>
    <x v="32"/>
    <n v="30080"/>
    <s v="South"/>
    <s v="OFF-BI-10002867"/>
    <x v="1"/>
    <s v="Binders"/>
    <s v="GBC Recycled Regency Composition Covers"/>
    <x v="5815"/>
    <n v="2"/>
    <x v="0"/>
    <n v="549976"/>
  </r>
  <r>
    <x v="9971"/>
    <s v="CA-2015-103772"/>
    <d v="2015-06-28T00:00:00"/>
    <x v="790"/>
    <s v="Standard Class"/>
    <s v="MP-17470"/>
    <s v="Mark Packer"/>
    <x v="2"/>
    <x v="0"/>
    <x v="214"/>
    <x v="32"/>
    <n v="30080"/>
    <s v="South"/>
    <s v="OFF-AR-10000538"/>
    <x v="1"/>
    <s v="Art"/>
    <s v="Boston Model 1800 Electric Pencil Sharpener, Gray"/>
    <x v="3380"/>
    <n v="5"/>
    <x v="0"/>
    <n v="42225"/>
  </r>
  <r>
    <x v="9972"/>
    <s v="CA-2016-130225"/>
    <d v="2016-09-11T00:00:00"/>
    <x v="106"/>
    <s v="Standard Class"/>
    <s v="RC-19960"/>
    <s v="Ryan Crowe"/>
    <x v="0"/>
    <x v="0"/>
    <x v="12"/>
    <x v="5"/>
    <n v="77041"/>
    <s v="Central"/>
    <s v="OFF-EN-10000056"/>
    <x v="1"/>
    <s v="Envelopes"/>
    <s v="Cameo Buff Policy Envelopes"/>
    <x v="5816"/>
    <n v="2"/>
    <x v="2"/>
    <n v="336042"/>
  </r>
  <r>
    <x v="9973"/>
    <s v="US-2016-103674"/>
    <d v="2016-12-06T00:00:00"/>
    <x v="5"/>
    <s v="Standard Class"/>
    <s v="AP-10720"/>
    <s v="Anne Pryor"/>
    <x v="2"/>
    <x v="0"/>
    <x v="1"/>
    <x v="1"/>
    <n v="90032"/>
    <s v="West"/>
    <s v="TEC-PH-10004080"/>
    <x v="2"/>
    <s v="Phones"/>
    <s v="Avaya 5410 Digital phone"/>
    <x v="1070"/>
    <n v="5"/>
    <x v="2"/>
    <n v="27196"/>
  </r>
  <r>
    <x v="9974"/>
    <s v="US-2016-103674"/>
    <d v="2016-12-06T00:00:00"/>
    <x v="5"/>
    <s v="Standard Class"/>
    <s v="AP-10720"/>
    <s v="Anne Pryor"/>
    <x v="2"/>
    <x v="0"/>
    <x v="1"/>
    <x v="1"/>
    <n v="90032"/>
    <s v="West"/>
    <s v="OFF-AR-10004752"/>
    <x v="1"/>
    <s v="Art"/>
    <s v="Blackstonian Pencils"/>
    <x v="3447"/>
    <n v="7"/>
    <x v="0"/>
    <n v="52332"/>
  </r>
  <r>
    <x v="9975"/>
    <s v="US-2016-103674"/>
    <d v="2016-12-06T00:00:00"/>
    <x v="5"/>
    <s v="Standard Class"/>
    <s v="AP-10720"/>
    <s v="Anne Pryor"/>
    <x v="2"/>
    <x v="0"/>
    <x v="1"/>
    <x v="1"/>
    <n v="90032"/>
    <s v="West"/>
    <s v="OFF-PA-10000743"/>
    <x v="1"/>
    <s v="Paper"/>
    <s v="Xerox 1977"/>
    <x v="517"/>
    <n v="2"/>
    <x v="0"/>
    <n v="64128"/>
  </r>
  <r>
    <x v="9976"/>
    <s v="US-2016-103674"/>
    <d v="2016-12-06T00:00:00"/>
    <x v="5"/>
    <s v="Standard Class"/>
    <s v="AP-10720"/>
    <s v="Anne Pryor"/>
    <x v="2"/>
    <x v="0"/>
    <x v="1"/>
    <x v="1"/>
    <n v="90032"/>
    <s v="West"/>
    <s v="TEC-PH-10002496"/>
    <x v="2"/>
    <s v="Phones"/>
    <s v="Cisco SPA301"/>
    <x v="2472"/>
    <n v="2"/>
    <x v="2"/>
    <n v="31198"/>
  </r>
  <r>
    <x v="9977"/>
    <s v="US-2016-103674"/>
    <d v="2016-12-06T00:00:00"/>
    <x v="5"/>
    <s v="Standard Class"/>
    <s v="AP-10720"/>
    <s v="Anne Pryor"/>
    <x v="2"/>
    <x v="0"/>
    <x v="1"/>
    <x v="1"/>
    <n v="90032"/>
    <s v="West"/>
    <s v="OFF-FA-10003467"/>
    <x v="1"/>
    <s v="Fasteners"/>
    <s v="Alliance Big Bands Rubber Bands, 12/Pack"/>
    <x v="5817"/>
    <n v="7"/>
    <x v="0"/>
    <n v="0"/>
  </r>
  <r>
    <x v="9978"/>
    <s v="US-2016-103674"/>
    <d v="2016-12-06T00:00:00"/>
    <x v="5"/>
    <s v="Standard Class"/>
    <s v="AP-10720"/>
    <s v="Anne Pryor"/>
    <x v="2"/>
    <x v="0"/>
    <x v="1"/>
    <x v="1"/>
    <n v="90032"/>
    <s v="West"/>
    <s v="OFF-BI-10003727"/>
    <x v="1"/>
    <s v="Binders"/>
    <s v="Avery Durable Slant Ring Binders With Label Holder"/>
    <x v="5818"/>
    <n v="4"/>
    <x v="2"/>
    <n v="46816"/>
  </r>
  <r>
    <x v="9979"/>
    <s v="US-2016-103674"/>
    <d v="2016-12-06T00:00:00"/>
    <x v="5"/>
    <s v="Standard Class"/>
    <s v="AP-10720"/>
    <s v="Anne Pryor"/>
    <x v="2"/>
    <x v="0"/>
    <x v="1"/>
    <x v="1"/>
    <n v="90032"/>
    <s v="West"/>
    <s v="OFF-BI-10002026"/>
    <x v="1"/>
    <s v="Binders"/>
    <s v="Ibico Recycled Linen-Style Covers"/>
    <x v="5819"/>
    <n v="14"/>
    <x v="2"/>
    <n v="1531152"/>
  </r>
  <r>
    <x v="9980"/>
    <s v="US-2015-151435"/>
    <d v="2015-09-06T00:00:00"/>
    <x v="609"/>
    <s v="Second Class"/>
    <s v="SW-20455"/>
    <s v="Shaun Weien"/>
    <x v="0"/>
    <x v="0"/>
    <x v="240"/>
    <x v="28"/>
    <n v="70506"/>
    <s v="South"/>
    <s v="FUR-TA-10001039"/>
    <x v="0"/>
    <s v="Tables"/>
    <s v="KI Adjustable-Height Table"/>
    <x v="1887"/>
    <n v="1"/>
    <x v="0"/>
    <n v="223548"/>
  </r>
  <r>
    <x v="9981"/>
    <s v="CA-2017-163566"/>
    <d v="2017-08-03T00:00:00"/>
    <x v="1236"/>
    <s v="First Class"/>
    <s v="TB-21055"/>
    <s v="Ted Butterfield"/>
    <x v="0"/>
    <x v="0"/>
    <x v="54"/>
    <x v="24"/>
    <n v="45014"/>
    <s v="East"/>
    <s v="OFF-LA-10004484"/>
    <x v="1"/>
    <s v="Labels"/>
    <s v="Avery 476"/>
    <x v="1044"/>
    <n v="5"/>
    <x v="2"/>
    <n v="5369"/>
  </r>
  <r>
    <x v="9982"/>
    <s v="US-2016-157728"/>
    <d v="2016-09-22T00:00:00"/>
    <x v="961"/>
    <s v="Standard Class"/>
    <s v="RC-19960"/>
    <s v="Ryan Crowe"/>
    <x v="0"/>
    <x v="0"/>
    <x v="354"/>
    <x v="12"/>
    <n v="49505"/>
    <s v="Central"/>
    <s v="OFF-PA-10002195"/>
    <x v="1"/>
    <s v="Paper"/>
    <s v="RSVP Cards &amp; Envelopes, Blank White, 8-1/2&quot; X 11&quot;, 24 Cards/25 Envelopes/Set"/>
    <x v="590"/>
    <n v="7"/>
    <x v="0"/>
    <n v="167132"/>
  </r>
  <r>
    <x v="9983"/>
    <s v="US-2016-157728"/>
    <d v="2016-09-22T00:00:00"/>
    <x v="961"/>
    <s v="Standard Class"/>
    <s v="RC-19960"/>
    <s v="Ryan Crowe"/>
    <x v="0"/>
    <x v="0"/>
    <x v="354"/>
    <x v="12"/>
    <n v="49505"/>
    <s v="Central"/>
    <s v="TEC-PH-10001305"/>
    <x v="2"/>
    <s v="Phones"/>
    <s v="Panasonic KX TS208W Corded phone"/>
    <x v="5820"/>
    <n v="2"/>
    <x v="0"/>
    <n v="274344"/>
  </r>
  <r>
    <x v="9984"/>
    <s v="CA-2015-100251"/>
    <d v="2015-05-17T00:00:00"/>
    <x v="1331"/>
    <s v="Standard Class"/>
    <s v="DV-13465"/>
    <s v="Dianna Vittorini"/>
    <x v="0"/>
    <x v="0"/>
    <x v="85"/>
    <x v="15"/>
    <n v="11561"/>
    <s v="East"/>
    <s v="OFF-LA-10003766"/>
    <x v="1"/>
    <s v="Labels"/>
    <s v="Self-Adhesive Removable Labels"/>
    <x v="2429"/>
    <n v="10"/>
    <x v="0"/>
    <n v="15.12"/>
  </r>
  <r>
    <x v="9985"/>
    <s v="CA-2015-100251"/>
    <d v="2015-05-17T00:00:00"/>
    <x v="1331"/>
    <s v="Standard Class"/>
    <s v="DV-13465"/>
    <s v="Dianna Vittorini"/>
    <x v="0"/>
    <x v="0"/>
    <x v="85"/>
    <x v="15"/>
    <n v="11561"/>
    <s v="East"/>
    <s v="OFF-SU-10000898"/>
    <x v="1"/>
    <s v="Supplies"/>
    <s v="Acme Hot Forged Carbon Steel Scissors with Nickel-Plated Handles, 3 7/8&quot; Cut, 8&quot;L"/>
    <x v="5365"/>
    <n v="4"/>
    <x v="0"/>
    <n v="16124"/>
  </r>
  <r>
    <x v="9986"/>
    <s v="CA-2016-125794"/>
    <d v="2016-09-29T00:00:00"/>
    <x v="767"/>
    <s v="Standard Class"/>
    <s v="ML-17410"/>
    <s v="Maris LaWare"/>
    <x v="0"/>
    <x v="0"/>
    <x v="1"/>
    <x v="1"/>
    <n v="90008"/>
    <s v="West"/>
    <s v="TEC-AC-10003399"/>
    <x v="2"/>
    <s v="Accessories"/>
    <s v="Memorex Mini Travel Drive 64 GB USB 2.0 Flash Drive"/>
    <x v="341"/>
    <n v="1"/>
    <x v="0"/>
    <n v="152208"/>
  </r>
  <r>
    <x v="9987"/>
    <s v="CA-2017-163629"/>
    <d v="2017-11-17T00:00:00"/>
    <x v="410"/>
    <s v="Standard Class"/>
    <s v="RA-19885"/>
    <s v="Ruben Ausman"/>
    <x v="1"/>
    <x v="0"/>
    <x v="417"/>
    <x v="32"/>
    <n v="30605"/>
    <s v="South"/>
    <s v="TEC-AC-10001539"/>
    <x v="2"/>
    <s v="Accessories"/>
    <s v="Logitech G430 Surround Sound Gaming Headset with Dolby 7.1 Technology"/>
    <x v="3587"/>
    <n v="1"/>
    <x v="0"/>
    <n v="287964"/>
  </r>
  <r>
    <x v="9988"/>
    <s v="CA-2017-163629"/>
    <d v="2017-11-17T00:00:00"/>
    <x v="410"/>
    <s v="Standard Class"/>
    <s v="RA-19885"/>
    <s v="Ruben Ausman"/>
    <x v="1"/>
    <x v="0"/>
    <x v="417"/>
    <x v="32"/>
    <n v="30605"/>
    <s v="South"/>
    <s v="TEC-PH-10004006"/>
    <x v="2"/>
    <s v="Phones"/>
    <s v="Panasonic KX - TS880B Telephone"/>
    <x v="5735"/>
    <n v="5"/>
    <x v="0"/>
    <n v="55647"/>
  </r>
  <r>
    <x v="9989"/>
    <s v="CA-2014-110422"/>
    <d v="2014-01-21T00:00:00"/>
    <x v="1332"/>
    <s v="Second Class"/>
    <s v="TB-21400"/>
    <s v="Tom Boeckenhauer"/>
    <x v="0"/>
    <x v="0"/>
    <x v="100"/>
    <x v="2"/>
    <n v="33180"/>
    <s v="South"/>
    <s v="FUR-FU-10001889"/>
    <x v="0"/>
    <s v="Furnishings"/>
    <s v="Ultra Door Pull Handle"/>
    <x v="4189"/>
    <n v="3"/>
    <x v="2"/>
    <n v="41028"/>
  </r>
  <r>
    <x v="9990"/>
    <s v="CA-2017-121258"/>
    <d v="2017-02-26T00:00:00"/>
    <x v="1333"/>
    <s v="Standard Class"/>
    <s v="DB-13060"/>
    <s v="Dave Brooks"/>
    <x v="0"/>
    <x v="0"/>
    <x v="116"/>
    <x v="1"/>
    <n v="92627"/>
    <s v="West"/>
    <s v="FUR-FU-10000747"/>
    <x v="0"/>
    <s v="Furnishings"/>
    <s v="Tenex B1-RE Series Chair Mats for Low Pile Carpets"/>
    <x v="1359"/>
    <n v="2"/>
    <x v="0"/>
    <n v="156332"/>
  </r>
  <r>
    <x v="9991"/>
    <s v="CA-2017-121258"/>
    <d v="2017-02-26T00:00:00"/>
    <x v="1333"/>
    <s v="Standard Class"/>
    <s v="DB-13060"/>
    <s v="Dave Brooks"/>
    <x v="0"/>
    <x v="0"/>
    <x v="116"/>
    <x v="1"/>
    <n v="92627"/>
    <s v="West"/>
    <s v="TEC-PH-10003645"/>
    <x v="2"/>
    <s v="Phones"/>
    <s v="Aastra 57i VoIP phone"/>
    <x v="3686"/>
    <n v="2"/>
    <x v="2"/>
    <n v="193932"/>
  </r>
  <r>
    <x v="9992"/>
    <s v="CA-2017-121258"/>
    <d v="2017-02-26T00:00:00"/>
    <x v="1333"/>
    <s v="Standard Class"/>
    <s v="DB-13060"/>
    <s v="Dave Brooks"/>
    <x v="0"/>
    <x v="0"/>
    <x v="116"/>
    <x v="1"/>
    <n v="92627"/>
    <s v="West"/>
    <s v="OFF-PA-10004041"/>
    <x v="1"/>
    <s v="Paper"/>
    <s v="It's Hot Message Books with Stickers, 2 3/4&quot; x 5&quot;"/>
    <x v="457"/>
    <n v="4"/>
    <x v="0"/>
    <n v="13.32"/>
  </r>
  <r>
    <x v="9993"/>
    <s v="CA-2017-119914"/>
    <d v="2017-05-04T00:00:00"/>
    <x v="510"/>
    <s v="Second Class"/>
    <s v="CC-12220"/>
    <s v="Chris Cortes"/>
    <x v="0"/>
    <x v="0"/>
    <x v="223"/>
    <x v="1"/>
    <n v="92683"/>
    <s v="West"/>
    <s v="OFF-AP-10002684"/>
    <x v="1"/>
    <s v="Appliances"/>
    <s v="Acco 7-Outlet Masterpiece Power Center, Wihtout Fax/Phone Line Protection"/>
    <x v="5821"/>
    <n v="2"/>
    <x v="0"/>
    <n v="72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77C7D-14D9-4BF3-87FF-AB6CA2188295}" name="Tabela dinâmica10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9:O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Média de Discount" fld="0" subtotal="average" baseField="0" baseItem="0"/>
  </dataFields>
  <formats count="7">
    <format dxfId="50">
      <pivotArea outline="0" collapsedLevelsAreSubtotals="1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  <format dxfId="47">
      <pivotArea dataOnly="0" labelOnly="1" outline="0" axis="axisValues" fieldPosition="0"/>
    </format>
    <format dxfId="46">
      <pivotArea dataOnly="0" labelOnly="1" outline="0" axis="axisValues" fieldPosition="0"/>
    </format>
    <format dxfId="44">
      <pivotArea dataOnly="0" labelOnly="1" outline="0" axis="axisValues" fieldPosition="0"/>
    </format>
    <format dxfId="43">
      <pivotArea dataOnly="0" labelOnly="1" outline="0" axis="axisValues" fieldPosition="0"/>
    </format>
  </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Média de Discount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01. sample-superstore-processed!$A$1:$U$9995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82FD9-F97C-4359-A153-578DC95F26B2}" name="Tabela dinâ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O6:O7" firstHeaderRow="1" firstDataRow="1" firstDataCol="0"/>
  <pivotFields count="21">
    <pivotField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823">
        <item x="3087"/>
        <item x="5551"/>
        <item x="5286"/>
        <item x="3425"/>
        <item x="1764"/>
        <item x="4816"/>
        <item x="5032"/>
        <item x="2245"/>
        <item x="878"/>
        <item x="3700"/>
        <item x="1844"/>
        <item x="3162"/>
        <item x="61"/>
        <item x="5420"/>
        <item x="3029"/>
        <item x="4935"/>
        <item x="2660"/>
        <item x="5010"/>
        <item x="5586"/>
        <item x="271"/>
        <item x="221"/>
        <item x="3980"/>
        <item x="5211"/>
        <item x="4535"/>
        <item x="2139"/>
        <item x="198"/>
        <item x="532"/>
        <item x="478"/>
        <item x="1093"/>
        <item x="4830"/>
        <item x="703"/>
        <item x="792"/>
        <item x="421"/>
        <item x="2772"/>
        <item x="3912"/>
        <item x="366"/>
        <item x="1178"/>
        <item x="3396"/>
        <item x="3895"/>
        <item x="1147"/>
        <item x="973"/>
        <item x="3965"/>
        <item x="1111"/>
        <item x="1647"/>
        <item x="175"/>
        <item x="5026"/>
        <item x="3522"/>
        <item x="1604"/>
        <item x="4305"/>
        <item x="2581"/>
        <item x="2796"/>
        <item x="693"/>
        <item x="4413"/>
        <item x="3540"/>
        <item x="1025"/>
        <item x="1290"/>
        <item x="1162"/>
        <item x="1396"/>
        <item x="1052"/>
        <item x="2621"/>
        <item x="3728"/>
        <item x="2766"/>
        <item x="531"/>
        <item x="2191"/>
        <item x="133"/>
        <item x="3744"/>
        <item x="1505"/>
        <item x="1335"/>
        <item x="2145"/>
        <item x="1536"/>
        <item x="3526"/>
        <item x="3124"/>
        <item x="2315"/>
        <item x="725"/>
        <item x="5736"/>
        <item x="5262"/>
        <item x="1000"/>
        <item x="5631"/>
        <item x="3299"/>
        <item x="813"/>
        <item x="4023"/>
        <item x="3642"/>
        <item x="2321"/>
        <item x="5307"/>
        <item x="111"/>
        <item x="2762"/>
        <item x="4944"/>
        <item x="5326"/>
        <item x="297"/>
        <item x="3259"/>
        <item x="1653"/>
        <item x="1897"/>
        <item x="325"/>
        <item x="1375"/>
        <item x="1876"/>
        <item x="1308"/>
        <item x="2690"/>
        <item x="781"/>
        <item x="2501"/>
        <item x="4314"/>
        <item x="3573"/>
        <item x="266"/>
        <item x="3518"/>
        <item x="1515"/>
        <item x="5328"/>
        <item x="4423"/>
        <item x="1390"/>
        <item x="2993"/>
        <item x="4786"/>
        <item x="2073"/>
        <item x="345"/>
        <item x="2225"/>
        <item x="712"/>
        <item x="1959"/>
        <item x="1092"/>
        <item x="5281"/>
        <item x="1752"/>
        <item x="396"/>
        <item x="4770"/>
        <item x="4848"/>
        <item x="5432"/>
        <item x="567"/>
        <item x="485"/>
        <item x="4549"/>
        <item x="3946"/>
        <item x="5429"/>
        <item x="455"/>
        <item x="3534"/>
        <item x="156"/>
        <item x="1600"/>
        <item x="2317"/>
        <item x="2348"/>
        <item x="4928"/>
        <item x="51"/>
        <item x="5650"/>
        <item x="868"/>
        <item x="962"/>
        <item x="2930"/>
        <item x="684"/>
        <item x="4180"/>
        <item x="5778"/>
        <item x="2521"/>
        <item x="3929"/>
        <item x="4544"/>
        <item x="5047"/>
        <item x="90"/>
        <item x="2568"/>
        <item x="2575"/>
        <item x="1123"/>
        <item x="1518"/>
        <item x="3672"/>
        <item x="153"/>
        <item x="3760"/>
        <item x="1400"/>
        <item x="4304"/>
        <item x="943"/>
        <item x="333"/>
        <item x="4568"/>
        <item x="5707"/>
        <item x="966"/>
        <item x="2077"/>
        <item x="2325"/>
        <item x="4114"/>
        <item x="4388"/>
        <item x="982"/>
        <item x="905"/>
        <item x="4365"/>
        <item x="181"/>
        <item x="2156"/>
        <item x="3575"/>
        <item x="1265"/>
        <item x="6"/>
        <item x="544"/>
        <item x="2023"/>
        <item x="348"/>
        <item x="1549"/>
        <item x="2001"/>
        <item x="3230"/>
        <item x="1465"/>
        <item x="4854"/>
        <item x="5216"/>
        <item x="1987"/>
        <item x="261"/>
        <item x="3432"/>
        <item x="244"/>
        <item x="2466"/>
        <item x="5187"/>
        <item x="5158"/>
        <item x="719"/>
        <item x="3332"/>
        <item x="3997"/>
        <item x="3887"/>
        <item x="4540"/>
        <item x="1481"/>
        <item x="1971"/>
        <item x="2270"/>
        <item x="2763"/>
        <item x="2260"/>
        <item x="1053"/>
        <item x="1180"/>
        <item x="3274"/>
        <item x="3775"/>
        <item x="4281"/>
        <item x="5128"/>
        <item x="1382"/>
        <item x="5319"/>
        <item x="352"/>
        <item x="3429"/>
        <item x="338"/>
        <item x="5479"/>
        <item x="1348"/>
        <item x="479"/>
        <item x="1322"/>
        <item x="4258"/>
        <item x="3563"/>
        <item x="2877"/>
        <item x="18"/>
        <item x="3605"/>
        <item x="4080"/>
        <item x="1869"/>
        <item x="873"/>
        <item x="1296"/>
        <item x="586"/>
        <item x="5780"/>
        <item x="520"/>
        <item x="983"/>
        <item x="4446"/>
        <item x="3275"/>
        <item x="2172"/>
        <item x="4551"/>
        <item x="3352"/>
        <item x="138"/>
        <item x="938"/>
        <item x="2324"/>
        <item x="5744"/>
        <item x="4053"/>
        <item x="3007"/>
        <item x="2428"/>
        <item x="5762"/>
        <item x="1868"/>
        <item x="3258"/>
        <item x="454"/>
        <item x="2030"/>
        <item x="5628"/>
        <item x="4773"/>
        <item x="3211"/>
        <item x="354"/>
        <item x="1550"/>
        <item x="4607"/>
        <item x="397"/>
        <item x="2058"/>
        <item x="2982"/>
        <item x="2273"/>
        <item x="1226"/>
        <item x="1494"/>
        <item x="5163"/>
        <item x="4030"/>
        <item x="1311"/>
        <item x="387"/>
        <item x="3852"/>
        <item x="3814"/>
        <item x="758"/>
        <item x="294"/>
        <item x="3439"/>
        <item x="582"/>
        <item x="738"/>
        <item x="2963"/>
        <item x="1035"/>
        <item x="4610"/>
        <item x="1939"/>
        <item x="3598"/>
        <item x="1006"/>
        <item x="4541"/>
        <item x="892"/>
        <item x="4967"/>
        <item x="3488"/>
        <item x="3475"/>
        <item x="1453"/>
        <item x="4880"/>
        <item x="821"/>
        <item x="4432"/>
        <item x="3636"/>
        <item x="4063"/>
        <item x="232"/>
        <item x="2942"/>
        <item x="1379"/>
        <item x="896"/>
        <item x="3763"/>
        <item x="3819"/>
        <item x="1929"/>
        <item x="626"/>
        <item x="2734"/>
        <item x="4303"/>
        <item x="990"/>
        <item x="2378"/>
        <item x="139"/>
        <item x="2293"/>
        <item x="2865"/>
        <item x="267"/>
        <item x="1022"/>
        <item x="1380"/>
        <item x="4929"/>
        <item x="2525"/>
        <item x="5716"/>
        <item x="3886"/>
        <item x="3399"/>
        <item x="465"/>
        <item x="3384"/>
        <item x="1728"/>
        <item x="945"/>
        <item x="5804"/>
        <item x="1071"/>
        <item x="2153"/>
        <item x="1175"/>
        <item x="709"/>
        <item x="4762"/>
        <item x="132"/>
        <item x="1033"/>
        <item x="1048"/>
        <item x="1462"/>
        <item x="2735"/>
        <item x="3942"/>
        <item x="1625"/>
        <item x="1343"/>
        <item x="2579"/>
        <item x="2657"/>
        <item x="2948"/>
        <item x="5101"/>
        <item x="1556"/>
        <item x="2867"/>
        <item x="5261"/>
        <item x="2580"/>
        <item x="5225"/>
        <item x="488"/>
        <item x="4815"/>
        <item x="4941"/>
        <item x="2401"/>
        <item x="5613"/>
        <item x="5594"/>
        <item x="5776"/>
        <item x="4416"/>
        <item x="5015"/>
        <item x="415"/>
        <item x="3765"/>
        <item x="5585"/>
        <item x="5404"/>
        <item x="3984"/>
        <item x="1100"/>
        <item x="707"/>
        <item x="2119"/>
        <item x="1127"/>
        <item x="4864"/>
        <item x="3504"/>
        <item x="2342"/>
        <item x="2333"/>
        <item x="2080"/>
        <item x="1416"/>
        <item x="1902"/>
        <item x="3111"/>
        <item x="1021"/>
        <item x="4636"/>
        <item x="1369"/>
        <item x="1756"/>
        <item x="3568"/>
        <item x="3085"/>
        <item x="91"/>
        <item x="1650"/>
        <item x="2388"/>
        <item x="529"/>
        <item x="5575"/>
        <item x="3751"/>
        <item x="1191"/>
        <item x="1702"/>
        <item x="2576"/>
        <item x="1315"/>
        <item x="3068"/>
        <item x="5620"/>
        <item x="593"/>
        <item x="2481"/>
        <item x="517"/>
        <item x="4963"/>
        <item x="5813"/>
        <item x="1384"/>
        <item x="807"/>
        <item x="1899"/>
        <item x="4072"/>
        <item x="3386"/>
        <item x="3715"/>
        <item x="1659"/>
        <item x="3114"/>
        <item x="1271"/>
        <item x="4558"/>
        <item x="5817"/>
        <item x="2824"/>
        <item x="4611"/>
        <item x="2210"/>
        <item x="3958"/>
        <item x="539"/>
        <item x="5405"/>
        <item x="62"/>
        <item x="5767"/>
        <item x="911"/>
        <item x="1214"/>
        <item x="1073"/>
        <item x="4698"/>
        <item x="1799"/>
        <item x="5282"/>
        <item x="1167"/>
        <item x="190"/>
        <item x="3931"/>
        <item x="927"/>
        <item x="2217"/>
        <item x="1456"/>
        <item x="3105"/>
        <item x="1579"/>
        <item x="58"/>
        <item x="4173"/>
        <item x="2"/>
        <item x="1832"/>
        <item x="452"/>
        <item x="2312"/>
        <item x="1643"/>
        <item x="1260"/>
        <item x="1784"/>
        <item x="1614"/>
        <item x="611"/>
        <item x="1448"/>
        <item x="541"/>
        <item x="3541"/>
        <item x="3743"/>
        <item x="81"/>
        <item x="3974"/>
        <item x="1798"/>
        <item x="3499"/>
        <item x="2681"/>
        <item x="1849"/>
        <item x="4244"/>
        <item x="1689"/>
        <item x="2104"/>
        <item x="2669"/>
        <item x="1137"/>
        <item x="4803"/>
        <item x="5475"/>
        <item x="592"/>
        <item x="398"/>
        <item x="53"/>
        <item x="763"/>
        <item x="2541"/>
        <item x="1640"/>
        <item x="734"/>
        <item x="2292"/>
        <item x="1141"/>
        <item x="4539"/>
        <item x="2811"/>
        <item x="3784"/>
        <item x="2502"/>
        <item x="4732"/>
        <item x="3779"/>
        <item x="4629"/>
        <item x="1188"/>
        <item x="2192"/>
        <item x="2101"/>
        <item x="33"/>
        <item x="3777"/>
        <item x="2344"/>
        <item x="3326"/>
        <item x="174"/>
        <item x="204"/>
        <item x="3758"/>
        <item x="4512"/>
        <item x="1967"/>
        <item x="2617"/>
        <item x="5519"/>
        <item x="4363"/>
        <item x="1655"/>
        <item x="2113"/>
        <item x="5183"/>
        <item x="3297"/>
        <item x="1345"/>
        <item x="4421"/>
        <item x="3776"/>
        <item x="3290"/>
        <item x="1219"/>
        <item x="4612"/>
        <item x="1044"/>
        <item x="3316"/>
        <item x="5710"/>
        <item x="1436"/>
        <item x="2420"/>
        <item x="80"/>
        <item x="3204"/>
        <item x="2874"/>
        <item x="2032"/>
        <item x="4042"/>
        <item x="4522"/>
        <item x="2138"/>
        <item x="4405"/>
        <item x="339"/>
        <item x="3662"/>
        <item x="853"/>
        <item x="1787"/>
        <item x="4277"/>
        <item x="1680"/>
        <item x="3267"/>
        <item x="1298"/>
        <item x="4892"/>
        <item x="1729"/>
        <item x="1683"/>
        <item x="1017"/>
        <item x="1138"/>
        <item x="4616"/>
        <item x="1765"/>
        <item x="45"/>
        <item x="1894"/>
        <item x="254"/>
        <item x="1199"/>
        <item x="4456"/>
        <item x="3140"/>
        <item x="2717"/>
        <item x="597"/>
        <item x="1485"/>
        <item x="1409"/>
        <item x="1442"/>
        <item x="2079"/>
        <item x="889"/>
        <item x="3212"/>
        <item x="3553"/>
        <item x="1316"/>
        <item x="4546"/>
        <item x="3394"/>
        <item x="2553"/>
        <item x="716"/>
        <item x="3513"/>
        <item x="1750"/>
        <item x="4095"/>
        <item x="1875"/>
        <item x="2389"/>
        <item x="5229"/>
        <item x="3447"/>
        <item x="2362"/>
        <item x="689"/>
        <item x="2019"/>
        <item x="2513"/>
        <item x="604"/>
        <item x="1363"/>
        <item x="2855"/>
        <item x="3880"/>
        <item x="1620"/>
        <item x="1447"/>
        <item x="2913"/>
        <item x="2395"/>
        <item x="2157"/>
        <item x="71"/>
        <item x="2845"/>
        <item x="78"/>
        <item x="2505"/>
        <item x="2386"/>
        <item x="5435"/>
        <item x="536"/>
        <item x="21"/>
        <item x="3813"/>
        <item x="4646"/>
        <item x="633"/>
        <item x="3828"/>
        <item x="1780"/>
        <item x="1194"/>
        <item x="4410"/>
        <item x="2351"/>
        <item x="4371"/>
        <item x="3159"/>
        <item x="4077"/>
        <item x="4970"/>
        <item x="189"/>
        <item x="543"/>
        <item x="2920"/>
        <item x="1015"/>
        <item x="86"/>
        <item x="3273"/>
        <item x="130"/>
        <item x="4154"/>
        <item x="88"/>
        <item x="5727"/>
        <item x="171"/>
        <item x="2307"/>
        <item x="4690"/>
        <item x="2305"/>
        <item x="2370"/>
        <item x="252"/>
        <item x="3928"/>
        <item x="3600"/>
        <item x="5175"/>
        <item x="1016"/>
        <item x="5783"/>
        <item x="5071"/>
        <item x="2737"/>
        <item x="343"/>
        <item x="1150"/>
        <item x="207"/>
        <item x="1143"/>
        <item x="1513"/>
        <item x="1487"/>
        <item x="3163"/>
        <item x="167"/>
        <item x="3205"/>
        <item x="5440"/>
        <item x="5410"/>
        <item x="3048"/>
        <item x="4168"/>
        <item x="5298"/>
        <item x="3256"/>
        <item x="3892"/>
        <item x="4538"/>
        <item x="787"/>
        <item x="1326"/>
        <item x="82"/>
        <item x="1564"/>
        <item x="3918"/>
        <item x="1367"/>
        <item x="3231"/>
        <item x="741"/>
        <item x="5676"/>
        <item x="739"/>
        <item x="1161"/>
        <item x="48"/>
        <item x="3359"/>
        <item x="1370"/>
        <item x="869"/>
        <item x="4723"/>
        <item x="4980"/>
        <item x="2465"/>
        <item x="2096"/>
        <item x="223"/>
        <item x="838"/>
        <item x="1102"/>
        <item x="420"/>
        <item x="2994"/>
        <item x="2421"/>
        <item x="495"/>
        <item x="742"/>
        <item x="5603"/>
        <item x="4542"/>
        <item x="1043"/>
        <item x="4216"/>
        <item x="3153"/>
        <item x="3792"/>
        <item x="5346"/>
        <item x="2380"/>
        <item x="473"/>
        <item x="5285"/>
        <item x="5189"/>
        <item x="20"/>
        <item x="916"/>
        <item x="504"/>
        <item x="3010"/>
        <item x="4660"/>
        <item x="987"/>
        <item x="1002"/>
        <item x="5678"/>
        <item x="5232"/>
        <item x="4020"/>
        <item x="5459"/>
        <item x="788"/>
        <item x="1061"/>
        <item x="3694"/>
        <item x="5266"/>
        <item x="347"/>
        <item x="4638"/>
        <item x="4431"/>
        <item x="1004"/>
        <item x="368"/>
        <item x="3369"/>
        <item x="4296"/>
        <item x="2853"/>
        <item x="435"/>
        <item x="5471"/>
        <item x="5503"/>
        <item x="4524"/>
        <item x="5530"/>
        <item x="208"/>
        <item x="627"/>
        <item x="4745"/>
        <item x="2327"/>
        <item x="1677"/>
        <item x="100"/>
        <item x="1156"/>
        <item x="727"/>
        <item x="898"/>
        <item x="4664"/>
        <item x="1662"/>
        <item x="1984"/>
        <item x="5796"/>
        <item x="5165"/>
        <item x="1864"/>
        <item x="2875"/>
        <item x="4256"/>
        <item x="332"/>
        <item x="4279"/>
        <item x="3134"/>
        <item x="4221"/>
        <item x="2844"/>
        <item x="270"/>
        <item x="2554"/>
        <item x="3379"/>
        <item x="1660"/>
        <item x="1586"/>
        <item x="3354"/>
        <item x="2907"/>
        <item x="3759"/>
        <item x="1183"/>
        <item x="1413"/>
        <item x="2780"/>
        <item x="5009"/>
        <item x="3183"/>
        <item x="1037"/>
        <item x="3448"/>
        <item x="3283"/>
        <item x="2323"/>
        <item x="4045"/>
        <item x="2754"/>
        <item x="2271"/>
        <item x="3459"/>
        <item x="4561"/>
        <item x="749"/>
        <item x="4234"/>
        <item x="3036"/>
        <item x="4060"/>
        <item x="233"/>
        <item x="2263"/>
        <item x="2229"/>
        <item x="2413"/>
        <item x="1763"/>
        <item x="4687"/>
        <item x="4162"/>
        <item x="1336"/>
        <item x="2180"/>
        <item x="1682"/>
        <item x="606"/>
        <item x="969"/>
        <item x="1576"/>
        <item x="4827"/>
        <item x="3960"/>
        <item x="3607"/>
        <item x="1753"/>
        <item x="2916"/>
        <item x="4167"/>
        <item x="2976"/>
        <item x="1678"/>
        <item x="293"/>
        <item x="3855"/>
        <item x="3345"/>
        <item x="2014"/>
        <item x="4937"/>
        <item x="5632"/>
        <item x="1152"/>
        <item x="3223"/>
        <item x="385"/>
        <item x="3271"/>
        <item x="5462"/>
        <item x="77"/>
        <item x="3248"/>
        <item x="1843"/>
        <item x="1179"/>
        <item x="1285"/>
        <item x="3956"/>
        <item x="3496"/>
        <item x="3927"/>
        <item x="159"/>
        <item x="1774"/>
        <item x="3454"/>
        <item x="2571"/>
        <item x="3161"/>
        <item x="5193"/>
        <item x="4483"/>
        <item x="4556"/>
        <item x="3286"/>
        <item x="1047"/>
        <item x="5230"/>
        <item x="4106"/>
        <item x="5057"/>
        <item x="4496"/>
        <item x="2304"/>
        <item x="4033"/>
        <item x="388"/>
        <item x="158"/>
        <item x="2631"/>
        <item x="3917"/>
        <item x="3907"/>
        <item x="843"/>
        <item x="4214"/>
        <item x="977"/>
        <item x="1299"/>
        <item x="2572"/>
        <item x="180"/>
        <item x="1718"/>
        <item x="2892"/>
        <item x="2018"/>
        <item x="2418"/>
        <item x="2577"/>
        <item x="4019"/>
        <item x="3116"/>
        <item x="984"/>
        <item x="1552"/>
        <item x="1596"/>
        <item x="4800"/>
        <item x="2071"/>
        <item x="3415"/>
        <item x="4930"/>
        <item x="457"/>
        <item x="3407"/>
        <item x="1694"/>
        <item x="1269"/>
        <item x="5177"/>
        <item x="3868"/>
        <item x="1184"/>
        <item x="1398"/>
        <item x="1261"/>
        <item x="3442"/>
        <item x="2677"/>
        <item x="3872"/>
        <item x="5450"/>
        <item x="5799"/>
        <item x="2027"/>
        <item x="4004"/>
        <item x="802"/>
        <item x="59"/>
        <item x="5265"/>
        <item x="4550"/>
        <item x="2977"/>
        <item x="4200"/>
        <item x="630"/>
        <item x="3262"/>
        <item x="2625"/>
        <item x="425"/>
        <item x="5387"/>
        <item x="2430"/>
        <item x="3957"/>
        <item x="4657"/>
        <item x="117"/>
        <item x="4746"/>
        <item x="2819"/>
        <item x="3708"/>
        <item x="2582"/>
        <item x="4580"/>
        <item x="5111"/>
        <item x="2493"/>
        <item x="4557"/>
        <item x="4788"/>
        <item x="5258"/>
        <item x="560"/>
        <item x="1555"/>
        <item x="3368"/>
        <item x="808"/>
        <item x="965"/>
        <item x="2429"/>
        <item x="609"/>
        <item x="2455"/>
        <item x="5580"/>
        <item x="2446"/>
        <item x="936"/>
        <item x="1042"/>
        <item x="3769"/>
        <item x="5501"/>
        <item x="4489"/>
        <item x="4075"/>
        <item x="726"/>
        <item x="5633"/>
        <item x="3770"/>
        <item x="718"/>
        <item x="3730"/>
        <item x="56"/>
        <item x="4479"/>
        <item x="2864"/>
        <item x="5581"/>
        <item x="4588"/>
        <item x="401"/>
        <item x="1962"/>
        <item x="722"/>
        <item x="1145"/>
        <item x="93"/>
        <item x="1134"/>
        <item x="3821"/>
        <item x="4913"/>
        <item x="1522"/>
        <item x="899"/>
        <item x="2458"/>
        <item x="5035"/>
        <item x="1778"/>
        <item x="3209"/>
        <item x="1704"/>
        <item x="652"/>
        <item x="5358"/>
        <item x="1452"/>
        <item x="3344"/>
        <item x="1318"/>
        <item x="4163"/>
        <item x="4362"/>
        <item x="682"/>
        <item x="2815"/>
        <item x="3547"/>
        <item x="1280"/>
        <item x="2820"/>
        <item x="2105"/>
        <item x="1303"/>
        <item x="1267"/>
        <item x="3358"/>
        <item x="3594"/>
        <item x="2744"/>
        <item x="2004"/>
        <item x="1656"/>
        <item x="879"/>
        <item x="3878"/>
        <item x="3139"/>
        <item x="5672"/>
        <item x="1351"/>
        <item x="3870"/>
        <item x="4481"/>
        <item x="340"/>
        <item x="798"/>
        <item x="4507"/>
        <item x="1321"/>
        <item x="3865"/>
        <item x="721"/>
        <item x="4911"/>
        <item x="1607"/>
        <item x="812"/>
        <item x="2814"/>
        <item x="4818"/>
        <item x="3269"/>
        <item x="1574"/>
        <item x="5350"/>
        <item x="1428"/>
        <item x="3257"/>
        <item x="1947"/>
        <item x="4780"/>
        <item x="2697"/>
        <item x="761"/>
        <item x="1893"/>
        <item x="1504"/>
        <item x="1830"/>
        <item x="426"/>
        <item x="3723"/>
        <item x="2626"/>
        <item x="2230"/>
        <item x="1422"/>
        <item x="3701"/>
        <item x="131"/>
        <item x="3650"/>
        <item x="728"/>
        <item x="5649"/>
        <item x="590"/>
        <item x="5234"/>
        <item x="1324"/>
        <item x="1196"/>
        <item x="2354"/>
        <item x="382"/>
        <item x="1473"/>
        <item x="3536"/>
        <item x="871"/>
        <item x="5223"/>
        <item x="3841"/>
        <item x="341"/>
        <item x="2416"/>
        <item x="2264"/>
        <item x="2797"/>
        <item x="4233"/>
        <item x="3340"/>
        <item x="2897"/>
        <item x="5457"/>
        <item x="1942"/>
        <item x="3705"/>
        <item x="3028"/>
        <item x="897"/>
        <item x="650"/>
        <item x="3225"/>
        <item x="2647"/>
        <item x="1977"/>
        <item x="1177"/>
        <item x="5145"/>
        <item x="4307"/>
        <item x="762"/>
        <item x="3310"/>
        <item x="2147"/>
        <item x="3554"/>
        <item x="775"/>
        <item x="2775"/>
        <item x="3098"/>
        <item x="1975"/>
        <item x="811"/>
        <item x="1014"/>
        <item x="1248"/>
        <item x="5431"/>
        <item x="4691"/>
        <item x="2627"/>
        <item x="584"/>
        <item x="2842"/>
        <item x="2425"/>
        <item x="483"/>
        <item x="4266"/>
        <item x="5629"/>
        <item x="2953"/>
        <item x="49"/>
        <item x="2730"/>
        <item x="2998"/>
        <item x="2363"/>
        <item x="3628"/>
        <item x="1779"/>
        <item x="1003"/>
        <item x="4987"/>
        <item x="3689"/>
        <item x="1108"/>
        <item x="782"/>
        <item x="635"/>
        <item x="2728"/>
        <item x="3795"/>
        <item x="3322"/>
        <item x="2371"/>
        <item x="4855"/>
        <item x="4401"/>
        <item x="1974"/>
        <item x="4325"/>
        <item x="1474"/>
        <item x="2528"/>
        <item x="1142"/>
        <item x="5810"/>
        <item x="1746"/>
        <item x="3006"/>
        <item x="785"/>
        <item x="369"/>
        <item x="1344"/>
        <item x="4637"/>
        <item x="1312"/>
        <item x="1571"/>
        <item x="1705"/>
        <item x="451"/>
        <item x="4844"/>
        <item x="2306"/>
        <item x="720"/>
        <item x="3789"/>
        <item x="3325"/>
        <item x="1302"/>
        <item x="581"/>
        <item x="5263"/>
        <item x="1089"/>
        <item x="5647"/>
        <item x="1372"/>
        <item x="5297"/>
        <item x="1342"/>
        <item x="964"/>
        <item x="3266"/>
        <item x="1101"/>
        <item x="4996"/>
        <item x="1009"/>
        <item x="5514"/>
        <item x="4262"/>
        <item x="4755"/>
        <item x="516"/>
        <item x="5041"/>
        <item x="1417"/>
        <item x="1397"/>
        <item x="1294"/>
        <item x="2365"/>
        <item x="1924"/>
        <item x="1815"/>
        <item x="1122"/>
        <item x="1074"/>
        <item x="3620"/>
        <item x="362"/>
        <item x="5034"/>
        <item x="1431"/>
        <item x="4833"/>
        <item x="3013"/>
        <item x="108"/>
        <item x="3002"/>
        <item x="2226"/>
        <item x="527"/>
        <item x="4061"/>
        <item x="3799"/>
        <item x="3478"/>
        <item x="2163"/>
        <item x="4404"/>
        <item x="3213"/>
        <item x="1901"/>
        <item x="1912"/>
        <item x="4069"/>
        <item x="735"/>
        <item x="2470"/>
        <item x="136"/>
        <item x="3471"/>
        <item x="3704"/>
        <item x="1871"/>
        <item x="4622"/>
        <item x="1794"/>
        <item x="3295"/>
        <item x="4207"/>
        <item x="5210"/>
        <item x="3719"/>
        <item x="1872"/>
        <item x="309"/>
        <item x="3474"/>
        <item x="2831"/>
        <item x="2364"/>
        <item x="1841"/>
        <item x="1463"/>
        <item x="2833"/>
        <item x="3284"/>
        <item x="3623"/>
        <item x="900"/>
        <item x="5355"/>
        <item x="1818"/>
        <item x="4554"/>
        <item x="784"/>
        <item x="2999"/>
        <item x="907"/>
        <item x="2997"/>
        <item x="3657"/>
        <item x="3633"/>
        <item x="795"/>
        <item x="2545"/>
        <item x="2567"/>
        <item x="4495"/>
        <item x="47"/>
        <item x="3693"/>
        <item x="4466"/>
        <item x="3913"/>
        <item x="5565"/>
        <item x="1541"/>
        <item x="4127"/>
        <item x="295"/>
        <item x="2067"/>
        <item x="1813"/>
        <item x="3688"/>
        <item x="2729"/>
        <item x="1928"/>
        <item x="4924"/>
        <item x="44"/>
        <item x="3366"/>
        <item x="1951"/>
        <item x="842"/>
        <item x="4571"/>
        <item x="193"/>
        <item x="2082"/>
        <item x="3123"/>
        <item x="4684"/>
        <item x="5764"/>
        <item x="1636"/>
        <item x="2025"/>
        <item x="5345"/>
        <item x="1528"/>
        <item x="665"/>
        <item x="480"/>
        <item x="1159"/>
        <item x="1038"/>
        <item x="1767"/>
        <item x="4765"/>
        <item x="830"/>
        <item x="819"/>
        <item x="4938"/>
        <item x="116"/>
        <item x="346"/>
        <item x="1193"/>
        <item x="5610"/>
        <item x="2809"/>
        <item x="4968"/>
        <item x="654"/>
        <item x="4448"/>
        <item x="3875"/>
        <item x="1695"/>
        <item x="3588"/>
        <item x="1190"/>
        <item x="241"/>
        <item x="3528"/>
        <item x="5544"/>
        <item x="502"/>
        <item x="1880"/>
        <item x="4418"/>
        <item x="3172"/>
        <item x="1891"/>
        <item x="5604"/>
        <item x="2244"/>
        <item x="60"/>
        <item x="4826"/>
        <item x="2659"/>
        <item x="1104"/>
        <item x="4981"/>
        <item x="5746"/>
        <item x="4059"/>
        <item x="5"/>
        <item x="4548"/>
        <item x="2964"/>
        <item x="5550"/>
        <item x="1526"/>
        <item x="1215"/>
        <item x="335"/>
        <item x="3138"/>
        <item x="2255"/>
        <item x="5290"/>
        <item x="1707"/>
        <item x="4666"/>
        <item x="2330"/>
        <item x="4671"/>
        <item x="374"/>
        <item x="690"/>
        <item x="1404"/>
        <item x="5738"/>
        <item x="2252"/>
        <item x="4583"/>
        <item x="5774"/>
        <item x="3742"/>
        <item x="2616"/>
        <item x="3214"/>
        <item x="710"/>
        <item x="360"/>
        <item x="4184"/>
        <item x="2536"/>
        <item x="5807"/>
        <item x="487"/>
        <item x="547"/>
        <item x="3664"/>
        <item x="5619"/>
        <item x="2613"/>
        <item x="5156"/>
        <item x="187"/>
        <item x="5536"/>
        <item x="793"/>
        <item x="2328"/>
        <item x="3133"/>
        <item x="4958"/>
        <item x="1284"/>
        <item x="205"/>
        <item x="2320"/>
        <item x="2338"/>
        <item x="3729"/>
        <item x="4623"/>
        <item x="5318"/>
        <item x="2607"/>
        <item x="4777"/>
        <item x="3015"/>
        <item x="1858"/>
        <item x="2150"/>
        <item x="3888"/>
        <item x="2527"/>
        <item x="3440"/>
        <item x="92"/>
        <item x="1195"/>
        <item x="2415"/>
        <item x="2059"/>
        <item x="3003"/>
        <item x="3629"/>
        <item x="4878"/>
        <item x="250"/>
        <item x="1034"/>
        <item x="3357"/>
        <item x="3193"/>
        <item x="4385"/>
        <item x="2253"/>
        <item x="3101"/>
        <item x="2732"/>
        <item x="3468"/>
        <item x="3712"/>
        <item x="3115"/>
        <item x="2391"/>
        <item x="3057"/>
        <item x="958"/>
        <item x="443"/>
        <item x="17"/>
        <item x="5365"/>
        <item x="5506"/>
        <item x="5238"/>
        <item x="2289"/>
        <item x="389"/>
        <item x="4341"/>
        <item x="5179"/>
        <item x="2301"/>
        <item x="2417"/>
        <item x="5244"/>
        <item x="1979"/>
        <item x="3009"/>
        <item x="400"/>
        <item x="2680"/>
        <item x="3586"/>
        <item x="3335"/>
        <item x="290"/>
        <item x="5267"/>
        <item x="702"/>
        <item x="2021"/>
        <item x="2895"/>
        <item x="4811"/>
        <item x="3823"/>
        <item x="3110"/>
        <item x="5016"/>
        <item x="2162"/>
        <item x="2441"/>
        <item x="3910"/>
        <item x="2978"/>
        <item x="3948"/>
        <item x="700"/>
        <item x="3466"/>
        <item x="4352"/>
        <item x="1745"/>
        <item x="2215"/>
        <item x="706"/>
        <item x="2447"/>
        <item x="2261"/>
        <item x="150"/>
        <item x="2000"/>
        <item x="1437"/>
        <item x="2514"/>
        <item x="2683"/>
        <item x="3660"/>
        <item x="2024"/>
        <item x="2258"/>
        <item x="5408"/>
        <item x="1399"/>
        <item x="422"/>
        <item x="3260"/>
        <item x="4028"/>
        <item x="1976"/>
        <item x="3520"/>
        <item x="724"/>
        <item x="3246"/>
        <item x="127"/>
        <item x="2756"/>
        <item x="4689"/>
        <item x="1814"/>
        <item x="22"/>
        <item x="5803"/>
        <item x="773"/>
        <item x="3762"/>
        <item x="1918"/>
        <item x="1892"/>
        <item x="3221"/>
        <item x="2282"/>
        <item x="1826"/>
        <item x="1913"/>
        <item x="3906"/>
        <item x="5535"/>
        <item x="2452"/>
        <item x="4734"/>
        <item x="1714"/>
        <item x="3444"/>
        <item x="5056"/>
        <item x="2136"/>
        <item x="5579"/>
        <item x="3615"/>
        <item x="634"/>
        <item x="2975"/>
        <item x="1155"/>
        <item x="4492"/>
        <item x="3747"/>
        <item x="1019"/>
        <item x="2526"/>
        <item x="3144"/>
        <item x="1029"/>
        <item x="1512"/>
        <item x="448"/>
        <item x="5148"/>
        <item x="3370"/>
        <item x="3631"/>
        <item x="2116"/>
        <item x="3308"/>
        <item x="4617"/>
        <item x="2881"/>
        <item x="1568"/>
        <item x="2711"/>
        <item x="1309"/>
        <item x="1930"/>
        <item x="3025"/>
        <item x="1992"/>
        <item x="1821"/>
        <item x="4183"/>
        <item x="1531"/>
        <item x="429"/>
        <item x="1010"/>
        <item x="3198"/>
        <item x="3761"/>
        <item x="1455"/>
        <item x="4678"/>
        <item x="5706"/>
        <item x="3866"/>
        <item x="2158"/>
        <item x="2052"/>
        <item x="4007"/>
        <item x="3389"/>
        <item x="5703"/>
        <item x="1735"/>
        <item x="4699"/>
        <item x="5487"/>
        <item x="642"/>
        <item x="2862"/>
        <item x="5270"/>
        <item x="3422"/>
        <item x="1828"/>
        <item x="4135"/>
        <item x="2764"/>
        <item x="5490"/>
        <item x="3347"/>
        <item x="2655"/>
        <item x="135"/>
        <item x="4193"/>
        <item x="4246"/>
        <item x="766"/>
        <item x="5451"/>
        <item x="494"/>
        <item x="2719"/>
        <item x="3645"/>
        <item x="2839"/>
        <item x="4249"/>
        <item x="2408"/>
        <item x="5000"/>
        <item x="2506"/>
        <item x="2146"/>
        <item x="5099"/>
        <item x="4713"/>
        <item x="3860"/>
        <item x="1837"/>
        <item x="2500"/>
        <item x="3613"/>
        <item x="3671"/>
        <item x="759"/>
        <item x="3558"/>
        <item x="5278"/>
        <item x="4717"/>
        <item x="4487"/>
        <item x="3646"/>
        <item x="4408"/>
        <item x="3443"/>
        <item x="120"/>
        <item x="4194"/>
        <item x="3655"/>
        <item x="5576"/>
        <item x="4089"/>
        <item x="643"/>
        <item x="3882"/>
        <item x="3897"/>
        <item x="3676"/>
        <item x="14"/>
        <item x="2600"/>
        <item x="3749"/>
        <item x="3245"/>
        <item x="2329"/>
        <item x="3298"/>
        <item x="4255"/>
        <item x="472"/>
        <item x="3551"/>
        <item x="1664"/>
        <item x="2800"/>
        <item x="1121"/>
        <item x="1543"/>
        <item x="3398"/>
        <item x="404"/>
        <item x="1823"/>
        <item x="375"/>
        <item x="3699"/>
        <item x="2620"/>
        <item x="5370"/>
        <item x="2349"/>
        <item x="5675"/>
        <item x="2678"/>
        <item x="417"/>
        <item x="5121"/>
        <item x="553"/>
        <item x="2106"/>
        <item x="1685"/>
        <item x="4039"/>
        <item x="4201"/>
        <item x="1816"/>
        <item x="186"/>
        <item x="3239"/>
        <item x="4795"/>
        <item x="993"/>
        <item x="2863"/>
        <item x="2212"/>
        <item x="2706"/>
        <item x="4310"/>
        <item x="538"/>
        <item x="4120"/>
        <item x="4008"/>
        <item x="3602"/>
        <item x="5078"/>
        <item x="1172"/>
        <item x="5001"/>
        <item x="5563"/>
        <item x="1391"/>
        <item x="3104"/>
        <item x="672"/>
        <item x="5161"/>
        <item x="4351"/>
        <item x="4896"/>
        <item x="2224"/>
        <item x="2983"/>
        <item x="5363"/>
        <item x="3908"/>
        <item x="4920"/>
        <item x="4018"/>
        <item x="4090"/>
        <item x="3963"/>
        <item x="5051"/>
        <item x="1186"/>
        <item x="5388"/>
        <item x="50"/>
        <item x="4857"/>
        <item x="1721"/>
        <item x="1244"/>
        <item x="1551"/>
        <item x="3687"/>
        <item x="69"/>
        <item x="109"/>
        <item x="4543"/>
        <item x="561"/>
        <item x="2919"/>
        <item x="1919"/>
        <item x="3351"/>
        <item x="4978"/>
        <item x="2242"/>
        <item x="4692"/>
        <item x="2658"/>
        <item x="3375"/>
        <item x="4078"/>
        <item x="5059"/>
        <item x="291"/>
        <item x="3226"/>
        <item x="42"/>
        <item x="2061"/>
        <item x="1087"/>
        <item x="2503"/>
        <item x="287"/>
        <item x="4319"/>
        <item x="5029"/>
        <item x="2126"/>
        <item x="3014"/>
        <item x="1203"/>
        <item x="1360"/>
        <item x="2840"/>
        <item x="3943"/>
        <item x="5690"/>
        <item x="1938"/>
        <item x="65"/>
        <item x="4390"/>
        <item x="259"/>
        <item x="704"/>
        <item x="5759"/>
        <item x="1094"/>
        <item x="3797"/>
        <item x="3587"/>
        <item x="3851"/>
        <item x="1733"/>
        <item x="3173"/>
        <item x="246"/>
        <item x="152"/>
        <item x="4013"/>
        <item x="1224"/>
        <item x="5641"/>
        <item x="2216"/>
        <item x="5003"/>
        <item x="3950"/>
        <item x="2615"/>
        <item x="1057"/>
        <item x="3127"/>
        <item x="3311"/>
        <item x="2594"/>
        <item x="4300"/>
        <item x="3208"/>
        <item x="4973"/>
        <item x="3904"/>
        <item x="5110"/>
        <item x="137"/>
        <item x="2037"/>
        <item x="2736"/>
        <item x="1517"/>
        <item x="4584"/>
        <item x="3876"/>
        <item x="4010"/>
        <item x="777"/>
        <item x="810"/>
        <item x="2311"/>
        <item x="1330"/>
        <item x="1135"/>
        <item x="4409"/>
        <item x="202"/>
        <item x="2433"/>
        <item x="2829"/>
        <item x="3838"/>
        <item x="3574"/>
        <item x="1795"/>
        <item x="4308"/>
        <item x="688"/>
        <item x="1731"/>
        <item x="837"/>
        <item x="3973"/>
        <item x="2935"/>
        <item x="5120"/>
        <item x="2046"/>
        <item x="3552"/>
        <item x="2934"/>
        <item x="1887"/>
        <item x="3825"/>
        <item x="3667"/>
        <item x="2593"/>
        <item x="931"/>
        <item x="283"/>
        <item x="5169"/>
        <item x="4054"/>
        <item x="3773"/>
        <item x="5178"/>
        <item x="4406"/>
        <item x="302"/>
        <item x="2876"/>
        <item x="2038"/>
        <item x="4250"/>
        <item x="4779"/>
        <item x="1176"/>
        <item x="2836"/>
        <item x="585"/>
        <item x="1909"/>
        <item x="3164"/>
        <item x="1238"/>
        <item x="330"/>
        <item x="4769"/>
        <item x="4112"/>
        <item x="3319"/>
        <item x="2185"/>
        <item x="4378"/>
        <item x="5359"/>
        <item x="4907"/>
        <item x="1307"/>
        <item x="2227"/>
        <item x="52"/>
        <item x="2537"/>
        <item x="4329"/>
        <item x="2048"/>
        <item x="3374"/>
        <item x="26"/>
        <item x="5689"/>
        <item x="2435"/>
        <item x="1747"/>
        <item x="825"/>
        <item x="2358"/>
        <item x="1282"/>
        <item x="418"/>
        <item x="3530"/>
        <item x="3360"/>
        <item x="1279"/>
        <item x="534"/>
        <item x="2781"/>
        <item x="1359"/>
        <item x="206"/>
        <item x="447"/>
        <item x="4663"/>
        <item x="1632"/>
        <item x="5400"/>
        <item x="5642"/>
        <item x="213"/>
        <item x="3995"/>
        <item x="5019"/>
        <item x="4525"/>
        <item x="1192"/>
        <item x="466"/>
        <item x="1980"/>
        <item x="4047"/>
        <item x="5529"/>
        <item x="1917"/>
        <item x="449"/>
        <item x="1783"/>
        <item x="4908"/>
        <item x="2013"/>
        <item x="5787"/>
        <item x="4505"/>
        <item x="450"/>
        <item x="3041"/>
        <item x="1081"/>
        <item x="394"/>
        <item x="1427"/>
        <item x="5423"/>
        <item x="3539"/>
        <item x="5299"/>
        <item x="95"/>
        <item x="5087"/>
        <item x="73"/>
        <item x="591"/>
        <item x="5755"/>
        <item x="5699"/>
        <item x="614"/>
        <item x="2026"/>
        <item x="3035"/>
        <item x="5820"/>
        <item x="1521"/>
        <item x="2832"/>
        <item x="4477"/>
        <item x="1590"/>
        <item x="1449"/>
        <item x="4338"/>
        <item x="636"/>
        <item x="3219"/>
        <item x="913"/>
        <item x="2045"/>
        <item x="4038"/>
        <item x="3321"/>
        <item x="4268"/>
        <item x="5397"/>
        <item x="2561"/>
        <item x="311"/>
        <item x="1480"/>
        <item x="316"/>
        <item x="1582"/>
        <item x="4467"/>
        <item x="3460"/>
        <item x="3658"/>
        <item x="3800"/>
        <item x="5618"/>
        <item x="4741"/>
        <item x="3524"/>
        <item x="2246"/>
        <item x="1007"/>
        <item x="3030"/>
        <item x="5492"/>
        <item x="5679"/>
        <item x="5512"/>
        <item x="786"/>
        <item x="102"/>
        <item x="5351"/>
        <item x="4286"/>
        <item x="3148"/>
        <item x="615"/>
        <item x="4301"/>
        <item x="818"/>
        <item x="433"/>
        <item x="648"/>
        <item x="3698"/>
        <item x="1441"/>
        <item x="4025"/>
        <item x="1775"/>
        <item x="5424"/>
        <item x="349"/>
        <item x="2759"/>
        <item x="1229"/>
        <item x="2813"/>
        <item x="1713"/>
        <item x="5664"/>
        <item x="2434"/>
        <item x="1457"/>
        <item x="468"/>
        <item x="151"/>
        <item x="2178"/>
        <item x="2743"/>
        <item x="4491"/>
        <item x="5030"/>
        <item x="1904"/>
        <item x="2066"/>
        <item x="4792"/>
        <item x="1577"/>
        <item x="4176"/>
        <item x="1458"/>
        <item x="2022"/>
        <item x="2223"/>
        <item x="4067"/>
        <item x="1530"/>
        <item x="3216"/>
        <item x="4029"/>
        <item x="946"/>
        <item x="3833"/>
        <item x="2675"/>
        <item x="4339"/>
        <item x="1040"/>
        <item x="3791"/>
        <item x="5814"/>
        <item x="1506"/>
        <item x="2195"/>
        <item x="1425"/>
        <item x="3280"/>
        <item x="4735"/>
        <item x="4317"/>
        <item x="168"/>
        <item x="5095"/>
        <item x="3564"/>
        <item x="4707"/>
        <item x="5367"/>
        <item x="4620"/>
        <item x="1797"/>
        <item x="3806"/>
        <item x="4288"/>
        <item x="1357"/>
        <item x="5143"/>
        <item x="3106"/>
        <item x="1658"/>
        <item x="3346"/>
        <item x="4947"/>
        <item x="3455"/>
        <item x="4661"/>
        <item x="4172"/>
        <item x="4438"/>
        <item x="1086"/>
        <item x="3217"/>
        <item x="1973"/>
        <item x="3270"/>
        <item x="1931"/>
        <item x="1146"/>
        <item x="2442"/>
        <item x="4311"/>
        <item x="2281"/>
        <item x="9"/>
        <item x="1151"/>
        <item x="119"/>
        <item x="780"/>
        <item x="4151"/>
        <item x="5534"/>
        <item x="4515"/>
        <item x="2725"/>
        <item x="2204"/>
        <item x="4725"/>
        <item x="4648"/>
        <item x="5042"/>
        <item x="4445"/>
        <item x="3986"/>
        <item x="3891"/>
        <item x="5284"/>
        <item x="4876"/>
        <item x="2868"/>
        <item x="5353"/>
        <item x="3404"/>
        <item x="4264"/>
        <item x="4153"/>
        <item x="4882"/>
        <item x="5815"/>
        <item x="2020"/>
        <item x="595"/>
        <item x="4254"/>
        <item x="3665"/>
        <item x="579"/>
        <item x="663"/>
        <item x="997"/>
        <item x="5025"/>
        <item x="975"/>
        <item x="2294"/>
        <item x="5303"/>
        <item x="5516"/>
        <item x="1824"/>
        <item x="2074"/>
        <item x="2144"/>
        <item x="5382"/>
        <item x="2132"/>
        <item x="4171"/>
        <item x="1163"/>
        <item x="1027"/>
        <item x="2133"/>
        <item x="4748"/>
        <item x="2548"/>
        <item x="1519"/>
        <item x="1231"/>
        <item x="1829"/>
        <item x="3381"/>
        <item x="926"/>
        <item x="29"/>
        <item x="5784"/>
        <item x="2214"/>
        <item x="2440"/>
        <item x="2053"/>
        <item x="1358"/>
        <item x="914"/>
        <item x="5483"/>
        <item x="5330"/>
        <item x="4195"/>
        <item x="1036"/>
        <item x="4389"/>
        <item x="4372"/>
        <item x="4672"/>
        <item x="4757"/>
        <item x="482"/>
        <item x="3861"/>
        <item x="1949"/>
        <item x="1580"/>
        <item x="4027"/>
        <item x="3343"/>
        <item x="5091"/>
        <item x="3143"/>
        <item x="2601"/>
        <item x="3562"/>
        <item x="2667"/>
        <item x="2346"/>
        <item x="3192"/>
        <item x="1486"/>
        <item x="676"/>
        <item x="2070"/>
        <item x="2211"/>
        <item x="3424"/>
        <item x="5274"/>
        <item x="2662"/>
        <item x="5250"/>
        <item x="3228"/>
        <item x="203"/>
        <item x="4518"/>
        <item x="607"/>
        <item x="2205"/>
        <item x="740"/>
        <item x="4265"/>
        <item x="4391"/>
        <item x="2693"/>
        <item x="5324"/>
        <item x="2927"/>
        <item x="852"/>
        <item x="4993"/>
        <item x="2958"/>
        <item x="1523"/>
        <item x="3935"/>
        <item x="4327"/>
        <item x="4619"/>
        <item x="2341"/>
        <item x="5434"/>
        <item x="2469"/>
        <item x="5741"/>
        <item x="2566"/>
        <item x="4306"/>
        <item x="5607"/>
        <item x="3941"/>
        <item x="1619"/>
        <item x="5204"/>
        <item x="2029"/>
        <item x="1941"/>
        <item x="3362"/>
        <item x="5691"/>
        <item x="1581"/>
        <item x="4655"/>
        <item x="4647"/>
        <item x="5489"/>
        <item x="3668"/>
        <item x="2782"/>
        <item x="5276"/>
        <item x="5737"/>
        <item x="392"/>
        <item x="1806"/>
        <item x="3862"/>
        <item x="1525"/>
        <item x="3940"/>
        <item x="5729"/>
        <item x="3380"/>
        <item x="1569"/>
        <item x="4796"/>
        <item x="1578"/>
        <item x="5044"/>
        <item x="274"/>
        <item x="5190"/>
        <item x="1710"/>
        <item x="4109"/>
        <item x="3416"/>
        <item x="2794"/>
        <item x="4345"/>
        <item x="1124"/>
        <item x="4569"/>
        <item x="140"/>
        <item x="831"/>
        <item x="733"/>
        <item x="3680"/>
        <item x="5614"/>
        <item x="1691"/>
        <item x="5283"/>
        <item x="1639"/>
        <item x="2269"/>
        <item x="1212"/>
        <item x="2007"/>
        <item x="4482"/>
        <item x="4802"/>
        <item x="64"/>
        <item x="4567"/>
        <item x="673"/>
        <item x="4841"/>
        <item x="5196"/>
        <item x="5072"/>
        <item x="2945"/>
        <item x="1464"/>
        <item x="4283"/>
        <item x="5747"/>
        <item x="179"/>
        <item x="145"/>
        <item x="4439"/>
        <item x="4260"/>
        <item x="3361"/>
        <item x="1250"/>
        <item x="4656"/>
        <item x="909"/>
        <item x="4245"/>
        <item x="2943"/>
        <item x="2698"/>
        <item x="5426"/>
        <item x="4484"/>
        <item x="1264"/>
        <item x="3903"/>
        <item x="5763"/>
        <item x="508"/>
        <item x="2830"/>
        <item x="4733"/>
        <item x="1483"/>
        <item x="1232"/>
        <item x="893"/>
        <item x="4917"/>
        <item x="1948"/>
        <item x="2810"/>
        <item x="910"/>
        <item x="2944"/>
        <item x="2118"/>
        <item x="2085"/>
        <item x="815"/>
        <item x="4354"/>
        <item x="1389"/>
        <item x="701"/>
        <item x="4628"/>
        <item x="148"/>
        <item x="3696"/>
        <item x="4821"/>
        <item x="1221"/>
        <item x="4349"/>
        <item x="5422"/>
        <item x="4517"/>
        <item x="3234"/>
        <item x="3734"/>
        <item x="5364"/>
        <item x="1770"/>
        <item x="4430"/>
        <item x="3089"/>
        <item x="456"/>
        <item x="851"/>
        <item x="4893"/>
        <item x="1950"/>
        <item x="542"/>
        <item x="877"/>
        <item x="2630"/>
        <item x="3092"/>
        <item x="4147"/>
        <item x="1690"/>
        <item x="589"/>
        <item x="423"/>
        <item x="4076"/>
        <item x="2852"/>
        <item x="1724"/>
        <item x="4718"/>
        <item x="4599"/>
        <item x="3410"/>
        <item x="2841"/>
        <item x="3713"/>
        <item x="5800"/>
        <item x="2166"/>
        <item x="2187"/>
        <item x="1246"/>
        <item x="5195"/>
        <item x="5050"/>
        <item x="1642"/>
        <item x="651"/>
        <item x="1665"/>
        <item x="3391"/>
        <item x="4204"/>
        <item x="240"/>
        <item x="661"/>
        <item x="5437"/>
        <item x="4161"/>
        <item x="645"/>
        <item x="857"/>
        <item x="4749"/>
        <item x="3207"/>
        <item x="3727"/>
        <item x="1228"/>
        <item x="760"/>
        <item x="4476"/>
        <item x="3282"/>
        <item x="1426"/>
        <item x="2646"/>
        <item x="4164"/>
        <item x="1376"/>
        <item x="2928"/>
        <item x="4884"/>
        <item x="5129"/>
        <item x="3521"/>
        <item x="147"/>
        <item x="1361"/>
        <item x="4750"/>
        <item x="1049"/>
        <item x="3423"/>
        <item x="865"/>
        <item x="2090"/>
        <item x="4988"/>
        <item x="3149"/>
        <item x="5127"/>
        <item x="5231"/>
        <item x="5066"/>
        <item x="4591"/>
        <item x="1966"/>
        <item x="182"/>
        <item x="1305"/>
        <item x="923"/>
        <item x="5273"/>
        <item x="1634"/>
        <item x="3947"/>
        <item x="5392"/>
        <item x="165"/>
        <item x="3954"/>
        <item x="2807"/>
        <item x="5688"/>
        <item x="2276"/>
        <item x="4218"/>
        <item x="3854"/>
        <item x="383"/>
        <item x="685"/>
        <item x="764"/>
        <item x="2128"/>
        <item x="2696"/>
        <item x="2598"/>
        <item x="3834"/>
        <item x="2511"/>
        <item x="1898"/>
        <item x="2828"/>
        <item x="5236"/>
        <item x="4625"/>
        <item x="3523"/>
        <item x="680"/>
        <item x="3721"/>
        <item x="1090"/>
        <item x="1165"/>
        <item x="5559"/>
        <item x="1198"/>
        <item x="2334"/>
        <item x="2277"/>
        <item x="783"/>
        <item x="1968"/>
        <item x="5608"/>
        <item x="4516"/>
        <item x="730"/>
        <item x="4877"/>
        <item x="2120"/>
        <item x="3190"/>
        <item x="2357"/>
        <item x="5449"/>
        <item x="501"/>
        <item x="1863"/>
        <item x="36"/>
        <item x="872"/>
        <item x="1835"/>
        <item x="1613"/>
        <item x="2768"/>
        <item x="765"/>
        <item x="800"/>
        <item x="3909"/>
        <item x="5374"/>
        <item x="4148"/>
        <item x="3034"/>
        <item x="1091"/>
        <item x="2649"/>
        <item x="4364"/>
        <item x="1915"/>
        <item x="4828"/>
        <item x="416"/>
        <item x="3480"/>
        <item x="5566"/>
        <item x="3390"/>
        <item x="4237"/>
        <item x="4453"/>
        <item x="1588"/>
        <item x="1438"/>
        <item x="5626"/>
        <item x="1056"/>
        <item x="5674"/>
        <item x="924"/>
        <item x="1401"/>
        <item x="1881"/>
        <item x="5013"/>
        <item x="5224"/>
        <item x="3252"/>
        <item x="1692"/>
        <item x="1740"/>
        <item x="1633"/>
        <item x="4386"/>
        <item x="4210"/>
        <item x="5709"/>
        <item x="3896"/>
        <item x="2612"/>
        <item x="5054"/>
        <item x="2569"/>
        <item x="867"/>
        <item x="3051"/>
        <item x="5694"/>
        <item x="2851"/>
        <item x="1862"/>
        <item x="2091"/>
        <item x="5735"/>
        <item x="2487"/>
        <item x="717"/>
        <item x="2532"/>
        <item x="5791"/>
        <item x="2397"/>
        <item x="3179"/>
        <item x="79"/>
        <item x="4560"/>
        <item x="55"/>
        <item x="608"/>
        <item x="5164"/>
        <item x="4579"/>
        <item x="1769"/>
        <item x="1421"/>
        <item x="659"/>
        <item x="265"/>
        <item x="4380"/>
        <item x="2710"/>
        <item x="5322"/>
        <item x="5028"/>
        <item x="4247"/>
        <item x="492"/>
        <item x="5561"/>
        <item x="1986"/>
        <item x="46"/>
        <item x="3418"/>
        <item x="3438"/>
        <item x="4126"/>
        <item x="1340"/>
        <item x="3606"/>
        <item x="3793"/>
        <item x="4397"/>
        <item x="19"/>
        <item x="748"/>
        <item x="2278"/>
        <item x="5773"/>
        <item x="4801"/>
        <item x="2436"/>
        <item x="1534"/>
        <item x="4342"/>
        <item x="5170"/>
        <item x="2791"/>
        <item x="197"/>
        <item x="2551"/>
        <item x="1520"/>
        <item x="4922"/>
        <item x="2155"/>
        <item x="2462"/>
        <item x="3612"/>
        <item x="3446"/>
        <item x="253"/>
        <item x="1762"/>
        <item x="4831"/>
        <item x="5349"/>
        <item x="3595"/>
        <item x="5805"/>
        <item x="1060"/>
        <item x="1888"/>
        <item x="3801"/>
        <item x="4555"/>
        <item x="118"/>
        <item x="3527"/>
        <item x="2206"/>
        <item x="4570"/>
        <item x="2424"/>
        <item x="4280"/>
        <item x="5085"/>
        <item x="1860"/>
        <item x="4274"/>
        <item x="2142"/>
        <item x="4369"/>
        <item x="3024"/>
        <item x="3538"/>
        <item x="2592"/>
        <item x="3653"/>
        <item x="3044"/>
        <item x="2838"/>
        <item x="227"/>
        <item x="4062"/>
        <item x="3901"/>
        <item x="5061"/>
        <item x="4514"/>
        <item x="4960"/>
        <item x="4832"/>
        <item x="4632"/>
        <item x="3045"/>
        <item x="1654"/>
        <item x="126"/>
        <item x="3996"/>
        <item x="1709"/>
        <item x="4096"/>
        <item x="5671"/>
        <item x="3348"/>
        <item x="275"/>
        <item x="4375"/>
        <item x="3481"/>
        <item x="5248"/>
        <item x="5430"/>
        <item x="3609"/>
        <item x="757"/>
        <item x="1227"/>
        <item x="4263"/>
        <item x="4474"/>
        <item x="2563"/>
        <item x="5182"/>
        <item x="3409"/>
        <item x="1773"/>
        <item x="1347"/>
        <item x="1471"/>
        <item x="419"/>
        <item x="5821"/>
        <item x="2400"/>
        <item x="3498"/>
        <item x="1641"/>
        <item x="3493"/>
        <item x="4079"/>
        <item x="3879"/>
        <item x="4206"/>
        <item x="410"/>
        <item x="4630"/>
        <item x="2356"/>
        <item x="5070"/>
        <item x="2122"/>
        <item x="2578"/>
        <item x="3294"/>
        <item x="1084"/>
        <item x="2854"/>
        <item x="4899"/>
        <item x="310"/>
        <item x="4403"/>
        <item x="1139"/>
        <item x="1239"/>
        <item x="1739"/>
        <item x="841"/>
        <item x="5601"/>
        <item x="1542"/>
        <item x="2515"/>
        <item x="2322"/>
        <item x="5494"/>
        <item x="1117"/>
        <item x="470"/>
        <item x="5542"/>
        <item x="2231"/>
        <item x="4614"/>
        <item x="2015"/>
        <item x="3378"/>
        <item x="4866"/>
        <item x="2821"/>
        <item x="1900"/>
        <item x="5493"/>
        <item x="4463"/>
        <item x="4040"/>
        <item x="4883"/>
        <item x="2169"/>
        <item x="0"/>
        <item x="1561"/>
        <item x="2661"/>
        <item x="424"/>
        <item x="1257"/>
        <item x="5090"/>
        <item x="2068"/>
        <item x="2467"/>
        <item x="4407"/>
        <item x="1916"/>
        <item x="3768"/>
        <item x="4915"/>
        <item x="5060"/>
        <item x="2017"/>
        <item x="3532"/>
        <item x="5537"/>
        <item x="1717"/>
        <item x="3320"/>
        <item x="3812"/>
        <item x="2965"/>
        <item x="4119"/>
        <item x="3237"/>
        <item x="3338"/>
        <item x="5018"/>
        <item x="1070"/>
        <item x="4105"/>
        <item x="5782"/>
        <item x="1041"/>
        <item x="5578"/>
        <item x="1995"/>
        <item x="4425"/>
        <item x="2884"/>
        <item x="5202"/>
        <item x="3050"/>
        <item x="4152"/>
        <item x="4497"/>
        <item x="4447"/>
        <item x="2385"/>
        <item x="4627"/>
        <item x="307"/>
        <item x="1670"/>
        <item x="5378"/>
        <item x="3054"/>
        <item x="1925"/>
        <item x="5093"/>
        <item x="1136"/>
        <item x="2692"/>
        <item x="4328"/>
        <item x="998"/>
        <item x="5460"/>
        <item x="459"/>
        <item x="667"/>
        <item x="1663"/>
        <item x="5677"/>
        <item x="3402"/>
        <item x="5442"/>
        <item x="509"/>
        <item x="5080"/>
        <item x="649"/>
        <item x="3905"/>
        <item x="3998"/>
        <item x="4269"/>
        <item x="1661"/>
        <item x="1154"/>
        <item x="4701"/>
        <item x="2689"/>
        <item x="5197"/>
        <item x="5724"/>
        <item x="2310"/>
        <item x="1013"/>
        <item x="4092"/>
        <item x="3027"/>
        <item x="403"/>
        <item x="778"/>
        <item x="1157"/>
        <item x="5332"/>
        <item x="2437"/>
        <item x="296"/>
        <item x="4563"/>
        <item x="1726"/>
        <item x="3314"/>
        <item x="4350"/>
        <item x="4693"/>
        <item x="5086"/>
        <item x="1687"/>
        <item x="554"/>
        <item x="5466"/>
        <item x="675"/>
        <item x="1657"/>
        <item x="5785"/>
        <item x="5157"/>
        <item x="1626"/>
        <item x="5017"/>
        <item x="5411"/>
        <item x="669"/>
        <item x="3630"/>
        <item x="5125"/>
        <item x="2050"/>
        <item x="4865"/>
        <item x="5482"/>
        <item x="85"/>
        <item x="4667"/>
        <item x="3604"/>
        <item x="5669"/>
        <item x="3268"/>
        <item x="3236"/>
        <item x="3503"/>
        <item x="5201"/>
        <item x="3206"/>
        <item x="1693"/>
        <item x="4012"/>
        <item x="5622"/>
        <item x="2361"/>
        <item x="1886"/>
        <item x="3780"/>
        <item x="2326"/>
        <item x="668"/>
        <item x="2337"/>
        <item x="714"/>
        <item x="4275"/>
        <item x="4215"/>
        <item x="5385"/>
        <item x="1803"/>
        <item x="5441"/>
        <item x="5474"/>
        <item x="5517"/>
        <item x="612"/>
        <item x="5463"/>
        <item x="2539"/>
        <item x="2547"/>
        <item x="4602"/>
        <item x="57"/>
        <item x="5500"/>
        <item x="2114"/>
        <item x="4366"/>
        <item x="3125"/>
        <item x="4957"/>
        <item x="1676"/>
        <item x="2869"/>
        <item x="801"/>
        <item x="2102"/>
        <item x="2239"/>
        <item x="1751"/>
        <item x="3329"/>
        <item x="563"/>
        <item x="2127"/>
        <item x="4085"/>
        <item x="605"/>
        <item x="3824"/>
        <item x="736"/>
        <item x="2896"/>
        <item x="3293"/>
        <item x="2805"/>
        <item x="756"/>
        <item x="4860"/>
        <item x="886"/>
        <item x="4259"/>
        <item x="1069"/>
        <item x="5739"/>
        <item x="107"/>
        <item x="444"/>
        <item x="2597"/>
        <item x="1233"/>
        <item x="4115"/>
        <item x="4972"/>
        <item x="1008"/>
        <item x="2405"/>
        <item x="3126"/>
        <item x="4459"/>
        <item x="2010"/>
        <item x="3601"/>
        <item x="1532"/>
        <item x="5467"/>
        <item x="1225"/>
        <item x="2529"/>
        <item x="1701"/>
        <item x="829"/>
        <item x="2970"/>
        <item x="3971"/>
        <item x="1365"/>
        <item x="744"/>
        <item x="3924"/>
        <item x="978"/>
        <item x="4521"/>
        <item x="4402"/>
        <item x="2959"/>
        <item x="5118"/>
        <item x="3822"/>
        <item x="3787"/>
        <item x="4478"/>
        <item x="698"/>
        <item x="3456"/>
        <item x="1877"/>
        <item x="2619"/>
        <item x="308"/>
        <item x="2858"/>
        <item x="247"/>
        <item x="2691"/>
        <item x="4997"/>
        <item x="970"/>
        <item x="1032"/>
        <item x="4006"/>
        <item x="5732"/>
        <item x="2632"/>
        <item x="4670"/>
        <item x="1920"/>
        <item x="3469"/>
        <item x="4494"/>
        <item x="1516"/>
        <item x="2360"/>
        <item x="4651"/>
        <item x="5217"/>
        <item x="2174"/>
        <item x="4485"/>
        <item x="803"/>
        <item x="3023"/>
        <item x="5168"/>
        <item x="2542"/>
        <item x="4552"/>
        <item x="3916"/>
        <item x="2213"/>
        <item x="4738"/>
        <item x="613"/>
        <item x="4753"/>
        <item x="5526"/>
        <item x="1371"/>
        <item x="4696"/>
        <item x="3874"/>
        <item x="395"/>
        <item x="4178"/>
        <item x="3199"/>
        <item x="144"/>
        <item x="1323"/>
        <item x="3147"/>
        <item x="5357"/>
        <item x="4752"/>
        <item x="4400"/>
        <item x="4071"/>
        <item x="3261"/>
        <item x="1131"/>
        <item x="1914"/>
        <item x="1906"/>
        <item x="3624"/>
        <item x="599"/>
        <item x="5037"/>
        <item x="4411"/>
        <item x="2479"/>
        <item x="4450"/>
        <item x="1320"/>
        <item x="4276"/>
        <item x="3695"/>
        <item x="3618"/>
        <item x="1446"/>
        <item x="4346"/>
        <item x="1220"/>
        <item x="4971"/>
        <item x="4705"/>
        <item x="3634"/>
        <item x="5786"/>
        <item x="5469"/>
        <item x="4175"/>
        <item x="3083"/>
        <item x="2724"/>
        <item x="1737"/>
        <item x="5496"/>
        <item x="839"/>
        <item x="1603"/>
        <item x="1732"/>
        <item x="4506"/>
        <item x="3004"/>
        <item x="4070"/>
        <item x="1911"/>
        <item x="5554"/>
        <item x="2714"/>
        <item x="1241"/>
        <item x="234"/>
        <item x="4361"/>
        <item x="4603"/>
        <item x="2237"/>
        <item x="1927"/>
        <item x="1262"/>
        <item x="4220"/>
        <item x="5573"/>
        <item x="5476"/>
        <item x="4074"/>
        <item x="2535"/>
        <item x="4916"/>
        <item x="5206"/>
        <item x="1882"/>
        <item x="4058"/>
        <item x="1873"/>
        <item x="2752"/>
        <item x="3388"/>
        <item x="3412"/>
        <item x="4962"/>
        <item x="4867"/>
        <item x="1490"/>
        <item x="2290"/>
        <item x="4724"/>
        <item x="562"/>
        <item x="981"/>
        <item x="2453"/>
        <item x="1039"/>
        <item x="4758"/>
        <item x="464"/>
        <item x="4458"/>
        <item x="5380"/>
        <item x="5301"/>
        <item x="4910"/>
        <item x="209"/>
        <item x="3355"/>
        <item x="1283"/>
        <item x="5653"/>
        <item x="5043"/>
        <item x="3096"/>
        <item x="1472"/>
        <item x="1030"/>
        <item x="3858"/>
        <item x="4084"/>
        <item x="4606"/>
        <item x="3955"/>
        <item x="625"/>
        <item x="3603"/>
        <item x="4959"/>
        <item x="3505"/>
        <item x="2827"/>
        <item x="4208"/>
        <item x="2773"/>
        <item x="5789"/>
        <item x="3561"/>
        <item x="3614"/>
        <item x="4912"/>
        <item x="510"/>
        <item x="4379"/>
        <item x="4939"/>
        <item x="5713"/>
        <item x="5082"/>
        <item x="2682"/>
        <item x="3031"/>
        <item x="5092"/>
        <item x="2917"/>
        <item x="4297"/>
        <item x="2228"/>
        <item x="5606"/>
        <item x="4417"/>
        <item x="5702"/>
        <item x="2108"/>
        <item x="3263"/>
        <item x="1615"/>
        <item x="355"/>
        <item x="4531"/>
        <item x="1755"/>
        <item x="4952"/>
        <item x="2064"/>
        <item x="2454"/>
        <item x="1675"/>
        <item x="646"/>
        <item x="5373"/>
        <item x="2931"/>
        <item x="2939"/>
        <item x="2243"/>
        <item x="365"/>
        <item x="5468"/>
        <item x="903"/>
        <item x="1230"/>
        <item x="1055"/>
        <item x="1851"/>
        <item x="2709"/>
        <item x="5443"/>
        <item x="5384"/>
        <item x="2117"/>
        <item x="1933"/>
        <item x="4523"/>
        <item x="5368"/>
        <item x="3327"/>
        <item x="4493"/>
        <item x="5243"/>
        <item x="1514"/>
        <item x="4822"/>
        <item x="5159"/>
        <item x="3702"/>
        <item x="3894"/>
        <item x="1878"/>
        <item x="2860"/>
        <item x="5726"/>
        <item x="874"/>
        <item x="178"/>
        <item x="2411"/>
        <item x="4356"/>
        <item x="4099"/>
        <item x="327"/>
        <item x="2850"/>
        <item x="5772"/>
        <item x="1757"/>
        <item x="4793"/>
        <item x="3020"/>
        <item x="4449"/>
        <item x="1459"/>
        <item x="5760"/>
        <item x="1408"/>
        <item x="2426"/>
        <item x="4424"/>
        <item x="4005"/>
        <item x="888"/>
        <item x="3428"/>
        <item x="1407"/>
        <item x="4775"/>
        <item x="588"/>
        <item x="2905"/>
        <item x="1859"/>
        <item x="4056"/>
        <item x="2509"/>
        <item x="4337"/>
        <item x="2131"/>
        <item x="3961"/>
        <item x="4823"/>
        <item x="3367"/>
        <item x="4778"/>
        <item x="4754"/>
        <item x="4852"/>
        <item x="2448"/>
        <item x="856"/>
        <item x="5020"/>
        <item x="1870"/>
        <item x="3033"/>
        <item x="814"/>
        <item x="2518"/>
        <item x="2006"/>
        <item x="1672"/>
        <item x="2381"/>
        <item x="3877"/>
        <item x="3417"/>
        <item x="1387"/>
        <item x="5100"/>
        <item x="3626"/>
        <item x="4073"/>
        <item x="1182"/>
        <item x="587"/>
        <item x="5484"/>
        <item x="2663"/>
        <item x="1495"/>
        <item x="4685"/>
        <item x="2962"/>
        <item x="4510"/>
        <item x="4225"/>
        <item x="1598"/>
        <item x="2872"/>
        <item x="4186"/>
        <item x="3678"/>
        <item x="4909"/>
        <item x="697"/>
        <item x="4772"/>
        <item x="4989"/>
        <item x="2031"/>
        <item x="3061"/>
        <item x="713"/>
        <item x="1153"/>
        <item x="5625"/>
        <item x="5592"/>
        <item x="1168"/>
        <item x="1166"/>
        <item x="4243"/>
        <item x="2700"/>
        <item x="4003"/>
        <item x="5347"/>
        <item x="3622"/>
        <item x="2130"/>
        <item x="4299"/>
        <item x="3372"/>
        <item x="4829"/>
        <item x="4949"/>
        <item x="1990"/>
        <item x="1896"/>
        <item x="1725"/>
        <item x="3053"/>
        <item x="2727"/>
        <item x="1023"/>
        <item x="3976"/>
        <item x="5138"/>
        <item x="3656"/>
        <item x="2125"/>
        <item x="915"/>
        <item x="883"/>
        <item x="3710"/>
        <item x="4886"/>
        <item x="5257"/>
        <item x="4785"/>
        <item x="122"/>
        <item x="895"/>
        <item x="999"/>
        <item x="4547"/>
        <item x="222"/>
        <item x="4534"/>
        <item x="4890"/>
        <item x="5395"/>
        <item x="1978"/>
        <item x="2648"/>
        <item x="5379"/>
        <item x="3651"/>
        <item x="3122"/>
        <item x="2047"/>
        <item x="3403"/>
        <item x="2859"/>
        <item x="5139"/>
        <item x="2816"/>
        <item x="3080"/>
        <item x="715"/>
        <item x="3059"/>
        <item x="711"/>
        <item x="342"/>
        <item x="4688"/>
        <item x="1235"/>
        <item x="2280"/>
        <item x="2707"/>
        <item x="2779"/>
        <item x="2960"/>
        <item x="5008"/>
        <item x="2012"/>
        <item x="1646"/>
        <item x="5024"/>
        <item x="16"/>
        <item x="2407"/>
        <item x="5708"/>
        <item x="1414"/>
        <item x="142"/>
        <item x="3118"/>
        <item x="5136"/>
        <item x="2115"/>
        <item x="1405"/>
        <item x="4064"/>
        <item x="1185"/>
        <item x="4850"/>
        <item x="5497"/>
        <item x="1018"/>
        <item x="5369"/>
        <item x="3608"/>
        <item x="5635"/>
        <item x="2933"/>
        <item x="4101"/>
        <item x="2461"/>
        <item x="1187"/>
        <item x="3131"/>
        <item x="935"/>
        <item x="1001"/>
        <item x="1524"/>
        <item x="4230"/>
        <item x="4868"/>
        <item x="453"/>
        <item x="3229"/>
        <item x="2274"/>
        <item x="3703"/>
        <item x="5504"/>
        <item x="4533"/>
        <item x="408"/>
        <item x="3733"/>
        <item x="4016"/>
        <item x="3611"/>
        <item x="3569"/>
        <item x="4631"/>
        <item x="5055"/>
        <item x="2051"/>
        <item x="3616"/>
        <item x="1903"/>
        <item x="622"/>
        <item x="264"/>
        <item x="1585"/>
        <item x="5040"/>
        <item x="5692"/>
        <item x="1"/>
        <item x="2562"/>
        <item x="2498"/>
        <item x="3632"/>
        <item x="3837"/>
        <item x="3165"/>
        <item x="1989"/>
        <item x="4787"/>
        <item x="4650"/>
        <item x="5277"/>
        <item x="1373"/>
        <item x="2801"/>
        <item x="3022"/>
        <item x="3599"/>
        <item x="3401"/>
        <item x="3570"/>
        <item x="4621"/>
        <item x="4014"/>
        <item x="1346"/>
        <item x="2240"/>
        <item x="2179"/>
        <item x="1402"/>
        <item x="114"/>
        <item x="5470"/>
        <item x="3962"/>
        <item x="4017"/>
        <item x="4179"/>
        <item x="4679"/>
        <item x="2222"/>
        <item x="2971"/>
        <item x="2767"/>
        <item x="5725"/>
        <item x="2316"/>
        <item x="2198"/>
        <item x="2095"/>
        <item x="3072"/>
        <item x="2909"/>
        <item x="4278"/>
        <item x="4545"/>
        <item x="5275"/>
        <item x="2005"/>
        <item x="2516"/>
        <item x="4615"/>
        <item x="5461"/>
        <item x="1575"/>
        <item x="1840"/>
        <item x="4819"/>
        <item x="2986"/>
        <item x="2468"/>
        <item x="4169"/>
        <item x="141"/>
        <item x="5570"/>
        <item x="3276"/>
        <item x="3889"/>
        <item x="5715"/>
        <item x="4856"/>
        <item x="3039"/>
        <item x="925"/>
        <item x="2159"/>
        <item x="3845"/>
        <item x="3021"/>
        <item x="4999"/>
        <item x="1630"/>
        <item x="1118"/>
        <item x="402"/>
        <item x="2072"/>
        <item x="3177"/>
        <item x="4312"/>
        <item x="1708"/>
        <item x="1293"/>
        <item x="4931"/>
        <item x="1834"/>
        <item x="2170"/>
        <item x="664"/>
        <item x="4174"/>
        <item x="5039"/>
        <item x="1895"/>
        <item x="1627"/>
        <item x="2602"/>
        <item x="3543"/>
        <item x="4284"/>
        <item x="434"/>
        <item x="3766"/>
        <item x="2846"/>
        <item x="1703"/>
        <item x="3253"/>
        <item x="2398"/>
        <item x="4812"/>
        <item x="4639"/>
        <item x="1616"/>
        <item x="3303"/>
        <item x="1217"/>
        <item x="3242"/>
        <item x="2129"/>
        <item x="155"/>
        <item x="3430"/>
        <item x="279"/>
        <item x="4320"/>
        <item x="3281"/>
        <item x="3738"/>
        <item x="3254"/>
        <item x="4624"/>
        <item x="3502"/>
        <item x="3067"/>
        <item x="503"/>
        <item x="4669"/>
        <item x="2914"/>
        <item x="5806"/>
        <item x="5255"/>
        <item x="2279"/>
        <item x="3071"/>
        <item x="1395"/>
        <item x="2043"/>
        <item x="4595"/>
        <item x="2423"/>
        <item x="1681"/>
        <item x="3794"/>
        <item x="54"/>
        <item x="5222"/>
        <item x="273"/>
        <item x="3893"/>
        <item x="350"/>
        <item x="5027"/>
        <item x="24"/>
        <item x="1479"/>
        <item x="602"/>
        <item x="4367"/>
        <item x="3930"/>
        <item x="2921"/>
        <item x="2911"/>
        <item x="4488"/>
        <item x="1005"/>
        <item x="5593"/>
        <item x="5665"/>
        <item x="289"/>
        <item x="2889"/>
        <item x="2283"/>
        <item x="1218"/>
        <item x="5634"/>
        <item x="4051"/>
        <item x="1112"/>
        <item x="2039"/>
        <item x="3185"/>
        <item x="967"/>
        <item x="887"/>
        <item x="5502"/>
        <item x="272"/>
        <item x="5455"/>
        <item x="1982"/>
        <item x="2065"/>
        <item x="2471"/>
        <item x="489"/>
        <item x="5342"/>
        <item x="4024"/>
        <item x="2044"/>
        <item x="2295"/>
        <item x="796"/>
        <item x="1850"/>
        <item x="3975"/>
        <item x="890"/>
        <item x="2137"/>
        <item x="4953"/>
        <item x="211"/>
        <item x="994"/>
        <item x="4774"/>
        <item x="4157"/>
        <item x="827"/>
        <item x="4110"/>
        <item x="4895"/>
        <item x="2701"/>
        <item x="4863"/>
        <item x="1874"/>
        <item x="3670"/>
        <item x="4052"/>
        <item x="3095"/>
        <item x="2603"/>
        <item x="806"/>
        <item x="1565"/>
        <item x="1419"/>
        <item x="75"/>
        <item x="3902"/>
        <item x="2861"/>
        <item x="3244"/>
        <item x="4589"/>
        <item x="3525"/>
        <item x="1406"/>
        <item x="5112"/>
        <item x="917"/>
        <item x="2387"/>
        <item x="3549"/>
        <item x="5329"/>
        <item x="1934"/>
        <item x="436"/>
        <item x="1652"/>
        <item x="2629"/>
        <item x="2167"/>
        <item x="5348"/>
        <item x="524"/>
        <item x="1766"/>
        <item x="747"/>
        <item x="4130"/>
        <item x="4870"/>
        <item x="4658"/>
        <item x="3848"/>
        <item x="1051"/>
        <item x="5021"/>
        <item x="3576"/>
        <item x="2181"/>
        <item x="526"/>
        <item x="4739"/>
        <item x="1997"/>
        <item x="3317"/>
        <item x="2134"/>
        <item x="5588"/>
        <item x="4645"/>
        <item x="2899"/>
        <item x="4021"/>
        <item x="4452"/>
        <item x="737"/>
        <item x="4373"/>
        <item x="3677"/>
        <item x="918"/>
        <item x="4553"/>
        <item x="1671"/>
        <item x="3985"/>
        <item x="750"/>
        <item x="4804"/>
        <item x="4520"/>
        <item x="2100"/>
        <item x="4726"/>
        <item x="2664"/>
        <item x="4771"/>
        <item x="2985"/>
        <item x="5513"/>
        <item x="1560"/>
        <item x="1546"/>
        <item x="2771"/>
        <item x="2241"/>
        <item x="957"/>
        <item x="3970"/>
        <item x="1825"/>
        <item x="5251"/>
        <item x="2915"/>
        <item x="4202"/>
        <item x="5508"/>
        <item x="3463"/>
        <item x="3238"/>
        <item x="3890"/>
        <item x="4782"/>
        <item x="5704"/>
        <item x="242"/>
        <item x="2533"/>
        <item x="5522"/>
        <item x="3691"/>
        <item x="5313"/>
        <item x="2359"/>
        <item x="4873"/>
        <item x="4794"/>
        <item x="5488"/>
        <item x="4490"/>
        <item x="4891"/>
        <item x="3107"/>
        <item x="2755"/>
        <item x="4976"/>
        <item x="1730"/>
        <item x="5591"/>
        <item x="3856"/>
        <item x="5630"/>
        <item x="3383"/>
        <item x="3141"/>
        <item x="1706"/>
        <item x="912"/>
        <item x="1972"/>
        <item x="255"/>
        <item x="2309"/>
        <item x="3767"/>
        <item x="2517"/>
        <item x="3811"/>
        <item x="2220"/>
        <item x="5637"/>
        <item x="3805"/>
        <item x="674"/>
        <item x="2770"/>
        <item x="1329"/>
        <item x="5577"/>
        <item x="5212"/>
        <item x="4608"/>
        <item x="2758"/>
        <item x="4170"/>
        <item x="5331"/>
        <item x="1467"/>
        <item x="1110"/>
        <item x="2583"/>
        <item x="1497"/>
        <item x="1088"/>
        <item x="4232"/>
        <item x="163"/>
        <item x="960"/>
        <item x="4384"/>
        <item x="5151"/>
        <item x="4921"/>
        <item x="99"/>
        <item x="1609"/>
        <item x="2638"/>
        <item x="371"/>
        <item x="3272"/>
        <item x="1266"/>
        <item x="3512"/>
        <item x="4709"/>
        <item x="3839"/>
        <item x="4955"/>
        <item x="1066"/>
        <item x="2093"/>
        <item x="3579"/>
        <item x="5096"/>
        <item x="3450"/>
        <item x="4500"/>
        <item x="2250"/>
        <item x="5808"/>
        <item x="5381"/>
        <item x="3331"/>
        <item x="828"/>
        <item x="1460"/>
        <item x="4900"/>
        <item x="1742"/>
        <item x="2588"/>
        <item x="146"/>
        <item x="3150"/>
        <item x="3746"/>
        <item x="2171"/>
        <item x="2879"/>
        <item x="1204"/>
        <item x="3129"/>
        <item x="3966"/>
        <item x="239"/>
        <item x="2880"/>
        <item x="4049"/>
        <item x="1278"/>
        <item x="2494"/>
        <item x="2608"/>
        <item x="5089"/>
        <item x="5207"/>
        <item x="3817"/>
        <item x="861"/>
        <item x="4108"/>
        <item x="3682"/>
        <item x="4309"/>
        <item x="4123"/>
        <item x="5296"/>
        <item x="5757"/>
        <item x="5198"/>
        <item x="3277"/>
        <item x="4634"/>
        <item x="3517"/>
        <item x="4919"/>
        <item x="1028"/>
        <item x="3519"/>
        <item x="4131"/>
        <item x="3086"/>
        <item x="3745"/>
        <item x="4142"/>
        <item x="2591"/>
        <item x="3324"/>
        <item x="2057"/>
        <item x="620"/>
        <item x="901"/>
        <item x="2369"/>
        <item x="3589"/>
        <item x="989"/>
        <item x="5421"/>
        <item x="3898"/>
        <item x="2923"/>
        <item x="476"/>
        <item x="123"/>
        <item x="4209"/>
        <item x="2757"/>
        <item x="1991"/>
        <item x="2149"/>
        <item x="4511"/>
        <item x="5809"/>
        <item x="4257"/>
        <item x="2765"/>
        <item x="1268"/>
        <item x="4302"/>
        <item x="5109"/>
        <item x="3853"/>
        <item x="5734"/>
        <item x="1276"/>
        <item x="2676"/>
        <item x="3535"/>
        <item x="3555"/>
        <item x="4991"/>
        <item x="4682"/>
        <item x="15"/>
        <item x="4091"/>
        <item x="3640"/>
        <item x="4501"/>
        <item x="4784"/>
        <item x="3012"/>
        <item x="367"/>
        <item x="4835"/>
        <item x="929"/>
        <item x="1956"/>
        <item x="5038"/>
        <item x="2107"/>
        <item x="2740"/>
        <item x="5218"/>
        <item x="637"/>
        <item x="2302"/>
        <item x="985"/>
        <item x="656"/>
        <item x="894"/>
        <item x="624"/>
        <item x="2175"/>
        <item x="1140"/>
        <item x="3196"/>
        <item x="2427"/>
        <item x="5115"/>
        <item x="1527"/>
        <item x="1771"/>
        <item x="1847"/>
        <item x="5376"/>
        <item x="5154"/>
        <item x="4695"/>
        <item x="1668"/>
        <item x="3796"/>
        <item x="2111"/>
        <item x="986"/>
        <item x="2439"/>
        <item x="5149"/>
        <item x="2988"/>
        <item x="194"/>
        <item x="1617"/>
        <item x="5063"/>
        <item x="5444"/>
        <item x="486"/>
        <item x="4914"/>
        <item x="3641"/>
        <item x="1078"/>
        <item x="1281"/>
        <item x="334"/>
        <item x="3082"/>
        <item x="27"/>
        <item x="3065"/>
        <item x="3577"/>
        <item x="2888"/>
        <item x="2560"/>
        <item x="1420"/>
        <item x="5683"/>
        <item x="753"/>
        <item x="2190"/>
        <item x="2623"/>
        <item x="30"/>
        <item x="5595"/>
        <item x="572"/>
        <item x="106"/>
        <item x="3843"/>
        <item x="617"/>
        <item x="5113"/>
        <item x="245"/>
        <item x="5062"/>
        <item x="2522"/>
        <item x="881"/>
        <item x="5775"/>
        <item x="4984"/>
        <item x="3681"/>
        <item x="1304"/>
        <item x="5687"/>
        <item x="2686"/>
        <item x="3411"/>
        <item x="4117"/>
        <item x="4837"/>
        <item x="3679"/>
        <item x="694"/>
        <item x="5336"/>
        <item x="1477"/>
        <item x="2937"/>
        <item x="4781"/>
        <item x="3180"/>
        <item x="580"/>
        <item x="1785"/>
        <item x="3732"/>
        <item x="5007"/>
        <item x="2475"/>
        <item x="3494"/>
        <item x="4357"/>
        <item x="4888"/>
        <item x="5433"/>
        <item x="5621"/>
        <item x="4469"/>
        <item x="2347"/>
        <item x="2890"/>
        <item x="2449"/>
        <item x="2173"/>
        <item x="306"/>
        <item x="1820"/>
        <item x="4348"/>
        <item x="5661"/>
        <item x="238"/>
        <item x="3808"/>
        <item x="5356"/>
        <item x="4677"/>
        <item x="5524"/>
        <item x="4704"/>
        <item x="2573"/>
        <item x="4455"/>
        <item x="1697"/>
        <item x="5589"/>
        <item x="4273"/>
        <item x="2674"/>
        <item x="3090"/>
        <item x="5495"/>
        <item x="1433"/>
        <item x="3572"/>
        <item x="963"/>
        <item x="906"/>
        <item x="5730"/>
        <item x="951"/>
        <item x="2893"/>
        <item x="4344"/>
        <item x="2996"/>
        <item x="3740"/>
        <item x="5499"/>
        <item x="4124"/>
        <item x="1079"/>
        <item x="3545"/>
        <item x="1719"/>
        <item x="4871"/>
        <item x="2049"/>
        <item x="4313"/>
        <item x="5394"/>
        <item x="870"/>
        <item x="70"/>
        <item x="695"/>
        <item x="5652"/>
        <item x="5102"/>
        <item x="1547"/>
        <item x="2904"/>
        <item x="1080"/>
        <item x="1831"/>
        <item x="5124"/>
        <item x="5315"/>
        <item x="320"/>
        <item x="407"/>
        <item x="2761"/>
        <item x="442"/>
        <item x="409"/>
        <item x="5361"/>
        <item x="5750"/>
        <item x="5745"/>
        <item x="4934"/>
        <item x="319"/>
        <item x="971"/>
        <item x="1954"/>
        <item x="4034"/>
        <item x="3592"/>
        <item x="1251"/>
        <item x="5698"/>
        <item x="1684"/>
        <item x="5176"/>
        <item x="3685"/>
        <item x="3076"/>
        <item x="5366"/>
        <item x="1667"/>
        <item x="1045"/>
        <item x="1169"/>
        <item x="5241"/>
        <item x="4252"/>
        <item x="3859"/>
        <item x="1170"/>
        <item x="1833"/>
        <item x="2903"/>
        <item x="790"/>
        <item x="4332"/>
        <item x="5657"/>
        <item x="229"/>
        <item x="751"/>
        <item x="2193"/>
        <item x="2738"/>
        <item x="4643"/>
        <item x="4881"/>
        <item x="5171"/>
        <item x="4340"/>
        <item x="2981"/>
        <item x="3265"/>
        <item x="2849"/>
        <item x="4640"/>
        <item x="3497"/>
        <item x="215"/>
        <item x="4513"/>
        <item x="1537"/>
        <item x="94"/>
        <item x="3413"/>
        <item x="3001"/>
        <item x="5794"/>
        <item x="2457"/>
        <item x="3637"/>
        <item x="4585"/>
        <item x="4118"/>
        <item x="804"/>
        <item x="2141"/>
        <item x="3328"/>
        <item x="2343"/>
        <item x="4287"/>
        <item x="192"/>
        <item x="854"/>
        <item x="5419"/>
        <item x="4435"/>
        <item x="3516"/>
        <item x="919"/>
        <item x="3809"/>
        <item x="5327"/>
        <item x="301"/>
        <item x="1808"/>
        <item x="4291"/>
        <item x="3156"/>
        <item x="5108"/>
        <item x="481"/>
        <item x="2847"/>
        <item x="3969"/>
        <item x="1666"/>
        <item x="2823"/>
        <item x="3458"/>
        <item x="5375"/>
        <item x="5533"/>
        <item x="1440"/>
        <item x="2121"/>
        <item x="4849"/>
        <item x="405"/>
        <item x="1297"/>
        <item x="1113"/>
        <item x="5662"/>
        <item x="1327"/>
        <item x="551"/>
        <item x="5597"/>
        <item x="1295"/>
        <item x="32"/>
        <item x="3128"/>
        <item x="4731"/>
        <item x="2718"/>
        <item x="3108"/>
        <item x="2644"/>
        <item x="4343"/>
        <item x="1509"/>
        <item x="1879"/>
        <item x="2099"/>
        <item x="4383"/>
        <item x="2556"/>
        <item x="2549"/>
        <item x="5582"/>
        <item x="1601"/>
        <item x="484"/>
        <item x="1488"/>
        <item x="1573"/>
        <item x="1963"/>
        <item x="569"/>
        <item x="5360"/>
        <item x="1743"/>
        <item x="191"/>
        <item x="2303"/>
        <item x="2748"/>
        <item x="2653"/>
        <item x="3397"/>
        <item x="1450"/>
        <item x="5523"/>
        <item x="2969"/>
        <item x="5401"/>
        <item x="1507"/>
        <item x="2973"/>
        <item x="5293"/>
        <item x="323"/>
        <item x="3200"/>
        <item x="3560"/>
        <item x="1605"/>
        <item x="3452"/>
        <item x="3077"/>
        <item x="955"/>
        <item x="4932"/>
        <item x="2009"/>
        <item x="884"/>
        <item x="461"/>
        <item x="3420"/>
        <item x="644"/>
        <item x="5545"/>
        <item x="2201"/>
        <item x="3663"/>
        <item x="3302"/>
        <item x="3617"/>
        <item x="2060"/>
        <item x="2235"/>
        <item x="2753"/>
        <item x="1998"/>
        <item x="1805"/>
        <item x="1024"/>
        <item x="1339"/>
        <item x="3827"/>
        <item x="577"/>
        <item x="1075"/>
        <item x="5203"/>
        <item x="3336"/>
        <item x="834"/>
        <item x="4597"/>
        <item x="5295"/>
        <item x="5765"/>
        <item x="357"/>
        <item x="4358"/>
        <item x="2818"/>
        <item x="4068"/>
        <item x="3421"/>
        <item x="1645"/>
        <item x="5226"/>
        <item x="1688"/>
        <item x="1368"/>
        <item x="546"/>
        <item x="1801"/>
        <item x="3376"/>
        <item x="3093"/>
        <item x="2825"/>
        <item x="3810"/>
        <item x="820"/>
        <item x="432"/>
        <item x="4805"/>
        <item x="2404"/>
        <item x="2394"/>
        <item x="1936"/>
        <item x="948"/>
        <item x="2817"/>
        <item x="3182"/>
        <item x="1072"/>
        <item x="1720"/>
        <item x="1961"/>
        <item x="2103"/>
        <item x="4576"/>
        <item x="1811"/>
        <item x="3296"/>
        <item x="1356"/>
        <item x="1716"/>
        <item x="1392"/>
        <item x="559"/>
        <item x="4763"/>
        <item x="1715"/>
        <item x="4635"/>
        <item x="2538"/>
        <item x="3318"/>
        <item x="3084"/>
        <item x="3590"/>
        <item x="1234"/>
        <item x="2790"/>
        <item x="380"/>
        <item x="2054"/>
        <item x="3533"/>
        <item x="5012"/>
        <item x="28"/>
        <item x="2078"/>
        <item x="3755"/>
        <item x="771"/>
        <item x="1461"/>
        <item x="76"/>
        <item x="1259"/>
        <item x="3113"/>
        <item x="4211"/>
        <item x="5797"/>
        <item x="3433"/>
        <item x="5446"/>
        <item x="4370"/>
        <item x="160"/>
        <item x="5220"/>
        <item x="1848"/>
        <item x="3069"/>
        <item x="3648"/>
        <item x="2750"/>
        <item x="1313"/>
        <item x="1492"/>
        <item x="1242"/>
        <item x="3639"/>
        <item x="2247"/>
        <item x="558"/>
        <item x="5753"/>
        <item x="954"/>
        <item x="2967"/>
        <item x="1349"/>
        <item x="3170"/>
        <item x="5058"/>
        <item x="3130"/>
        <item x="3500"/>
        <item x="3232"/>
        <item x="1782"/>
        <item x="2489"/>
        <item x="1412"/>
        <item x="1338"/>
        <item x="507"/>
        <item x="2165"/>
        <item x="4508"/>
        <item x="3313"/>
        <item x="1173"/>
        <item x="523"/>
        <item x="2694"/>
        <item x="2941"/>
        <item x="5199"/>
        <item x="5733"/>
        <item x="5321"/>
        <item x="2183"/>
        <item x="1489"/>
        <item x="4964"/>
        <item x="2041"/>
        <item x="5123"/>
        <item x="4700"/>
        <item x="2531"/>
        <item x="1491"/>
        <item x="2384"/>
        <item x="2995"/>
        <item x="1686"/>
        <item x="3255"/>
        <item x="1364"/>
        <item x="519"/>
        <item x="5560"/>
        <item x="3155"/>
        <item x="3158"/>
        <item x="5571"/>
        <item x="5393"/>
        <item x="564"/>
        <item x="5711"/>
        <item x="25"/>
        <item x="5259"/>
        <item x="3993"/>
        <item x="3174"/>
        <item x="235"/>
        <item x="3187"/>
        <item x="4031"/>
        <item x="4205"/>
        <item x="691"/>
        <item x="920"/>
        <item x="3168"/>
        <item x="1624"/>
        <item x="4869"/>
        <item x="699"/>
        <item x="2456"/>
        <item x="1054"/>
        <item x="2957"/>
        <item x="248"/>
        <item x="4586"/>
        <item x="359"/>
        <item x="847"/>
        <item x="4107"/>
        <item x="1510"/>
        <item x="2056"/>
        <item x="4196"/>
        <item x="4087"/>
        <item x="5215"/>
        <item x="2778"/>
        <item x="372"/>
        <item x="3544"/>
        <item x="1999"/>
        <item x="3720"/>
        <item x="4470"/>
        <item x="3176"/>
        <item x="1418"/>
        <item x="5660"/>
        <item x="2482"/>
        <item x="5046"/>
        <item x="2540"/>
        <item x="2912"/>
        <item x="2208"/>
        <item x="2723"/>
        <item x="4321"/>
        <item x="3043"/>
        <item x="3994"/>
        <item x="2463"/>
        <item x="2589"/>
        <item x="836"/>
        <item x="4454"/>
        <item x="1994"/>
        <item x="3584"/>
        <item x="530"/>
        <item x="4901"/>
        <item x="1222"/>
        <item x="5719"/>
        <item x="3978"/>
        <item x="1144"/>
        <item x="2110"/>
        <item x="1331"/>
        <item x="3829"/>
        <item x="5818"/>
        <item x="2510"/>
        <item x="4673"/>
        <item x="3938"/>
        <item x="2550"/>
        <item x="5436"/>
        <item x="4527"/>
        <item x="4783"/>
        <item x="4721"/>
        <item x="4751"/>
        <item x="1454"/>
        <item x="4133"/>
        <item x="4898"/>
        <item x="3453"/>
        <item x="5048"/>
        <item x="5521"/>
        <item x="2635"/>
        <item x="5654"/>
        <item x="846"/>
        <item x="1430"/>
        <item x="1149"/>
        <item x="809"/>
        <item x="4236"/>
        <item x="5083"/>
        <item x="260"/>
        <item x="3188"/>
        <item x="491"/>
        <item x="2124"/>
        <item x="3675"/>
        <item x="5268"/>
        <item x="2033"/>
        <item x="4294"/>
        <item x="1468"/>
        <item x="5256"/>
        <item x="641"/>
        <item x="322"/>
        <item x="2596"/>
        <item x="930"/>
        <item x="5246"/>
        <item x="2760"/>
        <item x="4578"/>
        <item x="844"/>
        <item x="891"/>
        <item x="4486"/>
        <item x="474"/>
        <item x="2668"/>
        <item x="1629"/>
        <item x="658"/>
        <item x="298"/>
        <item x="2843"/>
        <item x="4242"/>
        <item x="5527"/>
        <item x="662"/>
        <item x="5049"/>
        <item x="300"/>
        <item x="2196"/>
        <item x="603"/>
        <item x="2837"/>
        <item x="1623"/>
        <item x="12"/>
        <item x="3437"/>
        <item x="922"/>
        <item x="5153"/>
        <item x="817"/>
        <item x="928"/>
        <item x="576"/>
        <item x="3786"/>
        <item x="1807"/>
        <item x="794"/>
        <item x="1734"/>
        <item x="2910"/>
        <item x="312"/>
        <item x="2894"/>
        <item x="195"/>
        <item x="2972"/>
        <item x="4102"/>
        <item x="1544"/>
        <item x="3835"/>
        <item x="2671"/>
        <item x="1592"/>
        <item x="5605"/>
        <item x="3831"/>
        <item x="5768"/>
        <item x="2786"/>
        <item x="2262"/>
        <item x="2684"/>
        <item x="3863"/>
        <item x="1790"/>
        <item x="5682"/>
        <item x="4138"/>
        <item x="505"/>
        <item x="3546"/>
        <item x="1314"/>
        <item x="557"/>
        <item x="1388"/>
        <item x="1082"/>
        <item x="1216"/>
        <item x="5184"/>
        <item x="1237"/>
        <item x="2992"/>
        <item x="731"/>
        <item x="1120"/>
        <item x="3649"/>
        <item x="4480"/>
        <item x="1566"/>
        <item x="678"/>
        <item x="4238"/>
        <item x="1119"/>
        <item x="1160"/>
        <item x="326"/>
        <item x="3737"/>
        <item x="2267"/>
        <item x="268"/>
        <item x="3136"/>
        <item x="3484"/>
        <item x="3363"/>
        <item x="2143"/>
        <item x="4472"/>
        <item x="822"/>
        <item x="5142"/>
        <item x="490"/>
        <item x="3581"/>
        <item x="4789"/>
        <item x="281"/>
        <item x="8"/>
        <item x="4961"/>
        <item x="2695"/>
        <item x="657"/>
        <item x="2161"/>
        <item x="226"/>
        <item x="3920"/>
        <item x="3914"/>
        <item x="3046"/>
        <item x="2523"/>
        <item x="3556"/>
        <item x="600"/>
        <item x="2203"/>
        <item x="2924"/>
        <item x="280"/>
        <item x="2254"/>
        <item x="4333"/>
        <item x="3643"/>
        <item x="3999"/>
        <item x="2584"/>
        <item x="4331"/>
        <item x="1736"/>
        <item x="5491"/>
        <item x="4134"/>
        <item x="525"/>
        <item x="1500"/>
        <item x="4097"/>
        <item x="4703"/>
        <item x="2990"/>
        <item x="5414"/>
        <item x="1810"/>
        <item x="217"/>
        <item x="2908"/>
        <item x="4874"/>
        <item x="949"/>
        <item x="1644"/>
        <item x="184"/>
        <item x="5567"/>
        <item x="4460"/>
        <item x="1836"/>
        <item x="3844"/>
        <item x="3160"/>
        <item x="3507"/>
        <item x="4956"/>
        <item x="5341"/>
        <item x="3233"/>
        <item x="3571"/>
        <item x="4676"/>
        <item x="5520"/>
        <item x="4433"/>
        <item x="318"/>
        <item x="556"/>
        <item x="3718"/>
        <item x="4222"/>
        <item x="3157"/>
        <item x="5377"/>
        <item x="2520"/>
        <item x="3820"/>
        <item x="3079"/>
        <item x="5152"/>
        <item x="772"/>
        <item x="573"/>
        <item x="4396"/>
        <item x="4817"/>
        <item x="3292"/>
        <item x="3306"/>
        <item x="1332"/>
        <item x="2200"/>
        <item x="5684"/>
        <item x="129"/>
        <item x="4464"/>
        <item x="3850"/>
        <item x="4036"/>
        <item x="2403"/>
        <item x="5477"/>
        <item x="4806"/>
        <item x="196"/>
        <item x="2751"/>
        <item x="3726"/>
        <item x="1439"/>
        <item x="5287"/>
        <item x="5598"/>
        <item x="2804"/>
        <item x="2650"/>
        <item x="2654"/>
        <item x="3857"/>
        <item x="4"/>
        <item x="5793"/>
        <item x="3798"/>
        <item x="2774"/>
        <item x="2685"/>
        <item x="1800"/>
        <item x="3982"/>
        <item x="2199"/>
        <item x="216"/>
        <item x="4710"/>
        <item x="3847"/>
        <item x="1557"/>
        <item x="2486"/>
        <item x="4592"/>
        <item x="5031"/>
        <item x="5407"/>
        <item x="4764"/>
        <item x="1403"/>
        <item x="4859"/>
        <item x="4969"/>
        <item x="2950"/>
        <item x="3350"/>
        <item x="1957"/>
        <item x="768"/>
        <item x="5117"/>
        <item x="358"/>
        <item x="4111"/>
        <item x="1353"/>
        <item x="1374"/>
        <item x="933"/>
        <item x="112"/>
        <item x="1789"/>
        <item x="3052"/>
        <item x="4122"/>
        <item x="2636"/>
        <item x="4041"/>
        <item x="4904"/>
        <item x="2670"/>
        <item x="2431"/>
        <item x="4359"/>
        <item x="666"/>
        <item x="4316"/>
        <item x="4235"/>
        <item x="1062"/>
        <item x="4043"/>
        <item x="1606"/>
        <item x="176"/>
        <item x="1699"/>
        <item x="3063"/>
        <item x="5790"/>
        <item x="2184"/>
        <item x="961"/>
        <item x="4189"/>
        <item x="862"/>
        <item x="4942"/>
        <item x="863"/>
        <item x="2076"/>
        <item x="2168"/>
        <item x="3349"/>
        <item x="4983"/>
        <item x="63"/>
        <item x="3247"/>
        <item x="3099"/>
        <item x="2519"/>
        <item x="3117"/>
        <item x="4000"/>
        <item x="2624"/>
        <item x="4203"/>
        <item x="3529"/>
        <item x="5752"/>
        <item x="5167"/>
        <item x="3279"/>
        <item x="4889"/>
        <item x="1651"/>
        <item x="5705"/>
        <item x="776"/>
        <item x="5640"/>
        <item x="1618"/>
        <item x="1354"/>
        <item x="2783"/>
        <item x="220"/>
        <item x="2557"/>
        <item x="5612"/>
        <item x="1905"/>
        <item x="2679"/>
        <item x="3215"/>
        <item x="3278"/>
        <item x="3937"/>
        <item x="3091"/>
        <item x="3709"/>
        <item x="288"/>
        <item x="3470"/>
        <item x="3495"/>
        <item x="4587"/>
        <item x="638"/>
        <item x="1115"/>
        <item x="2822"/>
        <item x="687"/>
        <item x="885"/>
        <item x="105"/>
        <item x="5292"/>
        <item x="3753"/>
        <item x="2377"/>
        <item x="2177"/>
        <item x="437"/>
        <item x="2741"/>
        <item x="934"/>
        <item x="1502"/>
        <item x="3342"/>
        <item x="5452"/>
        <item x="4706"/>
        <item x="1189"/>
        <item x="5338"/>
        <item x="2742"/>
        <item x="1126"/>
        <item x="5511"/>
        <item x="3949"/>
        <item x="34"/>
        <item x="866"/>
        <item x="3042"/>
        <item x="849"/>
        <item x="1610"/>
        <item x="4845"/>
        <item x="1838"/>
        <item x="2375"/>
        <item x="876"/>
        <item x="610"/>
        <item x="3473"/>
        <item x="5235"/>
        <item x="4982"/>
        <item x="3491"/>
        <item x="2197"/>
        <item x="4986"/>
        <item x="4933"/>
        <item x="5574"/>
        <item x="5075"/>
        <item x="2202"/>
        <item x="2720"/>
        <item x="4943"/>
        <item x="4644"/>
        <item x="328"/>
        <item x="5667"/>
        <item x="755"/>
        <item x="276"/>
        <item x="5505"/>
        <item x="550"/>
        <item x="2248"/>
        <item x="5302"/>
        <item x="5006"/>
        <item x="2390"/>
        <item x="5074"/>
        <item x="3990"/>
        <item x="2789"/>
        <item x="413"/>
        <item x="1301"/>
        <item x="236"/>
        <item x="4398"/>
        <item x="164"/>
        <item x="5540"/>
        <item x="2251"/>
        <item x="4633"/>
        <item x="5473"/>
        <item x="1444"/>
        <item x="4437"/>
        <item x="5166"/>
        <item x="2543"/>
        <item x="5643"/>
        <item x="4761"/>
        <item x="3288"/>
        <item x="2062"/>
        <item x="477"/>
        <item x="2665"/>
        <item x="2374"/>
        <item x="3968"/>
        <item x="1711"/>
        <item x="3405"/>
        <item x="540"/>
        <item x="5352"/>
        <item x="2396"/>
        <item x="1381"/>
        <item x="5801"/>
        <item x="4231"/>
        <item x="2936"/>
        <item x="2286"/>
        <item x="2848"/>
        <item x="3757"/>
        <item x="4166"/>
        <item x="2399"/>
        <item x="2249"/>
        <item x="522"/>
        <item x="3485"/>
        <item x="1484"/>
        <item x="4177"/>
        <item x="2901"/>
        <item x="1669"/>
        <item x="200"/>
        <item x="5427"/>
        <item x="5670"/>
        <item x="767"/>
        <item x="4420"/>
        <item x="1362"/>
        <item x="4465"/>
        <item x="5130"/>
        <item x="3445"/>
        <item x="3567"/>
        <item x="2856"/>
        <item x="980"/>
        <item x="2008"/>
        <item x="4744"/>
        <item x="376"/>
        <item x="4680"/>
        <item x="4736"/>
        <item x="2298"/>
        <item x="3566"/>
        <item x="2702"/>
        <item x="1563"/>
        <item x="498"/>
        <item x="632"/>
        <item x="4530"/>
        <item x="932"/>
        <item x="1270"/>
        <item x="3873"/>
        <item x="5802"/>
        <item x="2787"/>
        <item x="2160"/>
        <item x="103"/>
        <item x="1533"/>
        <item x="4502"/>
        <item x="262"/>
        <item x="183"/>
        <item x="3748"/>
        <item x="5721"/>
        <item x="1852"/>
        <item x="3109"/>
        <item x="5314"/>
        <item x="1097"/>
        <item x="2335"/>
        <item x="2055"/>
        <item x="4461"/>
        <item x="317"/>
        <item x="5221"/>
        <item x="3826"/>
        <item x="1792"/>
        <item x="1866"/>
        <item x="4843"/>
        <item x="1839"/>
        <item x="3959"/>
        <item x="1208"/>
        <item x="4035"/>
        <item x="4605"/>
        <item x="1723"/>
        <item x="2313"/>
        <item x="381"/>
        <item x="5413"/>
        <item x="2902"/>
        <item x="4428"/>
        <item x="3032"/>
        <item x="1996"/>
        <item x="2340"/>
        <item x="4994"/>
        <item x="3476"/>
        <item x="5269"/>
        <item x="5271"/>
        <item x="5518"/>
        <item x="3714"/>
        <item x="5279"/>
        <item x="5011"/>
        <item x="3803"/>
        <item x="3064"/>
        <item x="2645"/>
        <item x="110"/>
        <item x="2940"/>
        <item x="2956"/>
        <item x="3000"/>
        <item x="3464"/>
        <item x="4155"/>
        <item x="3939"/>
        <item x="2792"/>
        <item x="1570"/>
        <item x="992"/>
        <item x="1410"/>
        <item x="3005"/>
        <item x="3018"/>
        <item x="2887"/>
        <item x="752"/>
        <item x="4415"/>
        <item x="1498"/>
        <item x="4528"/>
        <item x="4141"/>
        <item x="2802"/>
        <item x="2968"/>
        <item x="2075"/>
        <item x="4918"/>
        <item x="1445"/>
        <item x="5740"/>
        <item x="4160"/>
        <item x="506"/>
        <item x="2154"/>
        <item x="2871"/>
        <item x="1674"/>
        <item x="5134"/>
        <item x="745"/>
        <item x="570"/>
        <item x="2382"/>
        <item x="3451"/>
        <item x="2599"/>
        <item x="2182"/>
        <item x="1114"/>
        <item x="5116"/>
        <item x="1567"/>
        <item x="5239"/>
        <item x="2987"/>
        <item x="2393"/>
        <item x="4668"/>
        <item x="4995"/>
        <item x="5769"/>
        <item x="2485"/>
        <item x="1130"/>
        <item x="3490"/>
        <item x="848"/>
        <item x="953"/>
        <item x="3392"/>
        <item x="5219"/>
        <item x="2745"/>
        <item x="5756"/>
        <item x="2546"/>
        <item x="677"/>
        <item x="497"/>
        <item x="2209"/>
        <item x="1424"/>
        <item x="3967"/>
        <item x="1700"/>
        <item x="1922"/>
        <item x="995"/>
        <item x="3725"/>
        <item x="1499"/>
        <item x="4412"/>
        <item x="2355"/>
        <item x="5416"/>
        <item x="2272"/>
        <item x="2285"/>
        <item x="1631"/>
        <item x="1475"/>
        <item x="3066"/>
        <item x="5557"/>
        <item x="1096"/>
        <item x="4468"/>
        <item x="331"/>
        <item x="729"/>
        <item x="1386"/>
        <item x="4440"/>
        <item x="3483"/>
        <item x="3181"/>
        <item x="3315"/>
        <item x="2473"/>
        <item x="3559"/>
        <item x="3583"/>
        <item x="1129"/>
        <item x="3514"/>
        <item x="2989"/>
        <item x="779"/>
        <item x="3933"/>
        <item x="4145"/>
        <item x="361"/>
        <item x="1964"/>
        <item x="4809"/>
        <item x="1584"/>
        <item x="4270"/>
        <item x="3508"/>
        <item x="1046"/>
        <item x="5480"/>
        <item x="4330"/>
        <item x="4335"/>
        <item x="2641"/>
        <item x="4434"/>
        <item x="4686"/>
        <item x="2585"/>
        <item x="4188"/>
        <item x="1174"/>
        <item x="4191"/>
        <item x="770"/>
        <item x="5240"/>
        <item x="96"/>
        <item x="4158"/>
        <item x="1508"/>
        <item x="3741"/>
        <item x="4652"/>
        <item x="2098"/>
        <item x="5140"/>
        <item x="4756"/>
        <item x="3414"/>
        <item x="5485"/>
        <item x="3582"/>
        <item x="2954"/>
        <item x="1300"/>
        <item x="2410"/>
        <item x="3467"/>
        <item x="170"/>
        <item x="500"/>
        <item x="5525"/>
        <item x="826"/>
        <item x="4834"/>
        <item x="4626"/>
        <item x="3684"/>
        <item x="3008"/>
        <item x="5316"/>
        <item x="351"/>
        <item x="4537"/>
        <item x="1535"/>
        <item x="3191"/>
        <item x="3923"/>
        <item x="2673"/>
        <item x="5639"/>
        <item x="314"/>
        <item x="4737"/>
        <item x="2003"/>
        <item x="157"/>
        <item x="4714"/>
        <item x="1965"/>
        <item x="3849"/>
        <item x="3312"/>
        <item x="1545"/>
        <item x="1822"/>
        <item x="5237"/>
        <item x="4573"/>
        <item x="2812"/>
        <item x="696"/>
        <item x="493"/>
        <item x="574"/>
        <item x="5811"/>
        <item x="5339"/>
        <item x="1286"/>
        <item x="5068"/>
        <item x="5645"/>
        <item x="3580"/>
        <item x="3167"/>
        <item x="1063"/>
        <item x="3883"/>
        <item x="679"/>
        <item x="3832"/>
        <item x="4427"/>
        <item x="3426"/>
        <item x="4190"/>
        <item x="3846"/>
        <item x="5532"/>
        <item x="3926"/>
        <item x="1722"/>
        <item x="4009"/>
        <item x="263"/>
        <item x="3472"/>
        <item x="379"/>
        <item x="5569"/>
        <item x="513"/>
        <item x="4838"/>
        <item x="991"/>
        <item x="4536"/>
        <item x="2785"/>
        <item x="939"/>
        <item x="5372"/>
        <item x="791"/>
        <item x="269"/>
        <item x="3197"/>
        <item x="671"/>
        <item x="3393"/>
        <item x="3881"/>
        <item x="4927"/>
        <item x="2834"/>
        <item x="3075"/>
        <item x="3972"/>
        <item x="1955"/>
        <item x="2555"/>
        <item x="1529"/>
        <item x="1254"/>
        <item x="5227"/>
        <item x="2474"/>
        <item x="2151"/>
        <item x="2256"/>
        <item x="3557"/>
        <item x="4711"/>
        <item x="5770"/>
        <item x="3515"/>
        <item x="3152"/>
        <item x="1845"/>
        <item x="1812"/>
        <item x="2866"/>
        <item x="4374"/>
        <item x="3406"/>
        <item x="2508"/>
        <item x="3818"/>
        <item x="5200"/>
        <item x="2891"/>
        <item x="4653"/>
        <item x="4272"/>
        <item x="3479"/>
        <item x="1554"/>
        <item x="210"/>
        <item x="921"/>
        <item x="5553"/>
        <item x="3017"/>
        <item x="1328"/>
        <item x="4223"/>
        <item x="3461"/>
        <item x="2574"/>
        <item x="2793"/>
        <item x="1098"/>
        <item x="462"/>
        <item x="1132"/>
        <item x="5180"/>
        <item x="97"/>
        <item x="2776"/>
        <item x="1443"/>
        <item x="5538"/>
        <item x="2035"/>
        <item x="1777"/>
        <item x="5137"/>
        <item x="2651"/>
        <item x="950"/>
        <item x="4768"/>
        <item x="2628"/>
        <item x="515"/>
        <item x="199"/>
        <item x="4197"/>
        <item x="1236"/>
        <item x="3921"/>
        <item x="5389"/>
        <item x="1712"/>
        <item x="3537"/>
        <item x="3058"/>
        <item x="4609"/>
        <item x="3102"/>
        <item x="5312"/>
        <item x="2484"/>
        <item x="3062"/>
        <item x="5208"/>
        <item x="5656"/>
        <item x="1908"/>
        <item x="805"/>
        <item x="4387"/>
        <item x="4399"/>
        <item x="1595"/>
        <item x="3251"/>
        <item x="1926"/>
        <item x="3184"/>
        <item x="5131"/>
        <item x="1937"/>
        <item x="3465"/>
        <item x="545"/>
        <item x="2808"/>
        <item x="816"/>
        <item x="463"/>
        <item x="2345"/>
        <item x="5728"/>
        <item x="1853"/>
        <item x="3936"/>
        <item x="4839"/>
        <item x="23"/>
        <item x="4182"/>
        <item x="3501"/>
        <item x="329"/>
        <item x="5310"/>
        <item x="972"/>
        <item x="974"/>
        <item x="1466"/>
        <item x="5547"/>
        <item x="1854"/>
        <item x="1253"/>
        <item x="218"/>
        <item x="3060"/>
        <item x="74"/>
        <item x="2622"/>
        <item x="4149"/>
        <item x="3802"/>
        <item x="4504"/>
        <item x="5714"/>
        <item x="4720"/>
        <item x="89"/>
        <item x="5233"/>
        <item x="5447"/>
        <item x="104"/>
        <item x="1337"/>
        <item x="3419"/>
        <item x="4641"/>
        <item x="5033"/>
        <item x="373"/>
        <item x="134"/>
        <item x="5305"/>
        <item x="4879"/>
        <item x="3395"/>
        <item x="1960"/>
        <item x="2586"/>
        <item x="4285"/>
        <item x="1255"/>
        <item x="5344"/>
        <item x="2483"/>
        <item x="1589"/>
        <item x="439"/>
        <item x="128"/>
        <item x="5478"/>
        <item x="3652"/>
        <item x="1802"/>
        <item x="2176"/>
        <item x="1921"/>
        <item x="5308"/>
        <item x="2559"/>
        <item x="1539"/>
        <item x="2233"/>
        <item x="4128"/>
        <item x="535"/>
        <item x="125"/>
        <item x="4712"/>
        <item x="3486"/>
        <item x="2372"/>
        <item x="4037"/>
        <item x="5609"/>
        <item x="947"/>
        <item x="249"/>
        <item x="639"/>
        <item x="4590"/>
        <item x="3038"/>
        <item x="1350"/>
        <item x="5334"/>
        <item x="1760"/>
        <item x="1223"/>
        <item x="364"/>
        <item x="1394"/>
        <item x="5320"/>
        <item x="528"/>
        <item x="4529"/>
        <item x="5205"/>
        <item x="555"/>
        <item x="628"/>
        <item x="1012"/>
        <item x="1817"/>
        <item x="4760"/>
        <item x="2951"/>
        <item x="1252"/>
        <item x="31"/>
        <item x="1133"/>
        <item x="1776"/>
        <item x="2731"/>
        <item x="2918"/>
        <item x="5481"/>
        <item x="1277"/>
        <item x="1635"/>
        <item x="2492"/>
        <item x="1478"/>
        <item x="5696"/>
        <item x="2803"/>
        <item x="212"/>
        <item x="5456"/>
        <item x="4659"/>
        <item x="3869"/>
        <item x="845"/>
        <item x="3511"/>
        <item x="3736"/>
        <item x="4001"/>
        <item x="4950"/>
        <item x="3477"/>
        <item x="3100"/>
        <item x="5638"/>
        <item x="3951"/>
        <item x="3542"/>
        <item x="3097"/>
        <item x="5611"/>
        <item x="1553"/>
        <item x="2499"/>
        <item x="5464"/>
        <item x="5325"/>
        <item x="3661"/>
        <item x="4457"/>
        <item x="143"/>
        <item x="5155"/>
        <item x="3151"/>
        <item x="1434"/>
        <item x="3983"/>
        <item x="4429"/>
        <item x="43"/>
        <item x="2218"/>
        <item x="2712"/>
        <item x="2189"/>
        <item x="1648"/>
        <item x="98"/>
        <item x="908"/>
        <item x="4057"/>
        <item x="1209"/>
        <item x="1482"/>
        <item x="3169"/>
        <item x="2373"/>
        <item x="172"/>
        <item x="5280"/>
        <item x="1889"/>
        <item x="655"/>
        <item x="5552"/>
        <item x="1511"/>
        <item x="2966"/>
        <item x="5438"/>
        <item x="2028"/>
        <item x="3871"/>
        <item x="3885"/>
        <item x="304"/>
        <item x="2739"/>
        <item x="3922"/>
        <item x="5816"/>
        <item x="5510"/>
        <item x="4577"/>
        <item x="686"/>
        <item x="3621"/>
        <item x="832"/>
        <item x="988"/>
        <item x="514"/>
        <item x="2496"/>
        <item x="5371"/>
        <item x="3836"/>
        <item x="1128"/>
        <item x="4532"/>
        <item x="4381"/>
        <item x="5539"/>
        <item x="2900"/>
        <item x="4441"/>
        <item x="2092"/>
        <item x="670"/>
        <item x="3840"/>
        <item x="5600"/>
        <item x="4323"/>
        <item x="3235"/>
        <item x="4044"/>
        <item x="5596"/>
        <item x="4239"/>
        <item x="3785"/>
        <item x="549"/>
        <item x="5663"/>
        <item x="1748"/>
        <item x="799"/>
        <item x="5214"/>
        <item x="5754"/>
        <item x="583"/>
        <item x="3722"/>
        <item x="952"/>
        <item x="3659"/>
        <item x="708"/>
        <item x="2558"/>
        <item x="2288"/>
        <item x="2194"/>
        <item x="1846"/>
        <item x="5445"/>
        <item x="2952"/>
        <item x="631"/>
        <item x="3585"/>
        <item x="4088"/>
        <item x="4137"/>
        <item x="3339"/>
        <item x="4199"/>
        <item x="5191"/>
        <item x="2873"/>
        <item x="2634"/>
        <item x="2088"/>
        <item x="1749"/>
        <item x="3979"/>
        <item x="3915"/>
        <item x="37"/>
        <item x="4471"/>
        <item x="616"/>
        <item x="391"/>
        <item x="2366"/>
        <item x="4808"/>
        <item x="4906"/>
        <item x="5306"/>
        <item x="904"/>
        <item x="4219"/>
        <item x="3323"/>
        <item x="2611"/>
        <item x="4165"/>
        <item x="3550"/>
        <item x="5568"/>
        <item x="5439"/>
        <item x="956"/>
        <item x="4875"/>
        <item x="469"/>
        <item x="996"/>
        <item x="1256"/>
        <item x="2432"/>
        <item x="5584"/>
        <item x="2443"/>
        <item x="1952"/>
        <item x="5758"/>
        <item x="3112"/>
        <item x="1423"/>
        <item x="1291"/>
        <item x="5668"/>
        <item x="1602"/>
        <item x="4443"/>
        <item x="601"/>
        <item x="1885"/>
        <item x="4292"/>
        <item x="4581"/>
        <item x="4613"/>
        <item x="2383"/>
        <item x="3436"/>
        <item x="1206"/>
        <item x="1932"/>
        <item x="5555"/>
        <item x="4519"/>
        <item x="4954"/>
        <item x="1011"/>
        <item x="1855"/>
        <item x="5023"/>
        <item x="2232"/>
        <item x="5022"/>
        <item x="875"/>
        <item x="4862"/>
        <item x="2826"/>
        <item x="5069"/>
        <item x="3492"/>
        <item x="3944"/>
        <item x="5418"/>
        <item x="3337"/>
        <item x="5289"/>
        <item x="4473"/>
        <item x="2451"/>
        <item x="3291"/>
        <item x="5617"/>
        <item x="1983"/>
        <item x="4998"/>
        <item x="430"/>
        <item x="3932"/>
        <item x="5362"/>
        <item x="113"/>
        <item x="5317"/>
        <item x="378"/>
        <item x="4499"/>
        <item x="571"/>
        <item x="3991"/>
        <item x="5771"/>
        <item x="4393"/>
        <item x="5052"/>
        <item x="618"/>
        <item x="3371"/>
        <item x="2777"/>
        <item x="305"/>
        <item x="5399"/>
        <item x="3716"/>
        <item x="2135"/>
        <item x="5146"/>
        <item x="4462"/>
        <item x="1272"/>
        <item x="4392"/>
        <item x="3925"/>
        <item x="1181"/>
        <item x="1077"/>
        <item x="4224"/>
        <item x="4702"/>
        <item x="3884"/>
        <item x="568"/>
        <item x="5498"/>
        <item x="1884"/>
        <item x="2297"/>
        <item x="3771"/>
        <item x="5390"/>
        <item x="2089"/>
        <item x="166"/>
        <item x="565"/>
        <item x="2352"/>
        <item x="2980"/>
        <item x="1205"/>
        <item x="3385"/>
        <item x="2906"/>
        <item x="3088"/>
        <item x="1738"/>
        <item x="5053"/>
        <item x="4600"/>
        <item x="5333"/>
        <item x="41"/>
        <item x="2703"/>
        <item x="5531"/>
        <item x="4566"/>
        <item x="2806"/>
        <item x="4846"/>
        <item x="2524"/>
        <item x="835"/>
        <item x="1786"/>
        <item x="3804"/>
        <item x="5249"/>
        <item x="4121"/>
        <item x="5415"/>
        <item x="3778"/>
        <item x="4116"/>
        <item x="1781"/>
        <item x="1827"/>
        <item x="2318"/>
        <item x="2042"/>
        <item x="3364"/>
        <item x="5788"/>
        <item x="1243"/>
        <item x="1164"/>
        <item x="5409"/>
        <item x="2291"/>
        <item x="4253"/>
        <item x="2353"/>
        <item x="115"/>
        <item x="87"/>
        <item x="3094"/>
        <item x="1993"/>
        <item x="1026"/>
        <item x="3952"/>
        <item x="1288"/>
        <item x="1429"/>
        <item x="3195"/>
        <item x="224"/>
        <item x="4422"/>
        <item x="5558"/>
        <item x="2109"/>
        <item x="5188"/>
        <item x="5616"/>
        <item x="1274"/>
        <item x="4797"/>
        <item x="1099"/>
        <item x="1842"/>
        <item x="3627"/>
        <item x="4894"/>
        <item x="3365"/>
        <item x="3692"/>
        <item x="68"/>
        <item x="3790"/>
        <item x="942"/>
        <item x="3120"/>
        <item x="3119"/>
        <item x="4727"/>
        <item x="3037"/>
        <item x="5097"/>
        <item x="1548"/>
        <item x="2929"/>
        <item x="4824"/>
        <item x="2419"/>
        <item x="3250"/>
        <item x="3019"/>
        <item x="3783"/>
        <item x="5644"/>
        <item x="3055"/>
        <item x="5761"/>
        <item x="4104"/>
        <item x="3307"/>
        <item x="2011"/>
        <item x="4559"/>
        <item x="4722"/>
        <item x="1593"/>
        <item x="237"/>
        <item x="3377"/>
        <item x="2784"/>
        <item x="5472"/>
        <item x="303"/>
        <item x="4902"/>
        <item x="5402"/>
        <item x="4414"/>
        <item x="2512"/>
        <item x="4002"/>
        <item x="2544"/>
        <item x="2083"/>
        <item x="3739"/>
        <item x="5291"/>
        <item x="640"/>
        <item x="1696"/>
        <item x="3243"/>
        <item x="5543"/>
        <item x="4083"/>
        <item x="438"/>
        <item x="4681"/>
        <item x="774"/>
        <item x="3706"/>
        <item x="3644"/>
        <item x="4887"/>
        <item x="3647"/>
        <item x="3754"/>
        <item x="2379"/>
        <item x="4851"/>
        <item x="406"/>
        <item x="467"/>
        <item x="3264"/>
        <item x="4598"/>
        <item x="3750"/>
        <item x="5386"/>
        <item x="789"/>
        <item x="2368"/>
        <item x="2947"/>
        <item x="1804"/>
        <item x="647"/>
        <item x="4716"/>
        <item x="4729"/>
        <item x="278"/>
        <item x="959"/>
        <item x="4759"/>
        <item x="2414"/>
        <item x="1031"/>
        <item x="2257"/>
        <item x="4228"/>
        <item x="399"/>
        <item x="2063"/>
        <item x="3171"/>
        <item x="2984"/>
        <item x="653"/>
        <item x="4575"/>
        <item x="4382"/>
        <item x="4046"/>
        <item x="3610"/>
        <item x="1325"/>
        <item x="3724"/>
        <item x="83"/>
        <item x="2565"/>
        <item x="1383"/>
        <item x="1211"/>
        <item x="149"/>
        <item x="4642"/>
        <item x="1341"/>
        <item x="4564"/>
        <item x="1240"/>
        <item x="4150"/>
        <item x="4315"/>
        <item x="1333"/>
        <item x="5002"/>
        <item x="4336"/>
        <item x="1493"/>
        <item x="2392"/>
        <item x="5354"/>
        <item x="5507"/>
        <item x="414"/>
        <item x="3565"/>
        <item x="5590"/>
        <item x="3449"/>
        <item x="3289"/>
        <item x="3593"/>
        <item x="3867"/>
        <item x="3711"/>
        <item x="2488"/>
        <item x="3596"/>
        <item x="1969"/>
        <item x="5749"/>
        <item x="5141"/>
        <item x="5396"/>
        <item x="39"/>
        <item x="66"/>
        <item x="2799"/>
        <item x="3815"/>
        <item x="2666"/>
        <item x="5067"/>
        <item x="1910"/>
        <item x="743"/>
        <item x="1772"/>
        <item x="1599"/>
        <item x="2036"/>
        <item x="3981"/>
        <item x="286"/>
        <item x="5162"/>
        <item x="292"/>
        <item x="2643"/>
        <item x="976"/>
        <item x="3073"/>
        <item x="5252"/>
        <item x="1263"/>
        <item x="1201"/>
        <item x="3081"/>
        <item x="4992"/>
        <item x="4251"/>
        <item x="5254"/>
        <item x="2640"/>
        <item x="445"/>
        <item x="1317"/>
        <item x="5181"/>
        <item x="5658"/>
        <item x="2238"/>
        <item x="4015"/>
        <item x="4842"/>
        <item x="3487"/>
        <item x="2606"/>
        <item x="2296"/>
        <item x="285"/>
        <item x="84"/>
        <item x="1796"/>
        <item x="4187"/>
        <item x="5751"/>
        <item x="598"/>
        <item x="4766"/>
        <item x="4767"/>
        <item x="4100"/>
        <item x="101"/>
        <item x="5403"/>
        <item x="5084"/>
        <item x="4799"/>
        <item x="4022"/>
        <item x="1210"/>
        <item x="1943"/>
        <item x="2504"/>
        <item x="5209"/>
        <item x="2946"/>
        <item x="2605"/>
        <item x="2979"/>
        <item x="5242"/>
        <item x="471"/>
        <item x="5717"/>
        <item x="4965"/>
        <item x="2460"/>
        <item x="5126"/>
        <item x="594"/>
        <item x="124"/>
        <item x="1287"/>
        <item x="2614"/>
        <item x="4326"/>
        <item x="4572"/>
        <item x="2123"/>
        <item x="370"/>
        <item x="1334"/>
        <item x="5300"/>
        <item x="4248"/>
        <item x="2472"/>
        <item x="518"/>
        <item x="2672"/>
        <item x="4861"/>
        <item x="4728"/>
        <item x="2450"/>
        <item x="3240"/>
        <item x="1958"/>
        <item x="4451"/>
        <item x="277"/>
        <item x="1793"/>
        <item x="1649"/>
        <item x="940"/>
        <item x="440"/>
        <item x="2991"/>
        <item x="1085"/>
        <item x="1292"/>
        <item x="282"/>
        <item x="5515"/>
        <item x="3011"/>
        <item x="1583"/>
        <item x="230"/>
        <item x="1197"/>
        <item x="2478"/>
        <item x="3686"/>
        <item x="1050"/>
        <item x="1761"/>
        <item x="4503"/>
        <item x="2604"/>
        <item x="2497"/>
        <item x="769"/>
        <item x="4426"/>
        <item x="5731"/>
        <item x="4979"/>
        <item x="3431"/>
        <item x="2885"/>
        <item x="2595"/>
        <item x="5343"/>
        <item x="2656"/>
        <item x="1638"/>
        <item x="4974"/>
        <item x="4125"/>
        <item x="692"/>
        <item x="1591"/>
        <item x="3899"/>
        <item x="5718"/>
        <item x="4675"/>
        <item x="1621"/>
        <item x="5428"/>
        <item x="4654"/>
        <item x="3934"/>
        <item x="162"/>
        <item x="3435"/>
        <item x="4601"/>
        <item x="3774"/>
        <item x="1758"/>
        <item x="797"/>
        <item x="1907"/>
        <item x="2652"/>
        <item x="1202"/>
        <item x="2564"/>
        <item x="944"/>
        <item x="427"/>
        <item x="1171"/>
        <item x="5602"/>
        <item x="4903"/>
        <item x="3016"/>
        <item x="2733"/>
        <item x="5337"/>
        <item x="4324"/>
        <item x="5777"/>
        <item x="4618"/>
        <item x="1393"/>
        <item x="313"/>
        <item x="4905"/>
        <item x="4198"/>
        <item x="1125"/>
        <item x="1503"/>
        <item x="5106"/>
        <item x="5036"/>
        <item x="4322"/>
        <item x="5723"/>
        <item x="1432"/>
        <item x="4990"/>
        <item x="2464"/>
        <item x="2284"/>
        <item x="4271"/>
        <item x="284"/>
        <item x="596"/>
        <item x="1200"/>
        <item x="214"/>
        <item x="3078"/>
        <item x="3132"/>
        <item x="1809"/>
        <item x="393"/>
        <item x="4936"/>
        <item x="5685"/>
        <item x="1470"/>
        <item x="3764"/>
        <item x="2268"/>
        <item x="4593"/>
        <item x="1207"/>
        <item x="4098"/>
        <item x="1754"/>
        <item x="5186"/>
        <item x="5045"/>
        <item x="2974"/>
        <item x="2188"/>
        <item x="2094"/>
        <item x="4050"/>
        <item x="412"/>
        <item x="5572"/>
        <item x="5107"/>
        <item x="2314"/>
        <item x="4132"/>
        <item x="4674"/>
        <item x="2552"/>
        <item x="1861"/>
        <item x="4395"/>
        <item x="5615"/>
        <item x="243"/>
        <item x="5458"/>
        <item x="824"/>
        <item x="823"/>
        <item x="3210"/>
        <item x="4940"/>
        <item x="4858"/>
        <item x="5722"/>
        <item x="4355"/>
        <item x="4144"/>
        <item x="258"/>
        <item x="2590"/>
        <item x="3772"/>
        <item x="4181"/>
        <item x="1856"/>
        <item x="4649"/>
        <item x="3953"/>
        <item x="3154"/>
        <item x="4159"/>
        <item x="4334"/>
        <item x="1698"/>
        <item x="3717"/>
        <item x="3548"/>
        <item x="1247"/>
        <item x="5098"/>
        <item x="2883"/>
        <item x="5448"/>
        <item x="4966"/>
        <item x="4086"/>
        <item x="3074"/>
        <item x="3735"/>
        <item x="169"/>
        <item x="4730"/>
        <item x="4156"/>
        <item x="1727"/>
        <item x="4662"/>
        <item x="2444"/>
        <item x="4985"/>
        <item x="3427"/>
        <item x="5417"/>
        <item x="3781"/>
        <item x="2490"/>
        <item x="979"/>
        <item x="3782"/>
        <item x="732"/>
        <item x="4820"/>
        <item x="2219"/>
        <item x="2186"/>
        <item x="3334"/>
        <item x="3707"/>
        <item x="3964"/>
        <item x="1385"/>
        <item x="3635"/>
        <item x="4442"/>
        <item x="1985"/>
        <item x="1496"/>
        <item x="3249"/>
        <item x="2633"/>
        <item x="5792"/>
        <item x="1572"/>
        <item x="1258"/>
        <item x="2955"/>
        <item x="5454"/>
        <item x="5185"/>
        <item x="4562"/>
        <item x="2002"/>
        <item x="4082"/>
        <item x="575"/>
        <item x="660"/>
        <item x="1587"/>
        <item x="40"/>
        <item x="4377"/>
        <item x="5172"/>
        <item x="533"/>
        <item x="5147"/>
        <item x="5673"/>
        <item x="2530"/>
        <item x="5311"/>
        <item x="3482"/>
        <item x="511"/>
        <item x="629"/>
        <item x="2704"/>
        <item x="1377"/>
        <item x="705"/>
        <item x="1597"/>
        <item x="3047"/>
        <item x="2882"/>
        <item x="2637"/>
        <item x="4212"/>
        <item x="4318"/>
        <item x="3241"/>
        <item x="3142"/>
        <item x="2339"/>
        <item x="337"/>
        <item x="5004"/>
        <item x="225"/>
        <item x="2507"/>
        <item x="4740"/>
        <item x="858"/>
        <item x="1594"/>
        <item x="3135"/>
        <item x="173"/>
        <item x="1103"/>
        <item x="5546"/>
        <item x="3731"/>
        <item x="681"/>
        <item x="5666"/>
        <item x="2412"/>
        <item x="552"/>
        <item x="13"/>
        <item x="1245"/>
        <item x="2332"/>
        <item x="4143"/>
        <item x="3056"/>
        <item x="4295"/>
        <item x="1501"/>
        <item x="4419"/>
        <item x="3222"/>
        <item x="4011"/>
        <item x="3300"/>
        <item x="3341"/>
        <item x="1158"/>
        <item x="3987"/>
        <item x="1791"/>
        <item x="5245"/>
        <item x="4836"/>
        <item x="4977"/>
        <item x="4694"/>
        <item x="5583"/>
        <item x="1768"/>
        <item x="5646"/>
        <item x="5743"/>
        <item x="1064"/>
        <item x="2609"/>
        <item x="2084"/>
        <item x="5135"/>
        <item x="3121"/>
        <item x="1476"/>
        <item x="3387"/>
        <item x="4825"/>
        <item x="2705"/>
        <item x="2618"/>
        <item x="5160"/>
        <item x="5819"/>
        <item x="1415"/>
        <item x="2266"/>
        <item x="2835"/>
        <item x="4213"/>
        <item x="1819"/>
        <item x="201"/>
        <item x="4790"/>
        <item x="4885"/>
        <item x="850"/>
        <item x="2938"/>
        <item x="3203"/>
        <item x="4140"/>
        <item x="4715"/>
        <item x="2034"/>
        <item x="537"/>
        <item x="1366"/>
        <item x="4289"/>
        <item x="5465"/>
        <item x="5564"/>
        <item x="4925"/>
        <item x="5548"/>
        <item x="154"/>
        <item x="1628"/>
        <item x="3489"/>
        <item x="3654"/>
        <item x="3638"/>
        <item x="299"/>
        <item x="5412"/>
        <item x="1275"/>
        <item x="548"/>
        <item x="4594"/>
        <item x="5264"/>
        <item x="5648"/>
        <item x="4444"/>
        <item x="5228"/>
        <item x="1970"/>
        <item x="219"/>
        <item x="5272"/>
        <item x="5695"/>
        <item x="3145"/>
        <item x="4807"/>
        <item x="4376"/>
        <item x="5144"/>
        <item x="1608"/>
        <item x="344"/>
        <item x="2688"/>
        <item x="2016"/>
        <item x="566"/>
        <item x="1867"/>
        <item x="5260"/>
        <item x="2376"/>
        <item x="4227"/>
        <item x="1611"/>
        <item x="4810"/>
        <item x="4951"/>
        <item x="2715"/>
        <item x="3919"/>
        <item x="5150"/>
        <item x="5088"/>
        <item x="2708"/>
        <item x="458"/>
        <item x="859"/>
        <item x="5294"/>
        <item x="4113"/>
        <item x="5005"/>
        <item x="3227"/>
        <item x="4574"/>
        <item x="2898"/>
        <item x="5073"/>
        <item x="4897"/>
        <item x="1953"/>
        <item x="3330"/>
        <item x="2687"/>
        <item x="2336"/>
        <item x="2587"/>
        <item x="1116"/>
        <item x="683"/>
        <item x="723"/>
        <item x="3788"/>
        <item x="1923"/>
        <item x="4945"/>
        <item x="2857"/>
        <item x="3040"/>
        <item x="1935"/>
        <item x="5081"/>
        <item x="882"/>
        <item x="1355"/>
        <item x="2275"/>
        <item x="4267"/>
        <item x="3510"/>
        <item x="2477"/>
        <item x="4394"/>
        <item x="2610"/>
        <item x="3674"/>
        <item x="2721"/>
        <item x="4282"/>
        <item x="5781"/>
        <item x="3202"/>
        <item x="4066"/>
        <item x="3988"/>
        <item x="5655"/>
        <item x="5103"/>
        <item x="1076"/>
        <item x="5700"/>
        <item x="2639"/>
        <item x="5587"/>
        <item x="2236"/>
        <item x="3382"/>
        <item x="3816"/>
        <item x="1213"/>
        <item x="3353"/>
        <item x="1068"/>
        <item x="5562"/>
        <item x="1622"/>
        <item x="4565"/>
        <item x="3807"/>
        <item x="880"/>
        <item x="4683"/>
        <item x="121"/>
        <item x="2259"/>
        <item x="4509"/>
        <item x="2069"/>
        <item x="2749"/>
        <item x="5174"/>
        <item x="2922"/>
        <item x="1946"/>
        <item x="1890"/>
        <item x="2932"/>
        <item x="231"/>
        <item x="5288"/>
        <item x="188"/>
        <item x="2480"/>
        <item x="1988"/>
        <item x="4241"/>
        <item x="2221"/>
        <item x="5192"/>
        <item x="3305"/>
        <item x="3220"/>
        <item x="4353"/>
        <item x="1759"/>
        <item x="3026"/>
        <item x="3977"/>
        <item x="4776"/>
        <item x="4436"/>
        <item x="1020"/>
        <item x="4094"/>
        <item x="512"/>
        <item x="251"/>
        <item x="4240"/>
        <item x="2152"/>
        <item x="3218"/>
        <item x="2726"/>
        <item x="3441"/>
        <item x="3333"/>
        <item x="1637"/>
        <item x="3301"/>
        <item x="4226"/>
        <item x="5509"/>
        <item x="2438"/>
        <item x="3842"/>
        <item x="428"/>
        <item x="499"/>
        <item x="3201"/>
        <item x="5077"/>
        <item x="3434"/>
        <item x="2367"/>
        <item x="5624"/>
        <item x="1857"/>
        <item x="3531"/>
        <item x="2926"/>
        <item x="3864"/>
        <item x="2795"/>
        <item x="3462"/>
        <item x="5798"/>
        <item x="496"/>
        <item x="4055"/>
        <item x="3578"/>
        <item x="3178"/>
        <item x="324"/>
        <item x="2234"/>
        <item x="2087"/>
        <item x="619"/>
        <item x="446"/>
        <item x="2097"/>
        <item x="1741"/>
        <item x="2788"/>
        <item x="4813"/>
        <item x="5247"/>
        <item x="2886"/>
        <item x="4719"/>
        <item x="937"/>
        <item x="4853"/>
        <item x="2406"/>
        <item x="578"/>
        <item x="3457"/>
        <item x="5122"/>
        <item x="431"/>
        <item x="3690"/>
        <item x="5173"/>
        <item x="4814"/>
        <item x="3506"/>
        <item x="4604"/>
        <item x="1744"/>
        <item x="2300"/>
        <item x="1105"/>
        <item x="1469"/>
        <item x="4146"/>
        <item x="3049"/>
        <item x="5556"/>
        <item x="4065"/>
        <item x="5064"/>
        <item x="1559"/>
        <item x="5623"/>
        <item x="315"/>
        <item x="864"/>
        <item x="3591"/>
        <item x="4743"/>
        <item x="2722"/>
        <item x="833"/>
        <item x="3137"/>
        <item x="475"/>
        <item x="5119"/>
        <item x="2747"/>
        <item x="3900"/>
        <item x="3309"/>
        <item x="2716"/>
        <item x="72"/>
        <item x="968"/>
        <item x="1095"/>
        <item x="840"/>
        <item x="2949"/>
        <item x="3669"/>
        <item x="2746"/>
        <item x="2299"/>
        <item x="1148"/>
        <item x="5779"/>
        <item x="1451"/>
        <item x="1067"/>
        <item x="5391"/>
        <item x="4526"/>
        <item x="3175"/>
        <item x="3408"/>
        <item x="4742"/>
        <item x="2870"/>
        <item x="4032"/>
        <item x="3166"/>
        <item x="4840"/>
        <item x="1058"/>
        <item x="5065"/>
        <item x="4697"/>
        <item x="4582"/>
        <item x="1059"/>
        <item x="5766"/>
        <item x="3189"/>
        <item x="185"/>
        <item x="5681"/>
        <item x="3356"/>
        <item x="7"/>
        <item x="11"/>
        <item x="2925"/>
        <item x="4229"/>
        <item x="623"/>
        <item x="2534"/>
        <item x="5114"/>
        <item x="5194"/>
        <item x="1673"/>
        <item x="5406"/>
        <item x="5335"/>
        <item x="4293"/>
        <item x="1249"/>
        <item x="5528"/>
        <item x="2331"/>
        <item x="321"/>
        <item x="2491"/>
        <item x="5253"/>
        <item x="4298"/>
        <item x="1310"/>
        <item x="2445"/>
        <item x="1788"/>
        <item x="621"/>
        <item x="3673"/>
        <item x="386"/>
        <item x="1319"/>
        <item x="1411"/>
        <item x="860"/>
        <item x="4368"/>
        <item x="411"/>
        <item x="2319"/>
        <item x="2878"/>
        <item x="1865"/>
        <item x="1435"/>
        <item x="5748"/>
        <item x="353"/>
        <item x="1289"/>
        <item x="2476"/>
        <item x="4923"/>
        <item x="4261"/>
        <item x="4791"/>
        <item x="1945"/>
        <item x="2265"/>
        <item x="5549"/>
        <item x="5076"/>
        <item x="5720"/>
        <item x="5795"/>
        <item x="1065"/>
        <item x="902"/>
        <item x="2642"/>
        <item x="35"/>
        <item x="67"/>
        <item x="941"/>
        <item x="855"/>
        <item x="5398"/>
        <item x="1883"/>
        <item x="521"/>
        <item x="5486"/>
        <item x="5659"/>
        <item x="1558"/>
        <item x="1109"/>
        <item x="4217"/>
        <item x="2769"/>
        <item x="3911"/>
        <item x="384"/>
        <item x="1306"/>
        <item x="1378"/>
        <item x="2140"/>
        <item x="754"/>
        <item x="5094"/>
        <item x="3285"/>
        <item x="4708"/>
        <item x="4026"/>
        <item x="4847"/>
        <item x="3666"/>
        <item x="2040"/>
        <item x="3287"/>
        <item x="390"/>
        <item x="4103"/>
        <item x="2086"/>
        <item x="4872"/>
        <item x="5105"/>
        <item x="2112"/>
        <item x="2699"/>
        <item x="4185"/>
        <item x="1679"/>
        <item x="1562"/>
        <item x="4136"/>
        <item x="3830"/>
        <item x="3992"/>
        <item x="356"/>
        <item x="4946"/>
        <item x="3597"/>
        <item x="4360"/>
        <item x="3752"/>
        <item x="4139"/>
        <item x="1940"/>
        <item x="5213"/>
        <item x="3070"/>
        <item x="1352"/>
        <item x="1944"/>
        <item x="3224"/>
        <item x="2308"/>
        <item x="4975"/>
        <item x="4596"/>
        <item x="2350"/>
        <item x="5014"/>
        <item x="2961"/>
        <item x="10"/>
        <item x="1612"/>
        <item x="3625"/>
        <item x="2495"/>
        <item x="2081"/>
        <item x="5425"/>
        <item x="4798"/>
        <item x="5104"/>
        <item x="2207"/>
        <item x="2713"/>
        <item x="1083"/>
        <item x="1273"/>
        <item x="746"/>
        <item x="5132"/>
        <item x="5627"/>
        <item x="5680"/>
        <item x="5636"/>
        <item x="441"/>
        <item x="2422"/>
        <item x="3989"/>
        <item x="2798"/>
        <item x="4347"/>
        <item x="5742"/>
        <item x="2459"/>
        <item x="5304"/>
        <item x="3756"/>
        <item x="4081"/>
        <item x="3509"/>
        <item x="3186"/>
        <item x="257"/>
        <item x="1107"/>
        <item x="2402"/>
        <item x="5133"/>
        <item x="1540"/>
        <item x="5453"/>
        <item x="3103"/>
        <item x="5383"/>
        <item x="460"/>
        <item x="4192"/>
        <item x="3945"/>
        <item x="3373"/>
        <item x="4498"/>
        <item x="4129"/>
        <item x="2287"/>
        <item x="5701"/>
        <item x="5323"/>
        <item x="5309"/>
        <item x="256"/>
        <item x="4475"/>
        <item x="2409"/>
        <item x="3683"/>
        <item x="2570"/>
        <item x="5697"/>
        <item x="1106"/>
        <item x="5651"/>
        <item x="363"/>
        <item x="5599"/>
        <item x="5812"/>
        <item x="3697"/>
        <item x="5686"/>
        <item x="4093"/>
        <item x="4048"/>
        <item x="2164"/>
        <item x="5693"/>
        <item x="5541"/>
        <item x="336"/>
        <item x="3194"/>
        <item x="4665"/>
        <item x="4926"/>
        <item x="4948"/>
        <item x="1538"/>
        <item x="3146"/>
        <item x="4747"/>
        <item x="38"/>
        <item x="5079"/>
        <item x="5712"/>
        <item x="228"/>
        <item x="3400"/>
        <item x="161"/>
        <item x="4290"/>
        <item x="3304"/>
        <item x="1981"/>
        <item x="3"/>
        <item x="2148"/>
        <item x="5340"/>
        <item x="3619"/>
        <item x="377"/>
        <item x="177"/>
        <item t="default"/>
      </items>
    </pivotField>
    <pivotField showAll="0"/>
    <pivotField numFmtId="9" showAll="0"/>
    <pivotField showAll="0"/>
  </pivotFields>
  <rowItems count="1">
    <i/>
  </rowItems>
  <colItems count="1">
    <i/>
  </colItems>
  <dataFields count="1">
    <dataField name="Average Order Value" fld="17" subtotal="average" baseField="0" baseItem="0" numFmtId="44"/>
  </dataFields>
  <formats count="13">
    <format dxfId="51">
      <pivotArea outline="0" collapsedLevelsAreSubtotals="1" fieldPosition="0"/>
    </format>
    <format dxfId="52">
      <pivotArea outline="0" collapsedLevelsAreSubtotals="1" fieldPosition="0"/>
    </format>
    <format dxfId="53">
      <pivotArea outline="0" collapsedLevelsAreSubtotals="1" fieldPosition="0"/>
    </format>
    <format dxfId="54">
      <pivotArea outline="0" collapsedLevelsAreSubtotals="1" fieldPosition="0"/>
    </format>
    <format dxfId="55">
      <pivotArea outline="0" collapsedLevelsAreSubtotals="1" fieldPosition="0"/>
    </format>
    <format dxfId="56">
      <pivotArea outline="0" collapsedLevelsAreSubtotals="1" fieldPosition="0"/>
    </format>
    <format dxfId="57">
      <pivotArea outline="0" collapsedLevelsAreSubtotals="1" fieldPosition="0"/>
    </format>
    <format dxfId="58">
      <pivotArea dataOnly="0" outline="0" axis="axisValues" fieldPosition="0"/>
    </format>
    <format dxfId="59">
      <pivotArea dataOnly="0" outline="0" axis="axisValues" fieldPosition="0"/>
    </format>
    <format dxfId="60">
      <pivotArea dataOnly="0" outline="0" axis="axisValues" fieldPosition="0"/>
    </format>
    <format dxfId="61">
      <pivotArea dataOnly="0" labelOnly="1" outline="0" axis="axisValues" fieldPosition="0"/>
    </format>
    <format dxfId="62">
      <pivotArea dataOnly="0" labelOnly="1" outline="0" axis="axisValues" fieldPosition="0"/>
    </format>
    <format dxfId="4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2F0EB-D401-43EE-BC5B-BC8517BD7DE8}" name="Tabela dinâmica6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K15:L1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numFmtId="9" showAll="0"/>
    <pivotField showAll="0"/>
  </pivotFields>
  <rowFields count="1">
    <field x="14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Total orders" fld="18" baseField="0" baseItem="0"/>
  </dataFields>
  <formats count="44">
    <format dxfId="108">
      <pivotArea field="7" type="button" dataOnly="0" labelOnly="1" outline="0"/>
    </format>
    <format dxfId="107">
      <pivotArea dataOnly="0" labelOnly="1" outline="0" axis="axisValues" fieldPosition="0"/>
    </format>
    <format dxfId="106">
      <pivotArea field="7" type="button" dataOnly="0" labelOnly="1" outline="0"/>
    </format>
    <format dxfId="105">
      <pivotArea dataOnly="0" labelOnly="1" outline="0" axis="axisValues" fieldPosition="0"/>
    </format>
    <format dxfId="104">
      <pivotArea grandRow="1" outline="0" collapsedLevelsAreSubtotals="1" fieldPosition="0"/>
    </format>
    <format dxfId="103">
      <pivotArea field="7" type="button" dataOnly="0" labelOnly="1" outline="0"/>
    </format>
    <format dxfId="102">
      <pivotArea dataOnly="0" labelOnly="1" outline="0" axis="axisValues" fieldPosition="0"/>
    </format>
    <format dxfId="101">
      <pivotArea grandRow="1" outline="0" collapsedLevelsAreSubtotals="1" fieldPosition="0"/>
    </format>
    <format dxfId="100">
      <pivotArea dataOnly="0" labelOnly="1" grandRow="1" outline="0" fieldPosition="0"/>
    </format>
    <format dxfId="99">
      <pivotArea grandRow="1" outline="0" collapsedLevelsAreSubtotals="1" fieldPosition="0"/>
    </format>
    <format dxfId="98">
      <pivotArea dataOnly="0" labelOnly="1" grandRow="1" outline="0" fieldPosition="0"/>
    </format>
    <format dxfId="97">
      <pivotArea field="7" type="button" dataOnly="0" labelOnly="1" outline="0"/>
    </format>
    <format dxfId="96">
      <pivotArea dataOnly="0" labelOnly="1" outline="0" axis="axisValues" fieldPosition="0"/>
    </format>
    <format dxfId="95">
      <pivotArea field="7" type="button" dataOnly="0" labelOnly="1" outline="0"/>
    </format>
    <format dxfId="94">
      <pivotArea dataOnly="0" labelOnly="1" outline="0" axis="axisValues" fieldPosition="0"/>
    </format>
    <format dxfId="93">
      <pivotArea field="7" type="button" dataOnly="0" labelOnly="1" outline="0"/>
    </format>
    <format dxfId="92">
      <pivotArea grandRow="1" outline="0" collapsedLevelsAreSubtotals="1" fieldPosition="0"/>
    </format>
    <format dxfId="91">
      <pivotArea dataOnly="0" labelOnly="1" grandRow="1" outline="0" fieldPosition="0"/>
    </format>
    <format dxfId="90">
      <pivotArea grandRow="1" outline="0" collapsedLevelsAreSubtotals="1" fieldPosition="0"/>
    </format>
    <format dxfId="89">
      <pivotArea dataOnly="0" labelOnly="1" grandRow="1" outline="0" fieldPosition="0"/>
    </format>
    <format dxfId="88">
      <pivotArea grandRow="1" outline="0" collapsedLevelsAreSubtotals="1" fieldPosition="0"/>
    </format>
    <format dxfId="87">
      <pivotArea dataOnly="0" labelOnly="1" grandRow="1" outline="0" fieldPosition="0"/>
    </format>
    <format dxfId="86">
      <pivotArea dataOnly="0" grandRow="1" fieldPosition="0"/>
    </format>
    <format dxfId="85">
      <pivotArea collapsedLevelsAreSubtotals="1" fieldPosition="0">
        <references count="1">
          <reference field="14" count="0"/>
        </references>
      </pivotArea>
    </format>
    <format dxfId="84">
      <pivotArea dataOnly="0" labelOnly="1" fieldPosition="0">
        <references count="1">
          <reference field="14" count="0"/>
        </references>
      </pivotArea>
    </format>
    <format dxfId="83">
      <pivotArea collapsedLevelsAreSubtotals="1" fieldPosition="0">
        <references count="1">
          <reference field="14" count="0"/>
        </references>
      </pivotArea>
    </format>
    <format dxfId="82">
      <pivotArea field="14" type="button" dataOnly="0" labelOnly="1" outline="0" axis="axisRow" fieldPosition="0"/>
    </format>
    <format dxfId="81">
      <pivotArea dataOnly="0" labelOnly="1" fieldPosition="0">
        <references count="1">
          <reference field="14" count="0"/>
        </references>
      </pivotArea>
    </format>
    <format dxfId="80">
      <pivotArea dataOnly="0" labelOnly="1" outline="0" axis="axisValues" fieldPosition="0"/>
    </format>
    <format dxfId="79">
      <pivotArea collapsedLevelsAreSubtotals="1" fieldPosition="0">
        <references count="1">
          <reference field="14" count="0"/>
        </references>
      </pivotArea>
    </format>
    <format dxfId="78">
      <pivotArea field="14" type="button" dataOnly="0" labelOnly="1" outline="0" axis="axisRow" fieldPosition="0"/>
    </format>
    <format dxfId="77">
      <pivotArea dataOnly="0" labelOnly="1" fieldPosition="0">
        <references count="1">
          <reference field="14" count="0"/>
        </references>
      </pivotArea>
    </format>
    <format dxfId="76">
      <pivotArea dataOnly="0" labelOnly="1" outline="0" axis="axisValues" fieldPosition="0"/>
    </format>
    <format dxfId="75">
      <pivotArea field="14" type="button" dataOnly="0" labelOnly="1" outline="0" axis="axisRow" fieldPosition="0"/>
    </format>
    <format dxfId="74">
      <pivotArea field="14" type="button" dataOnly="0" labelOnly="1" outline="0" axis="axisRow" fieldPosition="0"/>
    </format>
    <format dxfId="73">
      <pivotArea field="14" type="button" dataOnly="0" labelOnly="1" outline="0" axis="axisRow" fieldPosition="0"/>
    </format>
    <format dxfId="72">
      <pivotArea field="14" type="button" dataOnly="0" labelOnly="1" outline="0" axis="axisRow" fieldPosition="0"/>
    </format>
    <format dxfId="71">
      <pivotArea dataOnly="0" labelOnly="1" outline="0" axis="axisValues" fieldPosition="0"/>
    </format>
    <format dxfId="70">
      <pivotArea field="14" type="button" dataOnly="0" labelOnly="1" outline="0" axis="axisRow" fieldPosition="0"/>
    </format>
    <format dxfId="69">
      <pivotArea dataOnly="0" labelOnly="1" outline="0" axis="axisValues" fieldPosition="0"/>
    </format>
    <format dxfId="68">
      <pivotArea field="14" type="button" dataOnly="0" labelOnly="1" outline="0" axis="axisRow" fieldPosition="0"/>
    </format>
    <format dxfId="67">
      <pivotArea dataOnly="0" labelOnly="1" outline="0" axis="axisValues" fieldPosition="0"/>
    </format>
    <format dxfId="66">
      <pivotArea collapsedLevelsAreSubtotals="1" fieldPosition="0">
        <references count="1">
          <reference field="14" count="0"/>
        </references>
      </pivotArea>
    </format>
    <format dxfId="6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E8994-E694-475C-8A8B-74F3E1316301}" name="Tabela dinâmica5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5" rowHeaderCaption="Category">
  <location ref="H15:I1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9" showAll="0"/>
    <pivotField dataField="1" showAll="0"/>
  </pivotFields>
  <rowFields count="1">
    <field x="14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Total profit" fld="20" baseField="0" baseItem="0"/>
  </dataFields>
  <formats count="43">
    <format dxfId="0">
      <pivotArea field="7" type="button" dataOnly="0" labelOnly="1" outline="0"/>
    </format>
    <format dxfId="1">
      <pivotArea dataOnly="0" labelOnly="1" outline="0" axis="axisValues" fieldPosition="0"/>
    </format>
    <format dxfId="2">
      <pivotArea field="7" type="button" dataOnly="0" labelOnly="1" outline="0"/>
    </format>
    <format dxfId="3">
      <pivotArea dataOnly="0" labelOnly="1" outline="0" axis="axisValues" fieldPosition="0"/>
    </format>
    <format dxfId="4">
      <pivotArea grandRow="1" outline="0" collapsedLevelsAreSubtotals="1" fieldPosition="0"/>
    </format>
    <format dxfId="5">
      <pivotArea field="7" type="button" dataOnly="0" labelOnly="1" outline="0"/>
    </format>
    <format dxfId="6">
      <pivotArea dataOnly="0" labelOnly="1" outline="0" axis="axisValues" fieldPosition="0"/>
    </format>
    <format dxfId="7">
      <pivotArea grandRow="1" outline="0" collapsedLevelsAreSubtotals="1" fieldPosition="0"/>
    </format>
    <format dxfId="8">
      <pivotArea dataOnly="0" labelOnly="1" grandRow="1" outline="0" fieldPosition="0"/>
    </format>
    <format dxfId="9">
      <pivotArea grandRow="1" outline="0" collapsedLevelsAreSubtotals="1" fieldPosition="0"/>
    </format>
    <format dxfId="10">
      <pivotArea dataOnly="0" labelOnly="1" grandRow="1" outline="0" fieldPosition="0"/>
    </format>
    <format dxfId="11">
      <pivotArea field="7" type="button" dataOnly="0" labelOnly="1" outline="0"/>
    </format>
    <format dxfId="12">
      <pivotArea dataOnly="0" labelOnly="1" outline="0" axis="axisValues" fieldPosition="0"/>
    </format>
    <format dxfId="13">
      <pivotArea field="7" type="button" dataOnly="0" labelOnly="1" outline="0"/>
    </format>
    <format dxfId="14">
      <pivotArea dataOnly="0" labelOnly="1" outline="0" axis="axisValues" fieldPosition="0"/>
    </format>
    <format dxfId="15">
      <pivotArea field="7" type="button" dataOnly="0" labelOnly="1" outline="0"/>
    </format>
    <format dxfId="16">
      <pivotArea grandRow="1" outline="0" collapsedLevelsAreSubtotals="1" fieldPosition="0"/>
    </format>
    <format dxfId="17">
      <pivotArea dataOnly="0" labelOnly="1" grandRow="1" outline="0" fieldPosition="0"/>
    </format>
    <format dxfId="18">
      <pivotArea grandRow="1" outline="0" collapsedLevelsAreSubtotals="1" fieldPosition="0"/>
    </format>
    <format dxfId="19">
      <pivotArea dataOnly="0" labelOnly="1" grandRow="1" outline="0" fieldPosition="0"/>
    </format>
    <format dxfId="20">
      <pivotArea grandRow="1" outline="0" collapsedLevelsAreSubtotals="1" fieldPosition="0"/>
    </format>
    <format dxfId="21">
      <pivotArea dataOnly="0" labelOnly="1" grandRow="1" outline="0" fieldPosition="0"/>
    </format>
    <format dxfId="22">
      <pivotArea dataOnly="0" grandRow="1" fieldPosition="0"/>
    </format>
    <format dxfId="23">
      <pivotArea collapsedLevelsAreSubtotals="1" fieldPosition="0">
        <references count="1">
          <reference field="14" count="0"/>
        </references>
      </pivotArea>
    </format>
    <format dxfId="24">
      <pivotArea dataOnly="0" labelOnly="1" fieldPosition="0">
        <references count="1">
          <reference field="14" count="0"/>
        </references>
      </pivotArea>
    </format>
    <format dxfId="25">
      <pivotArea collapsedLevelsAreSubtotals="1" fieldPosition="0">
        <references count="1">
          <reference field="14" count="0"/>
        </references>
      </pivotArea>
    </format>
    <format dxfId="26">
      <pivotArea field="14" type="button" dataOnly="0" labelOnly="1" outline="0" axis="axisRow" fieldPosition="0"/>
    </format>
    <format dxfId="27">
      <pivotArea dataOnly="0" labelOnly="1" fieldPosition="0">
        <references count="1">
          <reference field="14" count="0"/>
        </references>
      </pivotArea>
    </format>
    <format dxfId="28">
      <pivotArea dataOnly="0" labelOnly="1" outline="0" axis="axisValues" fieldPosition="0"/>
    </format>
    <format dxfId="29">
      <pivotArea collapsedLevelsAreSubtotals="1" fieldPosition="0">
        <references count="1">
          <reference field="14" count="0"/>
        </references>
      </pivotArea>
    </format>
    <format dxfId="30">
      <pivotArea field="14" type="button" dataOnly="0" labelOnly="1" outline="0" axis="axisRow" fieldPosition="0"/>
    </format>
    <format dxfId="31">
      <pivotArea dataOnly="0" labelOnly="1" fieldPosition="0">
        <references count="1">
          <reference field="14" count="0"/>
        </references>
      </pivotArea>
    </format>
    <format dxfId="32">
      <pivotArea dataOnly="0" labelOnly="1" outline="0" axis="axisValues" fieldPosition="0"/>
    </format>
    <format dxfId="33">
      <pivotArea field="14" type="button" dataOnly="0" labelOnly="1" outline="0" axis="axisRow" fieldPosition="0"/>
    </format>
    <format dxfId="34">
      <pivotArea field="14" type="button" dataOnly="0" labelOnly="1" outline="0" axis="axisRow" fieldPosition="0"/>
    </format>
    <format dxfId="35">
      <pivotArea field="14" type="button" dataOnly="0" labelOnly="1" outline="0" axis="axisRow" fieldPosition="0"/>
    </format>
    <format dxfId="36">
      <pivotArea collapsedLevelsAreSubtotals="1" fieldPosition="0">
        <references count="1">
          <reference field="14" count="0"/>
        </references>
      </pivotArea>
    </format>
    <format dxfId="37">
      <pivotArea field="14" type="button" dataOnly="0" labelOnly="1" outline="0" axis="axisRow" fieldPosition="0"/>
    </format>
    <format dxfId="38">
      <pivotArea dataOnly="0" labelOnly="1" outline="0" axis="axisValues" fieldPosition="0"/>
    </format>
    <format dxfId="39">
      <pivotArea field="14" type="button" dataOnly="0" labelOnly="1" outline="0" axis="axisRow" fieldPosition="0"/>
    </format>
    <format dxfId="40">
      <pivotArea dataOnly="0" labelOnly="1" outline="0" axis="axisValues" fieldPosition="0"/>
    </format>
    <format dxfId="41">
      <pivotArea field="14" type="button" dataOnly="0" labelOnly="1" outline="0" axis="axisRow" fieldPosition="0"/>
    </format>
    <format dxfId="42">
      <pivotArea dataOnly="0" labelOnly="1" outline="0" axis="axisValues" fieldPosition="0"/>
    </format>
  </formats>
  <chartFormats count="1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6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6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6636F-1B25-4F59-B0FB-EB32C6E7157C}" name="Tabela dinâmica4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y">
  <location ref="K6:L1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5823">
        <item x="3087"/>
        <item x="5551"/>
        <item x="5286"/>
        <item x="3425"/>
        <item x="1764"/>
        <item x="4816"/>
        <item x="5032"/>
        <item x="2245"/>
        <item x="878"/>
        <item x="3700"/>
        <item x="1844"/>
        <item x="3162"/>
        <item x="61"/>
        <item x="5420"/>
        <item x="3029"/>
        <item x="4935"/>
        <item x="2660"/>
        <item x="5010"/>
        <item x="5586"/>
        <item x="271"/>
        <item x="221"/>
        <item x="3980"/>
        <item x="5211"/>
        <item x="4535"/>
        <item x="2139"/>
        <item x="198"/>
        <item x="532"/>
        <item x="478"/>
        <item x="1093"/>
        <item x="4830"/>
        <item x="703"/>
        <item x="792"/>
        <item x="421"/>
        <item x="2772"/>
        <item x="3912"/>
        <item x="366"/>
        <item x="1178"/>
        <item x="3396"/>
        <item x="3895"/>
        <item x="1147"/>
        <item x="973"/>
        <item x="3965"/>
        <item x="1111"/>
        <item x="1647"/>
        <item x="175"/>
        <item x="5026"/>
        <item x="3522"/>
        <item x="1604"/>
        <item x="4305"/>
        <item x="2581"/>
        <item x="2796"/>
        <item x="693"/>
        <item x="4413"/>
        <item x="3540"/>
        <item x="1025"/>
        <item x="1290"/>
        <item x="1162"/>
        <item x="1396"/>
        <item x="1052"/>
        <item x="2621"/>
        <item x="3728"/>
        <item x="2766"/>
        <item x="531"/>
        <item x="2191"/>
        <item x="133"/>
        <item x="3744"/>
        <item x="1505"/>
        <item x="1335"/>
        <item x="2145"/>
        <item x="1536"/>
        <item x="3526"/>
        <item x="3124"/>
        <item x="2315"/>
        <item x="725"/>
        <item x="5736"/>
        <item x="5262"/>
        <item x="1000"/>
        <item x="5631"/>
        <item x="3299"/>
        <item x="813"/>
        <item x="4023"/>
        <item x="3642"/>
        <item x="2321"/>
        <item x="5307"/>
        <item x="111"/>
        <item x="2762"/>
        <item x="4944"/>
        <item x="5326"/>
        <item x="297"/>
        <item x="3259"/>
        <item x="1653"/>
        <item x="1897"/>
        <item x="325"/>
        <item x="1375"/>
        <item x="1876"/>
        <item x="1308"/>
        <item x="2690"/>
        <item x="781"/>
        <item x="2501"/>
        <item x="4314"/>
        <item x="3573"/>
        <item x="266"/>
        <item x="3518"/>
        <item x="1515"/>
        <item x="5328"/>
        <item x="4423"/>
        <item x="1390"/>
        <item x="2993"/>
        <item x="4786"/>
        <item x="2073"/>
        <item x="345"/>
        <item x="2225"/>
        <item x="712"/>
        <item x="1959"/>
        <item x="1092"/>
        <item x="5281"/>
        <item x="1752"/>
        <item x="396"/>
        <item x="4770"/>
        <item x="4848"/>
        <item x="5432"/>
        <item x="567"/>
        <item x="485"/>
        <item x="4549"/>
        <item x="3946"/>
        <item x="5429"/>
        <item x="455"/>
        <item x="3534"/>
        <item x="156"/>
        <item x="1600"/>
        <item x="2317"/>
        <item x="2348"/>
        <item x="4928"/>
        <item x="51"/>
        <item x="5650"/>
        <item x="868"/>
        <item x="962"/>
        <item x="2930"/>
        <item x="684"/>
        <item x="4180"/>
        <item x="5778"/>
        <item x="2521"/>
        <item x="3929"/>
        <item x="4544"/>
        <item x="5047"/>
        <item x="90"/>
        <item x="2568"/>
        <item x="2575"/>
        <item x="1123"/>
        <item x="1518"/>
        <item x="3672"/>
        <item x="153"/>
        <item x="3760"/>
        <item x="1400"/>
        <item x="4304"/>
        <item x="943"/>
        <item x="333"/>
        <item x="4568"/>
        <item x="5707"/>
        <item x="966"/>
        <item x="2077"/>
        <item x="2325"/>
        <item x="4114"/>
        <item x="4388"/>
        <item x="982"/>
        <item x="905"/>
        <item x="4365"/>
        <item x="181"/>
        <item x="2156"/>
        <item x="3575"/>
        <item x="1265"/>
        <item x="6"/>
        <item x="544"/>
        <item x="2023"/>
        <item x="348"/>
        <item x="1549"/>
        <item x="2001"/>
        <item x="3230"/>
        <item x="1465"/>
        <item x="4854"/>
        <item x="5216"/>
        <item x="1987"/>
        <item x="261"/>
        <item x="3432"/>
        <item x="244"/>
        <item x="2466"/>
        <item x="5187"/>
        <item x="5158"/>
        <item x="719"/>
        <item x="3332"/>
        <item x="3997"/>
        <item x="3887"/>
        <item x="4540"/>
        <item x="1481"/>
        <item x="1971"/>
        <item x="2270"/>
        <item x="2763"/>
        <item x="2260"/>
        <item x="1053"/>
        <item x="1180"/>
        <item x="3274"/>
        <item x="3775"/>
        <item x="4281"/>
        <item x="5128"/>
        <item x="1382"/>
        <item x="5319"/>
        <item x="352"/>
        <item x="3429"/>
        <item x="338"/>
        <item x="5479"/>
        <item x="1348"/>
        <item x="479"/>
        <item x="1322"/>
        <item x="4258"/>
        <item x="3563"/>
        <item x="2877"/>
        <item x="18"/>
        <item x="3605"/>
        <item x="4080"/>
        <item x="1869"/>
        <item x="873"/>
        <item x="1296"/>
        <item x="586"/>
        <item x="5780"/>
        <item x="520"/>
        <item x="983"/>
        <item x="4446"/>
        <item x="3275"/>
        <item x="2172"/>
        <item x="4551"/>
        <item x="3352"/>
        <item x="138"/>
        <item x="938"/>
        <item x="2324"/>
        <item x="5744"/>
        <item x="4053"/>
        <item x="3007"/>
        <item x="2428"/>
        <item x="5762"/>
        <item x="1868"/>
        <item x="3258"/>
        <item x="454"/>
        <item x="2030"/>
        <item x="5628"/>
        <item x="4773"/>
        <item x="3211"/>
        <item x="354"/>
        <item x="1550"/>
        <item x="4607"/>
        <item x="397"/>
        <item x="2058"/>
        <item x="2982"/>
        <item x="2273"/>
        <item x="1226"/>
        <item x="1494"/>
        <item x="5163"/>
        <item x="4030"/>
        <item x="1311"/>
        <item x="387"/>
        <item x="3852"/>
        <item x="3814"/>
        <item x="758"/>
        <item x="294"/>
        <item x="3439"/>
        <item x="582"/>
        <item x="738"/>
        <item x="2963"/>
        <item x="1035"/>
        <item x="4610"/>
        <item x="1939"/>
        <item x="3598"/>
        <item x="1006"/>
        <item x="4541"/>
        <item x="892"/>
        <item x="4967"/>
        <item x="3488"/>
        <item x="3475"/>
        <item x="1453"/>
        <item x="4880"/>
        <item x="821"/>
        <item x="4432"/>
        <item x="3636"/>
        <item x="4063"/>
        <item x="232"/>
        <item x="2942"/>
        <item x="1379"/>
        <item x="896"/>
        <item x="3763"/>
        <item x="3819"/>
        <item x="1929"/>
        <item x="626"/>
        <item x="2734"/>
        <item x="4303"/>
        <item x="990"/>
        <item x="2378"/>
        <item x="139"/>
        <item x="2293"/>
        <item x="2865"/>
        <item x="267"/>
        <item x="1022"/>
        <item x="1380"/>
        <item x="4929"/>
        <item x="2525"/>
        <item x="5716"/>
        <item x="3886"/>
        <item x="3399"/>
        <item x="465"/>
        <item x="3384"/>
        <item x="1728"/>
        <item x="945"/>
        <item x="5804"/>
        <item x="1071"/>
        <item x="2153"/>
        <item x="1175"/>
        <item x="709"/>
        <item x="4762"/>
        <item x="132"/>
        <item x="1033"/>
        <item x="1048"/>
        <item x="1462"/>
        <item x="2735"/>
        <item x="3942"/>
        <item x="1625"/>
        <item x="1343"/>
        <item x="2579"/>
        <item x="2657"/>
        <item x="2948"/>
        <item x="5101"/>
        <item x="1556"/>
        <item x="2867"/>
        <item x="5261"/>
        <item x="2580"/>
        <item x="5225"/>
        <item x="488"/>
        <item x="4815"/>
        <item x="4941"/>
        <item x="2401"/>
        <item x="5613"/>
        <item x="5594"/>
        <item x="5776"/>
        <item x="4416"/>
        <item x="5015"/>
        <item x="415"/>
        <item x="3765"/>
        <item x="5585"/>
        <item x="5404"/>
        <item x="3984"/>
        <item x="1100"/>
        <item x="707"/>
        <item x="2119"/>
        <item x="1127"/>
        <item x="4864"/>
        <item x="3504"/>
        <item x="2342"/>
        <item x="2333"/>
        <item x="2080"/>
        <item x="1416"/>
        <item x="1902"/>
        <item x="3111"/>
        <item x="1021"/>
        <item x="4636"/>
        <item x="1369"/>
        <item x="1756"/>
        <item x="3568"/>
        <item x="3085"/>
        <item x="91"/>
        <item x="1650"/>
        <item x="2388"/>
        <item x="529"/>
        <item x="5575"/>
        <item x="3751"/>
        <item x="1191"/>
        <item x="1702"/>
        <item x="2576"/>
        <item x="1315"/>
        <item x="3068"/>
        <item x="5620"/>
        <item x="593"/>
        <item x="2481"/>
        <item x="517"/>
        <item x="4963"/>
        <item x="5813"/>
        <item x="1384"/>
        <item x="807"/>
        <item x="1899"/>
        <item x="4072"/>
        <item x="3386"/>
        <item x="3715"/>
        <item x="1659"/>
        <item x="3114"/>
        <item x="1271"/>
        <item x="4558"/>
        <item x="5817"/>
        <item x="2824"/>
        <item x="4611"/>
        <item x="2210"/>
        <item x="3958"/>
        <item x="539"/>
        <item x="5405"/>
        <item x="62"/>
        <item x="5767"/>
        <item x="911"/>
        <item x="1214"/>
        <item x="1073"/>
        <item x="4698"/>
        <item x="1799"/>
        <item x="5282"/>
        <item x="1167"/>
        <item x="190"/>
        <item x="3931"/>
        <item x="927"/>
        <item x="2217"/>
        <item x="1456"/>
        <item x="3105"/>
        <item x="1579"/>
        <item x="58"/>
        <item x="4173"/>
        <item x="2"/>
        <item x="1832"/>
        <item x="452"/>
        <item x="2312"/>
        <item x="1643"/>
        <item x="1260"/>
        <item x="1784"/>
        <item x="1614"/>
        <item x="611"/>
        <item x="1448"/>
        <item x="541"/>
        <item x="3541"/>
        <item x="3743"/>
        <item x="81"/>
        <item x="3974"/>
        <item x="1798"/>
        <item x="3499"/>
        <item x="2681"/>
        <item x="1849"/>
        <item x="4244"/>
        <item x="1689"/>
        <item x="2104"/>
        <item x="2669"/>
        <item x="1137"/>
        <item x="4803"/>
        <item x="5475"/>
        <item x="592"/>
        <item x="398"/>
        <item x="53"/>
        <item x="763"/>
        <item x="2541"/>
        <item x="1640"/>
        <item x="734"/>
        <item x="2292"/>
        <item x="1141"/>
        <item x="4539"/>
        <item x="2811"/>
        <item x="3784"/>
        <item x="2502"/>
        <item x="4732"/>
        <item x="3779"/>
        <item x="4629"/>
        <item x="1188"/>
        <item x="2192"/>
        <item x="2101"/>
        <item x="33"/>
        <item x="3777"/>
        <item x="2344"/>
        <item x="3326"/>
        <item x="174"/>
        <item x="204"/>
        <item x="3758"/>
        <item x="4512"/>
        <item x="1967"/>
        <item x="2617"/>
        <item x="5519"/>
        <item x="4363"/>
        <item x="1655"/>
        <item x="2113"/>
        <item x="5183"/>
        <item x="3297"/>
        <item x="1345"/>
        <item x="4421"/>
        <item x="3776"/>
        <item x="3290"/>
        <item x="1219"/>
        <item x="4612"/>
        <item x="1044"/>
        <item x="3316"/>
        <item x="5710"/>
        <item x="1436"/>
        <item x="2420"/>
        <item x="80"/>
        <item x="3204"/>
        <item x="2874"/>
        <item x="2032"/>
        <item x="4042"/>
        <item x="4522"/>
        <item x="2138"/>
        <item x="4405"/>
        <item x="339"/>
        <item x="3662"/>
        <item x="853"/>
        <item x="1787"/>
        <item x="4277"/>
        <item x="1680"/>
        <item x="3267"/>
        <item x="1298"/>
        <item x="4892"/>
        <item x="1729"/>
        <item x="1683"/>
        <item x="1017"/>
        <item x="1138"/>
        <item x="4616"/>
        <item x="1765"/>
        <item x="45"/>
        <item x="1894"/>
        <item x="254"/>
        <item x="1199"/>
        <item x="4456"/>
        <item x="3140"/>
        <item x="2717"/>
        <item x="597"/>
        <item x="1485"/>
        <item x="1409"/>
        <item x="1442"/>
        <item x="2079"/>
        <item x="889"/>
        <item x="3212"/>
        <item x="3553"/>
        <item x="1316"/>
        <item x="4546"/>
        <item x="3394"/>
        <item x="2553"/>
        <item x="716"/>
        <item x="3513"/>
        <item x="1750"/>
        <item x="4095"/>
        <item x="1875"/>
        <item x="2389"/>
        <item x="5229"/>
        <item x="3447"/>
        <item x="2362"/>
        <item x="689"/>
        <item x="2019"/>
        <item x="2513"/>
        <item x="604"/>
        <item x="1363"/>
        <item x="2855"/>
        <item x="3880"/>
        <item x="1620"/>
        <item x="1447"/>
        <item x="2913"/>
        <item x="2395"/>
        <item x="2157"/>
        <item x="71"/>
        <item x="2845"/>
        <item x="78"/>
        <item x="2505"/>
        <item x="2386"/>
        <item x="5435"/>
        <item x="536"/>
        <item x="21"/>
        <item x="3813"/>
        <item x="4646"/>
        <item x="633"/>
        <item x="3828"/>
        <item x="1780"/>
        <item x="1194"/>
        <item x="4410"/>
        <item x="2351"/>
        <item x="4371"/>
        <item x="3159"/>
        <item x="4077"/>
        <item x="4970"/>
        <item x="189"/>
        <item x="543"/>
        <item x="2920"/>
        <item x="1015"/>
        <item x="86"/>
        <item x="3273"/>
        <item x="130"/>
        <item x="4154"/>
        <item x="88"/>
        <item x="5727"/>
        <item x="171"/>
        <item x="2307"/>
        <item x="4690"/>
        <item x="2305"/>
        <item x="2370"/>
        <item x="252"/>
        <item x="3928"/>
        <item x="3600"/>
        <item x="5175"/>
        <item x="1016"/>
        <item x="5783"/>
        <item x="5071"/>
        <item x="2737"/>
        <item x="343"/>
        <item x="1150"/>
        <item x="207"/>
        <item x="1143"/>
        <item x="1513"/>
        <item x="1487"/>
        <item x="3163"/>
        <item x="167"/>
        <item x="3205"/>
        <item x="5440"/>
        <item x="5410"/>
        <item x="3048"/>
        <item x="4168"/>
        <item x="5298"/>
        <item x="3256"/>
        <item x="3892"/>
        <item x="4538"/>
        <item x="787"/>
        <item x="1326"/>
        <item x="82"/>
        <item x="1564"/>
        <item x="3918"/>
        <item x="1367"/>
        <item x="3231"/>
        <item x="741"/>
        <item x="5676"/>
        <item x="739"/>
        <item x="1161"/>
        <item x="48"/>
        <item x="3359"/>
        <item x="1370"/>
        <item x="869"/>
        <item x="4723"/>
        <item x="4980"/>
        <item x="2465"/>
        <item x="2096"/>
        <item x="223"/>
        <item x="838"/>
        <item x="1102"/>
        <item x="420"/>
        <item x="2994"/>
        <item x="2421"/>
        <item x="495"/>
        <item x="742"/>
        <item x="5603"/>
        <item x="4542"/>
        <item x="1043"/>
        <item x="4216"/>
        <item x="3153"/>
        <item x="3792"/>
        <item x="5346"/>
        <item x="2380"/>
        <item x="473"/>
        <item x="5285"/>
        <item x="5189"/>
        <item x="20"/>
        <item x="916"/>
        <item x="504"/>
        <item x="3010"/>
        <item x="4660"/>
        <item x="987"/>
        <item x="1002"/>
        <item x="5678"/>
        <item x="5232"/>
        <item x="4020"/>
        <item x="5459"/>
        <item x="788"/>
        <item x="1061"/>
        <item x="3694"/>
        <item x="5266"/>
        <item x="347"/>
        <item x="4638"/>
        <item x="4431"/>
        <item x="1004"/>
        <item x="368"/>
        <item x="3369"/>
        <item x="4296"/>
        <item x="2853"/>
        <item x="435"/>
        <item x="5471"/>
        <item x="5503"/>
        <item x="4524"/>
        <item x="5530"/>
        <item x="208"/>
        <item x="627"/>
        <item x="4745"/>
        <item x="2327"/>
        <item x="1677"/>
        <item x="100"/>
        <item x="1156"/>
        <item x="727"/>
        <item x="898"/>
        <item x="4664"/>
        <item x="1662"/>
        <item x="1984"/>
        <item x="5796"/>
        <item x="5165"/>
        <item x="1864"/>
        <item x="2875"/>
        <item x="4256"/>
        <item x="332"/>
        <item x="4279"/>
        <item x="3134"/>
        <item x="4221"/>
        <item x="2844"/>
        <item x="270"/>
        <item x="2554"/>
        <item x="3379"/>
        <item x="1660"/>
        <item x="1586"/>
        <item x="3354"/>
        <item x="2907"/>
        <item x="3759"/>
        <item x="1183"/>
        <item x="1413"/>
        <item x="2780"/>
        <item x="5009"/>
        <item x="3183"/>
        <item x="1037"/>
        <item x="3448"/>
        <item x="3283"/>
        <item x="2323"/>
        <item x="4045"/>
        <item x="2754"/>
        <item x="2271"/>
        <item x="3459"/>
        <item x="4561"/>
        <item x="749"/>
        <item x="4234"/>
        <item x="3036"/>
        <item x="4060"/>
        <item x="233"/>
        <item x="2263"/>
        <item x="2229"/>
        <item x="2413"/>
        <item x="1763"/>
        <item x="4687"/>
        <item x="4162"/>
        <item x="1336"/>
        <item x="2180"/>
        <item x="1682"/>
        <item x="606"/>
        <item x="969"/>
        <item x="1576"/>
        <item x="4827"/>
        <item x="3960"/>
        <item x="3607"/>
        <item x="1753"/>
        <item x="2916"/>
        <item x="4167"/>
        <item x="2976"/>
        <item x="1678"/>
        <item x="293"/>
        <item x="3855"/>
        <item x="3345"/>
        <item x="2014"/>
        <item x="4937"/>
        <item x="5632"/>
        <item x="1152"/>
        <item x="3223"/>
        <item x="385"/>
        <item x="3271"/>
        <item x="5462"/>
        <item x="77"/>
        <item x="3248"/>
        <item x="1843"/>
        <item x="1179"/>
        <item x="1285"/>
        <item x="3956"/>
        <item x="3496"/>
        <item x="3927"/>
        <item x="159"/>
        <item x="1774"/>
        <item x="3454"/>
        <item x="2571"/>
        <item x="3161"/>
        <item x="5193"/>
        <item x="4483"/>
        <item x="4556"/>
        <item x="3286"/>
        <item x="1047"/>
        <item x="5230"/>
        <item x="4106"/>
        <item x="5057"/>
        <item x="4496"/>
        <item x="2304"/>
        <item x="4033"/>
        <item x="388"/>
        <item x="158"/>
        <item x="2631"/>
        <item x="3917"/>
        <item x="3907"/>
        <item x="843"/>
        <item x="4214"/>
        <item x="977"/>
        <item x="1299"/>
        <item x="2572"/>
        <item x="180"/>
        <item x="1718"/>
        <item x="2892"/>
        <item x="2018"/>
        <item x="2418"/>
        <item x="2577"/>
        <item x="4019"/>
        <item x="3116"/>
        <item x="984"/>
        <item x="1552"/>
        <item x="1596"/>
        <item x="4800"/>
        <item x="2071"/>
        <item x="3415"/>
        <item x="4930"/>
        <item x="457"/>
        <item x="3407"/>
        <item x="1694"/>
        <item x="1269"/>
        <item x="5177"/>
        <item x="3868"/>
        <item x="1184"/>
        <item x="1398"/>
        <item x="1261"/>
        <item x="3442"/>
        <item x="2677"/>
        <item x="3872"/>
        <item x="5450"/>
        <item x="5799"/>
        <item x="2027"/>
        <item x="4004"/>
        <item x="802"/>
        <item x="59"/>
        <item x="5265"/>
        <item x="4550"/>
        <item x="2977"/>
        <item x="4200"/>
        <item x="630"/>
        <item x="3262"/>
        <item x="2625"/>
        <item x="425"/>
        <item x="5387"/>
        <item x="2430"/>
        <item x="3957"/>
        <item x="4657"/>
        <item x="117"/>
        <item x="4746"/>
        <item x="2819"/>
        <item x="3708"/>
        <item x="2582"/>
        <item x="4580"/>
        <item x="5111"/>
        <item x="2493"/>
        <item x="4557"/>
        <item x="4788"/>
        <item x="5258"/>
        <item x="560"/>
        <item x="1555"/>
        <item x="3368"/>
        <item x="808"/>
        <item x="965"/>
        <item x="2429"/>
        <item x="609"/>
        <item x="2455"/>
        <item x="5580"/>
        <item x="2446"/>
        <item x="936"/>
        <item x="1042"/>
        <item x="3769"/>
        <item x="5501"/>
        <item x="4489"/>
        <item x="4075"/>
        <item x="726"/>
        <item x="5633"/>
        <item x="3770"/>
        <item x="718"/>
        <item x="3730"/>
        <item x="56"/>
        <item x="4479"/>
        <item x="2864"/>
        <item x="5581"/>
        <item x="4588"/>
        <item x="401"/>
        <item x="1962"/>
        <item x="722"/>
        <item x="1145"/>
        <item x="93"/>
        <item x="1134"/>
        <item x="3821"/>
        <item x="4913"/>
        <item x="1522"/>
        <item x="899"/>
        <item x="2458"/>
        <item x="5035"/>
        <item x="1778"/>
        <item x="3209"/>
        <item x="1704"/>
        <item x="652"/>
        <item x="5358"/>
        <item x="1452"/>
        <item x="3344"/>
        <item x="1318"/>
        <item x="4163"/>
        <item x="4362"/>
        <item x="682"/>
        <item x="2815"/>
        <item x="3547"/>
        <item x="1280"/>
        <item x="2820"/>
        <item x="2105"/>
        <item x="1303"/>
        <item x="1267"/>
        <item x="3358"/>
        <item x="3594"/>
        <item x="2744"/>
        <item x="2004"/>
        <item x="1656"/>
        <item x="879"/>
        <item x="3878"/>
        <item x="3139"/>
        <item x="5672"/>
        <item x="1351"/>
        <item x="3870"/>
        <item x="4481"/>
        <item x="340"/>
        <item x="798"/>
        <item x="4507"/>
        <item x="1321"/>
        <item x="3865"/>
        <item x="721"/>
        <item x="4911"/>
        <item x="1607"/>
        <item x="812"/>
        <item x="2814"/>
        <item x="4818"/>
        <item x="3269"/>
        <item x="1574"/>
        <item x="5350"/>
        <item x="1428"/>
        <item x="3257"/>
        <item x="1947"/>
        <item x="4780"/>
        <item x="2697"/>
        <item x="761"/>
        <item x="1893"/>
        <item x="1504"/>
        <item x="1830"/>
        <item x="426"/>
        <item x="3723"/>
        <item x="2626"/>
        <item x="2230"/>
        <item x="1422"/>
        <item x="3701"/>
        <item x="131"/>
        <item x="3650"/>
        <item x="728"/>
        <item x="5649"/>
        <item x="590"/>
        <item x="5234"/>
        <item x="1324"/>
        <item x="1196"/>
        <item x="2354"/>
        <item x="382"/>
        <item x="1473"/>
        <item x="3536"/>
        <item x="871"/>
        <item x="5223"/>
        <item x="3841"/>
        <item x="341"/>
        <item x="2416"/>
        <item x="2264"/>
        <item x="2797"/>
        <item x="4233"/>
        <item x="3340"/>
        <item x="2897"/>
        <item x="5457"/>
        <item x="1942"/>
        <item x="3705"/>
        <item x="3028"/>
        <item x="897"/>
        <item x="650"/>
        <item x="3225"/>
        <item x="2647"/>
        <item x="1977"/>
        <item x="1177"/>
        <item x="5145"/>
        <item x="4307"/>
        <item x="762"/>
        <item x="3310"/>
        <item x="2147"/>
        <item x="3554"/>
        <item x="775"/>
        <item x="2775"/>
        <item x="3098"/>
        <item x="1975"/>
        <item x="811"/>
        <item x="1014"/>
        <item x="1248"/>
        <item x="5431"/>
        <item x="4691"/>
        <item x="2627"/>
        <item x="584"/>
        <item x="2842"/>
        <item x="2425"/>
        <item x="483"/>
        <item x="4266"/>
        <item x="5629"/>
        <item x="2953"/>
        <item x="49"/>
        <item x="2730"/>
        <item x="2998"/>
        <item x="2363"/>
        <item x="3628"/>
        <item x="1779"/>
        <item x="1003"/>
        <item x="4987"/>
        <item x="3689"/>
        <item x="1108"/>
        <item x="782"/>
        <item x="635"/>
        <item x="2728"/>
        <item x="3795"/>
        <item x="3322"/>
        <item x="2371"/>
        <item x="4855"/>
        <item x="4401"/>
        <item x="1974"/>
        <item x="4325"/>
        <item x="1474"/>
        <item x="2528"/>
        <item x="1142"/>
        <item x="5810"/>
        <item x="1746"/>
        <item x="3006"/>
        <item x="785"/>
        <item x="369"/>
        <item x="1344"/>
        <item x="4637"/>
        <item x="1312"/>
        <item x="1571"/>
        <item x="1705"/>
        <item x="451"/>
        <item x="4844"/>
        <item x="2306"/>
        <item x="720"/>
        <item x="3789"/>
        <item x="3325"/>
        <item x="1302"/>
        <item x="581"/>
        <item x="5263"/>
        <item x="1089"/>
        <item x="5647"/>
        <item x="1372"/>
        <item x="5297"/>
        <item x="1342"/>
        <item x="964"/>
        <item x="3266"/>
        <item x="1101"/>
        <item x="4996"/>
        <item x="1009"/>
        <item x="5514"/>
        <item x="4262"/>
        <item x="4755"/>
        <item x="516"/>
        <item x="5041"/>
        <item x="1417"/>
        <item x="1397"/>
        <item x="1294"/>
        <item x="2365"/>
        <item x="1924"/>
        <item x="1815"/>
        <item x="1122"/>
        <item x="1074"/>
        <item x="3620"/>
        <item x="362"/>
        <item x="5034"/>
        <item x="1431"/>
        <item x="4833"/>
        <item x="3013"/>
        <item x="108"/>
        <item x="3002"/>
        <item x="2226"/>
        <item x="527"/>
        <item x="4061"/>
        <item x="3799"/>
        <item x="3478"/>
        <item x="2163"/>
        <item x="4404"/>
        <item x="3213"/>
        <item x="1901"/>
        <item x="1912"/>
        <item x="4069"/>
        <item x="735"/>
        <item x="2470"/>
        <item x="136"/>
        <item x="3471"/>
        <item x="3704"/>
        <item x="1871"/>
        <item x="4622"/>
        <item x="1794"/>
        <item x="3295"/>
        <item x="4207"/>
        <item x="5210"/>
        <item x="3719"/>
        <item x="1872"/>
        <item x="309"/>
        <item x="3474"/>
        <item x="2831"/>
        <item x="2364"/>
        <item x="1841"/>
        <item x="1463"/>
        <item x="2833"/>
        <item x="3284"/>
        <item x="3623"/>
        <item x="900"/>
        <item x="5355"/>
        <item x="1818"/>
        <item x="4554"/>
        <item x="784"/>
        <item x="2999"/>
        <item x="907"/>
        <item x="2997"/>
        <item x="3657"/>
        <item x="3633"/>
        <item x="795"/>
        <item x="2545"/>
        <item x="2567"/>
        <item x="4495"/>
        <item x="47"/>
        <item x="3693"/>
        <item x="4466"/>
        <item x="3913"/>
        <item x="5565"/>
        <item x="1541"/>
        <item x="4127"/>
        <item x="295"/>
        <item x="2067"/>
        <item x="1813"/>
        <item x="3688"/>
        <item x="2729"/>
        <item x="1928"/>
        <item x="4924"/>
        <item x="44"/>
        <item x="3366"/>
        <item x="1951"/>
        <item x="842"/>
        <item x="4571"/>
        <item x="193"/>
        <item x="2082"/>
        <item x="3123"/>
        <item x="4684"/>
        <item x="5764"/>
        <item x="1636"/>
        <item x="2025"/>
        <item x="5345"/>
        <item x="1528"/>
        <item x="665"/>
        <item x="480"/>
        <item x="1159"/>
        <item x="1038"/>
        <item x="1767"/>
        <item x="4765"/>
        <item x="830"/>
        <item x="819"/>
        <item x="4938"/>
        <item x="116"/>
        <item x="346"/>
        <item x="1193"/>
        <item x="5610"/>
        <item x="2809"/>
        <item x="4968"/>
        <item x="654"/>
        <item x="4448"/>
        <item x="3875"/>
        <item x="1695"/>
        <item x="3588"/>
        <item x="1190"/>
        <item x="241"/>
        <item x="3528"/>
        <item x="5544"/>
        <item x="502"/>
        <item x="1880"/>
        <item x="4418"/>
        <item x="3172"/>
        <item x="1891"/>
        <item x="5604"/>
        <item x="2244"/>
        <item x="60"/>
        <item x="4826"/>
        <item x="2659"/>
        <item x="1104"/>
        <item x="4981"/>
        <item x="5746"/>
        <item x="4059"/>
        <item x="5"/>
        <item x="4548"/>
        <item x="2964"/>
        <item x="5550"/>
        <item x="1526"/>
        <item x="1215"/>
        <item x="335"/>
        <item x="3138"/>
        <item x="2255"/>
        <item x="5290"/>
        <item x="1707"/>
        <item x="4666"/>
        <item x="2330"/>
        <item x="4671"/>
        <item x="374"/>
        <item x="690"/>
        <item x="1404"/>
        <item x="5738"/>
        <item x="2252"/>
        <item x="4583"/>
        <item x="5774"/>
        <item x="3742"/>
        <item x="2616"/>
        <item x="3214"/>
        <item x="710"/>
        <item x="360"/>
        <item x="4184"/>
        <item x="2536"/>
        <item x="5807"/>
        <item x="487"/>
        <item x="547"/>
        <item x="3664"/>
        <item x="5619"/>
        <item x="2613"/>
        <item x="5156"/>
        <item x="187"/>
        <item x="5536"/>
        <item x="793"/>
        <item x="2328"/>
        <item x="3133"/>
        <item x="4958"/>
        <item x="1284"/>
        <item x="205"/>
        <item x="2320"/>
        <item x="2338"/>
        <item x="3729"/>
        <item x="4623"/>
        <item x="5318"/>
        <item x="2607"/>
        <item x="4777"/>
        <item x="3015"/>
        <item x="1858"/>
        <item x="2150"/>
        <item x="3888"/>
        <item x="2527"/>
        <item x="3440"/>
        <item x="92"/>
        <item x="1195"/>
        <item x="2415"/>
        <item x="2059"/>
        <item x="3003"/>
        <item x="3629"/>
        <item x="4878"/>
        <item x="250"/>
        <item x="1034"/>
        <item x="3357"/>
        <item x="3193"/>
        <item x="4385"/>
        <item x="2253"/>
        <item x="3101"/>
        <item x="2732"/>
        <item x="3468"/>
        <item x="3712"/>
        <item x="3115"/>
        <item x="2391"/>
        <item x="3057"/>
        <item x="958"/>
        <item x="443"/>
        <item x="17"/>
        <item x="5365"/>
        <item x="5506"/>
        <item x="5238"/>
        <item x="2289"/>
        <item x="389"/>
        <item x="4341"/>
        <item x="5179"/>
        <item x="2301"/>
        <item x="2417"/>
        <item x="5244"/>
        <item x="1979"/>
        <item x="3009"/>
        <item x="400"/>
        <item x="2680"/>
        <item x="3586"/>
        <item x="3335"/>
        <item x="290"/>
        <item x="5267"/>
        <item x="702"/>
        <item x="2021"/>
        <item x="2895"/>
        <item x="4811"/>
        <item x="3823"/>
        <item x="3110"/>
        <item x="5016"/>
        <item x="2162"/>
        <item x="2441"/>
        <item x="3910"/>
        <item x="2978"/>
        <item x="3948"/>
        <item x="700"/>
        <item x="3466"/>
        <item x="4352"/>
        <item x="1745"/>
        <item x="2215"/>
        <item x="706"/>
        <item x="2447"/>
        <item x="2261"/>
        <item x="150"/>
        <item x="2000"/>
        <item x="1437"/>
        <item x="2514"/>
        <item x="2683"/>
        <item x="3660"/>
        <item x="2024"/>
        <item x="2258"/>
        <item x="5408"/>
        <item x="1399"/>
        <item x="422"/>
        <item x="3260"/>
        <item x="4028"/>
        <item x="1976"/>
        <item x="3520"/>
        <item x="724"/>
        <item x="3246"/>
        <item x="127"/>
        <item x="2756"/>
        <item x="4689"/>
        <item x="1814"/>
        <item x="22"/>
        <item x="5803"/>
        <item x="773"/>
        <item x="3762"/>
        <item x="1918"/>
        <item x="1892"/>
        <item x="3221"/>
        <item x="2282"/>
        <item x="1826"/>
        <item x="1913"/>
        <item x="3906"/>
        <item x="5535"/>
        <item x="2452"/>
        <item x="4734"/>
        <item x="1714"/>
        <item x="3444"/>
        <item x="5056"/>
        <item x="2136"/>
        <item x="5579"/>
        <item x="3615"/>
        <item x="634"/>
        <item x="2975"/>
        <item x="1155"/>
        <item x="4492"/>
        <item x="3747"/>
        <item x="1019"/>
        <item x="2526"/>
        <item x="3144"/>
        <item x="1029"/>
        <item x="1512"/>
        <item x="448"/>
        <item x="5148"/>
        <item x="3370"/>
        <item x="3631"/>
        <item x="2116"/>
        <item x="3308"/>
        <item x="4617"/>
        <item x="2881"/>
        <item x="1568"/>
        <item x="2711"/>
        <item x="1309"/>
        <item x="1930"/>
        <item x="3025"/>
        <item x="1992"/>
        <item x="1821"/>
        <item x="4183"/>
        <item x="1531"/>
        <item x="429"/>
        <item x="1010"/>
        <item x="3198"/>
        <item x="3761"/>
        <item x="1455"/>
        <item x="4678"/>
        <item x="5706"/>
        <item x="3866"/>
        <item x="2158"/>
        <item x="2052"/>
        <item x="4007"/>
        <item x="3389"/>
        <item x="5703"/>
        <item x="1735"/>
        <item x="4699"/>
        <item x="5487"/>
        <item x="642"/>
        <item x="2862"/>
        <item x="5270"/>
        <item x="3422"/>
        <item x="1828"/>
        <item x="4135"/>
        <item x="2764"/>
        <item x="5490"/>
        <item x="3347"/>
        <item x="2655"/>
        <item x="135"/>
        <item x="4193"/>
        <item x="4246"/>
        <item x="766"/>
        <item x="5451"/>
        <item x="494"/>
        <item x="2719"/>
        <item x="3645"/>
        <item x="2839"/>
        <item x="4249"/>
        <item x="2408"/>
        <item x="5000"/>
        <item x="2506"/>
        <item x="2146"/>
        <item x="5099"/>
        <item x="4713"/>
        <item x="3860"/>
        <item x="1837"/>
        <item x="2500"/>
        <item x="3613"/>
        <item x="3671"/>
        <item x="759"/>
        <item x="3558"/>
        <item x="5278"/>
        <item x="4717"/>
        <item x="4487"/>
        <item x="3646"/>
        <item x="4408"/>
        <item x="3443"/>
        <item x="120"/>
        <item x="4194"/>
        <item x="3655"/>
        <item x="5576"/>
        <item x="4089"/>
        <item x="643"/>
        <item x="3882"/>
        <item x="3897"/>
        <item x="3676"/>
        <item x="14"/>
        <item x="2600"/>
        <item x="3749"/>
        <item x="3245"/>
        <item x="2329"/>
        <item x="3298"/>
        <item x="4255"/>
        <item x="472"/>
        <item x="3551"/>
        <item x="1664"/>
        <item x="2800"/>
        <item x="1121"/>
        <item x="1543"/>
        <item x="3398"/>
        <item x="404"/>
        <item x="1823"/>
        <item x="375"/>
        <item x="3699"/>
        <item x="2620"/>
        <item x="5370"/>
        <item x="2349"/>
        <item x="5675"/>
        <item x="2678"/>
        <item x="417"/>
        <item x="5121"/>
        <item x="553"/>
        <item x="2106"/>
        <item x="1685"/>
        <item x="4039"/>
        <item x="4201"/>
        <item x="1816"/>
        <item x="186"/>
        <item x="3239"/>
        <item x="4795"/>
        <item x="993"/>
        <item x="2863"/>
        <item x="2212"/>
        <item x="2706"/>
        <item x="4310"/>
        <item x="538"/>
        <item x="4120"/>
        <item x="4008"/>
        <item x="3602"/>
        <item x="5078"/>
        <item x="1172"/>
        <item x="5001"/>
        <item x="5563"/>
        <item x="1391"/>
        <item x="3104"/>
        <item x="672"/>
        <item x="5161"/>
        <item x="4351"/>
        <item x="4896"/>
        <item x="2224"/>
        <item x="2983"/>
        <item x="5363"/>
        <item x="3908"/>
        <item x="4920"/>
        <item x="4018"/>
        <item x="4090"/>
        <item x="3963"/>
        <item x="5051"/>
        <item x="1186"/>
        <item x="5388"/>
        <item x="50"/>
        <item x="4857"/>
        <item x="1721"/>
        <item x="1244"/>
        <item x="1551"/>
        <item x="3687"/>
        <item x="69"/>
        <item x="109"/>
        <item x="4543"/>
        <item x="561"/>
        <item x="2919"/>
        <item x="1919"/>
        <item x="3351"/>
        <item x="4978"/>
        <item x="2242"/>
        <item x="4692"/>
        <item x="2658"/>
        <item x="3375"/>
        <item x="4078"/>
        <item x="5059"/>
        <item x="291"/>
        <item x="3226"/>
        <item x="42"/>
        <item x="2061"/>
        <item x="1087"/>
        <item x="2503"/>
        <item x="287"/>
        <item x="4319"/>
        <item x="5029"/>
        <item x="2126"/>
        <item x="3014"/>
        <item x="1203"/>
        <item x="1360"/>
        <item x="2840"/>
        <item x="3943"/>
        <item x="5690"/>
        <item x="1938"/>
        <item x="65"/>
        <item x="4390"/>
        <item x="259"/>
        <item x="704"/>
        <item x="5759"/>
        <item x="1094"/>
        <item x="3797"/>
        <item x="3587"/>
        <item x="3851"/>
        <item x="1733"/>
        <item x="3173"/>
        <item x="246"/>
        <item x="152"/>
        <item x="4013"/>
        <item x="1224"/>
        <item x="5641"/>
        <item x="2216"/>
        <item x="5003"/>
        <item x="3950"/>
        <item x="2615"/>
        <item x="1057"/>
        <item x="3127"/>
        <item x="3311"/>
        <item x="2594"/>
        <item x="4300"/>
        <item x="3208"/>
        <item x="4973"/>
        <item x="3904"/>
        <item x="5110"/>
        <item x="137"/>
        <item x="2037"/>
        <item x="2736"/>
        <item x="1517"/>
        <item x="4584"/>
        <item x="3876"/>
        <item x="4010"/>
        <item x="777"/>
        <item x="810"/>
        <item x="2311"/>
        <item x="1330"/>
        <item x="1135"/>
        <item x="4409"/>
        <item x="202"/>
        <item x="2433"/>
        <item x="2829"/>
        <item x="3838"/>
        <item x="3574"/>
        <item x="1795"/>
        <item x="4308"/>
        <item x="688"/>
        <item x="1731"/>
        <item x="837"/>
        <item x="3973"/>
        <item x="2935"/>
        <item x="5120"/>
        <item x="2046"/>
        <item x="3552"/>
        <item x="2934"/>
        <item x="1887"/>
        <item x="3825"/>
        <item x="3667"/>
        <item x="2593"/>
        <item x="931"/>
        <item x="283"/>
        <item x="5169"/>
        <item x="4054"/>
        <item x="3773"/>
        <item x="5178"/>
        <item x="4406"/>
        <item x="302"/>
        <item x="2876"/>
        <item x="2038"/>
        <item x="4250"/>
        <item x="4779"/>
        <item x="1176"/>
        <item x="2836"/>
        <item x="585"/>
        <item x="1909"/>
        <item x="3164"/>
        <item x="1238"/>
        <item x="330"/>
        <item x="4769"/>
        <item x="4112"/>
        <item x="3319"/>
        <item x="2185"/>
        <item x="4378"/>
        <item x="5359"/>
        <item x="4907"/>
        <item x="1307"/>
        <item x="2227"/>
        <item x="52"/>
        <item x="2537"/>
        <item x="4329"/>
        <item x="2048"/>
        <item x="3374"/>
        <item x="26"/>
        <item x="5689"/>
        <item x="2435"/>
        <item x="1747"/>
        <item x="825"/>
        <item x="2358"/>
        <item x="1282"/>
        <item x="418"/>
        <item x="3530"/>
        <item x="3360"/>
        <item x="1279"/>
        <item x="534"/>
        <item x="2781"/>
        <item x="1359"/>
        <item x="206"/>
        <item x="447"/>
        <item x="4663"/>
        <item x="1632"/>
        <item x="5400"/>
        <item x="5642"/>
        <item x="213"/>
        <item x="3995"/>
        <item x="5019"/>
        <item x="4525"/>
        <item x="1192"/>
        <item x="466"/>
        <item x="1980"/>
        <item x="4047"/>
        <item x="5529"/>
        <item x="1917"/>
        <item x="449"/>
        <item x="1783"/>
        <item x="4908"/>
        <item x="2013"/>
        <item x="5787"/>
        <item x="4505"/>
        <item x="450"/>
        <item x="3041"/>
        <item x="1081"/>
        <item x="394"/>
        <item x="1427"/>
        <item x="5423"/>
        <item x="3539"/>
        <item x="5299"/>
        <item x="95"/>
        <item x="5087"/>
        <item x="73"/>
        <item x="591"/>
        <item x="5755"/>
        <item x="5699"/>
        <item x="614"/>
        <item x="2026"/>
        <item x="3035"/>
        <item x="5820"/>
        <item x="1521"/>
        <item x="2832"/>
        <item x="4477"/>
        <item x="1590"/>
        <item x="1449"/>
        <item x="4338"/>
        <item x="636"/>
        <item x="3219"/>
        <item x="913"/>
        <item x="2045"/>
        <item x="4038"/>
        <item x="3321"/>
        <item x="4268"/>
        <item x="5397"/>
        <item x="2561"/>
        <item x="311"/>
        <item x="1480"/>
        <item x="316"/>
        <item x="1582"/>
        <item x="4467"/>
        <item x="3460"/>
        <item x="3658"/>
        <item x="3800"/>
        <item x="5618"/>
        <item x="4741"/>
        <item x="3524"/>
        <item x="2246"/>
        <item x="1007"/>
        <item x="3030"/>
        <item x="5492"/>
        <item x="5679"/>
        <item x="5512"/>
        <item x="786"/>
        <item x="102"/>
        <item x="5351"/>
        <item x="4286"/>
        <item x="3148"/>
        <item x="615"/>
        <item x="4301"/>
        <item x="818"/>
        <item x="433"/>
        <item x="648"/>
        <item x="3698"/>
        <item x="1441"/>
        <item x="4025"/>
        <item x="1775"/>
        <item x="5424"/>
        <item x="349"/>
        <item x="2759"/>
        <item x="1229"/>
        <item x="2813"/>
        <item x="1713"/>
        <item x="5664"/>
        <item x="2434"/>
        <item x="1457"/>
        <item x="468"/>
        <item x="151"/>
        <item x="2178"/>
        <item x="2743"/>
        <item x="4491"/>
        <item x="5030"/>
        <item x="1904"/>
        <item x="2066"/>
        <item x="4792"/>
        <item x="1577"/>
        <item x="4176"/>
        <item x="1458"/>
        <item x="2022"/>
        <item x="2223"/>
        <item x="4067"/>
        <item x="1530"/>
        <item x="3216"/>
        <item x="4029"/>
        <item x="946"/>
        <item x="3833"/>
        <item x="2675"/>
        <item x="4339"/>
        <item x="1040"/>
        <item x="3791"/>
        <item x="5814"/>
        <item x="1506"/>
        <item x="2195"/>
        <item x="1425"/>
        <item x="3280"/>
        <item x="4735"/>
        <item x="4317"/>
        <item x="168"/>
        <item x="5095"/>
        <item x="3564"/>
        <item x="4707"/>
        <item x="5367"/>
        <item x="4620"/>
        <item x="1797"/>
        <item x="3806"/>
        <item x="4288"/>
        <item x="1357"/>
        <item x="5143"/>
        <item x="3106"/>
        <item x="1658"/>
        <item x="3346"/>
        <item x="4947"/>
        <item x="3455"/>
        <item x="4661"/>
        <item x="4172"/>
        <item x="4438"/>
        <item x="1086"/>
        <item x="3217"/>
        <item x="1973"/>
        <item x="3270"/>
        <item x="1931"/>
        <item x="1146"/>
        <item x="2442"/>
        <item x="4311"/>
        <item x="2281"/>
        <item x="9"/>
        <item x="1151"/>
        <item x="119"/>
        <item x="780"/>
        <item x="4151"/>
        <item x="5534"/>
        <item x="4515"/>
        <item x="2725"/>
        <item x="2204"/>
        <item x="4725"/>
        <item x="4648"/>
        <item x="5042"/>
        <item x="4445"/>
        <item x="3986"/>
        <item x="3891"/>
        <item x="5284"/>
        <item x="4876"/>
        <item x="2868"/>
        <item x="5353"/>
        <item x="3404"/>
        <item x="4264"/>
        <item x="4153"/>
        <item x="4882"/>
        <item x="5815"/>
        <item x="2020"/>
        <item x="595"/>
        <item x="4254"/>
        <item x="3665"/>
        <item x="579"/>
        <item x="663"/>
        <item x="997"/>
        <item x="5025"/>
        <item x="975"/>
        <item x="2294"/>
        <item x="5303"/>
        <item x="5516"/>
        <item x="1824"/>
        <item x="2074"/>
        <item x="2144"/>
        <item x="5382"/>
        <item x="2132"/>
        <item x="4171"/>
        <item x="1163"/>
        <item x="1027"/>
        <item x="2133"/>
        <item x="4748"/>
        <item x="2548"/>
        <item x="1519"/>
        <item x="1231"/>
        <item x="1829"/>
        <item x="3381"/>
        <item x="926"/>
        <item x="29"/>
        <item x="5784"/>
        <item x="2214"/>
        <item x="2440"/>
        <item x="2053"/>
        <item x="1358"/>
        <item x="914"/>
        <item x="5483"/>
        <item x="5330"/>
        <item x="4195"/>
        <item x="1036"/>
        <item x="4389"/>
        <item x="4372"/>
        <item x="4672"/>
        <item x="4757"/>
        <item x="482"/>
        <item x="3861"/>
        <item x="1949"/>
        <item x="1580"/>
        <item x="4027"/>
        <item x="3343"/>
        <item x="5091"/>
        <item x="3143"/>
        <item x="2601"/>
        <item x="3562"/>
        <item x="2667"/>
        <item x="2346"/>
        <item x="3192"/>
        <item x="1486"/>
        <item x="676"/>
        <item x="2070"/>
        <item x="2211"/>
        <item x="3424"/>
        <item x="5274"/>
        <item x="2662"/>
        <item x="5250"/>
        <item x="3228"/>
        <item x="203"/>
        <item x="4518"/>
        <item x="607"/>
        <item x="2205"/>
        <item x="740"/>
        <item x="4265"/>
        <item x="4391"/>
        <item x="2693"/>
        <item x="5324"/>
        <item x="2927"/>
        <item x="852"/>
        <item x="4993"/>
        <item x="2958"/>
        <item x="1523"/>
        <item x="3935"/>
        <item x="4327"/>
        <item x="4619"/>
        <item x="2341"/>
        <item x="5434"/>
        <item x="2469"/>
        <item x="5741"/>
        <item x="2566"/>
        <item x="4306"/>
        <item x="5607"/>
        <item x="3941"/>
        <item x="1619"/>
        <item x="5204"/>
        <item x="2029"/>
        <item x="1941"/>
        <item x="3362"/>
        <item x="5691"/>
        <item x="1581"/>
        <item x="4655"/>
        <item x="4647"/>
        <item x="5489"/>
        <item x="3668"/>
        <item x="2782"/>
        <item x="5276"/>
        <item x="5737"/>
        <item x="392"/>
        <item x="1806"/>
        <item x="3862"/>
        <item x="1525"/>
        <item x="3940"/>
        <item x="5729"/>
        <item x="3380"/>
        <item x="1569"/>
        <item x="4796"/>
        <item x="1578"/>
        <item x="5044"/>
        <item x="274"/>
        <item x="5190"/>
        <item x="1710"/>
        <item x="4109"/>
        <item x="3416"/>
        <item x="2794"/>
        <item x="4345"/>
        <item x="1124"/>
        <item x="4569"/>
        <item x="140"/>
        <item x="831"/>
        <item x="733"/>
        <item x="3680"/>
        <item x="5614"/>
        <item x="1691"/>
        <item x="5283"/>
        <item x="1639"/>
        <item x="2269"/>
        <item x="1212"/>
        <item x="2007"/>
        <item x="4482"/>
        <item x="4802"/>
        <item x="64"/>
        <item x="4567"/>
        <item x="673"/>
        <item x="4841"/>
        <item x="5196"/>
        <item x="5072"/>
        <item x="2945"/>
        <item x="1464"/>
        <item x="4283"/>
        <item x="5747"/>
        <item x="179"/>
        <item x="145"/>
        <item x="4439"/>
        <item x="4260"/>
        <item x="3361"/>
        <item x="1250"/>
        <item x="4656"/>
        <item x="909"/>
        <item x="4245"/>
        <item x="2943"/>
        <item x="2698"/>
        <item x="5426"/>
        <item x="4484"/>
        <item x="1264"/>
        <item x="3903"/>
        <item x="5763"/>
        <item x="508"/>
        <item x="2830"/>
        <item x="4733"/>
        <item x="1483"/>
        <item x="1232"/>
        <item x="893"/>
        <item x="4917"/>
        <item x="1948"/>
        <item x="2810"/>
        <item x="910"/>
        <item x="2944"/>
        <item x="2118"/>
        <item x="2085"/>
        <item x="815"/>
        <item x="4354"/>
        <item x="1389"/>
        <item x="701"/>
        <item x="4628"/>
        <item x="148"/>
        <item x="3696"/>
        <item x="4821"/>
        <item x="1221"/>
        <item x="4349"/>
        <item x="5422"/>
        <item x="4517"/>
        <item x="3234"/>
        <item x="3734"/>
        <item x="5364"/>
        <item x="1770"/>
        <item x="4430"/>
        <item x="3089"/>
        <item x="456"/>
        <item x="851"/>
        <item x="4893"/>
        <item x="1950"/>
        <item x="542"/>
        <item x="877"/>
        <item x="2630"/>
        <item x="3092"/>
        <item x="4147"/>
        <item x="1690"/>
        <item x="589"/>
        <item x="423"/>
        <item x="4076"/>
        <item x="2852"/>
        <item x="1724"/>
        <item x="4718"/>
        <item x="4599"/>
        <item x="3410"/>
        <item x="2841"/>
        <item x="3713"/>
        <item x="5800"/>
        <item x="2166"/>
        <item x="2187"/>
        <item x="1246"/>
        <item x="5195"/>
        <item x="5050"/>
        <item x="1642"/>
        <item x="651"/>
        <item x="1665"/>
        <item x="3391"/>
        <item x="4204"/>
        <item x="240"/>
        <item x="661"/>
        <item x="5437"/>
        <item x="4161"/>
        <item x="645"/>
        <item x="857"/>
        <item x="4749"/>
        <item x="3207"/>
        <item x="3727"/>
        <item x="1228"/>
        <item x="760"/>
        <item x="4476"/>
        <item x="3282"/>
        <item x="1426"/>
        <item x="2646"/>
        <item x="4164"/>
        <item x="1376"/>
        <item x="2928"/>
        <item x="4884"/>
        <item x="5129"/>
        <item x="3521"/>
        <item x="147"/>
        <item x="1361"/>
        <item x="4750"/>
        <item x="1049"/>
        <item x="3423"/>
        <item x="865"/>
        <item x="2090"/>
        <item x="4988"/>
        <item x="3149"/>
        <item x="5127"/>
        <item x="5231"/>
        <item x="5066"/>
        <item x="4591"/>
        <item x="1966"/>
        <item x="182"/>
        <item x="1305"/>
        <item x="923"/>
        <item x="5273"/>
        <item x="1634"/>
        <item x="3947"/>
        <item x="5392"/>
        <item x="165"/>
        <item x="3954"/>
        <item x="2807"/>
        <item x="5688"/>
        <item x="2276"/>
        <item x="4218"/>
        <item x="3854"/>
        <item x="383"/>
        <item x="685"/>
        <item x="764"/>
        <item x="2128"/>
        <item x="2696"/>
        <item x="2598"/>
        <item x="3834"/>
        <item x="2511"/>
        <item x="1898"/>
        <item x="2828"/>
        <item x="5236"/>
        <item x="4625"/>
        <item x="3523"/>
        <item x="680"/>
        <item x="3721"/>
        <item x="1090"/>
        <item x="1165"/>
        <item x="5559"/>
        <item x="1198"/>
        <item x="2334"/>
        <item x="2277"/>
        <item x="783"/>
        <item x="1968"/>
        <item x="5608"/>
        <item x="4516"/>
        <item x="730"/>
        <item x="4877"/>
        <item x="2120"/>
        <item x="3190"/>
        <item x="2357"/>
        <item x="5449"/>
        <item x="501"/>
        <item x="1863"/>
        <item x="36"/>
        <item x="872"/>
        <item x="1835"/>
        <item x="1613"/>
        <item x="2768"/>
        <item x="765"/>
        <item x="800"/>
        <item x="3909"/>
        <item x="5374"/>
        <item x="4148"/>
        <item x="3034"/>
        <item x="1091"/>
        <item x="2649"/>
        <item x="4364"/>
        <item x="1915"/>
        <item x="4828"/>
        <item x="416"/>
        <item x="3480"/>
        <item x="5566"/>
        <item x="3390"/>
        <item x="4237"/>
        <item x="4453"/>
        <item x="1588"/>
        <item x="1438"/>
        <item x="5626"/>
        <item x="1056"/>
        <item x="5674"/>
        <item x="924"/>
        <item x="1401"/>
        <item x="1881"/>
        <item x="5013"/>
        <item x="5224"/>
        <item x="3252"/>
        <item x="1692"/>
        <item x="1740"/>
        <item x="1633"/>
        <item x="4386"/>
        <item x="4210"/>
        <item x="5709"/>
        <item x="3896"/>
        <item x="2612"/>
        <item x="5054"/>
        <item x="2569"/>
        <item x="867"/>
        <item x="3051"/>
        <item x="5694"/>
        <item x="2851"/>
        <item x="1862"/>
        <item x="2091"/>
        <item x="5735"/>
        <item x="2487"/>
        <item x="717"/>
        <item x="2532"/>
        <item x="5791"/>
        <item x="2397"/>
        <item x="3179"/>
        <item x="79"/>
        <item x="4560"/>
        <item x="55"/>
        <item x="608"/>
        <item x="5164"/>
        <item x="4579"/>
        <item x="1769"/>
        <item x="1421"/>
        <item x="659"/>
        <item x="265"/>
        <item x="4380"/>
        <item x="2710"/>
        <item x="5322"/>
        <item x="5028"/>
        <item x="4247"/>
        <item x="492"/>
        <item x="5561"/>
        <item x="1986"/>
        <item x="46"/>
        <item x="3418"/>
        <item x="3438"/>
        <item x="4126"/>
        <item x="1340"/>
        <item x="3606"/>
        <item x="3793"/>
        <item x="4397"/>
        <item x="19"/>
        <item x="748"/>
        <item x="2278"/>
        <item x="5773"/>
        <item x="4801"/>
        <item x="2436"/>
        <item x="1534"/>
        <item x="4342"/>
        <item x="5170"/>
        <item x="2791"/>
        <item x="197"/>
        <item x="2551"/>
        <item x="1520"/>
        <item x="4922"/>
        <item x="2155"/>
        <item x="2462"/>
        <item x="3612"/>
        <item x="3446"/>
        <item x="253"/>
        <item x="1762"/>
        <item x="4831"/>
        <item x="5349"/>
        <item x="3595"/>
        <item x="5805"/>
        <item x="1060"/>
        <item x="1888"/>
        <item x="3801"/>
        <item x="4555"/>
        <item x="118"/>
        <item x="3527"/>
        <item x="2206"/>
        <item x="4570"/>
        <item x="2424"/>
        <item x="4280"/>
        <item x="5085"/>
        <item x="1860"/>
        <item x="4274"/>
        <item x="2142"/>
        <item x="4369"/>
        <item x="3024"/>
        <item x="3538"/>
        <item x="2592"/>
        <item x="3653"/>
        <item x="3044"/>
        <item x="2838"/>
        <item x="227"/>
        <item x="4062"/>
        <item x="3901"/>
        <item x="5061"/>
        <item x="4514"/>
        <item x="4960"/>
        <item x="4832"/>
        <item x="4632"/>
        <item x="3045"/>
        <item x="1654"/>
        <item x="126"/>
        <item x="3996"/>
        <item x="1709"/>
        <item x="4096"/>
        <item x="5671"/>
        <item x="3348"/>
        <item x="275"/>
        <item x="4375"/>
        <item x="3481"/>
        <item x="5248"/>
        <item x="5430"/>
        <item x="3609"/>
        <item x="757"/>
        <item x="1227"/>
        <item x="4263"/>
        <item x="4474"/>
        <item x="2563"/>
        <item x="5182"/>
        <item x="3409"/>
        <item x="1773"/>
        <item x="1347"/>
        <item x="1471"/>
        <item x="419"/>
        <item x="5821"/>
        <item x="2400"/>
        <item x="3498"/>
        <item x="1641"/>
        <item x="3493"/>
        <item x="4079"/>
        <item x="3879"/>
        <item x="4206"/>
        <item x="410"/>
        <item x="4630"/>
        <item x="2356"/>
        <item x="5070"/>
        <item x="2122"/>
        <item x="2578"/>
        <item x="3294"/>
        <item x="1084"/>
        <item x="2854"/>
        <item x="4899"/>
        <item x="310"/>
        <item x="4403"/>
        <item x="1139"/>
        <item x="1239"/>
        <item x="1739"/>
        <item x="841"/>
        <item x="5601"/>
        <item x="1542"/>
        <item x="2515"/>
        <item x="2322"/>
        <item x="5494"/>
        <item x="1117"/>
        <item x="470"/>
        <item x="5542"/>
        <item x="2231"/>
        <item x="4614"/>
        <item x="2015"/>
        <item x="3378"/>
        <item x="4866"/>
        <item x="2821"/>
        <item x="1900"/>
        <item x="5493"/>
        <item x="4463"/>
        <item x="4040"/>
        <item x="4883"/>
        <item x="2169"/>
        <item x="0"/>
        <item x="1561"/>
        <item x="2661"/>
        <item x="424"/>
        <item x="1257"/>
        <item x="5090"/>
        <item x="2068"/>
        <item x="2467"/>
        <item x="4407"/>
        <item x="1916"/>
        <item x="3768"/>
        <item x="4915"/>
        <item x="5060"/>
        <item x="2017"/>
        <item x="3532"/>
        <item x="5537"/>
        <item x="1717"/>
        <item x="3320"/>
        <item x="3812"/>
        <item x="2965"/>
        <item x="4119"/>
        <item x="3237"/>
        <item x="3338"/>
        <item x="5018"/>
        <item x="1070"/>
        <item x="4105"/>
        <item x="5782"/>
        <item x="1041"/>
        <item x="5578"/>
        <item x="1995"/>
        <item x="4425"/>
        <item x="2884"/>
        <item x="5202"/>
        <item x="3050"/>
        <item x="4152"/>
        <item x="4497"/>
        <item x="4447"/>
        <item x="2385"/>
        <item x="4627"/>
        <item x="307"/>
        <item x="1670"/>
        <item x="5378"/>
        <item x="3054"/>
        <item x="1925"/>
        <item x="5093"/>
        <item x="1136"/>
        <item x="2692"/>
        <item x="4328"/>
        <item x="998"/>
        <item x="5460"/>
        <item x="459"/>
        <item x="667"/>
        <item x="1663"/>
        <item x="5677"/>
        <item x="3402"/>
        <item x="5442"/>
        <item x="509"/>
        <item x="5080"/>
        <item x="649"/>
        <item x="3905"/>
        <item x="3998"/>
        <item x="4269"/>
        <item x="1661"/>
        <item x="1154"/>
        <item x="4701"/>
        <item x="2689"/>
        <item x="5197"/>
        <item x="5724"/>
        <item x="2310"/>
        <item x="1013"/>
        <item x="4092"/>
        <item x="3027"/>
        <item x="403"/>
        <item x="778"/>
        <item x="1157"/>
        <item x="5332"/>
        <item x="2437"/>
        <item x="296"/>
        <item x="4563"/>
        <item x="1726"/>
        <item x="3314"/>
        <item x="4350"/>
        <item x="4693"/>
        <item x="5086"/>
        <item x="1687"/>
        <item x="554"/>
        <item x="5466"/>
        <item x="675"/>
        <item x="1657"/>
        <item x="5785"/>
        <item x="5157"/>
        <item x="1626"/>
        <item x="5017"/>
        <item x="5411"/>
        <item x="669"/>
        <item x="3630"/>
        <item x="5125"/>
        <item x="2050"/>
        <item x="4865"/>
        <item x="5482"/>
        <item x="85"/>
        <item x="4667"/>
        <item x="3604"/>
        <item x="5669"/>
        <item x="3268"/>
        <item x="3236"/>
        <item x="3503"/>
        <item x="5201"/>
        <item x="3206"/>
        <item x="1693"/>
        <item x="4012"/>
        <item x="5622"/>
        <item x="2361"/>
        <item x="1886"/>
        <item x="3780"/>
        <item x="2326"/>
        <item x="668"/>
        <item x="2337"/>
        <item x="714"/>
        <item x="4275"/>
        <item x="4215"/>
        <item x="5385"/>
        <item x="1803"/>
        <item x="5441"/>
        <item x="5474"/>
        <item x="5517"/>
        <item x="612"/>
        <item x="5463"/>
        <item x="2539"/>
        <item x="2547"/>
        <item x="4602"/>
        <item x="57"/>
        <item x="5500"/>
        <item x="2114"/>
        <item x="4366"/>
        <item x="3125"/>
        <item x="4957"/>
        <item x="1676"/>
        <item x="2869"/>
        <item x="801"/>
        <item x="2102"/>
        <item x="2239"/>
        <item x="1751"/>
        <item x="3329"/>
        <item x="563"/>
        <item x="2127"/>
        <item x="4085"/>
        <item x="605"/>
        <item x="3824"/>
        <item x="736"/>
        <item x="2896"/>
        <item x="3293"/>
        <item x="2805"/>
        <item x="756"/>
        <item x="4860"/>
        <item x="886"/>
        <item x="4259"/>
        <item x="1069"/>
        <item x="5739"/>
        <item x="107"/>
        <item x="444"/>
        <item x="2597"/>
        <item x="1233"/>
        <item x="4115"/>
        <item x="4972"/>
        <item x="1008"/>
        <item x="2405"/>
        <item x="3126"/>
        <item x="4459"/>
        <item x="2010"/>
        <item x="3601"/>
        <item x="1532"/>
        <item x="5467"/>
        <item x="1225"/>
        <item x="2529"/>
        <item x="1701"/>
        <item x="829"/>
        <item x="2970"/>
        <item x="3971"/>
        <item x="1365"/>
        <item x="744"/>
        <item x="3924"/>
        <item x="978"/>
        <item x="4521"/>
        <item x="4402"/>
        <item x="2959"/>
        <item x="5118"/>
        <item x="3822"/>
        <item x="3787"/>
        <item x="4478"/>
        <item x="698"/>
        <item x="3456"/>
        <item x="1877"/>
        <item x="2619"/>
        <item x="308"/>
        <item x="2858"/>
        <item x="247"/>
        <item x="2691"/>
        <item x="4997"/>
        <item x="970"/>
        <item x="1032"/>
        <item x="4006"/>
        <item x="5732"/>
        <item x="2632"/>
        <item x="4670"/>
        <item x="1920"/>
        <item x="3469"/>
        <item x="4494"/>
        <item x="1516"/>
        <item x="2360"/>
        <item x="4651"/>
        <item x="5217"/>
        <item x="2174"/>
        <item x="4485"/>
        <item x="803"/>
        <item x="3023"/>
        <item x="5168"/>
        <item x="2542"/>
        <item x="4552"/>
        <item x="3916"/>
        <item x="2213"/>
        <item x="4738"/>
        <item x="613"/>
        <item x="4753"/>
        <item x="5526"/>
        <item x="1371"/>
        <item x="4696"/>
        <item x="3874"/>
        <item x="395"/>
        <item x="4178"/>
        <item x="3199"/>
        <item x="144"/>
        <item x="1323"/>
        <item x="3147"/>
        <item x="5357"/>
        <item x="4752"/>
        <item x="4400"/>
        <item x="4071"/>
        <item x="3261"/>
        <item x="1131"/>
        <item x="1914"/>
        <item x="1906"/>
        <item x="3624"/>
        <item x="599"/>
        <item x="5037"/>
        <item x="4411"/>
        <item x="2479"/>
        <item x="4450"/>
        <item x="1320"/>
        <item x="4276"/>
        <item x="3695"/>
        <item x="3618"/>
        <item x="1446"/>
        <item x="4346"/>
        <item x="1220"/>
        <item x="4971"/>
        <item x="4705"/>
        <item x="3634"/>
        <item x="5786"/>
        <item x="5469"/>
        <item x="4175"/>
        <item x="3083"/>
        <item x="2724"/>
        <item x="1737"/>
        <item x="5496"/>
        <item x="839"/>
        <item x="1603"/>
        <item x="1732"/>
        <item x="4506"/>
        <item x="3004"/>
        <item x="4070"/>
        <item x="1911"/>
        <item x="5554"/>
        <item x="2714"/>
        <item x="1241"/>
        <item x="234"/>
        <item x="4361"/>
        <item x="4603"/>
        <item x="2237"/>
        <item x="1927"/>
        <item x="1262"/>
        <item x="4220"/>
        <item x="5573"/>
        <item x="5476"/>
        <item x="4074"/>
        <item x="2535"/>
        <item x="4916"/>
        <item x="5206"/>
        <item x="1882"/>
        <item x="4058"/>
        <item x="1873"/>
        <item x="2752"/>
        <item x="3388"/>
        <item x="3412"/>
        <item x="4962"/>
        <item x="4867"/>
        <item x="1490"/>
        <item x="2290"/>
        <item x="4724"/>
        <item x="562"/>
        <item x="981"/>
        <item x="2453"/>
        <item x="1039"/>
        <item x="4758"/>
        <item x="464"/>
        <item x="4458"/>
        <item x="5380"/>
        <item x="5301"/>
        <item x="4910"/>
        <item x="209"/>
        <item x="3355"/>
        <item x="1283"/>
        <item x="5653"/>
        <item x="5043"/>
        <item x="3096"/>
        <item x="1472"/>
        <item x="1030"/>
        <item x="3858"/>
        <item x="4084"/>
        <item x="4606"/>
        <item x="3955"/>
        <item x="625"/>
        <item x="3603"/>
        <item x="4959"/>
        <item x="3505"/>
        <item x="2827"/>
        <item x="4208"/>
        <item x="2773"/>
        <item x="5789"/>
        <item x="3561"/>
        <item x="3614"/>
        <item x="4912"/>
        <item x="510"/>
        <item x="4379"/>
        <item x="4939"/>
        <item x="5713"/>
        <item x="5082"/>
        <item x="2682"/>
        <item x="3031"/>
        <item x="5092"/>
        <item x="2917"/>
        <item x="4297"/>
        <item x="2228"/>
        <item x="5606"/>
        <item x="4417"/>
        <item x="5702"/>
        <item x="2108"/>
        <item x="3263"/>
        <item x="1615"/>
        <item x="355"/>
        <item x="4531"/>
        <item x="1755"/>
        <item x="4952"/>
        <item x="2064"/>
        <item x="2454"/>
        <item x="1675"/>
        <item x="646"/>
        <item x="5373"/>
        <item x="2931"/>
        <item x="2939"/>
        <item x="2243"/>
        <item x="365"/>
        <item x="5468"/>
        <item x="903"/>
        <item x="1230"/>
        <item x="1055"/>
        <item x="1851"/>
        <item x="2709"/>
        <item x="5443"/>
        <item x="5384"/>
        <item x="2117"/>
        <item x="1933"/>
        <item x="4523"/>
        <item x="5368"/>
        <item x="3327"/>
        <item x="4493"/>
        <item x="5243"/>
        <item x="1514"/>
        <item x="4822"/>
        <item x="5159"/>
        <item x="3702"/>
        <item x="3894"/>
        <item x="1878"/>
        <item x="2860"/>
        <item x="5726"/>
        <item x="874"/>
        <item x="178"/>
        <item x="2411"/>
        <item x="4356"/>
        <item x="4099"/>
        <item x="327"/>
        <item x="2850"/>
        <item x="5772"/>
        <item x="1757"/>
        <item x="4793"/>
        <item x="3020"/>
        <item x="4449"/>
        <item x="1459"/>
        <item x="5760"/>
        <item x="1408"/>
        <item x="2426"/>
        <item x="4424"/>
        <item x="4005"/>
        <item x="888"/>
        <item x="3428"/>
        <item x="1407"/>
        <item x="4775"/>
        <item x="588"/>
        <item x="2905"/>
        <item x="1859"/>
        <item x="4056"/>
        <item x="2509"/>
        <item x="4337"/>
        <item x="2131"/>
        <item x="3961"/>
        <item x="4823"/>
        <item x="3367"/>
        <item x="4778"/>
        <item x="4754"/>
        <item x="4852"/>
        <item x="2448"/>
        <item x="856"/>
        <item x="5020"/>
        <item x="1870"/>
        <item x="3033"/>
        <item x="814"/>
        <item x="2518"/>
        <item x="2006"/>
        <item x="1672"/>
        <item x="2381"/>
        <item x="3877"/>
        <item x="3417"/>
        <item x="1387"/>
        <item x="5100"/>
        <item x="3626"/>
        <item x="4073"/>
        <item x="1182"/>
        <item x="587"/>
        <item x="5484"/>
        <item x="2663"/>
        <item x="1495"/>
        <item x="4685"/>
        <item x="2962"/>
        <item x="4510"/>
        <item x="4225"/>
        <item x="1598"/>
        <item x="2872"/>
        <item x="4186"/>
        <item x="3678"/>
        <item x="4909"/>
        <item x="697"/>
        <item x="4772"/>
        <item x="4989"/>
        <item x="2031"/>
        <item x="3061"/>
        <item x="713"/>
        <item x="1153"/>
        <item x="5625"/>
        <item x="5592"/>
        <item x="1168"/>
        <item x="1166"/>
        <item x="4243"/>
        <item x="2700"/>
        <item x="4003"/>
        <item x="5347"/>
        <item x="3622"/>
        <item x="2130"/>
        <item x="4299"/>
        <item x="3372"/>
        <item x="4829"/>
        <item x="4949"/>
        <item x="1990"/>
        <item x="1896"/>
        <item x="1725"/>
        <item x="3053"/>
        <item x="2727"/>
        <item x="1023"/>
        <item x="3976"/>
        <item x="5138"/>
        <item x="3656"/>
        <item x="2125"/>
        <item x="915"/>
        <item x="883"/>
        <item x="3710"/>
        <item x="4886"/>
        <item x="5257"/>
        <item x="4785"/>
        <item x="122"/>
        <item x="895"/>
        <item x="999"/>
        <item x="4547"/>
        <item x="222"/>
        <item x="4534"/>
        <item x="4890"/>
        <item x="5395"/>
        <item x="1978"/>
        <item x="2648"/>
        <item x="5379"/>
        <item x="3651"/>
        <item x="3122"/>
        <item x="2047"/>
        <item x="3403"/>
        <item x="2859"/>
        <item x="5139"/>
        <item x="2816"/>
        <item x="3080"/>
        <item x="715"/>
        <item x="3059"/>
        <item x="711"/>
        <item x="342"/>
        <item x="4688"/>
        <item x="1235"/>
        <item x="2280"/>
        <item x="2707"/>
        <item x="2779"/>
        <item x="2960"/>
        <item x="5008"/>
        <item x="2012"/>
        <item x="1646"/>
        <item x="5024"/>
        <item x="16"/>
        <item x="2407"/>
        <item x="5708"/>
        <item x="1414"/>
        <item x="142"/>
        <item x="3118"/>
        <item x="5136"/>
        <item x="2115"/>
        <item x="1405"/>
        <item x="4064"/>
        <item x="1185"/>
        <item x="4850"/>
        <item x="5497"/>
        <item x="1018"/>
        <item x="5369"/>
        <item x="3608"/>
        <item x="5635"/>
        <item x="2933"/>
        <item x="4101"/>
        <item x="2461"/>
        <item x="1187"/>
        <item x="3131"/>
        <item x="935"/>
        <item x="1001"/>
        <item x="1524"/>
        <item x="4230"/>
        <item x="4868"/>
        <item x="453"/>
        <item x="3229"/>
        <item x="2274"/>
        <item x="3703"/>
        <item x="5504"/>
        <item x="4533"/>
        <item x="408"/>
        <item x="3733"/>
        <item x="4016"/>
        <item x="3611"/>
        <item x="3569"/>
        <item x="4631"/>
        <item x="5055"/>
        <item x="2051"/>
        <item x="3616"/>
        <item x="1903"/>
        <item x="622"/>
        <item x="264"/>
        <item x="1585"/>
        <item x="5040"/>
        <item x="5692"/>
        <item x="1"/>
        <item x="2562"/>
        <item x="2498"/>
        <item x="3632"/>
        <item x="3837"/>
        <item x="3165"/>
        <item x="1989"/>
        <item x="4787"/>
        <item x="4650"/>
        <item x="5277"/>
        <item x="1373"/>
        <item x="2801"/>
        <item x="3022"/>
        <item x="3599"/>
        <item x="3401"/>
        <item x="3570"/>
        <item x="4621"/>
        <item x="4014"/>
        <item x="1346"/>
        <item x="2240"/>
        <item x="2179"/>
        <item x="1402"/>
        <item x="114"/>
        <item x="5470"/>
        <item x="3962"/>
        <item x="4017"/>
        <item x="4179"/>
        <item x="4679"/>
        <item x="2222"/>
        <item x="2971"/>
        <item x="2767"/>
        <item x="5725"/>
        <item x="2316"/>
        <item x="2198"/>
        <item x="2095"/>
        <item x="3072"/>
        <item x="2909"/>
        <item x="4278"/>
        <item x="4545"/>
        <item x="5275"/>
        <item x="2005"/>
        <item x="2516"/>
        <item x="4615"/>
        <item x="5461"/>
        <item x="1575"/>
        <item x="1840"/>
        <item x="4819"/>
        <item x="2986"/>
        <item x="2468"/>
        <item x="4169"/>
        <item x="141"/>
        <item x="5570"/>
        <item x="3276"/>
        <item x="3889"/>
        <item x="5715"/>
        <item x="4856"/>
        <item x="3039"/>
        <item x="925"/>
        <item x="2159"/>
        <item x="3845"/>
        <item x="3021"/>
        <item x="4999"/>
        <item x="1630"/>
        <item x="1118"/>
        <item x="402"/>
        <item x="2072"/>
        <item x="3177"/>
        <item x="4312"/>
        <item x="1708"/>
        <item x="1293"/>
        <item x="4931"/>
        <item x="1834"/>
        <item x="2170"/>
        <item x="664"/>
        <item x="4174"/>
        <item x="5039"/>
        <item x="1895"/>
        <item x="1627"/>
        <item x="2602"/>
        <item x="3543"/>
        <item x="4284"/>
        <item x="434"/>
        <item x="3766"/>
        <item x="2846"/>
        <item x="1703"/>
        <item x="3253"/>
        <item x="2398"/>
        <item x="4812"/>
        <item x="4639"/>
        <item x="1616"/>
        <item x="3303"/>
        <item x="1217"/>
        <item x="3242"/>
        <item x="2129"/>
        <item x="155"/>
        <item x="3430"/>
        <item x="279"/>
        <item x="4320"/>
        <item x="3281"/>
        <item x="3738"/>
        <item x="3254"/>
        <item x="4624"/>
        <item x="3502"/>
        <item x="3067"/>
        <item x="503"/>
        <item x="4669"/>
        <item x="2914"/>
        <item x="5806"/>
        <item x="5255"/>
        <item x="2279"/>
        <item x="3071"/>
        <item x="1395"/>
        <item x="2043"/>
        <item x="4595"/>
        <item x="2423"/>
        <item x="1681"/>
        <item x="3794"/>
        <item x="54"/>
        <item x="5222"/>
        <item x="273"/>
        <item x="3893"/>
        <item x="350"/>
        <item x="5027"/>
        <item x="24"/>
        <item x="1479"/>
        <item x="602"/>
        <item x="4367"/>
        <item x="3930"/>
        <item x="2921"/>
        <item x="2911"/>
        <item x="4488"/>
        <item x="1005"/>
        <item x="5593"/>
        <item x="5665"/>
        <item x="289"/>
        <item x="2889"/>
        <item x="2283"/>
        <item x="1218"/>
        <item x="5634"/>
        <item x="4051"/>
        <item x="1112"/>
        <item x="2039"/>
        <item x="3185"/>
        <item x="967"/>
        <item x="887"/>
        <item x="5502"/>
        <item x="272"/>
        <item x="5455"/>
        <item x="1982"/>
        <item x="2065"/>
        <item x="2471"/>
        <item x="489"/>
        <item x="5342"/>
        <item x="4024"/>
        <item x="2044"/>
        <item x="2295"/>
        <item x="796"/>
        <item x="1850"/>
        <item x="3975"/>
        <item x="890"/>
        <item x="2137"/>
        <item x="4953"/>
        <item x="211"/>
        <item x="994"/>
        <item x="4774"/>
        <item x="4157"/>
        <item x="827"/>
        <item x="4110"/>
        <item x="4895"/>
        <item x="2701"/>
        <item x="4863"/>
        <item x="1874"/>
        <item x="3670"/>
        <item x="4052"/>
        <item x="3095"/>
        <item x="2603"/>
        <item x="806"/>
        <item x="1565"/>
        <item x="1419"/>
        <item x="75"/>
        <item x="3902"/>
        <item x="2861"/>
        <item x="3244"/>
        <item x="4589"/>
        <item x="3525"/>
        <item x="1406"/>
        <item x="5112"/>
        <item x="917"/>
        <item x="2387"/>
        <item x="3549"/>
        <item x="5329"/>
        <item x="1934"/>
        <item x="436"/>
        <item x="1652"/>
        <item x="2629"/>
        <item x="2167"/>
        <item x="5348"/>
        <item x="524"/>
        <item x="1766"/>
        <item x="747"/>
        <item x="4130"/>
        <item x="4870"/>
        <item x="4658"/>
        <item x="3848"/>
        <item x="1051"/>
        <item x="5021"/>
        <item x="3576"/>
        <item x="2181"/>
        <item x="526"/>
        <item x="4739"/>
        <item x="1997"/>
        <item x="3317"/>
        <item x="2134"/>
        <item x="5588"/>
        <item x="4645"/>
        <item x="2899"/>
        <item x="4021"/>
        <item x="4452"/>
        <item x="737"/>
        <item x="4373"/>
        <item x="3677"/>
        <item x="918"/>
        <item x="4553"/>
        <item x="1671"/>
        <item x="3985"/>
        <item x="750"/>
        <item x="4804"/>
        <item x="4520"/>
        <item x="2100"/>
        <item x="4726"/>
        <item x="2664"/>
        <item x="4771"/>
        <item x="2985"/>
        <item x="5513"/>
        <item x="1560"/>
        <item x="1546"/>
        <item x="2771"/>
        <item x="2241"/>
        <item x="957"/>
        <item x="3970"/>
        <item x="1825"/>
        <item x="5251"/>
        <item x="2915"/>
        <item x="4202"/>
        <item x="5508"/>
        <item x="3463"/>
        <item x="3238"/>
        <item x="3890"/>
        <item x="4782"/>
        <item x="5704"/>
        <item x="242"/>
        <item x="2533"/>
        <item x="5522"/>
        <item x="3691"/>
        <item x="5313"/>
        <item x="2359"/>
        <item x="4873"/>
        <item x="4794"/>
        <item x="5488"/>
        <item x="4490"/>
        <item x="4891"/>
        <item x="3107"/>
        <item x="2755"/>
        <item x="4976"/>
        <item x="1730"/>
        <item x="5591"/>
        <item x="3856"/>
        <item x="5630"/>
        <item x="3383"/>
        <item x="3141"/>
        <item x="1706"/>
        <item x="912"/>
        <item x="1972"/>
        <item x="255"/>
        <item x="2309"/>
        <item x="3767"/>
        <item x="2517"/>
        <item x="3811"/>
        <item x="2220"/>
        <item x="5637"/>
        <item x="3805"/>
        <item x="674"/>
        <item x="2770"/>
        <item x="1329"/>
        <item x="5577"/>
        <item x="5212"/>
        <item x="4608"/>
        <item x="2758"/>
        <item x="4170"/>
        <item x="5331"/>
        <item x="1467"/>
        <item x="1110"/>
        <item x="2583"/>
        <item x="1497"/>
        <item x="1088"/>
        <item x="4232"/>
        <item x="163"/>
        <item x="960"/>
        <item x="4384"/>
        <item x="5151"/>
        <item x="4921"/>
        <item x="99"/>
        <item x="1609"/>
        <item x="2638"/>
        <item x="371"/>
        <item x="3272"/>
        <item x="1266"/>
        <item x="3512"/>
        <item x="4709"/>
        <item x="3839"/>
        <item x="4955"/>
        <item x="1066"/>
        <item x="2093"/>
        <item x="3579"/>
        <item x="5096"/>
        <item x="3450"/>
        <item x="4500"/>
        <item x="2250"/>
        <item x="5808"/>
        <item x="5381"/>
        <item x="3331"/>
        <item x="828"/>
        <item x="1460"/>
        <item x="4900"/>
        <item x="1742"/>
        <item x="2588"/>
        <item x="146"/>
        <item x="3150"/>
        <item x="3746"/>
        <item x="2171"/>
        <item x="2879"/>
        <item x="1204"/>
        <item x="3129"/>
        <item x="3966"/>
        <item x="239"/>
        <item x="2880"/>
        <item x="4049"/>
        <item x="1278"/>
        <item x="2494"/>
        <item x="2608"/>
        <item x="5089"/>
        <item x="5207"/>
        <item x="3817"/>
        <item x="861"/>
        <item x="4108"/>
        <item x="3682"/>
        <item x="4309"/>
        <item x="4123"/>
        <item x="5296"/>
        <item x="5757"/>
        <item x="5198"/>
        <item x="3277"/>
        <item x="4634"/>
        <item x="3517"/>
        <item x="4919"/>
        <item x="1028"/>
        <item x="3519"/>
        <item x="4131"/>
        <item x="3086"/>
        <item x="3745"/>
        <item x="4142"/>
        <item x="2591"/>
        <item x="3324"/>
        <item x="2057"/>
        <item x="620"/>
        <item x="901"/>
        <item x="2369"/>
        <item x="3589"/>
        <item x="989"/>
        <item x="5421"/>
        <item x="3898"/>
        <item x="2923"/>
        <item x="476"/>
        <item x="123"/>
        <item x="4209"/>
        <item x="2757"/>
        <item x="1991"/>
        <item x="2149"/>
        <item x="4511"/>
        <item x="5809"/>
        <item x="4257"/>
        <item x="2765"/>
        <item x="1268"/>
        <item x="4302"/>
        <item x="5109"/>
        <item x="3853"/>
        <item x="5734"/>
        <item x="1276"/>
        <item x="2676"/>
        <item x="3535"/>
        <item x="3555"/>
        <item x="4991"/>
        <item x="4682"/>
        <item x="15"/>
        <item x="4091"/>
        <item x="3640"/>
        <item x="4501"/>
        <item x="4784"/>
        <item x="3012"/>
        <item x="367"/>
        <item x="4835"/>
        <item x="929"/>
        <item x="1956"/>
        <item x="5038"/>
        <item x="2107"/>
        <item x="2740"/>
        <item x="5218"/>
        <item x="637"/>
        <item x="2302"/>
        <item x="985"/>
        <item x="656"/>
        <item x="894"/>
        <item x="624"/>
        <item x="2175"/>
        <item x="1140"/>
        <item x="3196"/>
        <item x="2427"/>
        <item x="5115"/>
        <item x="1527"/>
        <item x="1771"/>
        <item x="1847"/>
        <item x="5376"/>
        <item x="5154"/>
        <item x="4695"/>
        <item x="1668"/>
        <item x="3796"/>
        <item x="2111"/>
        <item x="986"/>
        <item x="2439"/>
        <item x="5149"/>
        <item x="2988"/>
        <item x="194"/>
        <item x="1617"/>
        <item x="5063"/>
        <item x="5444"/>
        <item x="486"/>
        <item x="4914"/>
        <item x="3641"/>
        <item x="1078"/>
        <item x="1281"/>
        <item x="334"/>
        <item x="3082"/>
        <item x="27"/>
        <item x="3065"/>
        <item x="3577"/>
        <item x="2888"/>
        <item x="2560"/>
        <item x="1420"/>
        <item x="5683"/>
        <item x="753"/>
        <item x="2190"/>
        <item x="2623"/>
        <item x="30"/>
        <item x="5595"/>
        <item x="572"/>
        <item x="106"/>
        <item x="3843"/>
        <item x="617"/>
        <item x="5113"/>
        <item x="245"/>
        <item x="5062"/>
        <item x="2522"/>
        <item x="881"/>
        <item x="5775"/>
        <item x="4984"/>
        <item x="3681"/>
        <item x="1304"/>
        <item x="5687"/>
        <item x="2686"/>
        <item x="3411"/>
        <item x="4117"/>
        <item x="4837"/>
        <item x="3679"/>
        <item x="694"/>
        <item x="5336"/>
        <item x="1477"/>
        <item x="2937"/>
        <item x="4781"/>
        <item x="3180"/>
        <item x="580"/>
        <item x="1785"/>
        <item x="3732"/>
        <item x="5007"/>
        <item x="2475"/>
        <item x="3494"/>
        <item x="4357"/>
        <item x="4888"/>
        <item x="5433"/>
        <item x="5621"/>
        <item x="4469"/>
        <item x="2347"/>
        <item x="2890"/>
        <item x="2449"/>
        <item x="2173"/>
        <item x="306"/>
        <item x="1820"/>
        <item x="4348"/>
        <item x="5661"/>
        <item x="238"/>
        <item x="3808"/>
        <item x="5356"/>
        <item x="4677"/>
        <item x="5524"/>
        <item x="4704"/>
        <item x="2573"/>
        <item x="4455"/>
        <item x="1697"/>
        <item x="5589"/>
        <item x="4273"/>
        <item x="2674"/>
        <item x="3090"/>
        <item x="5495"/>
        <item x="1433"/>
        <item x="3572"/>
        <item x="963"/>
        <item x="906"/>
        <item x="5730"/>
        <item x="951"/>
        <item x="2893"/>
        <item x="4344"/>
        <item x="2996"/>
        <item x="3740"/>
        <item x="5499"/>
        <item x="4124"/>
        <item x="1079"/>
        <item x="3545"/>
        <item x="1719"/>
        <item x="4871"/>
        <item x="2049"/>
        <item x="4313"/>
        <item x="5394"/>
        <item x="870"/>
        <item x="70"/>
        <item x="695"/>
        <item x="5652"/>
        <item x="5102"/>
        <item x="1547"/>
        <item x="2904"/>
        <item x="1080"/>
        <item x="1831"/>
        <item x="5124"/>
        <item x="5315"/>
        <item x="320"/>
        <item x="407"/>
        <item x="2761"/>
        <item x="442"/>
        <item x="409"/>
        <item x="5361"/>
        <item x="5750"/>
        <item x="5745"/>
        <item x="4934"/>
        <item x="319"/>
        <item x="971"/>
        <item x="1954"/>
        <item x="4034"/>
        <item x="3592"/>
        <item x="1251"/>
        <item x="5698"/>
        <item x="1684"/>
        <item x="5176"/>
        <item x="3685"/>
        <item x="3076"/>
        <item x="5366"/>
        <item x="1667"/>
        <item x="1045"/>
        <item x="1169"/>
        <item x="5241"/>
        <item x="4252"/>
        <item x="3859"/>
        <item x="1170"/>
        <item x="1833"/>
        <item x="2903"/>
        <item x="790"/>
        <item x="4332"/>
        <item x="5657"/>
        <item x="229"/>
        <item x="751"/>
        <item x="2193"/>
        <item x="2738"/>
        <item x="4643"/>
        <item x="4881"/>
        <item x="5171"/>
        <item x="4340"/>
        <item x="2981"/>
        <item x="3265"/>
        <item x="2849"/>
        <item x="4640"/>
        <item x="3497"/>
        <item x="215"/>
        <item x="4513"/>
        <item x="1537"/>
        <item x="94"/>
        <item x="3413"/>
        <item x="3001"/>
        <item x="5794"/>
        <item x="2457"/>
        <item x="3637"/>
        <item x="4585"/>
        <item x="4118"/>
        <item x="804"/>
        <item x="2141"/>
        <item x="3328"/>
        <item x="2343"/>
        <item x="4287"/>
        <item x="192"/>
        <item x="854"/>
        <item x="5419"/>
        <item x="4435"/>
        <item x="3516"/>
        <item x="919"/>
        <item x="3809"/>
        <item x="5327"/>
        <item x="301"/>
        <item x="1808"/>
        <item x="4291"/>
        <item x="3156"/>
        <item x="5108"/>
        <item x="481"/>
        <item x="2847"/>
        <item x="3969"/>
        <item x="1666"/>
        <item x="2823"/>
        <item x="3458"/>
        <item x="5375"/>
        <item x="5533"/>
        <item x="1440"/>
        <item x="2121"/>
        <item x="4849"/>
        <item x="405"/>
        <item x="1297"/>
        <item x="1113"/>
        <item x="5662"/>
        <item x="1327"/>
        <item x="551"/>
        <item x="5597"/>
        <item x="1295"/>
        <item x="32"/>
        <item x="3128"/>
        <item x="4731"/>
        <item x="2718"/>
        <item x="3108"/>
        <item x="2644"/>
        <item x="4343"/>
        <item x="1509"/>
        <item x="1879"/>
        <item x="2099"/>
        <item x="4383"/>
        <item x="2556"/>
        <item x="2549"/>
        <item x="5582"/>
        <item x="1601"/>
        <item x="484"/>
        <item x="1488"/>
        <item x="1573"/>
        <item x="1963"/>
        <item x="569"/>
        <item x="5360"/>
        <item x="1743"/>
        <item x="191"/>
        <item x="2303"/>
        <item x="2748"/>
        <item x="2653"/>
        <item x="3397"/>
        <item x="1450"/>
        <item x="5523"/>
        <item x="2969"/>
        <item x="5401"/>
        <item x="1507"/>
        <item x="2973"/>
        <item x="5293"/>
        <item x="323"/>
        <item x="3200"/>
        <item x="3560"/>
        <item x="1605"/>
        <item x="3452"/>
        <item x="3077"/>
        <item x="955"/>
        <item x="4932"/>
        <item x="2009"/>
        <item x="884"/>
        <item x="461"/>
        <item x="3420"/>
        <item x="644"/>
        <item x="5545"/>
        <item x="2201"/>
        <item x="3663"/>
        <item x="3302"/>
        <item x="3617"/>
        <item x="2060"/>
        <item x="2235"/>
        <item x="2753"/>
        <item x="1998"/>
        <item x="1805"/>
        <item x="1024"/>
        <item x="1339"/>
        <item x="3827"/>
        <item x="577"/>
        <item x="1075"/>
        <item x="5203"/>
        <item x="3336"/>
        <item x="834"/>
        <item x="4597"/>
        <item x="5295"/>
        <item x="5765"/>
        <item x="357"/>
        <item x="4358"/>
        <item x="2818"/>
        <item x="4068"/>
        <item x="3421"/>
        <item x="1645"/>
        <item x="5226"/>
        <item x="1688"/>
        <item x="1368"/>
        <item x="546"/>
        <item x="1801"/>
        <item x="3376"/>
        <item x="3093"/>
        <item x="2825"/>
        <item x="3810"/>
        <item x="820"/>
        <item x="432"/>
        <item x="4805"/>
        <item x="2404"/>
        <item x="2394"/>
        <item x="1936"/>
        <item x="948"/>
        <item x="2817"/>
        <item x="3182"/>
        <item x="1072"/>
        <item x="1720"/>
        <item x="1961"/>
        <item x="2103"/>
        <item x="4576"/>
        <item x="1811"/>
        <item x="3296"/>
        <item x="1356"/>
        <item x="1716"/>
        <item x="1392"/>
        <item x="559"/>
        <item x="4763"/>
        <item x="1715"/>
        <item x="4635"/>
        <item x="2538"/>
        <item x="3318"/>
        <item x="3084"/>
        <item x="3590"/>
        <item x="1234"/>
        <item x="2790"/>
        <item x="380"/>
        <item x="2054"/>
        <item x="3533"/>
        <item x="5012"/>
        <item x="28"/>
        <item x="2078"/>
        <item x="3755"/>
        <item x="771"/>
        <item x="1461"/>
        <item x="76"/>
        <item x="1259"/>
        <item x="3113"/>
        <item x="4211"/>
        <item x="5797"/>
        <item x="3433"/>
        <item x="5446"/>
        <item x="4370"/>
        <item x="160"/>
        <item x="5220"/>
        <item x="1848"/>
        <item x="3069"/>
        <item x="3648"/>
        <item x="2750"/>
        <item x="1313"/>
        <item x="1492"/>
        <item x="1242"/>
        <item x="3639"/>
        <item x="2247"/>
        <item x="558"/>
        <item x="5753"/>
        <item x="954"/>
        <item x="2967"/>
        <item x="1349"/>
        <item x="3170"/>
        <item x="5058"/>
        <item x="3130"/>
        <item x="3500"/>
        <item x="3232"/>
        <item x="1782"/>
        <item x="2489"/>
        <item x="1412"/>
        <item x="1338"/>
        <item x="507"/>
        <item x="2165"/>
        <item x="4508"/>
        <item x="3313"/>
        <item x="1173"/>
        <item x="523"/>
        <item x="2694"/>
        <item x="2941"/>
        <item x="5199"/>
        <item x="5733"/>
        <item x="5321"/>
        <item x="2183"/>
        <item x="1489"/>
        <item x="4964"/>
        <item x="2041"/>
        <item x="5123"/>
        <item x="4700"/>
        <item x="2531"/>
        <item x="1491"/>
        <item x="2384"/>
        <item x="2995"/>
        <item x="1686"/>
        <item x="3255"/>
        <item x="1364"/>
        <item x="519"/>
        <item x="5560"/>
        <item x="3155"/>
        <item x="3158"/>
        <item x="5571"/>
        <item x="5393"/>
        <item x="564"/>
        <item x="5711"/>
        <item x="25"/>
        <item x="5259"/>
        <item x="3993"/>
        <item x="3174"/>
        <item x="235"/>
        <item x="3187"/>
        <item x="4031"/>
        <item x="4205"/>
        <item x="691"/>
        <item x="920"/>
        <item x="3168"/>
        <item x="1624"/>
        <item x="4869"/>
        <item x="699"/>
        <item x="2456"/>
        <item x="1054"/>
        <item x="2957"/>
        <item x="248"/>
        <item x="4586"/>
        <item x="359"/>
        <item x="847"/>
        <item x="4107"/>
        <item x="1510"/>
        <item x="2056"/>
        <item x="4196"/>
        <item x="4087"/>
        <item x="5215"/>
        <item x="2778"/>
        <item x="372"/>
        <item x="3544"/>
        <item x="1999"/>
        <item x="3720"/>
        <item x="4470"/>
        <item x="3176"/>
        <item x="1418"/>
        <item x="5660"/>
        <item x="2482"/>
        <item x="5046"/>
        <item x="2540"/>
        <item x="2912"/>
        <item x="2208"/>
        <item x="2723"/>
        <item x="4321"/>
        <item x="3043"/>
        <item x="3994"/>
        <item x="2463"/>
        <item x="2589"/>
        <item x="836"/>
        <item x="4454"/>
        <item x="1994"/>
        <item x="3584"/>
        <item x="530"/>
        <item x="4901"/>
        <item x="1222"/>
        <item x="5719"/>
        <item x="3978"/>
        <item x="1144"/>
        <item x="2110"/>
        <item x="1331"/>
        <item x="3829"/>
        <item x="5818"/>
        <item x="2510"/>
        <item x="4673"/>
        <item x="3938"/>
        <item x="2550"/>
        <item x="5436"/>
        <item x="4527"/>
        <item x="4783"/>
        <item x="4721"/>
        <item x="4751"/>
        <item x="1454"/>
        <item x="4133"/>
        <item x="4898"/>
        <item x="3453"/>
        <item x="5048"/>
        <item x="5521"/>
        <item x="2635"/>
        <item x="5654"/>
        <item x="846"/>
        <item x="1430"/>
        <item x="1149"/>
        <item x="809"/>
        <item x="4236"/>
        <item x="5083"/>
        <item x="260"/>
        <item x="3188"/>
        <item x="491"/>
        <item x="2124"/>
        <item x="3675"/>
        <item x="5268"/>
        <item x="2033"/>
        <item x="4294"/>
        <item x="1468"/>
        <item x="5256"/>
        <item x="641"/>
        <item x="322"/>
        <item x="2596"/>
        <item x="930"/>
        <item x="5246"/>
        <item x="2760"/>
        <item x="4578"/>
        <item x="844"/>
        <item x="891"/>
        <item x="4486"/>
        <item x="474"/>
        <item x="2668"/>
        <item x="1629"/>
        <item x="658"/>
        <item x="298"/>
        <item x="2843"/>
        <item x="4242"/>
        <item x="5527"/>
        <item x="662"/>
        <item x="5049"/>
        <item x="300"/>
        <item x="2196"/>
        <item x="603"/>
        <item x="2837"/>
        <item x="1623"/>
        <item x="12"/>
        <item x="3437"/>
        <item x="922"/>
        <item x="5153"/>
        <item x="817"/>
        <item x="928"/>
        <item x="576"/>
        <item x="3786"/>
        <item x="1807"/>
        <item x="794"/>
        <item x="1734"/>
        <item x="2910"/>
        <item x="312"/>
        <item x="2894"/>
        <item x="195"/>
        <item x="2972"/>
        <item x="4102"/>
        <item x="1544"/>
        <item x="3835"/>
        <item x="2671"/>
        <item x="1592"/>
        <item x="5605"/>
        <item x="3831"/>
        <item x="5768"/>
        <item x="2786"/>
        <item x="2262"/>
        <item x="2684"/>
        <item x="3863"/>
        <item x="1790"/>
        <item x="5682"/>
        <item x="4138"/>
        <item x="505"/>
        <item x="3546"/>
        <item x="1314"/>
        <item x="557"/>
        <item x="1388"/>
        <item x="1082"/>
        <item x="1216"/>
        <item x="5184"/>
        <item x="1237"/>
        <item x="2992"/>
        <item x="731"/>
        <item x="1120"/>
        <item x="3649"/>
        <item x="4480"/>
        <item x="1566"/>
        <item x="678"/>
        <item x="4238"/>
        <item x="1119"/>
        <item x="1160"/>
        <item x="326"/>
        <item x="3737"/>
        <item x="2267"/>
        <item x="268"/>
        <item x="3136"/>
        <item x="3484"/>
        <item x="3363"/>
        <item x="2143"/>
        <item x="4472"/>
        <item x="822"/>
        <item x="5142"/>
        <item x="490"/>
        <item x="3581"/>
        <item x="4789"/>
        <item x="281"/>
        <item x="8"/>
        <item x="4961"/>
        <item x="2695"/>
        <item x="657"/>
        <item x="2161"/>
        <item x="226"/>
        <item x="3920"/>
        <item x="3914"/>
        <item x="3046"/>
        <item x="2523"/>
        <item x="3556"/>
        <item x="600"/>
        <item x="2203"/>
        <item x="2924"/>
        <item x="280"/>
        <item x="2254"/>
        <item x="4333"/>
        <item x="3643"/>
        <item x="3999"/>
        <item x="2584"/>
        <item x="4331"/>
        <item x="1736"/>
        <item x="5491"/>
        <item x="4134"/>
        <item x="525"/>
        <item x="1500"/>
        <item x="4097"/>
        <item x="4703"/>
        <item x="2990"/>
        <item x="5414"/>
        <item x="1810"/>
        <item x="217"/>
        <item x="2908"/>
        <item x="4874"/>
        <item x="949"/>
        <item x="1644"/>
        <item x="184"/>
        <item x="5567"/>
        <item x="4460"/>
        <item x="1836"/>
        <item x="3844"/>
        <item x="3160"/>
        <item x="3507"/>
        <item x="4956"/>
        <item x="5341"/>
        <item x="3233"/>
        <item x="3571"/>
        <item x="4676"/>
        <item x="5520"/>
        <item x="4433"/>
        <item x="318"/>
        <item x="556"/>
        <item x="3718"/>
        <item x="4222"/>
        <item x="3157"/>
        <item x="5377"/>
        <item x="2520"/>
        <item x="3820"/>
        <item x="3079"/>
        <item x="5152"/>
        <item x="772"/>
        <item x="573"/>
        <item x="4396"/>
        <item x="4817"/>
        <item x="3292"/>
        <item x="3306"/>
        <item x="1332"/>
        <item x="2200"/>
        <item x="5684"/>
        <item x="129"/>
        <item x="4464"/>
        <item x="3850"/>
        <item x="4036"/>
        <item x="2403"/>
        <item x="5477"/>
        <item x="4806"/>
        <item x="196"/>
        <item x="2751"/>
        <item x="3726"/>
        <item x="1439"/>
        <item x="5287"/>
        <item x="5598"/>
        <item x="2804"/>
        <item x="2650"/>
        <item x="2654"/>
        <item x="3857"/>
        <item x="4"/>
        <item x="5793"/>
        <item x="3798"/>
        <item x="2774"/>
        <item x="2685"/>
        <item x="1800"/>
        <item x="3982"/>
        <item x="2199"/>
        <item x="216"/>
        <item x="4710"/>
        <item x="3847"/>
        <item x="1557"/>
        <item x="2486"/>
        <item x="4592"/>
        <item x="5031"/>
        <item x="5407"/>
        <item x="4764"/>
        <item x="1403"/>
        <item x="4859"/>
        <item x="4969"/>
        <item x="2950"/>
        <item x="3350"/>
        <item x="1957"/>
        <item x="768"/>
        <item x="5117"/>
        <item x="358"/>
        <item x="4111"/>
        <item x="1353"/>
        <item x="1374"/>
        <item x="933"/>
        <item x="112"/>
        <item x="1789"/>
        <item x="3052"/>
        <item x="4122"/>
        <item x="2636"/>
        <item x="4041"/>
        <item x="4904"/>
        <item x="2670"/>
        <item x="2431"/>
        <item x="4359"/>
        <item x="666"/>
        <item x="4316"/>
        <item x="4235"/>
        <item x="1062"/>
        <item x="4043"/>
        <item x="1606"/>
        <item x="176"/>
        <item x="1699"/>
        <item x="3063"/>
        <item x="5790"/>
        <item x="2184"/>
        <item x="961"/>
        <item x="4189"/>
        <item x="862"/>
        <item x="4942"/>
        <item x="863"/>
        <item x="2076"/>
        <item x="2168"/>
        <item x="3349"/>
        <item x="4983"/>
        <item x="63"/>
        <item x="3247"/>
        <item x="3099"/>
        <item x="2519"/>
        <item x="3117"/>
        <item x="4000"/>
        <item x="2624"/>
        <item x="4203"/>
        <item x="3529"/>
        <item x="5752"/>
        <item x="5167"/>
        <item x="3279"/>
        <item x="4889"/>
        <item x="1651"/>
        <item x="5705"/>
        <item x="776"/>
        <item x="5640"/>
        <item x="1618"/>
        <item x="1354"/>
        <item x="2783"/>
        <item x="220"/>
        <item x="2557"/>
        <item x="5612"/>
        <item x="1905"/>
        <item x="2679"/>
        <item x="3215"/>
        <item x="3278"/>
        <item x="3937"/>
        <item x="3091"/>
        <item x="3709"/>
        <item x="288"/>
        <item x="3470"/>
        <item x="3495"/>
        <item x="4587"/>
        <item x="638"/>
        <item x="1115"/>
        <item x="2822"/>
        <item x="687"/>
        <item x="885"/>
        <item x="105"/>
        <item x="5292"/>
        <item x="3753"/>
        <item x="2377"/>
        <item x="2177"/>
        <item x="437"/>
        <item x="2741"/>
        <item x="934"/>
        <item x="1502"/>
        <item x="3342"/>
        <item x="5452"/>
        <item x="4706"/>
        <item x="1189"/>
        <item x="5338"/>
        <item x="2742"/>
        <item x="1126"/>
        <item x="5511"/>
        <item x="3949"/>
        <item x="34"/>
        <item x="866"/>
        <item x="3042"/>
        <item x="849"/>
        <item x="1610"/>
        <item x="4845"/>
        <item x="1838"/>
        <item x="2375"/>
        <item x="876"/>
        <item x="610"/>
        <item x="3473"/>
        <item x="5235"/>
        <item x="4982"/>
        <item x="3491"/>
        <item x="2197"/>
        <item x="4986"/>
        <item x="4933"/>
        <item x="5574"/>
        <item x="5075"/>
        <item x="2202"/>
        <item x="2720"/>
        <item x="4943"/>
        <item x="4644"/>
        <item x="328"/>
        <item x="5667"/>
        <item x="755"/>
        <item x="276"/>
        <item x="5505"/>
        <item x="550"/>
        <item x="2248"/>
        <item x="5302"/>
        <item x="5006"/>
        <item x="2390"/>
        <item x="5074"/>
        <item x="3990"/>
        <item x="2789"/>
        <item x="413"/>
        <item x="1301"/>
        <item x="236"/>
        <item x="4398"/>
        <item x="164"/>
        <item x="5540"/>
        <item x="2251"/>
        <item x="4633"/>
        <item x="5473"/>
        <item x="1444"/>
        <item x="4437"/>
        <item x="5166"/>
        <item x="2543"/>
        <item x="5643"/>
        <item x="4761"/>
        <item x="3288"/>
        <item x="2062"/>
        <item x="477"/>
        <item x="2665"/>
        <item x="2374"/>
        <item x="3968"/>
        <item x="1711"/>
        <item x="3405"/>
        <item x="540"/>
        <item x="5352"/>
        <item x="2396"/>
        <item x="1381"/>
        <item x="5801"/>
        <item x="4231"/>
        <item x="2936"/>
        <item x="2286"/>
        <item x="2848"/>
        <item x="3757"/>
        <item x="4166"/>
        <item x="2399"/>
        <item x="2249"/>
        <item x="522"/>
        <item x="3485"/>
        <item x="1484"/>
        <item x="4177"/>
        <item x="2901"/>
        <item x="1669"/>
        <item x="200"/>
        <item x="5427"/>
        <item x="5670"/>
        <item x="767"/>
        <item x="4420"/>
        <item x="1362"/>
        <item x="4465"/>
        <item x="5130"/>
        <item x="3445"/>
        <item x="3567"/>
        <item x="2856"/>
        <item x="980"/>
        <item x="2008"/>
        <item x="4744"/>
        <item x="376"/>
        <item x="4680"/>
        <item x="4736"/>
        <item x="2298"/>
        <item x="3566"/>
        <item x="2702"/>
        <item x="1563"/>
        <item x="498"/>
        <item x="632"/>
        <item x="4530"/>
        <item x="932"/>
        <item x="1270"/>
        <item x="3873"/>
        <item x="5802"/>
        <item x="2787"/>
        <item x="2160"/>
        <item x="103"/>
        <item x="1533"/>
        <item x="4502"/>
        <item x="262"/>
        <item x="183"/>
        <item x="3748"/>
        <item x="5721"/>
        <item x="1852"/>
        <item x="3109"/>
        <item x="5314"/>
        <item x="1097"/>
        <item x="2335"/>
        <item x="2055"/>
        <item x="4461"/>
        <item x="317"/>
        <item x="5221"/>
        <item x="3826"/>
        <item x="1792"/>
        <item x="1866"/>
        <item x="4843"/>
        <item x="1839"/>
        <item x="3959"/>
        <item x="1208"/>
        <item x="4035"/>
        <item x="4605"/>
        <item x="1723"/>
        <item x="2313"/>
        <item x="381"/>
        <item x="5413"/>
        <item x="2902"/>
        <item x="4428"/>
        <item x="3032"/>
        <item x="1996"/>
        <item x="2340"/>
        <item x="4994"/>
        <item x="3476"/>
        <item x="5269"/>
        <item x="5271"/>
        <item x="5518"/>
        <item x="3714"/>
        <item x="5279"/>
        <item x="5011"/>
        <item x="3803"/>
        <item x="3064"/>
        <item x="2645"/>
        <item x="110"/>
        <item x="2940"/>
        <item x="2956"/>
        <item x="3000"/>
        <item x="3464"/>
        <item x="4155"/>
        <item x="3939"/>
        <item x="2792"/>
        <item x="1570"/>
        <item x="992"/>
        <item x="1410"/>
        <item x="3005"/>
        <item x="3018"/>
        <item x="2887"/>
        <item x="752"/>
        <item x="4415"/>
        <item x="1498"/>
        <item x="4528"/>
        <item x="4141"/>
        <item x="2802"/>
        <item x="2968"/>
        <item x="2075"/>
        <item x="4918"/>
        <item x="1445"/>
        <item x="5740"/>
        <item x="4160"/>
        <item x="506"/>
        <item x="2154"/>
        <item x="2871"/>
        <item x="1674"/>
        <item x="5134"/>
        <item x="745"/>
        <item x="570"/>
        <item x="2382"/>
        <item x="3451"/>
        <item x="2599"/>
        <item x="2182"/>
        <item x="1114"/>
        <item x="5116"/>
        <item x="1567"/>
        <item x="5239"/>
        <item x="2987"/>
        <item x="2393"/>
        <item x="4668"/>
        <item x="4995"/>
        <item x="5769"/>
        <item x="2485"/>
        <item x="1130"/>
        <item x="3490"/>
        <item x="848"/>
        <item x="953"/>
        <item x="3392"/>
        <item x="5219"/>
        <item x="2745"/>
        <item x="5756"/>
        <item x="2546"/>
        <item x="677"/>
        <item x="497"/>
        <item x="2209"/>
        <item x="1424"/>
        <item x="3967"/>
        <item x="1700"/>
        <item x="1922"/>
        <item x="995"/>
        <item x="3725"/>
        <item x="1499"/>
        <item x="4412"/>
        <item x="2355"/>
        <item x="5416"/>
        <item x="2272"/>
        <item x="2285"/>
        <item x="1631"/>
        <item x="1475"/>
        <item x="3066"/>
        <item x="5557"/>
        <item x="1096"/>
        <item x="4468"/>
        <item x="331"/>
        <item x="729"/>
        <item x="1386"/>
        <item x="4440"/>
        <item x="3483"/>
        <item x="3181"/>
        <item x="3315"/>
        <item x="2473"/>
        <item x="3559"/>
        <item x="3583"/>
        <item x="1129"/>
        <item x="3514"/>
        <item x="2989"/>
        <item x="779"/>
        <item x="3933"/>
        <item x="4145"/>
        <item x="361"/>
        <item x="1964"/>
        <item x="4809"/>
        <item x="1584"/>
        <item x="4270"/>
        <item x="3508"/>
        <item x="1046"/>
        <item x="5480"/>
        <item x="4330"/>
        <item x="4335"/>
        <item x="2641"/>
        <item x="4434"/>
        <item x="4686"/>
        <item x="2585"/>
        <item x="4188"/>
        <item x="1174"/>
        <item x="4191"/>
        <item x="770"/>
        <item x="5240"/>
        <item x="96"/>
        <item x="4158"/>
        <item x="1508"/>
        <item x="3741"/>
        <item x="4652"/>
        <item x="2098"/>
        <item x="5140"/>
        <item x="4756"/>
        <item x="3414"/>
        <item x="5485"/>
        <item x="3582"/>
        <item x="2954"/>
        <item x="1300"/>
        <item x="2410"/>
        <item x="3467"/>
        <item x="170"/>
        <item x="500"/>
        <item x="5525"/>
        <item x="826"/>
        <item x="4834"/>
        <item x="4626"/>
        <item x="3684"/>
        <item x="3008"/>
        <item x="5316"/>
        <item x="351"/>
        <item x="4537"/>
        <item x="1535"/>
        <item x="3191"/>
        <item x="3923"/>
        <item x="2673"/>
        <item x="5639"/>
        <item x="314"/>
        <item x="4737"/>
        <item x="2003"/>
        <item x="157"/>
        <item x="4714"/>
        <item x="1965"/>
        <item x="3849"/>
        <item x="3312"/>
        <item x="1545"/>
        <item x="1822"/>
        <item x="5237"/>
        <item x="4573"/>
        <item x="2812"/>
        <item x="696"/>
        <item x="493"/>
        <item x="574"/>
        <item x="5811"/>
        <item x="5339"/>
        <item x="1286"/>
        <item x="5068"/>
        <item x="5645"/>
        <item x="3580"/>
        <item x="3167"/>
        <item x="1063"/>
        <item x="3883"/>
        <item x="679"/>
        <item x="3832"/>
        <item x="4427"/>
        <item x="3426"/>
        <item x="4190"/>
        <item x="3846"/>
        <item x="5532"/>
        <item x="3926"/>
        <item x="1722"/>
        <item x="4009"/>
        <item x="263"/>
        <item x="3472"/>
        <item x="379"/>
        <item x="5569"/>
        <item x="513"/>
        <item x="4838"/>
        <item x="991"/>
        <item x="4536"/>
        <item x="2785"/>
        <item x="939"/>
        <item x="5372"/>
        <item x="791"/>
        <item x="269"/>
        <item x="3197"/>
        <item x="671"/>
        <item x="3393"/>
        <item x="3881"/>
        <item x="4927"/>
        <item x="2834"/>
        <item x="3075"/>
        <item x="3972"/>
        <item x="1955"/>
        <item x="2555"/>
        <item x="1529"/>
        <item x="1254"/>
        <item x="5227"/>
        <item x="2474"/>
        <item x="2151"/>
        <item x="2256"/>
        <item x="3557"/>
        <item x="4711"/>
        <item x="5770"/>
        <item x="3515"/>
        <item x="3152"/>
        <item x="1845"/>
        <item x="1812"/>
        <item x="2866"/>
        <item x="4374"/>
        <item x="3406"/>
        <item x="2508"/>
        <item x="3818"/>
        <item x="5200"/>
        <item x="2891"/>
        <item x="4653"/>
        <item x="4272"/>
        <item x="3479"/>
        <item x="1554"/>
        <item x="210"/>
        <item x="921"/>
        <item x="5553"/>
        <item x="3017"/>
        <item x="1328"/>
        <item x="4223"/>
        <item x="3461"/>
        <item x="2574"/>
        <item x="2793"/>
        <item x="1098"/>
        <item x="462"/>
        <item x="1132"/>
        <item x="5180"/>
        <item x="97"/>
        <item x="2776"/>
        <item x="1443"/>
        <item x="5538"/>
        <item x="2035"/>
        <item x="1777"/>
        <item x="5137"/>
        <item x="2651"/>
        <item x="950"/>
        <item x="4768"/>
        <item x="2628"/>
        <item x="515"/>
        <item x="199"/>
        <item x="4197"/>
        <item x="1236"/>
        <item x="3921"/>
        <item x="5389"/>
        <item x="1712"/>
        <item x="3537"/>
        <item x="3058"/>
        <item x="4609"/>
        <item x="3102"/>
        <item x="5312"/>
        <item x="2484"/>
        <item x="3062"/>
        <item x="5208"/>
        <item x="5656"/>
        <item x="1908"/>
        <item x="805"/>
        <item x="4387"/>
        <item x="4399"/>
        <item x="1595"/>
        <item x="3251"/>
        <item x="1926"/>
        <item x="3184"/>
        <item x="5131"/>
        <item x="1937"/>
        <item x="3465"/>
        <item x="545"/>
        <item x="2808"/>
        <item x="816"/>
        <item x="463"/>
        <item x="2345"/>
        <item x="5728"/>
        <item x="1853"/>
        <item x="3936"/>
        <item x="4839"/>
        <item x="23"/>
        <item x="4182"/>
        <item x="3501"/>
        <item x="329"/>
        <item x="5310"/>
        <item x="972"/>
        <item x="974"/>
        <item x="1466"/>
        <item x="5547"/>
        <item x="1854"/>
        <item x="1253"/>
        <item x="218"/>
        <item x="3060"/>
        <item x="74"/>
        <item x="2622"/>
        <item x="4149"/>
        <item x="3802"/>
        <item x="4504"/>
        <item x="5714"/>
        <item x="4720"/>
        <item x="89"/>
        <item x="5233"/>
        <item x="5447"/>
        <item x="104"/>
        <item x="1337"/>
        <item x="3419"/>
        <item x="4641"/>
        <item x="5033"/>
        <item x="373"/>
        <item x="134"/>
        <item x="5305"/>
        <item x="4879"/>
        <item x="3395"/>
        <item x="1960"/>
        <item x="2586"/>
        <item x="4285"/>
        <item x="1255"/>
        <item x="5344"/>
        <item x="2483"/>
        <item x="1589"/>
        <item x="439"/>
        <item x="128"/>
        <item x="5478"/>
        <item x="3652"/>
        <item x="1802"/>
        <item x="2176"/>
        <item x="1921"/>
        <item x="5308"/>
        <item x="2559"/>
        <item x="1539"/>
        <item x="2233"/>
        <item x="4128"/>
        <item x="535"/>
        <item x="125"/>
        <item x="4712"/>
        <item x="3486"/>
        <item x="2372"/>
        <item x="4037"/>
        <item x="5609"/>
        <item x="947"/>
        <item x="249"/>
        <item x="639"/>
        <item x="4590"/>
        <item x="3038"/>
        <item x="1350"/>
        <item x="5334"/>
        <item x="1760"/>
        <item x="1223"/>
        <item x="364"/>
        <item x="1394"/>
        <item x="5320"/>
        <item x="528"/>
        <item x="4529"/>
        <item x="5205"/>
        <item x="555"/>
        <item x="628"/>
        <item x="1012"/>
        <item x="1817"/>
        <item x="4760"/>
        <item x="2951"/>
        <item x="1252"/>
        <item x="31"/>
        <item x="1133"/>
        <item x="1776"/>
        <item x="2731"/>
        <item x="2918"/>
        <item x="5481"/>
        <item x="1277"/>
        <item x="1635"/>
        <item x="2492"/>
        <item x="1478"/>
        <item x="5696"/>
        <item x="2803"/>
        <item x="212"/>
        <item x="5456"/>
        <item x="4659"/>
        <item x="3869"/>
        <item x="845"/>
        <item x="3511"/>
        <item x="3736"/>
        <item x="4001"/>
        <item x="4950"/>
        <item x="3477"/>
        <item x="3100"/>
        <item x="5638"/>
        <item x="3951"/>
        <item x="3542"/>
        <item x="3097"/>
        <item x="5611"/>
        <item x="1553"/>
        <item x="2499"/>
        <item x="5464"/>
        <item x="5325"/>
        <item x="3661"/>
        <item x="4457"/>
        <item x="143"/>
        <item x="5155"/>
        <item x="3151"/>
        <item x="1434"/>
        <item x="3983"/>
        <item x="4429"/>
        <item x="43"/>
        <item x="2218"/>
        <item x="2712"/>
        <item x="2189"/>
        <item x="1648"/>
        <item x="98"/>
        <item x="908"/>
        <item x="4057"/>
        <item x="1209"/>
        <item x="1482"/>
        <item x="3169"/>
        <item x="2373"/>
        <item x="172"/>
        <item x="5280"/>
        <item x="1889"/>
        <item x="655"/>
        <item x="5552"/>
        <item x="1511"/>
        <item x="2966"/>
        <item x="5438"/>
        <item x="2028"/>
        <item x="3871"/>
        <item x="3885"/>
        <item x="304"/>
        <item x="2739"/>
        <item x="3922"/>
        <item x="5816"/>
        <item x="5510"/>
        <item x="4577"/>
        <item x="686"/>
        <item x="3621"/>
        <item x="832"/>
        <item x="988"/>
        <item x="514"/>
        <item x="2496"/>
        <item x="5371"/>
        <item x="3836"/>
        <item x="1128"/>
        <item x="4532"/>
        <item x="4381"/>
        <item x="5539"/>
        <item x="2900"/>
        <item x="4441"/>
        <item x="2092"/>
        <item x="670"/>
        <item x="3840"/>
        <item x="5600"/>
        <item x="4323"/>
        <item x="3235"/>
        <item x="4044"/>
        <item x="5596"/>
        <item x="4239"/>
        <item x="3785"/>
        <item x="549"/>
        <item x="5663"/>
        <item x="1748"/>
        <item x="799"/>
        <item x="5214"/>
        <item x="5754"/>
        <item x="583"/>
        <item x="3722"/>
        <item x="952"/>
        <item x="3659"/>
        <item x="708"/>
        <item x="2558"/>
        <item x="2288"/>
        <item x="2194"/>
        <item x="1846"/>
        <item x="5445"/>
        <item x="2952"/>
        <item x="631"/>
        <item x="3585"/>
        <item x="4088"/>
        <item x="4137"/>
        <item x="3339"/>
        <item x="4199"/>
        <item x="5191"/>
        <item x="2873"/>
        <item x="2634"/>
        <item x="2088"/>
        <item x="1749"/>
        <item x="3979"/>
        <item x="3915"/>
        <item x="37"/>
        <item x="4471"/>
        <item x="616"/>
        <item x="391"/>
        <item x="2366"/>
        <item x="4808"/>
        <item x="4906"/>
        <item x="5306"/>
        <item x="904"/>
        <item x="4219"/>
        <item x="3323"/>
        <item x="2611"/>
        <item x="4165"/>
        <item x="3550"/>
        <item x="5568"/>
        <item x="5439"/>
        <item x="956"/>
        <item x="4875"/>
        <item x="469"/>
        <item x="996"/>
        <item x="1256"/>
        <item x="2432"/>
        <item x="5584"/>
        <item x="2443"/>
        <item x="1952"/>
        <item x="5758"/>
        <item x="3112"/>
        <item x="1423"/>
        <item x="1291"/>
        <item x="5668"/>
        <item x="1602"/>
        <item x="4443"/>
        <item x="601"/>
        <item x="1885"/>
        <item x="4292"/>
        <item x="4581"/>
        <item x="4613"/>
        <item x="2383"/>
        <item x="3436"/>
        <item x="1206"/>
        <item x="1932"/>
        <item x="5555"/>
        <item x="4519"/>
        <item x="4954"/>
        <item x="1011"/>
        <item x="1855"/>
        <item x="5023"/>
        <item x="2232"/>
        <item x="5022"/>
        <item x="875"/>
        <item x="4862"/>
        <item x="2826"/>
        <item x="5069"/>
        <item x="3492"/>
        <item x="3944"/>
        <item x="5418"/>
        <item x="3337"/>
        <item x="5289"/>
        <item x="4473"/>
        <item x="2451"/>
        <item x="3291"/>
        <item x="5617"/>
        <item x="1983"/>
        <item x="4998"/>
        <item x="430"/>
        <item x="3932"/>
        <item x="5362"/>
        <item x="113"/>
        <item x="5317"/>
        <item x="378"/>
        <item x="4499"/>
        <item x="571"/>
        <item x="3991"/>
        <item x="5771"/>
        <item x="4393"/>
        <item x="5052"/>
        <item x="618"/>
        <item x="3371"/>
        <item x="2777"/>
        <item x="305"/>
        <item x="5399"/>
        <item x="3716"/>
        <item x="2135"/>
        <item x="5146"/>
        <item x="4462"/>
        <item x="1272"/>
        <item x="4392"/>
        <item x="3925"/>
        <item x="1181"/>
        <item x="1077"/>
        <item x="4224"/>
        <item x="4702"/>
        <item x="3884"/>
        <item x="568"/>
        <item x="5498"/>
        <item x="1884"/>
        <item x="2297"/>
        <item x="3771"/>
        <item x="5390"/>
        <item x="2089"/>
        <item x="166"/>
        <item x="565"/>
        <item x="2352"/>
        <item x="2980"/>
        <item x="1205"/>
        <item x="3385"/>
        <item x="2906"/>
        <item x="3088"/>
        <item x="1738"/>
        <item x="5053"/>
        <item x="4600"/>
        <item x="5333"/>
        <item x="41"/>
        <item x="2703"/>
        <item x="5531"/>
        <item x="4566"/>
        <item x="2806"/>
        <item x="4846"/>
        <item x="2524"/>
        <item x="835"/>
        <item x="1786"/>
        <item x="3804"/>
        <item x="5249"/>
        <item x="4121"/>
        <item x="5415"/>
        <item x="3778"/>
        <item x="4116"/>
        <item x="1781"/>
        <item x="1827"/>
        <item x="2318"/>
        <item x="2042"/>
        <item x="3364"/>
        <item x="5788"/>
        <item x="1243"/>
        <item x="1164"/>
        <item x="5409"/>
        <item x="2291"/>
        <item x="4253"/>
        <item x="2353"/>
        <item x="115"/>
        <item x="87"/>
        <item x="3094"/>
        <item x="1993"/>
        <item x="1026"/>
        <item x="3952"/>
        <item x="1288"/>
        <item x="1429"/>
        <item x="3195"/>
        <item x="224"/>
        <item x="4422"/>
        <item x="5558"/>
        <item x="2109"/>
        <item x="5188"/>
        <item x="5616"/>
        <item x="1274"/>
        <item x="4797"/>
        <item x="1099"/>
        <item x="1842"/>
        <item x="3627"/>
        <item x="4894"/>
        <item x="3365"/>
        <item x="3692"/>
        <item x="68"/>
        <item x="3790"/>
        <item x="942"/>
        <item x="3120"/>
        <item x="3119"/>
        <item x="4727"/>
        <item x="3037"/>
        <item x="5097"/>
        <item x="1548"/>
        <item x="2929"/>
        <item x="4824"/>
        <item x="2419"/>
        <item x="3250"/>
        <item x="3019"/>
        <item x="3783"/>
        <item x="5644"/>
        <item x="3055"/>
        <item x="5761"/>
        <item x="4104"/>
        <item x="3307"/>
        <item x="2011"/>
        <item x="4559"/>
        <item x="4722"/>
        <item x="1593"/>
        <item x="237"/>
        <item x="3377"/>
        <item x="2784"/>
        <item x="5472"/>
        <item x="303"/>
        <item x="4902"/>
        <item x="5402"/>
        <item x="4414"/>
        <item x="2512"/>
        <item x="4002"/>
        <item x="2544"/>
        <item x="2083"/>
        <item x="3739"/>
        <item x="5291"/>
        <item x="640"/>
        <item x="1696"/>
        <item x="3243"/>
        <item x="5543"/>
        <item x="4083"/>
        <item x="438"/>
        <item x="4681"/>
        <item x="774"/>
        <item x="3706"/>
        <item x="3644"/>
        <item x="4887"/>
        <item x="3647"/>
        <item x="3754"/>
        <item x="2379"/>
        <item x="4851"/>
        <item x="406"/>
        <item x="467"/>
        <item x="3264"/>
        <item x="4598"/>
        <item x="3750"/>
        <item x="5386"/>
        <item x="789"/>
        <item x="2368"/>
        <item x="2947"/>
        <item x="1804"/>
        <item x="647"/>
        <item x="4716"/>
        <item x="4729"/>
        <item x="278"/>
        <item x="959"/>
        <item x="4759"/>
        <item x="2414"/>
        <item x="1031"/>
        <item x="2257"/>
        <item x="4228"/>
        <item x="399"/>
        <item x="2063"/>
        <item x="3171"/>
        <item x="2984"/>
        <item x="653"/>
        <item x="4575"/>
        <item x="4382"/>
        <item x="4046"/>
        <item x="3610"/>
        <item x="1325"/>
        <item x="3724"/>
        <item x="83"/>
        <item x="2565"/>
        <item x="1383"/>
        <item x="1211"/>
        <item x="149"/>
        <item x="4642"/>
        <item x="1341"/>
        <item x="4564"/>
        <item x="1240"/>
        <item x="4150"/>
        <item x="4315"/>
        <item x="1333"/>
        <item x="5002"/>
        <item x="4336"/>
        <item x="1493"/>
        <item x="2392"/>
        <item x="5354"/>
        <item x="5507"/>
        <item x="414"/>
        <item x="3565"/>
        <item x="5590"/>
        <item x="3449"/>
        <item x="3289"/>
        <item x="3593"/>
        <item x="3867"/>
        <item x="3711"/>
        <item x="2488"/>
        <item x="3596"/>
        <item x="1969"/>
        <item x="5749"/>
        <item x="5141"/>
        <item x="5396"/>
        <item x="39"/>
        <item x="66"/>
        <item x="2799"/>
        <item x="3815"/>
        <item x="2666"/>
        <item x="5067"/>
        <item x="1910"/>
        <item x="743"/>
        <item x="1772"/>
        <item x="1599"/>
        <item x="2036"/>
        <item x="3981"/>
        <item x="286"/>
        <item x="5162"/>
        <item x="292"/>
        <item x="2643"/>
        <item x="976"/>
        <item x="3073"/>
        <item x="5252"/>
        <item x="1263"/>
        <item x="1201"/>
        <item x="3081"/>
        <item x="4992"/>
        <item x="4251"/>
        <item x="5254"/>
        <item x="2640"/>
        <item x="445"/>
        <item x="1317"/>
        <item x="5181"/>
        <item x="5658"/>
        <item x="2238"/>
        <item x="4015"/>
        <item x="4842"/>
        <item x="3487"/>
        <item x="2606"/>
        <item x="2296"/>
        <item x="285"/>
        <item x="84"/>
        <item x="1796"/>
        <item x="4187"/>
        <item x="5751"/>
        <item x="598"/>
        <item x="4766"/>
        <item x="4767"/>
        <item x="4100"/>
        <item x="101"/>
        <item x="5403"/>
        <item x="5084"/>
        <item x="4799"/>
        <item x="4022"/>
        <item x="1210"/>
        <item x="1943"/>
        <item x="2504"/>
        <item x="5209"/>
        <item x="2946"/>
        <item x="2605"/>
        <item x="2979"/>
        <item x="5242"/>
        <item x="471"/>
        <item x="5717"/>
        <item x="4965"/>
        <item x="2460"/>
        <item x="5126"/>
        <item x="594"/>
        <item x="124"/>
        <item x="1287"/>
        <item x="2614"/>
        <item x="4326"/>
        <item x="4572"/>
        <item x="2123"/>
        <item x="370"/>
        <item x="1334"/>
        <item x="5300"/>
        <item x="4248"/>
        <item x="2472"/>
        <item x="518"/>
        <item x="2672"/>
        <item x="4861"/>
        <item x="4728"/>
        <item x="2450"/>
        <item x="3240"/>
        <item x="1958"/>
        <item x="4451"/>
        <item x="277"/>
        <item x="1793"/>
        <item x="1649"/>
        <item x="940"/>
        <item x="440"/>
        <item x="2991"/>
        <item x="1085"/>
        <item x="1292"/>
        <item x="282"/>
        <item x="5515"/>
        <item x="3011"/>
        <item x="1583"/>
        <item x="230"/>
        <item x="1197"/>
        <item x="2478"/>
        <item x="3686"/>
        <item x="1050"/>
        <item x="1761"/>
        <item x="4503"/>
        <item x="2604"/>
        <item x="2497"/>
        <item x="769"/>
        <item x="4426"/>
        <item x="5731"/>
        <item x="4979"/>
        <item x="3431"/>
        <item x="2885"/>
        <item x="2595"/>
        <item x="5343"/>
        <item x="2656"/>
        <item x="1638"/>
        <item x="4974"/>
        <item x="4125"/>
        <item x="692"/>
        <item x="1591"/>
        <item x="3899"/>
        <item x="5718"/>
        <item x="4675"/>
        <item x="1621"/>
        <item x="5428"/>
        <item x="4654"/>
        <item x="3934"/>
        <item x="162"/>
        <item x="3435"/>
        <item x="4601"/>
        <item x="3774"/>
        <item x="1758"/>
        <item x="797"/>
        <item x="1907"/>
        <item x="2652"/>
        <item x="1202"/>
        <item x="2564"/>
        <item x="944"/>
        <item x="427"/>
        <item x="1171"/>
        <item x="5602"/>
        <item x="4903"/>
        <item x="3016"/>
        <item x="2733"/>
        <item x="5337"/>
        <item x="4324"/>
        <item x="5777"/>
        <item x="4618"/>
        <item x="1393"/>
        <item x="313"/>
        <item x="4905"/>
        <item x="4198"/>
        <item x="1125"/>
        <item x="1503"/>
        <item x="5106"/>
        <item x="5036"/>
        <item x="4322"/>
        <item x="5723"/>
        <item x="1432"/>
        <item x="4990"/>
        <item x="2464"/>
        <item x="2284"/>
        <item x="4271"/>
        <item x="284"/>
        <item x="596"/>
        <item x="1200"/>
        <item x="214"/>
        <item x="3078"/>
        <item x="3132"/>
        <item x="1809"/>
        <item x="393"/>
        <item x="4936"/>
        <item x="5685"/>
        <item x="1470"/>
        <item x="3764"/>
        <item x="2268"/>
        <item x="4593"/>
        <item x="1207"/>
        <item x="4098"/>
        <item x="1754"/>
        <item x="5186"/>
        <item x="5045"/>
        <item x="2974"/>
        <item x="2188"/>
        <item x="2094"/>
        <item x="4050"/>
        <item x="412"/>
        <item x="5572"/>
        <item x="5107"/>
        <item x="2314"/>
        <item x="4132"/>
        <item x="4674"/>
        <item x="2552"/>
        <item x="1861"/>
        <item x="4395"/>
        <item x="5615"/>
        <item x="243"/>
        <item x="5458"/>
        <item x="824"/>
        <item x="823"/>
        <item x="3210"/>
        <item x="4940"/>
        <item x="4858"/>
        <item x="5722"/>
        <item x="4355"/>
        <item x="4144"/>
        <item x="258"/>
        <item x="2590"/>
        <item x="3772"/>
        <item x="4181"/>
        <item x="1856"/>
        <item x="4649"/>
        <item x="3953"/>
        <item x="3154"/>
        <item x="4159"/>
        <item x="4334"/>
        <item x="1698"/>
        <item x="3717"/>
        <item x="3548"/>
        <item x="1247"/>
        <item x="5098"/>
        <item x="2883"/>
        <item x="5448"/>
        <item x="4966"/>
        <item x="4086"/>
        <item x="3074"/>
        <item x="3735"/>
        <item x="169"/>
        <item x="4730"/>
        <item x="4156"/>
        <item x="1727"/>
        <item x="4662"/>
        <item x="2444"/>
        <item x="4985"/>
        <item x="3427"/>
        <item x="5417"/>
        <item x="3781"/>
        <item x="2490"/>
        <item x="979"/>
        <item x="3782"/>
        <item x="732"/>
        <item x="4820"/>
        <item x="2219"/>
        <item x="2186"/>
        <item x="3334"/>
        <item x="3707"/>
        <item x="3964"/>
        <item x="1385"/>
        <item x="3635"/>
        <item x="4442"/>
        <item x="1985"/>
        <item x="1496"/>
        <item x="3249"/>
        <item x="2633"/>
        <item x="5792"/>
        <item x="1572"/>
        <item x="1258"/>
        <item x="2955"/>
        <item x="5454"/>
        <item x="5185"/>
        <item x="4562"/>
        <item x="2002"/>
        <item x="4082"/>
        <item x="575"/>
        <item x="660"/>
        <item x="1587"/>
        <item x="40"/>
        <item x="4377"/>
        <item x="5172"/>
        <item x="533"/>
        <item x="5147"/>
        <item x="5673"/>
        <item x="2530"/>
        <item x="5311"/>
        <item x="3482"/>
        <item x="511"/>
        <item x="629"/>
        <item x="2704"/>
        <item x="1377"/>
        <item x="705"/>
        <item x="1597"/>
        <item x="3047"/>
        <item x="2882"/>
        <item x="2637"/>
        <item x="4212"/>
        <item x="4318"/>
        <item x="3241"/>
        <item x="3142"/>
        <item x="2339"/>
        <item x="337"/>
        <item x="5004"/>
        <item x="225"/>
        <item x="2507"/>
        <item x="4740"/>
        <item x="858"/>
        <item x="1594"/>
        <item x="3135"/>
        <item x="173"/>
        <item x="1103"/>
        <item x="5546"/>
        <item x="3731"/>
        <item x="681"/>
        <item x="5666"/>
        <item x="2412"/>
        <item x="552"/>
        <item x="13"/>
        <item x="1245"/>
        <item x="2332"/>
        <item x="4143"/>
        <item x="3056"/>
        <item x="4295"/>
        <item x="1501"/>
        <item x="4419"/>
        <item x="3222"/>
        <item x="4011"/>
        <item x="3300"/>
        <item x="3341"/>
        <item x="1158"/>
        <item x="3987"/>
        <item x="1791"/>
        <item x="5245"/>
        <item x="4836"/>
        <item x="4977"/>
        <item x="4694"/>
        <item x="5583"/>
        <item x="1768"/>
        <item x="5646"/>
        <item x="5743"/>
        <item x="1064"/>
        <item x="2609"/>
        <item x="2084"/>
        <item x="5135"/>
        <item x="3121"/>
        <item x="1476"/>
        <item x="3387"/>
        <item x="4825"/>
        <item x="2705"/>
        <item x="2618"/>
        <item x="5160"/>
        <item x="5819"/>
        <item x="1415"/>
        <item x="2266"/>
        <item x="2835"/>
        <item x="4213"/>
        <item x="1819"/>
        <item x="201"/>
        <item x="4790"/>
        <item x="4885"/>
        <item x="850"/>
        <item x="2938"/>
        <item x="3203"/>
        <item x="4140"/>
        <item x="4715"/>
        <item x="2034"/>
        <item x="537"/>
        <item x="1366"/>
        <item x="4289"/>
        <item x="5465"/>
        <item x="5564"/>
        <item x="4925"/>
        <item x="5548"/>
        <item x="154"/>
        <item x="1628"/>
        <item x="3489"/>
        <item x="3654"/>
        <item x="3638"/>
        <item x="299"/>
        <item x="5412"/>
        <item x="1275"/>
        <item x="548"/>
        <item x="4594"/>
        <item x="5264"/>
        <item x="5648"/>
        <item x="4444"/>
        <item x="5228"/>
        <item x="1970"/>
        <item x="219"/>
        <item x="5272"/>
        <item x="5695"/>
        <item x="3145"/>
        <item x="4807"/>
        <item x="4376"/>
        <item x="5144"/>
        <item x="1608"/>
        <item x="344"/>
        <item x="2688"/>
        <item x="2016"/>
        <item x="566"/>
        <item x="1867"/>
        <item x="5260"/>
        <item x="2376"/>
        <item x="4227"/>
        <item x="1611"/>
        <item x="4810"/>
        <item x="4951"/>
        <item x="2715"/>
        <item x="3919"/>
        <item x="5150"/>
        <item x="5088"/>
        <item x="2708"/>
        <item x="458"/>
        <item x="859"/>
        <item x="5294"/>
        <item x="4113"/>
        <item x="5005"/>
        <item x="3227"/>
        <item x="4574"/>
        <item x="2898"/>
        <item x="5073"/>
        <item x="4897"/>
        <item x="1953"/>
        <item x="3330"/>
        <item x="2687"/>
        <item x="2336"/>
        <item x="2587"/>
        <item x="1116"/>
        <item x="683"/>
        <item x="723"/>
        <item x="3788"/>
        <item x="1923"/>
        <item x="4945"/>
        <item x="2857"/>
        <item x="3040"/>
        <item x="1935"/>
        <item x="5081"/>
        <item x="882"/>
        <item x="1355"/>
        <item x="2275"/>
        <item x="4267"/>
        <item x="3510"/>
        <item x="2477"/>
        <item x="4394"/>
        <item x="2610"/>
        <item x="3674"/>
        <item x="2721"/>
        <item x="4282"/>
        <item x="5781"/>
        <item x="3202"/>
        <item x="4066"/>
        <item x="3988"/>
        <item x="5655"/>
        <item x="5103"/>
        <item x="1076"/>
        <item x="5700"/>
        <item x="2639"/>
        <item x="5587"/>
        <item x="2236"/>
        <item x="3382"/>
        <item x="3816"/>
        <item x="1213"/>
        <item x="3353"/>
        <item x="1068"/>
        <item x="5562"/>
        <item x="1622"/>
        <item x="4565"/>
        <item x="3807"/>
        <item x="880"/>
        <item x="4683"/>
        <item x="121"/>
        <item x="2259"/>
        <item x="4509"/>
        <item x="2069"/>
        <item x="2749"/>
        <item x="5174"/>
        <item x="2922"/>
        <item x="1946"/>
        <item x="1890"/>
        <item x="2932"/>
        <item x="231"/>
        <item x="5288"/>
        <item x="188"/>
        <item x="2480"/>
        <item x="1988"/>
        <item x="4241"/>
        <item x="2221"/>
        <item x="5192"/>
        <item x="3305"/>
        <item x="3220"/>
        <item x="4353"/>
        <item x="1759"/>
        <item x="3026"/>
        <item x="3977"/>
        <item x="4776"/>
        <item x="4436"/>
        <item x="1020"/>
        <item x="4094"/>
        <item x="512"/>
        <item x="251"/>
        <item x="4240"/>
        <item x="2152"/>
        <item x="3218"/>
        <item x="2726"/>
        <item x="3441"/>
        <item x="3333"/>
        <item x="1637"/>
        <item x="3301"/>
        <item x="4226"/>
        <item x="5509"/>
        <item x="2438"/>
        <item x="3842"/>
        <item x="428"/>
        <item x="499"/>
        <item x="3201"/>
        <item x="5077"/>
        <item x="3434"/>
        <item x="2367"/>
        <item x="5624"/>
        <item x="1857"/>
        <item x="3531"/>
        <item x="2926"/>
        <item x="3864"/>
        <item x="2795"/>
        <item x="3462"/>
        <item x="5798"/>
        <item x="496"/>
        <item x="4055"/>
        <item x="3578"/>
        <item x="3178"/>
        <item x="324"/>
        <item x="2234"/>
        <item x="2087"/>
        <item x="619"/>
        <item x="446"/>
        <item x="2097"/>
        <item x="1741"/>
        <item x="2788"/>
        <item x="4813"/>
        <item x="5247"/>
        <item x="2886"/>
        <item x="4719"/>
        <item x="937"/>
        <item x="4853"/>
        <item x="2406"/>
        <item x="578"/>
        <item x="3457"/>
        <item x="5122"/>
        <item x="431"/>
        <item x="3690"/>
        <item x="5173"/>
        <item x="4814"/>
        <item x="3506"/>
        <item x="4604"/>
        <item x="1744"/>
        <item x="2300"/>
        <item x="1105"/>
        <item x="1469"/>
        <item x="4146"/>
        <item x="3049"/>
        <item x="5556"/>
        <item x="4065"/>
        <item x="5064"/>
        <item x="1559"/>
        <item x="5623"/>
        <item x="315"/>
        <item x="864"/>
        <item x="3591"/>
        <item x="4743"/>
        <item x="2722"/>
        <item x="833"/>
        <item x="3137"/>
        <item x="475"/>
        <item x="5119"/>
        <item x="2747"/>
        <item x="3900"/>
        <item x="3309"/>
        <item x="2716"/>
        <item x="72"/>
        <item x="968"/>
        <item x="1095"/>
        <item x="840"/>
        <item x="2949"/>
        <item x="3669"/>
        <item x="2746"/>
        <item x="2299"/>
        <item x="1148"/>
        <item x="5779"/>
        <item x="1451"/>
        <item x="1067"/>
        <item x="5391"/>
        <item x="4526"/>
        <item x="3175"/>
        <item x="3408"/>
        <item x="4742"/>
        <item x="2870"/>
        <item x="4032"/>
        <item x="3166"/>
        <item x="4840"/>
        <item x="1058"/>
        <item x="5065"/>
        <item x="4697"/>
        <item x="4582"/>
        <item x="1059"/>
        <item x="5766"/>
        <item x="3189"/>
        <item x="185"/>
        <item x="5681"/>
        <item x="3356"/>
        <item x="7"/>
        <item x="11"/>
        <item x="2925"/>
        <item x="4229"/>
        <item x="623"/>
        <item x="2534"/>
        <item x="5114"/>
        <item x="5194"/>
        <item x="1673"/>
        <item x="5406"/>
        <item x="5335"/>
        <item x="4293"/>
        <item x="1249"/>
        <item x="5528"/>
        <item x="2331"/>
        <item x="321"/>
        <item x="2491"/>
        <item x="5253"/>
        <item x="4298"/>
        <item x="1310"/>
        <item x="2445"/>
        <item x="1788"/>
        <item x="621"/>
        <item x="3673"/>
        <item x="386"/>
        <item x="1319"/>
        <item x="1411"/>
        <item x="860"/>
        <item x="4368"/>
        <item x="411"/>
        <item x="2319"/>
        <item x="2878"/>
        <item x="1865"/>
        <item x="1435"/>
        <item x="5748"/>
        <item x="353"/>
        <item x="1289"/>
        <item x="2476"/>
        <item x="4923"/>
        <item x="4261"/>
        <item x="4791"/>
        <item x="1945"/>
        <item x="2265"/>
        <item x="5549"/>
        <item x="5076"/>
        <item x="5720"/>
        <item x="5795"/>
        <item x="1065"/>
        <item x="902"/>
        <item x="2642"/>
        <item x="35"/>
        <item x="67"/>
        <item x="941"/>
        <item x="855"/>
        <item x="5398"/>
        <item x="1883"/>
        <item x="521"/>
        <item x="5486"/>
        <item x="5659"/>
        <item x="1558"/>
        <item x="1109"/>
        <item x="4217"/>
        <item x="2769"/>
        <item x="3911"/>
        <item x="384"/>
        <item x="1306"/>
        <item x="1378"/>
        <item x="2140"/>
        <item x="754"/>
        <item x="5094"/>
        <item x="3285"/>
        <item x="4708"/>
        <item x="4026"/>
        <item x="4847"/>
        <item x="3666"/>
        <item x="2040"/>
        <item x="3287"/>
        <item x="390"/>
        <item x="4103"/>
        <item x="2086"/>
        <item x="4872"/>
        <item x="5105"/>
        <item x="2112"/>
        <item x="2699"/>
        <item x="4185"/>
        <item x="1679"/>
        <item x="1562"/>
        <item x="4136"/>
        <item x="3830"/>
        <item x="3992"/>
        <item x="356"/>
        <item x="4946"/>
        <item x="3597"/>
        <item x="4360"/>
        <item x="3752"/>
        <item x="4139"/>
        <item x="1940"/>
        <item x="5213"/>
        <item x="3070"/>
        <item x="1352"/>
        <item x="1944"/>
        <item x="3224"/>
        <item x="2308"/>
        <item x="4975"/>
        <item x="4596"/>
        <item x="2350"/>
        <item x="5014"/>
        <item x="2961"/>
        <item x="10"/>
        <item x="1612"/>
        <item x="3625"/>
        <item x="2495"/>
        <item x="2081"/>
        <item x="5425"/>
        <item x="4798"/>
        <item x="5104"/>
        <item x="2207"/>
        <item x="2713"/>
        <item x="1083"/>
        <item x="1273"/>
        <item x="746"/>
        <item x="5132"/>
        <item x="5627"/>
        <item x="5680"/>
        <item x="5636"/>
        <item x="441"/>
        <item x="2422"/>
        <item x="3989"/>
        <item x="2798"/>
        <item x="4347"/>
        <item x="5742"/>
        <item x="2459"/>
        <item x="5304"/>
        <item x="3756"/>
        <item x="4081"/>
        <item x="3509"/>
        <item x="3186"/>
        <item x="257"/>
        <item x="1107"/>
        <item x="2402"/>
        <item x="5133"/>
        <item x="1540"/>
        <item x="5453"/>
        <item x="3103"/>
        <item x="5383"/>
        <item x="460"/>
        <item x="4192"/>
        <item x="3945"/>
        <item x="3373"/>
        <item x="4498"/>
        <item x="4129"/>
        <item x="2287"/>
        <item x="5701"/>
        <item x="5323"/>
        <item x="5309"/>
        <item x="256"/>
        <item x="4475"/>
        <item x="2409"/>
        <item x="3683"/>
        <item x="2570"/>
        <item x="5697"/>
        <item x="1106"/>
        <item x="5651"/>
        <item x="363"/>
        <item x="5599"/>
        <item x="5812"/>
        <item x="3697"/>
        <item x="5686"/>
        <item x="4093"/>
        <item x="4048"/>
        <item x="2164"/>
        <item x="5693"/>
        <item x="5541"/>
        <item x="336"/>
        <item x="3194"/>
        <item x="4665"/>
        <item x="4926"/>
        <item x="4948"/>
        <item x="1538"/>
        <item x="3146"/>
        <item x="4747"/>
        <item x="38"/>
        <item x="5079"/>
        <item x="5712"/>
        <item x="228"/>
        <item x="3400"/>
        <item x="161"/>
        <item x="4290"/>
        <item x="3304"/>
        <item x="1981"/>
        <item x="3"/>
        <item x="2148"/>
        <item x="5340"/>
        <item x="3619"/>
        <item x="377"/>
        <item x="177"/>
        <item t="default"/>
      </items>
    </pivotField>
    <pivotField showAll="0"/>
    <pivotField numFmtId="9"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0" baseItem="0"/>
  </dataFields>
  <formats count="43">
    <format dxfId="151">
      <pivotArea field="7" type="button" dataOnly="0" labelOnly="1" outline="0"/>
    </format>
    <format dxfId="150">
      <pivotArea dataOnly="0" labelOnly="1" outline="0" axis="axisValues" fieldPosition="0"/>
    </format>
    <format dxfId="149">
      <pivotArea field="7" type="button" dataOnly="0" labelOnly="1" outline="0"/>
    </format>
    <format dxfId="148">
      <pivotArea dataOnly="0" labelOnly="1" outline="0" axis="axisValues" fieldPosition="0"/>
    </format>
    <format dxfId="147">
      <pivotArea grandRow="1" outline="0" collapsedLevelsAreSubtotals="1" fieldPosition="0"/>
    </format>
    <format dxfId="146">
      <pivotArea field="7" type="button" dataOnly="0" labelOnly="1" outline="0"/>
    </format>
    <format dxfId="145">
      <pivotArea dataOnly="0" labelOnly="1" outline="0" axis="axisValues" fieldPosition="0"/>
    </format>
    <format dxfId="144">
      <pivotArea grandRow="1" outline="0" collapsedLevelsAreSubtotals="1" fieldPosition="0"/>
    </format>
    <format dxfId="143">
      <pivotArea dataOnly="0" labelOnly="1" grandRow="1" outline="0" fieldPosition="0"/>
    </format>
    <format dxfId="142">
      <pivotArea grandRow="1" outline="0" collapsedLevelsAreSubtotals="1" fieldPosition="0"/>
    </format>
    <format dxfId="141">
      <pivotArea dataOnly="0" labelOnly="1" grandRow="1" outline="0" fieldPosition="0"/>
    </format>
    <format dxfId="140">
      <pivotArea field="7" type="button" dataOnly="0" labelOnly="1" outline="0"/>
    </format>
    <format dxfId="139">
      <pivotArea dataOnly="0" labelOnly="1" outline="0" axis="axisValues" fieldPosition="0"/>
    </format>
    <format dxfId="138">
      <pivotArea field="7" type="button" dataOnly="0" labelOnly="1" outline="0"/>
    </format>
    <format dxfId="137">
      <pivotArea dataOnly="0" labelOnly="1" outline="0" axis="axisValues" fieldPosition="0"/>
    </format>
    <format dxfId="136">
      <pivotArea field="7" type="button" dataOnly="0" labelOnly="1" outline="0"/>
    </format>
    <format dxfId="135">
      <pivotArea grandRow="1" outline="0" collapsedLevelsAreSubtotals="1" fieldPosition="0"/>
    </format>
    <format dxfId="134">
      <pivotArea dataOnly="0" labelOnly="1" grandRow="1" outline="0" fieldPosition="0"/>
    </format>
    <format dxfId="133">
      <pivotArea grandRow="1" outline="0" collapsedLevelsAreSubtotals="1" fieldPosition="0"/>
    </format>
    <format dxfId="132">
      <pivotArea dataOnly="0" labelOnly="1" grandRow="1" outline="0" fieldPosition="0"/>
    </format>
    <format dxfId="131">
      <pivotArea grandRow="1" outline="0" collapsedLevelsAreSubtotals="1" fieldPosition="0"/>
    </format>
    <format dxfId="130">
      <pivotArea dataOnly="0" labelOnly="1" grandRow="1" outline="0" fieldPosition="0"/>
    </format>
    <format dxfId="129">
      <pivotArea collapsedLevelsAreSubtotals="1" fieldPosition="0">
        <references count="1">
          <reference field="14" count="0"/>
        </references>
      </pivotArea>
    </format>
    <format dxfId="128">
      <pivotArea dataOnly="0" labelOnly="1" fieldPosition="0">
        <references count="1">
          <reference field="14" count="0"/>
        </references>
      </pivotArea>
    </format>
    <format dxfId="127">
      <pivotArea collapsedLevelsAreSubtotals="1" fieldPosition="0">
        <references count="1">
          <reference field="14" count="0"/>
        </references>
      </pivotArea>
    </format>
    <format dxfId="126">
      <pivotArea dataOnly="0" labelOnly="1" fieldPosition="0">
        <references count="1">
          <reference field="14" count="0"/>
        </references>
      </pivotArea>
    </format>
    <format dxfId="125">
      <pivotArea collapsedLevelsAreSubtotals="1" fieldPosition="0">
        <references count="1">
          <reference field="14" count="0"/>
        </references>
      </pivotArea>
    </format>
    <format dxfId="124">
      <pivotArea dataOnly="0" labelOnly="1" fieldPosition="0">
        <references count="1">
          <reference field="14" count="0"/>
        </references>
      </pivotArea>
    </format>
    <format dxfId="123">
      <pivotArea field="14" type="button" dataOnly="0" labelOnly="1" outline="0" axis="axisRow" fieldPosition="0"/>
    </format>
    <format dxfId="122">
      <pivotArea field="14" type="button" dataOnly="0" labelOnly="1" outline="0" axis="axisRow" fieldPosition="0"/>
    </format>
    <format dxfId="121">
      <pivotArea field="14" type="button" dataOnly="0" labelOnly="1" outline="0" axis="axisRow" fieldPosition="0"/>
    </format>
    <format dxfId="120">
      <pivotArea field="14" type="button" dataOnly="0" labelOnly="1" outline="0" axis="axisRow" fieldPosition="0"/>
    </format>
    <format dxfId="119">
      <pivotArea field="14" type="button" dataOnly="0" labelOnly="1" outline="0" axis="axisRow" fieldPosition="0"/>
    </format>
    <format dxfId="118">
      <pivotArea field="14" type="button" dataOnly="0" labelOnly="1" outline="0" axis="axisRow" fieldPosition="0"/>
    </format>
    <format dxfId="117">
      <pivotArea dataOnly="0" grandRow="1" axis="axisRow" fieldPosition="0"/>
    </format>
    <format dxfId="116">
      <pivotArea dataOnly="0" grandRow="1" axis="axisRow" fieldPosition="0"/>
    </format>
    <format dxfId="115">
      <pivotArea collapsedLevelsAreSubtotals="1" fieldPosition="0">
        <references count="1">
          <reference field="14" count="0"/>
        </references>
      </pivotArea>
    </format>
    <format dxfId="114">
      <pivotArea field="14" type="button" dataOnly="0" labelOnly="1" outline="0" axis="axisRow" fieldPosition="0"/>
    </format>
    <format dxfId="113">
      <pivotArea dataOnly="0" labelOnly="1" outline="0" axis="axisValues" fieldPosition="0"/>
    </format>
    <format dxfId="112">
      <pivotArea field="14" type="button" dataOnly="0" labelOnly="1" outline="0" axis="axisRow" fieldPosition="0"/>
    </format>
    <format dxfId="111">
      <pivotArea dataOnly="0" labelOnly="1" outline="0" axis="axisValues" fieldPosition="0"/>
    </format>
    <format dxfId="110">
      <pivotArea field="14" type="button" dataOnly="0" labelOnly="1" outline="0" axis="axisRow" fieldPosition="0"/>
    </format>
    <format dxfId="10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2876E-AEB1-4631-AB2A-03FA0AE4E7F1}" name="Tabela dinâmica2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gment">
  <location ref="H6:I10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17" baseField="7" baseItem="0"/>
  </dataFields>
  <formats count="40">
    <format dxfId="191">
      <pivotArea collapsedLevelsAreSubtotals="1" fieldPosition="0">
        <references count="1">
          <reference field="7" count="0"/>
        </references>
      </pivotArea>
    </format>
    <format dxfId="190">
      <pivotArea field="7" type="button" dataOnly="0" labelOnly="1" outline="0" axis="axisRow" fieldPosition="0"/>
    </format>
    <format dxfId="189">
      <pivotArea dataOnly="0" labelOnly="1" outline="0" axis="axisValues" fieldPosition="0"/>
    </format>
    <format dxfId="188">
      <pivotArea collapsedLevelsAreSubtotals="1" fieldPosition="0">
        <references count="1">
          <reference field="7" count="0"/>
        </references>
      </pivotArea>
    </format>
    <format dxfId="187">
      <pivotArea field="7" type="button" dataOnly="0" labelOnly="1" outline="0" axis="axisRow" fieldPosition="0"/>
    </format>
    <format dxfId="186">
      <pivotArea dataOnly="0" labelOnly="1" outline="0" axis="axisValues" fieldPosition="0"/>
    </format>
    <format dxfId="185">
      <pivotArea collapsedLevelsAreSubtotals="1" fieldPosition="0">
        <references count="1">
          <reference field="7" count="0"/>
        </references>
      </pivotArea>
    </format>
    <format dxfId="184">
      <pivotArea grandRow="1" outline="0" collapsedLevelsAreSubtotals="1" fieldPosition="0"/>
    </format>
    <format dxfId="183">
      <pivotArea field="7" type="button" dataOnly="0" labelOnly="1" outline="0" axis="axisRow" fieldPosition="0"/>
    </format>
    <format dxfId="182">
      <pivotArea dataOnly="0" labelOnly="1" outline="0" axis="axisValues" fieldPosition="0"/>
    </format>
    <format dxfId="181">
      <pivotArea grandRow="1" outline="0" collapsedLevelsAreSubtotals="1" fieldPosition="0"/>
    </format>
    <format dxfId="180">
      <pivotArea dataOnly="0" labelOnly="1" grandRow="1" outline="0" fieldPosition="0"/>
    </format>
    <format dxfId="179">
      <pivotArea grandRow="1" outline="0" collapsedLevelsAreSubtotals="1" fieldPosition="0"/>
    </format>
    <format dxfId="178">
      <pivotArea dataOnly="0" labelOnly="1" grandRow="1" outline="0" fieldPosition="0"/>
    </format>
    <format dxfId="177">
      <pivotArea field="7" type="button" dataOnly="0" labelOnly="1" outline="0" axis="axisRow" fieldPosition="0"/>
    </format>
    <format dxfId="176">
      <pivotArea dataOnly="0" labelOnly="1" outline="0" axis="axisValues" fieldPosition="0"/>
    </format>
    <format dxfId="175">
      <pivotArea field="7" type="button" dataOnly="0" labelOnly="1" outline="0" axis="axisRow" fieldPosition="0"/>
    </format>
    <format dxfId="174">
      <pivotArea dataOnly="0" labelOnly="1" outline="0" axis="axisValues" fieldPosition="0"/>
    </format>
    <format dxfId="173">
      <pivotArea field="7" type="button" dataOnly="0" labelOnly="1" outline="0" axis="axisRow" fieldPosition="0"/>
    </format>
    <format dxfId="172">
      <pivotArea grandRow="1" outline="0" collapsedLevelsAreSubtotals="1" fieldPosition="0"/>
    </format>
    <format dxfId="171">
      <pivotArea dataOnly="0" labelOnly="1" grandRow="1" outline="0" fieldPosition="0"/>
    </format>
    <format dxfId="170">
      <pivotArea grandRow="1" outline="0" collapsedLevelsAreSubtotals="1" fieldPosition="0"/>
    </format>
    <format dxfId="169">
      <pivotArea dataOnly="0" labelOnly="1" grandRow="1" outline="0" fieldPosition="0"/>
    </format>
    <format dxfId="168">
      <pivotArea grandRow="1" outline="0" collapsedLevelsAreSubtotals="1" fieldPosition="0"/>
    </format>
    <format dxfId="167">
      <pivotArea dataOnly="0" labelOnly="1" grandRow="1" outline="0" fieldPosition="0"/>
    </format>
    <format dxfId="166">
      <pivotArea dataOnly="0" labelOnly="1" fieldPosition="0">
        <references count="1">
          <reference field="7" count="0"/>
        </references>
      </pivotArea>
    </format>
    <format dxfId="165">
      <pivotArea dataOnly="0" labelOnly="1" fieldPosition="0">
        <references count="1">
          <reference field="7" count="0"/>
        </references>
      </pivotArea>
    </format>
    <format dxfId="164">
      <pivotArea collapsedLevelsAreSubtotals="1" fieldPosition="0">
        <references count="1">
          <reference field="7" count="0"/>
        </references>
      </pivotArea>
    </format>
    <format dxfId="163">
      <pivotArea dataOnly="0" labelOnly="1" fieldPosition="0">
        <references count="1">
          <reference field="7" count="0"/>
        </references>
      </pivotArea>
    </format>
    <format dxfId="162">
      <pivotArea collapsedLevelsAreSubtotals="1" fieldPosition="0">
        <references count="1">
          <reference field="7" count="0"/>
        </references>
      </pivotArea>
    </format>
    <format dxfId="161">
      <pivotArea dataOnly="0" labelOnly="1" fieldPosition="0">
        <references count="1">
          <reference field="7" count="0"/>
        </references>
      </pivotArea>
    </format>
    <format dxfId="160">
      <pivotArea dataOnly="0" grandRow="1" fieldPosition="0"/>
    </format>
    <format dxfId="159">
      <pivotArea field="7" type="button" dataOnly="0" labelOnly="1" outline="0" axis="axisRow" fieldPosition="0"/>
    </format>
    <format dxfId="158">
      <pivotArea dataOnly="0" labelOnly="1" outline="0" axis="axisValues" fieldPosition="0"/>
    </format>
    <format dxfId="157">
      <pivotArea field="7" type="button" dataOnly="0" labelOnly="1" outline="0" axis="axisRow" fieldPosition="0"/>
    </format>
    <format dxfId="156">
      <pivotArea dataOnly="0" labelOnly="1" outline="0" axis="axisValues" fieldPosition="0"/>
    </format>
    <format dxfId="155">
      <pivotArea field="7" type="button" dataOnly="0" labelOnly="1" outline="0" axis="axisRow" fieldPosition="0"/>
    </format>
    <format dxfId="154">
      <pivotArea dataOnly="0" labelOnly="1" outline="0" axis="axisValues" fieldPosition="0"/>
    </format>
    <format dxfId="153">
      <pivotArea field="7" type="button" dataOnly="0" labelOnly="1" outline="0" axis="axisRow" fieldPosition="0"/>
    </format>
    <format dxfId="15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EAEAD-9EAB-44D6-8D5C-AEBC00313F5C}">
  <dimension ref="A1:Z9995"/>
  <sheetViews>
    <sheetView zoomScale="85" zoomScaleNormal="85" workbookViewId="0">
      <selection activeCell="Q15" sqref="Q15"/>
    </sheetView>
  </sheetViews>
  <sheetFormatPr defaultRowHeight="15" x14ac:dyDescent="0.25"/>
  <cols>
    <col min="2" max="2" width="15.42578125" customWidth="1"/>
    <col min="3" max="3" width="16.140625" customWidth="1"/>
    <col min="4" max="4" width="17.42578125" customWidth="1"/>
    <col min="5" max="5" width="19.85546875" customWidth="1"/>
    <col min="6" max="6" width="13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5.85546875" customWidth="1"/>
    <col min="18" max="18" width="15.42578125" bestFit="1" customWidth="1"/>
    <col min="21" max="21" width="10.85546875" bestFit="1" customWidth="1"/>
    <col min="22" max="22" width="12.7109375" customWidth="1"/>
  </cols>
  <sheetData>
    <row r="1" spans="1:26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10938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</row>
    <row r="2" spans="1:26" x14ac:dyDescent="0.25">
      <c r="A2">
        <v>1</v>
      </c>
      <c r="B2" t="s">
        <v>20</v>
      </c>
      <c r="C2" s="1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s="2">
        <v>261.95999999999998</v>
      </c>
      <c r="S2">
        <v>2</v>
      </c>
      <c r="T2" s="3">
        <v>0</v>
      </c>
      <c r="U2" s="4">
        <v>419136</v>
      </c>
    </row>
    <row r="3" spans="1:26" x14ac:dyDescent="0.25">
      <c r="A3">
        <v>2</v>
      </c>
      <c r="B3" t="s">
        <v>20</v>
      </c>
      <c r="C3" s="1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 s="2">
        <v>731.94</v>
      </c>
      <c r="S3">
        <v>3</v>
      </c>
      <c r="T3" s="3">
        <v>0</v>
      </c>
      <c r="U3" s="4">
        <v>219582</v>
      </c>
    </row>
    <row r="4" spans="1:26" x14ac:dyDescent="0.25">
      <c r="A4">
        <v>3</v>
      </c>
      <c r="B4" t="s">
        <v>36</v>
      </c>
      <c r="C4" s="1">
        <v>42533</v>
      </c>
      <c r="D4" s="1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 s="2">
        <v>14.62</v>
      </c>
      <c r="S4">
        <v>2</v>
      </c>
      <c r="T4" s="3">
        <v>0</v>
      </c>
      <c r="U4" s="4">
        <v>68714</v>
      </c>
    </row>
    <row r="5" spans="1:26" x14ac:dyDescent="0.25">
      <c r="A5">
        <v>4</v>
      </c>
      <c r="B5" t="s">
        <v>47</v>
      </c>
      <c r="C5" s="1">
        <v>42288</v>
      </c>
      <c r="D5" s="1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 s="2">
        <v>9575775</v>
      </c>
      <c r="S5">
        <v>5</v>
      </c>
      <c r="T5" s="3">
        <v>0.45</v>
      </c>
      <c r="U5" s="4">
        <v>-383031</v>
      </c>
    </row>
    <row r="6" spans="1:26" x14ac:dyDescent="0.25">
      <c r="A6">
        <v>5</v>
      </c>
      <c r="B6" t="s">
        <v>47</v>
      </c>
      <c r="C6" s="1">
        <v>42288</v>
      </c>
      <c r="D6" s="1">
        <v>42295</v>
      </c>
      <c r="E6" t="s">
        <v>48</v>
      </c>
      <c r="F6" s="5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 s="2">
        <v>22368</v>
      </c>
      <c r="S6">
        <v>2</v>
      </c>
      <c r="T6" s="3">
        <v>0.2</v>
      </c>
      <c r="U6" s="4">
        <v>25164</v>
      </c>
    </row>
    <row r="7" spans="1:26" x14ac:dyDescent="0.25">
      <c r="A7">
        <v>6</v>
      </c>
      <c r="B7" t="s">
        <v>59</v>
      </c>
      <c r="C7" s="1">
        <v>41799</v>
      </c>
      <c r="D7" s="1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 s="2">
        <v>48.86</v>
      </c>
      <c r="S7">
        <v>7</v>
      </c>
      <c r="T7" s="3">
        <v>0</v>
      </c>
      <c r="U7" s="4">
        <v>141694</v>
      </c>
      <c r="Z7" s="6"/>
    </row>
    <row r="8" spans="1:26" x14ac:dyDescent="0.25">
      <c r="A8">
        <v>7</v>
      </c>
      <c r="B8" t="s">
        <v>59</v>
      </c>
      <c r="C8" s="1">
        <v>41799</v>
      </c>
      <c r="D8" s="1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 s="2">
        <v>7.28</v>
      </c>
      <c r="S8">
        <v>4</v>
      </c>
      <c r="T8" s="3">
        <v>0</v>
      </c>
      <c r="U8" s="4">
        <v>19656</v>
      </c>
      <c r="Z8" s="5"/>
    </row>
    <row r="9" spans="1:26" x14ac:dyDescent="0.25">
      <c r="A9">
        <v>8</v>
      </c>
      <c r="B9" t="s">
        <v>59</v>
      </c>
      <c r="C9" s="1">
        <v>41799</v>
      </c>
      <c r="D9" s="1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 s="2">
        <v>907152</v>
      </c>
      <c r="S9">
        <v>6</v>
      </c>
      <c r="T9" s="3">
        <v>0.2</v>
      </c>
      <c r="U9" s="4">
        <v>907152</v>
      </c>
    </row>
    <row r="10" spans="1:26" x14ac:dyDescent="0.25">
      <c r="A10">
        <v>9</v>
      </c>
      <c r="B10" t="s">
        <v>59</v>
      </c>
      <c r="C10" s="1">
        <v>41799</v>
      </c>
      <c r="D10" s="1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 s="2">
        <v>18504</v>
      </c>
      <c r="S10">
        <v>3</v>
      </c>
      <c r="T10" s="3">
        <v>0.2</v>
      </c>
      <c r="U10" s="4">
        <v>57825</v>
      </c>
    </row>
    <row r="11" spans="1:26" x14ac:dyDescent="0.25">
      <c r="A11">
        <v>10</v>
      </c>
      <c r="B11" t="s">
        <v>59</v>
      </c>
      <c r="C11" s="1">
        <v>41799</v>
      </c>
      <c r="D11" s="1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 s="2">
        <v>114.9</v>
      </c>
      <c r="S11">
        <v>5</v>
      </c>
      <c r="T11" s="3">
        <v>0</v>
      </c>
      <c r="U11">
        <v>34.47</v>
      </c>
    </row>
    <row r="12" spans="1:26" x14ac:dyDescent="0.25">
      <c r="A12">
        <v>11</v>
      </c>
      <c r="B12" t="s">
        <v>59</v>
      </c>
      <c r="C12" s="1">
        <v>41799</v>
      </c>
      <c r="D12" s="1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 s="2">
        <v>1706184</v>
      </c>
      <c r="S12">
        <v>9</v>
      </c>
      <c r="T12" s="3">
        <v>0.2</v>
      </c>
      <c r="U12" s="4">
        <v>853092</v>
      </c>
    </row>
    <row r="13" spans="1:26" x14ac:dyDescent="0.25">
      <c r="A13">
        <v>12</v>
      </c>
      <c r="B13" t="s">
        <v>59</v>
      </c>
      <c r="C13" s="1">
        <v>41799</v>
      </c>
      <c r="D13" s="1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 s="2">
        <v>911424</v>
      </c>
      <c r="S13">
        <v>4</v>
      </c>
      <c r="T13" s="3">
        <v>0.2</v>
      </c>
      <c r="U13" s="4">
        <v>683568</v>
      </c>
    </row>
    <row r="14" spans="1:26" x14ac:dyDescent="0.25">
      <c r="A14">
        <v>13</v>
      </c>
      <c r="B14" t="s">
        <v>82</v>
      </c>
      <c r="C14" s="1">
        <v>42840</v>
      </c>
      <c r="D14" s="1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 s="2">
        <v>15552</v>
      </c>
      <c r="S14">
        <v>3</v>
      </c>
      <c r="T14" s="3">
        <v>0.2</v>
      </c>
      <c r="U14" s="4">
        <v>54432</v>
      </c>
    </row>
    <row r="15" spans="1:26" x14ac:dyDescent="0.25">
      <c r="A15">
        <v>14</v>
      </c>
      <c r="B15" t="s">
        <v>90</v>
      </c>
      <c r="C15" s="1">
        <v>42709</v>
      </c>
      <c r="D15" s="1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 s="2">
        <v>407976</v>
      </c>
      <c r="S15">
        <v>3</v>
      </c>
      <c r="T15" s="3">
        <v>0.2</v>
      </c>
      <c r="U15" s="4">
        <v>1325922</v>
      </c>
    </row>
    <row r="16" spans="1:26" x14ac:dyDescent="0.25">
      <c r="A16">
        <v>15</v>
      </c>
      <c r="B16" t="s">
        <v>97</v>
      </c>
      <c r="C16" s="1">
        <v>42330</v>
      </c>
      <c r="D16" s="1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 s="2">
        <v>68.81</v>
      </c>
      <c r="S16">
        <v>5</v>
      </c>
      <c r="T16" s="3">
        <v>0.8</v>
      </c>
      <c r="U16" s="4">
        <v>-123858</v>
      </c>
    </row>
    <row r="17" spans="1:25" x14ac:dyDescent="0.25">
      <c r="A17">
        <v>16</v>
      </c>
      <c r="B17" t="s">
        <v>97</v>
      </c>
      <c r="C17" s="1">
        <v>42330</v>
      </c>
      <c r="D17" s="1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 s="2">
        <v>2544</v>
      </c>
      <c r="S17">
        <v>3</v>
      </c>
      <c r="T17" s="3">
        <v>0.8</v>
      </c>
      <c r="U17" s="4">
        <v>-3816</v>
      </c>
    </row>
    <row r="18" spans="1:25" x14ac:dyDescent="0.25">
      <c r="A18">
        <v>17</v>
      </c>
      <c r="B18" t="s">
        <v>108</v>
      </c>
      <c r="C18" s="1">
        <v>41954</v>
      </c>
      <c r="D18" s="1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 s="2">
        <v>665.88</v>
      </c>
      <c r="S18">
        <v>6</v>
      </c>
      <c r="T18" s="3">
        <v>0</v>
      </c>
      <c r="U18" s="4">
        <v>133176</v>
      </c>
    </row>
    <row r="19" spans="1:25" x14ac:dyDescent="0.25">
      <c r="A19">
        <v>18</v>
      </c>
      <c r="B19" t="s">
        <v>115</v>
      </c>
      <c r="C19" s="1">
        <v>41772</v>
      </c>
      <c r="D19" s="1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 s="2">
        <v>55.5</v>
      </c>
      <c r="S19">
        <v>2</v>
      </c>
      <c r="T19" s="3">
        <v>0</v>
      </c>
      <c r="U19">
        <v>9.99</v>
      </c>
      <c r="Y19" s="5"/>
    </row>
    <row r="20" spans="1:25" x14ac:dyDescent="0.25">
      <c r="A20">
        <v>19</v>
      </c>
      <c r="B20" t="s">
        <v>122</v>
      </c>
      <c r="C20" s="1">
        <v>41878</v>
      </c>
      <c r="D20" s="1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 s="2">
        <v>8.56</v>
      </c>
      <c r="S20">
        <v>2</v>
      </c>
      <c r="T20" s="3">
        <v>0</v>
      </c>
      <c r="U20" s="4">
        <v>24824</v>
      </c>
    </row>
    <row r="21" spans="1:25" x14ac:dyDescent="0.25">
      <c r="A21">
        <v>20</v>
      </c>
      <c r="B21" t="s">
        <v>122</v>
      </c>
      <c r="C21" s="1">
        <v>41878</v>
      </c>
      <c r="D21" s="1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 s="2">
        <v>213.48</v>
      </c>
      <c r="S21">
        <v>3</v>
      </c>
      <c r="T21" s="3">
        <v>0.2</v>
      </c>
      <c r="U21" s="4">
        <v>16011</v>
      </c>
    </row>
    <row r="22" spans="1:25" x14ac:dyDescent="0.25">
      <c r="A22">
        <v>21</v>
      </c>
      <c r="B22" t="s">
        <v>122</v>
      </c>
      <c r="C22" s="1">
        <v>41878</v>
      </c>
      <c r="D22" s="1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 s="2">
        <v>22.72</v>
      </c>
      <c r="S22">
        <v>4</v>
      </c>
      <c r="T22" s="3">
        <v>0.2</v>
      </c>
      <c r="U22" s="4">
        <v>7384</v>
      </c>
    </row>
    <row r="23" spans="1:25" x14ac:dyDescent="0.25">
      <c r="A23">
        <v>22</v>
      </c>
      <c r="B23" t="s">
        <v>132</v>
      </c>
      <c r="C23" s="1">
        <v>42713</v>
      </c>
      <c r="D23" s="1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 s="2">
        <v>19.46</v>
      </c>
      <c r="S23">
        <v>7</v>
      </c>
      <c r="T23" s="3">
        <v>0</v>
      </c>
      <c r="U23" s="4">
        <v>50596</v>
      </c>
    </row>
    <row r="24" spans="1:25" x14ac:dyDescent="0.25">
      <c r="A24">
        <v>23</v>
      </c>
      <c r="B24" t="s">
        <v>132</v>
      </c>
      <c r="C24" s="1">
        <v>42713</v>
      </c>
      <c r="D24" s="1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 s="2">
        <v>60.34</v>
      </c>
      <c r="S24">
        <v>7</v>
      </c>
      <c r="T24" s="3">
        <v>0</v>
      </c>
      <c r="U24" s="4">
        <v>156884</v>
      </c>
    </row>
    <row r="25" spans="1:25" x14ac:dyDescent="0.25">
      <c r="A25">
        <v>24</v>
      </c>
      <c r="B25" t="s">
        <v>141</v>
      </c>
      <c r="C25" s="1">
        <v>42932</v>
      </c>
      <c r="D25" s="1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 s="2">
        <v>71372</v>
      </c>
      <c r="S25">
        <v>2</v>
      </c>
      <c r="T25" s="3">
        <v>0.3</v>
      </c>
      <c r="U25" s="4">
        <v>-10196</v>
      </c>
    </row>
    <row r="26" spans="1:25" x14ac:dyDescent="0.25">
      <c r="A26">
        <v>25</v>
      </c>
      <c r="B26" t="s">
        <v>149</v>
      </c>
      <c r="C26" s="1">
        <v>42272</v>
      </c>
      <c r="D26" s="1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 s="2">
        <v>1044.6300000000001</v>
      </c>
      <c r="S26">
        <v>3</v>
      </c>
      <c r="T26" s="3">
        <v>0</v>
      </c>
      <c r="U26" s="4">
        <v>2402649</v>
      </c>
    </row>
    <row r="27" spans="1:25" x14ac:dyDescent="0.25">
      <c r="A27">
        <v>26</v>
      </c>
      <c r="B27" t="s">
        <v>153</v>
      </c>
      <c r="C27" s="1">
        <v>42385</v>
      </c>
      <c r="D27" s="1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 s="2">
        <v>11648</v>
      </c>
      <c r="S27">
        <v>2</v>
      </c>
      <c r="T27" s="3">
        <v>0.2</v>
      </c>
      <c r="U27" s="4">
        <v>42224</v>
      </c>
    </row>
    <row r="28" spans="1:25" x14ac:dyDescent="0.25">
      <c r="A28">
        <v>27</v>
      </c>
      <c r="B28" t="s">
        <v>153</v>
      </c>
      <c r="C28" s="1">
        <v>42385</v>
      </c>
      <c r="D28" s="1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 s="2">
        <v>90.57</v>
      </c>
      <c r="S28">
        <v>3</v>
      </c>
      <c r="T28" s="3">
        <v>0</v>
      </c>
      <c r="U28" s="4">
        <v>117741</v>
      </c>
    </row>
    <row r="29" spans="1:25" x14ac:dyDescent="0.25">
      <c r="A29">
        <v>28</v>
      </c>
      <c r="B29" t="s">
        <v>161</v>
      </c>
      <c r="C29" s="1">
        <v>42264</v>
      </c>
      <c r="D29" s="1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 s="2">
        <v>3083.43</v>
      </c>
      <c r="S29">
        <v>7</v>
      </c>
      <c r="T29" s="3">
        <v>0.5</v>
      </c>
      <c r="U29" s="4">
        <v>-16650522</v>
      </c>
    </row>
    <row r="30" spans="1:25" x14ac:dyDescent="0.25">
      <c r="A30">
        <v>29</v>
      </c>
      <c r="B30" t="s">
        <v>161</v>
      </c>
      <c r="C30" s="1">
        <v>42264</v>
      </c>
      <c r="D30" s="1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 s="2">
        <v>9618</v>
      </c>
      <c r="S30">
        <v>2</v>
      </c>
      <c r="T30" s="3">
        <v>0.7</v>
      </c>
      <c r="U30" s="4">
        <v>-70532</v>
      </c>
    </row>
    <row r="31" spans="1:25" x14ac:dyDescent="0.25">
      <c r="A31">
        <v>30</v>
      </c>
      <c r="B31" t="s">
        <v>161</v>
      </c>
      <c r="C31" s="1">
        <v>42264</v>
      </c>
      <c r="D31" s="1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 s="2">
        <v>124.2</v>
      </c>
      <c r="S31">
        <v>3</v>
      </c>
      <c r="T31" s="3">
        <v>0.2</v>
      </c>
      <c r="U31" s="4">
        <v>15525</v>
      </c>
    </row>
    <row r="32" spans="1:25" x14ac:dyDescent="0.25">
      <c r="A32">
        <v>31</v>
      </c>
      <c r="B32" t="s">
        <v>161</v>
      </c>
      <c r="C32" s="1">
        <v>42264</v>
      </c>
      <c r="D32" s="1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 s="2">
        <v>3264</v>
      </c>
      <c r="S32">
        <v>2</v>
      </c>
      <c r="T32" s="3">
        <v>0.2</v>
      </c>
      <c r="U32" s="4">
        <v>11016</v>
      </c>
    </row>
    <row r="33" spans="1:21" x14ac:dyDescent="0.25">
      <c r="A33">
        <v>32</v>
      </c>
      <c r="B33" t="s">
        <v>161</v>
      </c>
      <c r="C33" s="1">
        <v>42264</v>
      </c>
      <c r="D33" s="1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 s="2">
        <v>86304</v>
      </c>
      <c r="S33">
        <v>6</v>
      </c>
      <c r="T33" s="3">
        <v>0.2</v>
      </c>
      <c r="U33" s="4">
        <v>97092</v>
      </c>
    </row>
    <row r="34" spans="1:21" x14ac:dyDescent="0.25">
      <c r="A34">
        <v>33</v>
      </c>
      <c r="B34" t="s">
        <v>161</v>
      </c>
      <c r="C34" s="1">
        <v>42264</v>
      </c>
      <c r="D34" s="1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 s="2">
        <v>6858</v>
      </c>
      <c r="S34">
        <v>6</v>
      </c>
      <c r="T34" s="3">
        <v>0.7</v>
      </c>
      <c r="U34" s="4">
        <v>-5715</v>
      </c>
    </row>
    <row r="35" spans="1:21" x14ac:dyDescent="0.25">
      <c r="A35">
        <v>34</v>
      </c>
      <c r="B35" t="s">
        <v>161</v>
      </c>
      <c r="C35" s="1">
        <v>42264</v>
      </c>
      <c r="D35" s="1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 s="2">
        <v>15.76</v>
      </c>
      <c r="S35">
        <v>2</v>
      </c>
      <c r="T35" s="3">
        <v>0.2</v>
      </c>
      <c r="U35" s="4">
        <v>3546</v>
      </c>
    </row>
    <row r="36" spans="1:21" x14ac:dyDescent="0.25">
      <c r="A36">
        <v>35</v>
      </c>
      <c r="B36" t="s">
        <v>179</v>
      </c>
      <c r="C36" s="1">
        <v>43027</v>
      </c>
      <c r="D36" s="1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 s="2">
        <v>29472</v>
      </c>
      <c r="S36">
        <v>3</v>
      </c>
      <c r="T36" s="3">
        <v>0.2</v>
      </c>
      <c r="U36" s="4">
        <v>99468</v>
      </c>
    </row>
    <row r="37" spans="1:21" x14ac:dyDescent="0.25">
      <c r="A37">
        <v>36</v>
      </c>
      <c r="B37" t="s">
        <v>185</v>
      </c>
      <c r="C37" s="1">
        <v>42712</v>
      </c>
      <c r="D37" s="1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 s="2">
        <v>1097544</v>
      </c>
      <c r="S37">
        <v>7</v>
      </c>
      <c r="T37" s="3">
        <v>0.2</v>
      </c>
      <c r="U37" s="4">
        <v>1234737</v>
      </c>
    </row>
    <row r="38" spans="1:21" x14ac:dyDescent="0.25">
      <c r="A38">
        <v>37</v>
      </c>
      <c r="B38" t="s">
        <v>185</v>
      </c>
      <c r="C38" s="1">
        <v>42712</v>
      </c>
      <c r="D38" s="1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 s="2">
        <v>190.92</v>
      </c>
      <c r="S38">
        <v>5</v>
      </c>
      <c r="T38" s="3">
        <v>0.6</v>
      </c>
      <c r="U38" s="4">
        <v>-147963</v>
      </c>
    </row>
    <row r="39" spans="1:21" x14ac:dyDescent="0.25">
      <c r="A39">
        <v>38</v>
      </c>
      <c r="B39" t="s">
        <v>194</v>
      </c>
      <c r="C39" s="1">
        <v>42365</v>
      </c>
      <c r="D39" s="1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 s="2">
        <v>113328</v>
      </c>
      <c r="S39">
        <v>9</v>
      </c>
      <c r="T39" s="3">
        <v>0.2</v>
      </c>
      <c r="U39" s="4">
        <v>35415</v>
      </c>
    </row>
    <row r="40" spans="1:21" x14ac:dyDescent="0.25">
      <c r="A40">
        <v>39</v>
      </c>
      <c r="B40" t="s">
        <v>194</v>
      </c>
      <c r="C40" s="1">
        <v>42365</v>
      </c>
      <c r="D40" s="1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 s="2">
        <v>5323992</v>
      </c>
      <c r="S40">
        <v>3</v>
      </c>
      <c r="T40" s="3">
        <v>0.32</v>
      </c>
      <c r="U40" s="4">
        <v>-469764</v>
      </c>
    </row>
    <row r="41" spans="1:21" x14ac:dyDescent="0.25">
      <c r="A41">
        <v>40</v>
      </c>
      <c r="B41" t="s">
        <v>194</v>
      </c>
      <c r="C41" s="1">
        <v>42365</v>
      </c>
      <c r="D41" s="1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 s="2">
        <v>212058</v>
      </c>
      <c r="S41">
        <v>3</v>
      </c>
      <c r="T41" s="3">
        <v>0.3</v>
      </c>
      <c r="U41" s="4">
        <v>-15147</v>
      </c>
    </row>
    <row r="42" spans="1:21" x14ac:dyDescent="0.25">
      <c r="A42">
        <v>41</v>
      </c>
      <c r="B42" t="s">
        <v>194</v>
      </c>
      <c r="C42" s="1">
        <v>42365</v>
      </c>
      <c r="D42" s="1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 s="2">
        <v>371168</v>
      </c>
      <c r="S42">
        <v>4</v>
      </c>
      <c r="T42" s="3">
        <v>0.2</v>
      </c>
      <c r="U42" s="4">
        <v>417564</v>
      </c>
    </row>
    <row r="43" spans="1:21" x14ac:dyDescent="0.25">
      <c r="A43">
        <v>42</v>
      </c>
      <c r="B43" t="s">
        <v>205</v>
      </c>
      <c r="C43" s="1">
        <v>42988</v>
      </c>
      <c r="D43" s="1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 s="2">
        <v>147168</v>
      </c>
      <c r="S43">
        <v>4</v>
      </c>
      <c r="T43" s="3">
        <v>0.2</v>
      </c>
      <c r="U43" s="4">
        <v>165564</v>
      </c>
    </row>
    <row r="44" spans="1:21" x14ac:dyDescent="0.25">
      <c r="A44">
        <v>43</v>
      </c>
      <c r="B44" t="s">
        <v>212</v>
      </c>
      <c r="C44" s="1">
        <v>42568</v>
      </c>
      <c r="D44" s="1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 s="2">
        <v>77.88</v>
      </c>
      <c r="S44">
        <v>2</v>
      </c>
      <c r="T44" s="3">
        <v>0</v>
      </c>
      <c r="U44" s="4">
        <v>3894</v>
      </c>
    </row>
    <row r="45" spans="1:21" x14ac:dyDescent="0.25">
      <c r="A45">
        <v>44</v>
      </c>
      <c r="B45" t="s">
        <v>217</v>
      </c>
      <c r="C45" s="1">
        <v>42997</v>
      </c>
      <c r="D45" s="1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 s="2">
        <v>95616</v>
      </c>
      <c r="S45">
        <v>2</v>
      </c>
      <c r="T45" s="3">
        <v>0.2</v>
      </c>
      <c r="U45" s="4">
        <v>95616</v>
      </c>
    </row>
    <row r="46" spans="1:21" x14ac:dyDescent="0.25">
      <c r="A46">
        <v>45</v>
      </c>
      <c r="B46" t="s">
        <v>223</v>
      </c>
      <c r="C46" s="1">
        <v>42440</v>
      </c>
      <c r="D46" s="1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 s="2">
        <v>45.98</v>
      </c>
      <c r="S46">
        <v>2</v>
      </c>
      <c r="T46" s="3">
        <v>0</v>
      </c>
      <c r="U46" s="4">
        <v>197714</v>
      </c>
    </row>
    <row r="47" spans="1:21" x14ac:dyDescent="0.25">
      <c r="A47">
        <v>46</v>
      </c>
      <c r="B47" t="s">
        <v>223</v>
      </c>
      <c r="C47" s="1">
        <v>42440</v>
      </c>
      <c r="D47" s="1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 s="2">
        <v>17.46</v>
      </c>
      <c r="S47">
        <v>2</v>
      </c>
      <c r="T47" s="3">
        <v>0</v>
      </c>
      <c r="U47" s="4">
        <v>82062</v>
      </c>
    </row>
    <row r="48" spans="1:21" x14ac:dyDescent="0.25">
      <c r="A48">
        <v>47</v>
      </c>
      <c r="B48" t="s">
        <v>232</v>
      </c>
      <c r="C48" s="1">
        <v>41932</v>
      </c>
      <c r="D48" s="1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 s="2">
        <v>211.96</v>
      </c>
      <c r="S48">
        <v>4</v>
      </c>
      <c r="T48" s="3">
        <v>0</v>
      </c>
      <c r="U48" s="4">
        <v>84784</v>
      </c>
    </row>
    <row r="49" spans="1:21" x14ac:dyDescent="0.25">
      <c r="A49">
        <v>48</v>
      </c>
      <c r="B49" t="s">
        <v>239</v>
      </c>
      <c r="C49" s="1">
        <v>42541</v>
      </c>
      <c r="D49" s="1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 s="2">
        <v>45</v>
      </c>
      <c r="S49">
        <v>3</v>
      </c>
      <c r="T49" s="3">
        <v>0</v>
      </c>
      <c r="U49">
        <v>4.95</v>
      </c>
    </row>
    <row r="50" spans="1:21" x14ac:dyDescent="0.25">
      <c r="A50">
        <v>49</v>
      </c>
      <c r="B50" t="s">
        <v>239</v>
      </c>
      <c r="C50" s="1">
        <v>42541</v>
      </c>
      <c r="D50" s="1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 s="2">
        <v>21.8</v>
      </c>
      <c r="S50">
        <v>2</v>
      </c>
      <c r="T50" s="3">
        <v>0</v>
      </c>
      <c r="U50" s="4">
        <v>6104</v>
      </c>
    </row>
    <row r="51" spans="1:21" x14ac:dyDescent="0.25">
      <c r="A51">
        <v>50</v>
      </c>
      <c r="B51" t="s">
        <v>248</v>
      </c>
      <c r="C51" s="1">
        <v>42112</v>
      </c>
      <c r="D51" s="1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 s="2">
        <v>38.22</v>
      </c>
      <c r="S51">
        <v>6</v>
      </c>
      <c r="T51" s="3">
        <v>0</v>
      </c>
      <c r="U51" s="4">
        <v>179634</v>
      </c>
    </row>
    <row r="52" spans="1:21" x14ac:dyDescent="0.25">
      <c r="A52">
        <v>51</v>
      </c>
      <c r="B52" t="s">
        <v>248</v>
      </c>
      <c r="C52" s="1">
        <v>42112</v>
      </c>
      <c r="D52" s="1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 s="2">
        <v>75.180000000000007</v>
      </c>
      <c r="S52">
        <v>6</v>
      </c>
      <c r="T52" s="3">
        <v>0</v>
      </c>
      <c r="U52" s="4">
        <v>353346</v>
      </c>
    </row>
    <row r="53" spans="1:21" x14ac:dyDescent="0.25">
      <c r="A53">
        <v>52</v>
      </c>
      <c r="B53" t="s">
        <v>248</v>
      </c>
      <c r="C53" s="1">
        <v>42112</v>
      </c>
      <c r="D53" s="1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 s="2">
        <v>6.16</v>
      </c>
      <c r="S53">
        <v>2</v>
      </c>
      <c r="T53" s="3">
        <v>0</v>
      </c>
      <c r="U53" s="4">
        <v>29568</v>
      </c>
    </row>
    <row r="54" spans="1:21" x14ac:dyDescent="0.25">
      <c r="A54">
        <v>53</v>
      </c>
      <c r="B54" t="s">
        <v>248</v>
      </c>
      <c r="C54" s="1">
        <v>42112</v>
      </c>
      <c r="D54" s="1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 s="2">
        <v>89.99</v>
      </c>
      <c r="S54">
        <v>1</v>
      </c>
      <c r="T54" s="3">
        <v>0</v>
      </c>
      <c r="U54" s="4">
        <v>170981</v>
      </c>
    </row>
    <row r="55" spans="1:21" x14ac:dyDescent="0.25">
      <c r="A55">
        <v>54</v>
      </c>
      <c r="B55" t="s">
        <v>261</v>
      </c>
      <c r="C55" s="1">
        <v>42715</v>
      </c>
      <c r="D55" s="1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 s="2">
        <v>15.26</v>
      </c>
      <c r="S55">
        <v>7</v>
      </c>
      <c r="T55" s="3">
        <v>0</v>
      </c>
      <c r="U55" s="4">
        <v>62566</v>
      </c>
    </row>
    <row r="56" spans="1:21" x14ac:dyDescent="0.25">
      <c r="A56">
        <v>55</v>
      </c>
      <c r="B56" t="s">
        <v>261</v>
      </c>
      <c r="C56" s="1">
        <v>42715</v>
      </c>
      <c r="D56" s="1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 s="2">
        <v>1029.95</v>
      </c>
      <c r="S56">
        <v>5</v>
      </c>
      <c r="T56" s="3">
        <v>0</v>
      </c>
      <c r="U56" s="4">
        <v>2986855</v>
      </c>
    </row>
    <row r="57" spans="1:21" x14ac:dyDescent="0.25">
      <c r="A57">
        <v>56</v>
      </c>
      <c r="B57" t="s">
        <v>271</v>
      </c>
      <c r="C57" s="1">
        <v>42538</v>
      </c>
      <c r="D57" s="1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 s="2">
        <v>208.56</v>
      </c>
      <c r="S57">
        <v>6</v>
      </c>
      <c r="T57" s="3">
        <v>0</v>
      </c>
      <c r="U57">
        <v>52.14</v>
      </c>
    </row>
    <row r="58" spans="1:21" x14ac:dyDescent="0.25">
      <c r="A58">
        <v>57</v>
      </c>
      <c r="B58" t="s">
        <v>271</v>
      </c>
      <c r="C58" s="1">
        <v>42538</v>
      </c>
      <c r="D58" s="1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 s="2">
        <v>32.4</v>
      </c>
      <c r="S58">
        <v>5</v>
      </c>
      <c r="T58" s="3">
        <v>0</v>
      </c>
      <c r="U58" s="4">
        <v>15552</v>
      </c>
    </row>
    <row r="59" spans="1:21" x14ac:dyDescent="0.25">
      <c r="A59">
        <v>58</v>
      </c>
      <c r="B59" t="s">
        <v>271</v>
      </c>
      <c r="C59" s="1">
        <v>42538</v>
      </c>
      <c r="D59" s="1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 s="2">
        <v>319.41000000000003</v>
      </c>
      <c r="S59">
        <v>5</v>
      </c>
      <c r="T59" s="3">
        <v>0.1</v>
      </c>
      <c r="U59" s="4">
        <v>7098</v>
      </c>
    </row>
    <row r="60" spans="1:21" x14ac:dyDescent="0.25">
      <c r="A60">
        <v>59</v>
      </c>
      <c r="B60" t="s">
        <v>271</v>
      </c>
      <c r="C60" s="1">
        <v>42538</v>
      </c>
      <c r="D60" s="1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 s="2">
        <v>14.56</v>
      </c>
      <c r="S60">
        <v>2</v>
      </c>
      <c r="T60" s="3">
        <v>0</v>
      </c>
      <c r="U60" s="4">
        <v>69888</v>
      </c>
    </row>
    <row r="61" spans="1:21" x14ac:dyDescent="0.25">
      <c r="A61">
        <v>60</v>
      </c>
      <c r="B61" t="s">
        <v>271</v>
      </c>
      <c r="C61" s="1">
        <v>42538</v>
      </c>
      <c r="D61" s="1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 s="2">
        <v>30</v>
      </c>
      <c r="S61">
        <v>2</v>
      </c>
      <c r="T61" s="3">
        <v>0</v>
      </c>
      <c r="U61">
        <v>3.3</v>
      </c>
    </row>
    <row r="62" spans="1:21" x14ac:dyDescent="0.25">
      <c r="A62">
        <v>61</v>
      </c>
      <c r="B62" t="s">
        <v>271</v>
      </c>
      <c r="C62" s="1">
        <v>42538</v>
      </c>
      <c r="D62" s="1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 s="2">
        <v>48.48</v>
      </c>
      <c r="S62">
        <v>4</v>
      </c>
      <c r="T62" s="3">
        <v>0.2</v>
      </c>
      <c r="U62" s="4">
        <v>16362</v>
      </c>
    </row>
    <row r="63" spans="1:21" x14ac:dyDescent="0.25">
      <c r="A63">
        <v>62</v>
      </c>
      <c r="B63" t="s">
        <v>271</v>
      </c>
      <c r="C63" s="1">
        <v>42538</v>
      </c>
      <c r="D63" s="1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 s="2">
        <v>1.68</v>
      </c>
      <c r="S63">
        <v>1</v>
      </c>
      <c r="T63" s="3">
        <v>0</v>
      </c>
      <c r="U63">
        <v>0.84</v>
      </c>
    </row>
    <row r="64" spans="1:21" x14ac:dyDescent="0.25">
      <c r="A64">
        <v>63</v>
      </c>
      <c r="B64" t="s">
        <v>287</v>
      </c>
      <c r="C64" s="1">
        <v>42332</v>
      </c>
      <c r="D64" s="1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 s="2">
        <v>13.98</v>
      </c>
      <c r="S64">
        <v>2</v>
      </c>
      <c r="T64" s="3">
        <v>0</v>
      </c>
      <c r="U64" s="4">
        <v>61512</v>
      </c>
    </row>
    <row r="65" spans="1:21" x14ac:dyDescent="0.25">
      <c r="A65">
        <v>64</v>
      </c>
      <c r="B65" t="s">
        <v>287</v>
      </c>
      <c r="C65" s="1">
        <v>42332</v>
      </c>
      <c r="D65" s="1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 s="2">
        <v>25824</v>
      </c>
      <c r="S65">
        <v>6</v>
      </c>
      <c r="T65" s="3">
        <v>0.2</v>
      </c>
      <c r="U65" s="4">
        <v>93612</v>
      </c>
    </row>
    <row r="66" spans="1:21" x14ac:dyDescent="0.25">
      <c r="A66">
        <v>65</v>
      </c>
      <c r="B66" t="s">
        <v>287</v>
      </c>
      <c r="C66" s="1">
        <v>42332</v>
      </c>
      <c r="D66" s="1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 s="2">
        <v>146.72999999999999</v>
      </c>
      <c r="S66">
        <v>3</v>
      </c>
      <c r="T66" s="3">
        <v>0</v>
      </c>
      <c r="U66" s="4">
        <v>689631</v>
      </c>
    </row>
    <row r="67" spans="1:21" x14ac:dyDescent="0.25">
      <c r="A67">
        <v>66</v>
      </c>
      <c r="B67" t="s">
        <v>287</v>
      </c>
      <c r="C67" s="1">
        <v>42332</v>
      </c>
      <c r="D67" s="1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 s="2">
        <v>79.760000000000005</v>
      </c>
      <c r="S67">
        <v>4</v>
      </c>
      <c r="T67" s="3">
        <v>0</v>
      </c>
      <c r="U67" s="4">
        <v>223328</v>
      </c>
    </row>
    <row r="68" spans="1:21" x14ac:dyDescent="0.25">
      <c r="A68">
        <v>67</v>
      </c>
      <c r="B68" t="s">
        <v>298</v>
      </c>
      <c r="C68" s="1">
        <v>42124</v>
      </c>
      <c r="D68" s="1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 s="2">
        <v>213115</v>
      </c>
      <c r="S68">
        <v>5</v>
      </c>
      <c r="T68" s="3">
        <v>0.3</v>
      </c>
      <c r="U68" s="4">
        <v>-152225</v>
      </c>
    </row>
    <row r="69" spans="1:21" x14ac:dyDescent="0.25">
      <c r="A69">
        <v>68</v>
      </c>
      <c r="B69" t="s">
        <v>304</v>
      </c>
      <c r="C69" s="1">
        <v>41978</v>
      </c>
      <c r="D69" s="1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 s="2">
        <v>1113024</v>
      </c>
      <c r="S69">
        <v>8</v>
      </c>
      <c r="T69" s="3">
        <v>0.2</v>
      </c>
      <c r="U69" s="4">
        <v>1113024</v>
      </c>
    </row>
    <row r="70" spans="1:21" x14ac:dyDescent="0.25">
      <c r="A70">
        <v>69</v>
      </c>
      <c r="B70" t="s">
        <v>304</v>
      </c>
      <c r="C70" s="1">
        <v>41978</v>
      </c>
      <c r="D70" s="1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 s="2">
        <v>167968</v>
      </c>
      <c r="S70">
        <v>4</v>
      </c>
      <c r="T70" s="3">
        <v>0.2</v>
      </c>
      <c r="U70" s="4">
        <v>62988</v>
      </c>
    </row>
    <row r="71" spans="1:21" x14ac:dyDescent="0.25">
      <c r="A71">
        <v>70</v>
      </c>
      <c r="B71" t="s">
        <v>313</v>
      </c>
      <c r="C71" s="1">
        <v>42525</v>
      </c>
      <c r="D71" s="1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 s="2">
        <v>75.88</v>
      </c>
      <c r="S71">
        <v>2</v>
      </c>
      <c r="T71" s="3">
        <v>0</v>
      </c>
      <c r="U71" s="4">
        <v>356636</v>
      </c>
    </row>
    <row r="72" spans="1:21" x14ac:dyDescent="0.25">
      <c r="A72">
        <v>71</v>
      </c>
      <c r="B72" t="s">
        <v>320</v>
      </c>
      <c r="C72" s="1">
        <v>42631</v>
      </c>
      <c r="D72" s="1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 s="2">
        <v>4616</v>
      </c>
      <c r="S72">
        <v>1</v>
      </c>
      <c r="T72" s="3">
        <v>0.2</v>
      </c>
      <c r="U72" s="4">
        <v>1731</v>
      </c>
    </row>
    <row r="73" spans="1:21" x14ac:dyDescent="0.25">
      <c r="A73">
        <v>72</v>
      </c>
      <c r="B73" t="s">
        <v>325</v>
      </c>
      <c r="C73" s="1">
        <v>42992</v>
      </c>
      <c r="D73" s="1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 s="2">
        <v>19.05</v>
      </c>
      <c r="S73">
        <v>3</v>
      </c>
      <c r="T73" s="3">
        <v>0</v>
      </c>
      <c r="U73" s="4">
        <v>8763</v>
      </c>
    </row>
    <row r="74" spans="1:21" x14ac:dyDescent="0.25">
      <c r="A74">
        <v>73</v>
      </c>
      <c r="B74" t="s">
        <v>329</v>
      </c>
      <c r="C74" s="1">
        <v>42120</v>
      </c>
      <c r="D74" s="1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 s="2">
        <v>831936</v>
      </c>
      <c r="S74">
        <v>8</v>
      </c>
      <c r="T74" s="3">
        <v>0.2</v>
      </c>
      <c r="U74" s="4">
        <v>-1143912</v>
      </c>
    </row>
    <row r="75" spans="1:21" x14ac:dyDescent="0.25">
      <c r="A75">
        <v>74</v>
      </c>
      <c r="B75" t="s">
        <v>329</v>
      </c>
      <c r="C75" s="1">
        <v>42120</v>
      </c>
      <c r="D75" s="1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 s="2">
        <v>97.04</v>
      </c>
      <c r="S75">
        <v>2</v>
      </c>
      <c r="T75" s="3">
        <v>0.2</v>
      </c>
      <c r="U75" s="4">
        <v>1213</v>
      </c>
    </row>
    <row r="76" spans="1:21" x14ac:dyDescent="0.25">
      <c r="A76">
        <v>75</v>
      </c>
      <c r="B76" t="s">
        <v>329</v>
      </c>
      <c r="C76" s="1">
        <v>42120</v>
      </c>
      <c r="D76" s="1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 s="2">
        <v>72784</v>
      </c>
      <c r="S76">
        <v>1</v>
      </c>
      <c r="T76" s="3">
        <v>0.2</v>
      </c>
      <c r="U76" s="4">
        <v>-18196</v>
      </c>
    </row>
    <row r="77" spans="1:21" x14ac:dyDescent="0.25">
      <c r="A77">
        <v>76</v>
      </c>
      <c r="B77" t="s">
        <v>340</v>
      </c>
      <c r="C77" s="1">
        <v>43078</v>
      </c>
      <c r="D77" s="1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 s="2">
        <v>1248</v>
      </c>
      <c r="S77">
        <v>3</v>
      </c>
      <c r="T77" s="3">
        <v>0.8</v>
      </c>
      <c r="U77" s="4">
        <v>-19344</v>
      </c>
    </row>
    <row r="78" spans="1:21" x14ac:dyDescent="0.25">
      <c r="A78">
        <v>77</v>
      </c>
      <c r="B78" t="s">
        <v>340</v>
      </c>
      <c r="C78" s="1">
        <v>43078</v>
      </c>
      <c r="D78" s="1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 s="2">
        <v>9708</v>
      </c>
      <c r="S78">
        <v>3</v>
      </c>
      <c r="T78" s="3">
        <v>0.6</v>
      </c>
      <c r="U78" s="4">
        <v>-58248</v>
      </c>
    </row>
    <row r="79" spans="1:21" x14ac:dyDescent="0.25">
      <c r="A79">
        <v>78</v>
      </c>
      <c r="B79" t="s">
        <v>340</v>
      </c>
      <c r="C79" s="1">
        <v>43078</v>
      </c>
      <c r="D79" s="1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 s="2">
        <v>27.24</v>
      </c>
      <c r="S79">
        <v>3</v>
      </c>
      <c r="T79" s="3">
        <v>0.2</v>
      </c>
      <c r="U79" s="4">
        <v>2724</v>
      </c>
    </row>
    <row r="80" spans="1:21" x14ac:dyDescent="0.25">
      <c r="A80">
        <v>79</v>
      </c>
      <c r="B80" t="s">
        <v>349</v>
      </c>
      <c r="C80" s="1">
        <v>41969</v>
      </c>
      <c r="D80" s="1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 s="2">
        <v>19.3</v>
      </c>
      <c r="S80">
        <v>5</v>
      </c>
      <c r="T80" s="3">
        <v>0.6</v>
      </c>
      <c r="U80" s="4">
        <v>-14475</v>
      </c>
    </row>
    <row r="81" spans="1:21" x14ac:dyDescent="0.25">
      <c r="A81">
        <v>80</v>
      </c>
      <c r="B81" t="s">
        <v>352</v>
      </c>
      <c r="C81" s="1">
        <v>42533</v>
      </c>
      <c r="D81" s="1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 s="2">
        <v>208.16</v>
      </c>
      <c r="S81">
        <v>1</v>
      </c>
      <c r="T81" s="3">
        <v>0</v>
      </c>
      <c r="U81" s="4">
        <v>562032</v>
      </c>
    </row>
    <row r="82" spans="1:21" x14ac:dyDescent="0.25">
      <c r="A82">
        <v>81</v>
      </c>
      <c r="B82" t="s">
        <v>352</v>
      </c>
      <c r="C82" s="1">
        <v>42533</v>
      </c>
      <c r="D82" s="1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 s="2">
        <v>16.739999999999998</v>
      </c>
      <c r="S82">
        <v>3</v>
      </c>
      <c r="T82" s="3">
        <v>0</v>
      </c>
      <c r="U82" s="4">
        <v>80352</v>
      </c>
    </row>
    <row r="83" spans="1:21" x14ac:dyDescent="0.25">
      <c r="A83">
        <v>82</v>
      </c>
      <c r="B83" t="s">
        <v>361</v>
      </c>
      <c r="C83" s="1">
        <v>41924</v>
      </c>
      <c r="D83" s="1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 s="2">
        <v>14.9</v>
      </c>
      <c r="S83">
        <v>5</v>
      </c>
      <c r="T83" s="3">
        <v>0</v>
      </c>
      <c r="U83" s="4">
        <v>4172</v>
      </c>
    </row>
    <row r="84" spans="1:21" x14ac:dyDescent="0.25">
      <c r="A84">
        <v>83</v>
      </c>
      <c r="B84" t="s">
        <v>361</v>
      </c>
      <c r="C84" s="1">
        <v>41924</v>
      </c>
      <c r="D84" s="1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 s="2">
        <v>21.39</v>
      </c>
      <c r="S84">
        <v>1</v>
      </c>
      <c r="T84" s="3">
        <v>0</v>
      </c>
      <c r="U84" s="4">
        <v>62031</v>
      </c>
    </row>
    <row r="85" spans="1:21" x14ac:dyDescent="0.25">
      <c r="A85">
        <v>84</v>
      </c>
      <c r="B85" t="s">
        <v>368</v>
      </c>
      <c r="C85" s="1">
        <v>42250</v>
      </c>
      <c r="D85" s="1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 s="2">
        <v>200984</v>
      </c>
      <c r="S85">
        <v>7</v>
      </c>
      <c r="T85" s="3">
        <v>0.2</v>
      </c>
      <c r="U85" s="4">
        <v>628075</v>
      </c>
    </row>
    <row r="86" spans="1:21" x14ac:dyDescent="0.25">
      <c r="A86">
        <v>85</v>
      </c>
      <c r="B86" t="s">
        <v>374</v>
      </c>
      <c r="C86" s="1">
        <v>43052</v>
      </c>
      <c r="D86" s="1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 s="2">
        <v>230376</v>
      </c>
      <c r="S86">
        <v>3</v>
      </c>
      <c r="T86" s="3">
        <v>0.2</v>
      </c>
      <c r="U86" s="4">
        <v>-489549</v>
      </c>
    </row>
    <row r="87" spans="1:21" x14ac:dyDescent="0.25">
      <c r="A87">
        <v>86</v>
      </c>
      <c r="B87" t="s">
        <v>379</v>
      </c>
      <c r="C87" s="1">
        <v>42883</v>
      </c>
      <c r="D87" s="1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 s="2">
        <v>301.95999999999998</v>
      </c>
      <c r="S87">
        <v>2</v>
      </c>
      <c r="T87" s="3">
        <v>0</v>
      </c>
      <c r="U87" s="4">
        <v>332156</v>
      </c>
    </row>
    <row r="88" spans="1:21" x14ac:dyDescent="0.25">
      <c r="A88">
        <v>87</v>
      </c>
      <c r="B88" t="s">
        <v>384</v>
      </c>
      <c r="C88" s="1">
        <v>43034</v>
      </c>
      <c r="D88" s="1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 s="2">
        <v>19.989999999999998</v>
      </c>
      <c r="S88">
        <v>1</v>
      </c>
      <c r="T88" s="3">
        <v>0</v>
      </c>
      <c r="U88" s="4">
        <v>67966</v>
      </c>
    </row>
    <row r="89" spans="1:21" x14ac:dyDescent="0.25">
      <c r="A89">
        <v>88</v>
      </c>
      <c r="B89" t="s">
        <v>384</v>
      </c>
      <c r="C89" s="1">
        <v>43034</v>
      </c>
      <c r="D89" s="1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 s="2">
        <v>6.16</v>
      </c>
      <c r="S89">
        <v>2</v>
      </c>
      <c r="T89" s="3">
        <v>0</v>
      </c>
      <c r="U89" s="4">
        <v>29568</v>
      </c>
    </row>
    <row r="90" spans="1:21" x14ac:dyDescent="0.25">
      <c r="A90">
        <v>89</v>
      </c>
      <c r="B90" t="s">
        <v>392</v>
      </c>
      <c r="C90" s="1">
        <v>42465</v>
      </c>
      <c r="D90" s="1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 s="2">
        <v>158368</v>
      </c>
      <c r="S90">
        <v>7</v>
      </c>
      <c r="T90" s="3">
        <v>0.2</v>
      </c>
      <c r="U90" s="4">
        <v>138572</v>
      </c>
    </row>
    <row r="91" spans="1:21" x14ac:dyDescent="0.25">
      <c r="A91">
        <v>90</v>
      </c>
      <c r="B91" t="s">
        <v>397</v>
      </c>
      <c r="C91" s="1">
        <v>42630</v>
      </c>
      <c r="D91" s="1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 s="2">
        <v>20.100000000000001</v>
      </c>
      <c r="S91">
        <v>3</v>
      </c>
      <c r="T91" s="3">
        <v>0</v>
      </c>
      <c r="U91" s="4">
        <v>6633</v>
      </c>
    </row>
    <row r="92" spans="1:21" x14ac:dyDescent="0.25">
      <c r="A92">
        <v>91</v>
      </c>
      <c r="B92" t="s">
        <v>397</v>
      </c>
      <c r="C92" s="1">
        <v>42630</v>
      </c>
      <c r="D92" s="1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 s="2">
        <v>73584</v>
      </c>
      <c r="S92">
        <v>2</v>
      </c>
      <c r="T92" s="3">
        <v>0.2</v>
      </c>
      <c r="U92" s="4">
        <v>82782</v>
      </c>
    </row>
    <row r="93" spans="1:21" x14ac:dyDescent="0.25">
      <c r="A93">
        <v>92</v>
      </c>
      <c r="B93" t="s">
        <v>397</v>
      </c>
      <c r="C93" s="1">
        <v>42630</v>
      </c>
      <c r="D93" s="1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 s="2">
        <v>6.48</v>
      </c>
      <c r="S93">
        <v>1</v>
      </c>
      <c r="T93" s="3">
        <v>0</v>
      </c>
      <c r="U93" s="4">
        <v>31104</v>
      </c>
    </row>
    <row r="94" spans="1:21" x14ac:dyDescent="0.25">
      <c r="A94">
        <v>93</v>
      </c>
      <c r="B94" t="s">
        <v>404</v>
      </c>
      <c r="C94" s="1">
        <v>42035</v>
      </c>
      <c r="D94" s="1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 s="2">
        <v>12.96</v>
      </c>
      <c r="S94">
        <v>2</v>
      </c>
      <c r="T94" s="3">
        <v>0</v>
      </c>
      <c r="U94" s="4">
        <v>62208</v>
      </c>
    </row>
    <row r="95" spans="1:21" x14ac:dyDescent="0.25">
      <c r="A95">
        <v>94</v>
      </c>
      <c r="B95" t="s">
        <v>404</v>
      </c>
      <c r="C95" s="1">
        <v>42035</v>
      </c>
      <c r="D95" s="1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 s="2">
        <v>53.34</v>
      </c>
      <c r="S95">
        <v>3</v>
      </c>
      <c r="T95" s="3">
        <v>0</v>
      </c>
      <c r="U95" s="4">
        <v>165354</v>
      </c>
    </row>
    <row r="96" spans="1:21" x14ac:dyDescent="0.25">
      <c r="A96">
        <v>95</v>
      </c>
      <c r="B96" t="s">
        <v>404</v>
      </c>
      <c r="C96" s="1">
        <v>42035</v>
      </c>
      <c r="D96" s="1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 s="2">
        <v>32.96</v>
      </c>
      <c r="S96">
        <v>2</v>
      </c>
      <c r="T96" s="3">
        <v>0</v>
      </c>
      <c r="U96" s="4">
        <v>161504</v>
      </c>
    </row>
    <row r="97" spans="1:21" x14ac:dyDescent="0.25">
      <c r="A97">
        <v>96</v>
      </c>
      <c r="B97" t="s">
        <v>414</v>
      </c>
      <c r="C97" s="1">
        <v>43045</v>
      </c>
      <c r="D97" s="1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 s="2">
        <v>5682</v>
      </c>
      <c r="S97">
        <v>1</v>
      </c>
      <c r="T97" s="3">
        <v>0.7</v>
      </c>
      <c r="U97" s="4">
        <v>-3788</v>
      </c>
    </row>
    <row r="98" spans="1:21" x14ac:dyDescent="0.25">
      <c r="A98">
        <v>97</v>
      </c>
      <c r="B98" t="s">
        <v>421</v>
      </c>
      <c r="C98" s="1">
        <v>43048</v>
      </c>
      <c r="D98" s="1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 s="2">
        <v>96.53</v>
      </c>
      <c r="S98">
        <v>7</v>
      </c>
      <c r="T98" s="3">
        <v>0</v>
      </c>
      <c r="U98" s="4">
        <v>405426</v>
      </c>
    </row>
    <row r="99" spans="1:21" x14ac:dyDescent="0.25">
      <c r="A99">
        <v>98</v>
      </c>
      <c r="B99" t="s">
        <v>426</v>
      </c>
      <c r="C99" s="1">
        <v>42903</v>
      </c>
      <c r="D99" s="1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 s="2">
        <v>51312</v>
      </c>
      <c r="S99">
        <v>3</v>
      </c>
      <c r="T99" s="3">
        <v>0.2</v>
      </c>
      <c r="U99" s="4">
        <v>179592</v>
      </c>
    </row>
    <row r="100" spans="1:21" x14ac:dyDescent="0.25">
      <c r="A100">
        <v>99</v>
      </c>
      <c r="B100" t="s">
        <v>431</v>
      </c>
      <c r="C100" s="1">
        <v>42619</v>
      </c>
      <c r="D100" s="1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 s="2">
        <v>77.88</v>
      </c>
      <c r="S100">
        <v>6</v>
      </c>
      <c r="T100" s="3">
        <v>0</v>
      </c>
      <c r="U100" s="4">
        <v>225852</v>
      </c>
    </row>
    <row r="101" spans="1:21" x14ac:dyDescent="0.25">
      <c r="A101">
        <v>100</v>
      </c>
      <c r="B101" t="s">
        <v>437</v>
      </c>
      <c r="C101" s="1">
        <v>42611</v>
      </c>
      <c r="D101" s="1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 s="2">
        <v>64624</v>
      </c>
      <c r="S101">
        <v>7</v>
      </c>
      <c r="T101" s="3">
        <v>0.2</v>
      </c>
      <c r="U101" s="4">
        <v>226184</v>
      </c>
    </row>
    <row r="102" spans="1:21" x14ac:dyDescent="0.25">
      <c r="A102">
        <v>101</v>
      </c>
      <c r="B102" t="s">
        <v>437</v>
      </c>
      <c r="C102" s="1">
        <v>42611</v>
      </c>
      <c r="D102" s="1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 s="2">
        <v>95976</v>
      </c>
      <c r="S102">
        <v>3</v>
      </c>
      <c r="T102" s="3">
        <v>0.2</v>
      </c>
      <c r="U102" s="4">
        <v>-107973</v>
      </c>
    </row>
    <row r="103" spans="1:21" x14ac:dyDescent="0.25">
      <c r="A103">
        <v>102</v>
      </c>
      <c r="B103" t="s">
        <v>437</v>
      </c>
      <c r="C103" s="1">
        <v>42611</v>
      </c>
      <c r="D103" s="1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 s="2">
        <v>1788</v>
      </c>
      <c r="S103">
        <v>3</v>
      </c>
      <c r="T103" s="3">
        <v>0.8</v>
      </c>
      <c r="U103" s="4">
        <v>-30396</v>
      </c>
    </row>
    <row r="104" spans="1:21" x14ac:dyDescent="0.25">
      <c r="A104">
        <v>103</v>
      </c>
      <c r="B104" t="s">
        <v>446</v>
      </c>
      <c r="C104" s="1">
        <v>42705</v>
      </c>
      <c r="D104" s="1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 s="2">
        <v>23.92</v>
      </c>
      <c r="S104">
        <v>4</v>
      </c>
      <c r="T104" s="3">
        <v>0</v>
      </c>
      <c r="U104" s="4">
        <v>117208</v>
      </c>
    </row>
    <row r="105" spans="1:21" x14ac:dyDescent="0.25">
      <c r="A105">
        <v>104</v>
      </c>
      <c r="B105" t="s">
        <v>451</v>
      </c>
      <c r="C105" s="1">
        <v>42321</v>
      </c>
      <c r="D105" s="1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 s="2">
        <v>238896</v>
      </c>
      <c r="S105">
        <v>6</v>
      </c>
      <c r="T105" s="3">
        <v>0.2</v>
      </c>
      <c r="U105" s="4">
        <v>-268758</v>
      </c>
    </row>
    <row r="106" spans="1:21" x14ac:dyDescent="0.25">
      <c r="A106">
        <v>105</v>
      </c>
      <c r="B106" t="s">
        <v>451</v>
      </c>
      <c r="C106" s="1">
        <v>42321</v>
      </c>
      <c r="D106" s="1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 s="2">
        <v>102.36</v>
      </c>
      <c r="S106">
        <v>3</v>
      </c>
      <c r="T106" s="3">
        <v>0.2</v>
      </c>
      <c r="U106" s="4">
        <v>-38385</v>
      </c>
    </row>
    <row r="107" spans="1:21" x14ac:dyDescent="0.25">
      <c r="A107">
        <v>106</v>
      </c>
      <c r="B107" t="s">
        <v>451</v>
      </c>
      <c r="C107" s="1">
        <v>42321</v>
      </c>
      <c r="D107" s="1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 s="2">
        <v>36882</v>
      </c>
      <c r="S107">
        <v>3</v>
      </c>
      <c r="T107" s="3">
        <v>0.7</v>
      </c>
      <c r="U107" s="4">
        <v>-258174</v>
      </c>
    </row>
    <row r="108" spans="1:21" x14ac:dyDescent="0.25">
      <c r="A108">
        <v>107</v>
      </c>
      <c r="B108" t="s">
        <v>462</v>
      </c>
      <c r="C108" s="1">
        <v>43062</v>
      </c>
      <c r="D108" s="1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 s="2">
        <v>74112</v>
      </c>
      <c r="S108">
        <v>8</v>
      </c>
      <c r="T108" s="3">
        <v>0.2</v>
      </c>
      <c r="U108" s="4">
        <v>176016</v>
      </c>
    </row>
    <row r="109" spans="1:21" x14ac:dyDescent="0.25">
      <c r="A109">
        <v>108</v>
      </c>
      <c r="B109" t="s">
        <v>462</v>
      </c>
      <c r="C109" s="1">
        <v>43062</v>
      </c>
      <c r="D109" s="1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 s="2">
        <v>27992</v>
      </c>
      <c r="S109">
        <v>1</v>
      </c>
      <c r="T109" s="3">
        <v>0.2</v>
      </c>
      <c r="U109" s="4">
        <v>20994</v>
      </c>
    </row>
    <row r="110" spans="1:21" x14ac:dyDescent="0.25">
      <c r="A110">
        <v>109</v>
      </c>
      <c r="B110" t="s">
        <v>462</v>
      </c>
      <c r="C110" s="1">
        <v>43062</v>
      </c>
      <c r="D110" s="1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 s="2">
        <v>3304</v>
      </c>
      <c r="S110">
        <v>1</v>
      </c>
      <c r="T110" s="3">
        <v>0.2</v>
      </c>
      <c r="U110" s="4">
        <v>10738</v>
      </c>
    </row>
    <row r="111" spans="1:21" x14ac:dyDescent="0.25">
      <c r="A111">
        <v>110</v>
      </c>
      <c r="B111" t="s">
        <v>472</v>
      </c>
      <c r="C111" s="1">
        <v>42292</v>
      </c>
      <c r="D111" s="1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 s="2">
        <v>339.96</v>
      </c>
      <c r="S111">
        <v>5</v>
      </c>
      <c r="T111" s="3">
        <v>0.2</v>
      </c>
      <c r="U111" s="4">
        <v>67992</v>
      </c>
    </row>
    <row r="112" spans="1:21" x14ac:dyDescent="0.25">
      <c r="A112">
        <v>111</v>
      </c>
      <c r="B112" t="s">
        <v>478</v>
      </c>
      <c r="C112" s="1">
        <v>43094</v>
      </c>
      <c r="D112" s="1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 s="2">
        <v>41.96</v>
      </c>
      <c r="S112">
        <v>2</v>
      </c>
      <c r="T112" s="3">
        <v>0</v>
      </c>
      <c r="U112" s="4">
        <v>109096</v>
      </c>
    </row>
    <row r="113" spans="1:21" x14ac:dyDescent="0.25">
      <c r="A113">
        <v>112</v>
      </c>
      <c r="B113" t="s">
        <v>483</v>
      </c>
      <c r="C113" s="1">
        <v>42677</v>
      </c>
      <c r="D113" s="1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 s="2">
        <v>75.959999999999994</v>
      </c>
      <c r="S113">
        <v>2</v>
      </c>
      <c r="T113" s="3">
        <v>0</v>
      </c>
      <c r="U113" s="4">
        <v>22788</v>
      </c>
    </row>
    <row r="114" spans="1:21" x14ac:dyDescent="0.25">
      <c r="A114">
        <v>113</v>
      </c>
      <c r="B114" t="s">
        <v>483</v>
      </c>
      <c r="C114" s="1">
        <v>42677</v>
      </c>
      <c r="D114" s="1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 s="2">
        <v>27.24</v>
      </c>
      <c r="S114">
        <v>6</v>
      </c>
      <c r="T114" s="3">
        <v>0</v>
      </c>
      <c r="U114" s="4">
        <v>133476</v>
      </c>
    </row>
    <row r="115" spans="1:21" x14ac:dyDescent="0.25">
      <c r="A115">
        <v>114</v>
      </c>
      <c r="B115" t="s">
        <v>492</v>
      </c>
      <c r="C115" s="1">
        <v>41876</v>
      </c>
      <c r="D115" s="1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 s="2">
        <v>40096</v>
      </c>
      <c r="S115">
        <v>14</v>
      </c>
      <c r="T115" s="3">
        <v>0.2</v>
      </c>
      <c r="U115" s="4">
        <v>145348</v>
      </c>
    </row>
    <row r="116" spans="1:21" x14ac:dyDescent="0.25">
      <c r="A116">
        <v>115</v>
      </c>
      <c r="B116" t="s">
        <v>492</v>
      </c>
      <c r="C116" s="1">
        <v>41876</v>
      </c>
      <c r="D116" s="1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 s="2">
        <v>4.72</v>
      </c>
      <c r="S116">
        <v>2</v>
      </c>
      <c r="T116" s="3">
        <v>0.2</v>
      </c>
      <c r="U116" s="4">
        <v>1652</v>
      </c>
    </row>
    <row r="117" spans="1:21" x14ac:dyDescent="0.25">
      <c r="A117">
        <v>116</v>
      </c>
      <c r="B117" t="s">
        <v>492</v>
      </c>
      <c r="C117" s="1">
        <v>41876</v>
      </c>
      <c r="D117" s="1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 s="2">
        <v>23976</v>
      </c>
      <c r="S117">
        <v>3</v>
      </c>
      <c r="T117" s="3">
        <v>0.2</v>
      </c>
      <c r="U117" s="4">
        <v>74925</v>
      </c>
    </row>
    <row r="118" spans="1:21" x14ac:dyDescent="0.25">
      <c r="A118">
        <v>117</v>
      </c>
      <c r="B118" t="s">
        <v>492</v>
      </c>
      <c r="C118" s="1">
        <v>41876</v>
      </c>
      <c r="D118" s="1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 s="2">
        <v>130464</v>
      </c>
      <c r="S118">
        <v>6</v>
      </c>
      <c r="T118" s="3">
        <v>0.2</v>
      </c>
      <c r="U118" s="4">
        <v>440316</v>
      </c>
    </row>
    <row r="119" spans="1:21" x14ac:dyDescent="0.25">
      <c r="A119">
        <v>118</v>
      </c>
      <c r="B119" t="s">
        <v>505</v>
      </c>
      <c r="C119" s="1">
        <v>42065</v>
      </c>
      <c r="D119" s="1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 s="2">
        <v>787.53</v>
      </c>
      <c r="S119">
        <v>3</v>
      </c>
      <c r="T119" s="3">
        <v>0</v>
      </c>
      <c r="U119" s="4">
        <v>1653813</v>
      </c>
    </row>
    <row r="120" spans="1:21" x14ac:dyDescent="0.25">
      <c r="A120">
        <v>119</v>
      </c>
      <c r="B120" t="s">
        <v>510</v>
      </c>
      <c r="C120" s="1">
        <v>42099</v>
      </c>
      <c r="D120" s="1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 s="2">
        <v>157794</v>
      </c>
      <c r="S120">
        <v>1</v>
      </c>
      <c r="T120" s="3">
        <v>0.7</v>
      </c>
      <c r="U120" s="4">
        <v>-1157156</v>
      </c>
    </row>
    <row r="121" spans="1:21" x14ac:dyDescent="0.25">
      <c r="A121">
        <v>120</v>
      </c>
      <c r="B121" t="s">
        <v>516</v>
      </c>
      <c r="C121" s="1">
        <v>42533</v>
      </c>
      <c r="D121" s="1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 s="2">
        <v>47.04</v>
      </c>
      <c r="S121">
        <v>3</v>
      </c>
      <c r="T121" s="3">
        <v>0</v>
      </c>
      <c r="U121" s="4">
        <v>183456</v>
      </c>
    </row>
    <row r="122" spans="1:21" x14ac:dyDescent="0.25">
      <c r="A122">
        <v>121</v>
      </c>
      <c r="B122" t="s">
        <v>516</v>
      </c>
      <c r="C122" s="1">
        <v>42533</v>
      </c>
      <c r="D122" s="1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 s="2">
        <v>30.84</v>
      </c>
      <c r="S122">
        <v>4</v>
      </c>
      <c r="T122" s="3">
        <v>0</v>
      </c>
      <c r="U122" s="4">
        <v>13878</v>
      </c>
    </row>
    <row r="123" spans="1:21" x14ac:dyDescent="0.25">
      <c r="A123">
        <v>122</v>
      </c>
      <c r="B123" t="s">
        <v>516</v>
      </c>
      <c r="C123" s="1">
        <v>42533</v>
      </c>
      <c r="D123" s="1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 s="2">
        <v>226.56</v>
      </c>
      <c r="S123">
        <v>6</v>
      </c>
      <c r="T123" s="3">
        <v>0</v>
      </c>
      <c r="U123" s="4">
        <v>634368</v>
      </c>
    </row>
    <row r="124" spans="1:21" x14ac:dyDescent="0.25">
      <c r="A124">
        <v>123</v>
      </c>
      <c r="B124" t="s">
        <v>516</v>
      </c>
      <c r="C124" s="1">
        <v>42533</v>
      </c>
      <c r="D124" s="1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 s="2">
        <v>115.02</v>
      </c>
      <c r="S124">
        <v>9</v>
      </c>
      <c r="T124" s="3">
        <v>0</v>
      </c>
      <c r="U124" s="4">
        <v>51759</v>
      </c>
    </row>
    <row r="125" spans="1:21" x14ac:dyDescent="0.25">
      <c r="A125">
        <v>124</v>
      </c>
      <c r="B125" t="s">
        <v>516</v>
      </c>
      <c r="C125" s="1">
        <v>42533</v>
      </c>
      <c r="D125" s="1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 s="2">
        <v>68.040000000000006</v>
      </c>
      <c r="S125">
        <v>7</v>
      </c>
      <c r="T125" s="3">
        <v>0</v>
      </c>
      <c r="U125" s="4">
        <v>197316</v>
      </c>
    </row>
    <row r="126" spans="1:21" x14ac:dyDescent="0.25">
      <c r="A126">
        <v>125</v>
      </c>
      <c r="B126" t="s">
        <v>528</v>
      </c>
      <c r="C126" s="1">
        <v>41999</v>
      </c>
      <c r="D126" s="1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 s="2">
        <v>600558</v>
      </c>
      <c r="S126">
        <v>3</v>
      </c>
      <c r="T126" s="3">
        <v>0.3</v>
      </c>
      <c r="U126" s="4">
        <v>-85794</v>
      </c>
    </row>
    <row r="127" spans="1:21" x14ac:dyDescent="0.25">
      <c r="A127">
        <v>126</v>
      </c>
      <c r="B127" t="s">
        <v>533</v>
      </c>
      <c r="C127" s="1">
        <v>41902</v>
      </c>
      <c r="D127" s="1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 s="2">
        <v>617.70000000000005</v>
      </c>
      <c r="S127">
        <v>6</v>
      </c>
      <c r="T127" s="3">
        <v>0.5</v>
      </c>
      <c r="U127" s="4">
        <v>-407682</v>
      </c>
    </row>
    <row r="128" spans="1:21" x14ac:dyDescent="0.25">
      <c r="A128">
        <v>127</v>
      </c>
      <c r="B128" t="s">
        <v>539</v>
      </c>
      <c r="C128" s="1">
        <v>43044</v>
      </c>
      <c r="D128" s="1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 s="2">
        <v>2388</v>
      </c>
      <c r="S128">
        <v>2</v>
      </c>
      <c r="T128" s="3">
        <v>0.7</v>
      </c>
      <c r="U128" s="4">
        <v>-18308</v>
      </c>
    </row>
    <row r="129" spans="1:21" x14ac:dyDescent="0.25">
      <c r="A129">
        <v>128</v>
      </c>
      <c r="B129" t="s">
        <v>539</v>
      </c>
      <c r="C129" s="1">
        <v>43044</v>
      </c>
      <c r="D129" s="1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 s="2">
        <v>243992</v>
      </c>
      <c r="S129">
        <v>7</v>
      </c>
      <c r="T129" s="3">
        <v>0.2</v>
      </c>
      <c r="U129" s="4">
        <v>30499</v>
      </c>
    </row>
    <row r="130" spans="1:21" x14ac:dyDescent="0.25">
      <c r="A130">
        <v>129</v>
      </c>
      <c r="B130" t="s">
        <v>547</v>
      </c>
      <c r="C130" s="1">
        <v>42680</v>
      </c>
      <c r="D130" s="1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 s="2">
        <v>81424</v>
      </c>
      <c r="S130">
        <v>2</v>
      </c>
      <c r="T130" s="3">
        <v>0.2</v>
      </c>
      <c r="U130" s="4">
        <v>-91602</v>
      </c>
    </row>
    <row r="131" spans="1:21" x14ac:dyDescent="0.25">
      <c r="A131">
        <v>130</v>
      </c>
      <c r="B131" t="s">
        <v>547</v>
      </c>
      <c r="C131" s="1">
        <v>42680</v>
      </c>
      <c r="D131" s="1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 s="2">
        <v>238.56</v>
      </c>
      <c r="S131">
        <v>3</v>
      </c>
      <c r="T131" s="3">
        <v>0</v>
      </c>
      <c r="U131" s="4">
        <v>262416</v>
      </c>
    </row>
    <row r="132" spans="1:21" x14ac:dyDescent="0.25">
      <c r="A132">
        <v>131</v>
      </c>
      <c r="B132" t="s">
        <v>553</v>
      </c>
      <c r="C132" s="1">
        <v>42768</v>
      </c>
      <c r="D132" s="1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 s="2">
        <v>59.97</v>
      </c>
      <c r="S132">
        <v>5</v>
      </c>
      <c r="T132" s="3">
        <v>0.4</v>
      </c>
      <c r="U132" s="4">
        <v>-11994</v>
      </c>
    </row>
    <row r="133" spans="1:21" x14ac:dyDescent="0.25">
      <c r="A133">
        <v>132</v>
      </c>
      <c r="B133" t="s">
        <v>553</v>
      </c>
      <c r="C133" s="1">
        <v>42768</v>
      </c>
      <c r="D133" s="1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 s="2">
        <v>78304</v>
      </c>
      <c r="S133">
        <v>2</v>
      </c>
      <c r="T133" s="3">
        <v>0.2</v>
      </c>
      <c r="U133" s="4">
        <v>29364</v>
      </c>
    </row>
    <row r="134" spans="1:21" x14ac:dyDescent="0.25">
      <c r="A134">
        <v>133</v>
      </c>
      <c r="B134" t="s">
        <v>553</v>
      </c>
      <c r="C134" s="1">
        <v>42768</v>
      </c>
      <c r="D134" s="1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 s="2">
        <v>21456</v>
      </c>
      <c r="S134">
        <v>9</v>
      </c>
      <c r="T134" s="3">
        <v>0.2</v>
      </c>
      <c r="U134" s="4">
        <v>69732</v>
      </c>
    </row>
    <row r="135" spans="1:21" x14ac:dyDescent="0.25">
      <c r="A135">
        <v>134</v>
      </c>
      <c r="B135" t="s">
        <v>562</v>
      </c>
      <c r="C135" s="1">
        <v>42656</v>
      </c>
      <c r="D135" s="1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 s="2">
        <v>20.04</v>
      </c>
      <c r="S135">
        <v>3</v>
      </c>
      <c r="T135" s="3">
        <v>0</v>
      </c>
      <c r="U135" s="4">
        <v>96192</v>
      </c>
    </row>
    <row r="136" spans="1:21" x14ac:dyDescent="0.25">
      <c r="A136">
        <v>135</v>
      </c>
      <c r="B136" t="s">
        <v>562</v>
      </c>
      <c r="C136" s="1">
        <v>42656</v>
      </c>
      <c r="D136" s="1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 s="2">
        <v>35.44</v>
      </c>
      <c r="S136">
        <v>1</v>
      </c>
      <c r="T136" s="3">
        <v>0</v>
      </c>
      <c r="U136" s="4">
        <v>166568</v>
      </c>
    </row>
    <row r="137" spans="1:21" x14ac:dyDescent="0.25">
      <c r="A137">
        <v>136</v>
      </c>
      <c r="B137" t="s">
        <v>562</v>
      </c>
      <c r="C137" s="1">
        <v>42656</v>
      </c>
      <c r="D137" s="1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 s="2">
        <v>11.52</v>
      </c>
      <c r="S137">
        <v>4</v>
      </c>
      <c r="T137" s="3">
        <v>0</v>
      </c>
      <c r="U137" s="4">
        <v>3456</v>
      </c>
    </row>
    <row r="138" spans="1:21" x14ac:dyDescent="0.25">
      <c r="A138">
        <v>137</v>
      </c>
      <c r="B138" t="s">
        <v>562</v>
      </c>
      <c r="C138" s="1">
        <v>42656</v>
      </c>
      <c r="D138" s="1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 s="2">
        <v>4.0199999999999996</v>
      </c>
      <c r="S138">
        <v>2</v>
      </c>
      <c r="T138" s="3">
        <v>0</v>
      </c>
      <c r="U138" s="4">
        <v>19698</v>
      </c>
    </row>
    <row r="139" spans="1:21" x14ac:dyDescent="0.25">
      <c r="A139">
        <v>138</v>
      </c>
      <c r="B139" t="s">
        <v>562</v>
      </c>
      <c r="C139" s="1">
        <v>42656</v>
      </c>
      <c r="D139" s="1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 s="2">
        <v>76176</v>
      </c>
      <c r="S139">
        <v>3</v>
      </c>
      <c r="T139" s="3">
        <v>0.2</v>
      </c>
      <c r="U139" s="4">
        <v>266616</v>
      </c>
    </row>
    <row r="140" spans="1:21" x14ac:dyDescent="0.25">
      <c r="A140">
        <v>139</v>
      </c>
      <c r="B140" t="s">
        <v>562</v>
      </c>
      <c r="C140" s="1">
        <v>42656</v>
      </c>
      <c r="D140" s="1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 s="2">
        <v>65.88</v>
      </c>
      <c r="S140">
        <v>6</v>
      </c>
      <c r="T140" s="3">
        <v>0</v>
      </c>
      <c r="U140" s="4">
        <v>184464</v>
      </c>
    </row>
    <row r="141" spans="1:21" x14ac:dyDescent="0.25">
      <c r="A141">
        <v>140</v>
      </c>
      <c r="B141" t="s">
        <v>562</v>
      </c>
      <c r="C141" s="1">
        <v>42656</v>
      </c>
      <c r="D141" s="1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 s="2">
        <v>43.12</v>
      </c>
      <c r="S141">
        <v>14</v>
      </c>
      <c r="T141" s="3">
        <v>0</v>
      </c>
      <c r="U141" s="4">
        <v>206976</v>
      </c>
    </row>
    <row r="142" spans="1:21" x14ac:dyDescent="0.25">
      <c r="A142">
        <v>141</v>
      </c>
      <c r="B142" t="s">
        <v>579</v>
      </c>
      <c r="C142" s="1">
        <v>42618</v>
      </c>
      <c r="D142" s="1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 s="2">
        <v>82.8</v>
      </c>
      <c r="S142">
        <v>2</v>
      </c>
      <c r="T142" s="3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42996</v>
      </c>
      <c r="D143" s="1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 s="2">
        <v>8.82</v>
      </c>
      <c r="S143">
        <v>3</v>
      </c>
      <c r="T143" s="3">
        <v>0</v>
      </c>
      <c r="U143" s="4">
        <v>23814</v>
      </c>
    </row>
    <row r="144" spans="1:21" x14ac:dyDescent="0.25">
      <c r="A144">
        <v>143</v>
      </c>
      <c r="B144" t="s">
        <v>582</v>
      </c>
      <c r="C144" s="1">
        <v>42996</v>
      </c>
      <c r="D144" s="1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 s="2">
        <v>10.86</v>
      </c>
      <c r="S144">
        <v>3</v>
      </c>
      <c r="T144" s="3">
        <v>0</v>
      </c>
      <c r="U144" s="4">
        <v>51042</v>
      </c>
    </row>
    <row r="145" spans="1:21" x14ac:dyDescent="0.25">
      <c r="A145">
        <v>144</v>
      </c>
      <c r="B145" t="s">
        <v>582</v>
      </c>
      <c r="C145" s="1">
        <v>42996</v>
      </c>
      <c r="D145" s="1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 s="2">
        <v>143.69999999999999</v>
      </c>
      <c r="S145">
        <v>3</v>
      </c>
      <c r="T145" s="3">
        <v>0</v>
      </c>
      <c r="U145" s="4">
        <v>68976</v>
      </c>
    </row>
    <row r="146" spans="1:21" x14ac:dyDescent="0.25">
      <c r="A146">
        <v>145</v>
      </c>
      <c r="B146" t="s">
        <v>591</v>
      </c>
      <c r="C146" s="1">
        <v>43091</v>
      </c>
      <c r="D146" s="1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 s="2">
        <v>839.43</v>
      </c>
      <c r="S146">
        <v>3</v>
      </c>
      <c r="T146" s="3">
        <v>0</v>
      </c>
      <c r="U146" s="4">
        <v>2182518</v>
      </c>
    </row>
    <row r="147" spans="1:21" x14ac:dyDescent="0.25">
      <c r="A147">
        <v>146</v>
      </c>
      <c r="B147" t="s">
        <v>598</v>
      </c>
      <c r="C147" s="1">
        <v>42254</v>
      </c>
      <c r="D147" s="1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 s="2">
        <v>671.93</v>
      </c>
      <c r="S147">
        <v>7</v>
      </c>
      <c r="T147" s="3">
        <v>0</v>
      </c>
      <c r="U147" s="4">
        <v>201579</v>
      </c>
    </row>
    <row r="148" spans="1:21" x14ac:dyDescent="0.25">
      <c r="A148">
        <v>147</v>
      </c>
      <c r="B148" t="s">
        <v>602</v>
      </c>
      <c r="C148" s="1">
        <v>41934</v>
      </c>
      <c r="D148" s="1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 s="2">
        <v>93888</v>
      </c>
      <c r="S148">
        <v>4</v>
      </c>
      <c r="T148" s="3">
        <v>0.2</v>
      </c>
      <c r="U148" s="4">
        <v>129096</v>
      </c>
    </row>
    <row r="149" spans="1:21" x14ac:dyDescent="0.25">
      <c r="A149">
        <v>148</v>
      </c>
      <c r="B149" t="s">
        <v>608</v>
      </c>
      <c r="C149" s="1">
        <v>42709</v>
      </c>
      <c r="D149" s="1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 s="2">
        <v>384.45</v>
      </c>
      <c r="S149">
        <v>11</v>
      </c>
      <c r="T149" s="3">
        <v>0</v>
      </c>
      <c r="U149" s="4">
        <v>1038015</v>
      </c>
    </row>
    <row r="150" spans="1:21" x14ac:dyDescent="0.25">
      <c r="A150">
        <v>149</v>
      </c>
      <c r="B150" t="s">
        <v>608</v>
      </c>
      <c r="C150" s="1">
        <v>42709</v>
      </c>
      <c r="D150" s="1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 s="2">
        <v>149.97</v>
      </c>
      <c r="S150">
        <v>3</v>
      </c>
      <c r="T150" s="3">
        <v>0</v>
      </c>
      <c r="U150" s="4">
        <v>59988</v>
      </c>
    </row>
    <row r="151" spans="1:21" x14ac:dyDescent="0.25">
      <c r="A151">
        <v>150</v>
      </c>
      <c r="B151" t="s">
        <v>608</v>
      </c>
      <c r="C151" s="1">
        <v>42709</v>
      </c>
      <c r="D151" s="1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 s="2">
        <v>1951.84</v>
      </c>
      <c r="S151">
        <v>8</v>
      </c>
      <c r="T151" s="3">
        <v>0</v>
      </c>
      <c r="U151" s="4">
        <v>585552</v>
      </c>
    </row>
    <row r="152" spans="1:21" x14ac:dyDescent="0.25">
      <c r="A152">
        <v>151</v>
      </c>
      <c r="B152" t="s">
        <v>608</v>
      </c>
      <c r="C152" s="1">
        <v>42709</v>
      </c>
      <c r="D152" s="1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 s="2">
        <v>171.55</v>
      </c>
      <c r="S152">
        <v>5</v>
      </c>
      <c r="T152" s="3">
        <v>0</v>
      </c>
      <c r="U152" s="4">
        <v>806285</v>
      </c>
    </row>
    <row r="153" spans="1:21" x14ac:dyDescent="0.25">
      <c r="A153">
        <v>152</v>
      </c>
      <c r="B153" t="s">
        <v>618</v>
      </c>
      <c r="C153" s="1">
        <v>42442</v>
      </c>
      <c r="D153" s="1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 s="2">
        <v>157.91999999999999</v>
      </c>
      <c r="S153">
        <v>5</v>
      </c>
      <c r="T153" s="3">
        <v>0.2</v>
      </c>
      <c r="U153" s="4">
        <v>17766</v>
      </c>
    </row>
    <row r="154" spans="1:21" x14ac:dyDescent="0.25">
      <c r="A154">
        <v>153</v>
      </c>
      <c r="B154" t="s">
        <v>618</v>
      </c>
      <c r="C154" s="1">
        <v>42442</v>
      </c>
      <c r="D154" s="1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 s="2">
        <v>203184</v>
      </c>
      <c r="S154">
        <v>2</v>
      </c>
      <c r="T154" s="3">
        <v>0.2</v>
      </c>
      <c r="U154" s="4">
        <v>152388</v>
      </c>
    </row>
    <row r="155" spans="1:21" x14ac:dyDescent="0.25">
      <c r="A155">
        <v>154</v>
      </c>
      <c r="B155" t="s">
        <v>626</v>
      </c>
      <c r="C155" s="1">
        <v>42155</v>
      </c>
      <c r="D155" s="1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 s="2">
        <v>58.38</v>
      </c>
      <c r="S155">
        <v>7</v>
      </c>
      <c r="T155" s="3">
        <v>0</v>
      </c>
      <c r="U155" s="4">
        <v>26271</v>
      </c>
    </row>
    <row r="156" spans="1:21" x14ac:dyDescent="0.25">
      <c r="A156">
        <v>155</v>
      </c>
      <c r="B156" t="s">
        <v>626</v>
      </c>
      <c r="C156" s="1">
        <v>42155</v>
      </c>
      <c r="D156" s="1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 s="2">
        <v>105.52</v>
      </c>
      <c r="S156">
        <v>4</v>
      </c>
      <c r="T156" s="3">
        <v>0</v>
      </c>
      <c r="U156" s="4">
        <v>485392</v>
      </c>
    </row>
    <row r="157" spans="1:21" x14ac:dyDescent="0.25">
      <c r="A157">
        <v>156</v>
      </c>
      <c r="B157" t="s">
        <v>626</v>
      </c>
      <c r="C157" s="1">
        <v>42155</v>
      </c>
      <c r="D157" s="1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 s="2">
        <v>80.88</v>
      </c>
      <c r="S157">
        <v>6</v>
      </c>
      <c r="T157" s="3">
        <v>0</v>
      </c>
      <c r="U157" s="4">
        <v>210288</v>
      </c>
    </row>
    <row r="158" spans="1:21" x14ac:dyDescent="0.25">
      <c r="A158">
        <v>157</v>
      </c>
      <c r="B158" t="s">
        <v>636</v>
      </c>
      <c r="C158" s="1">
        <v>42152</v>
      </c>
      <c r="D158" s="1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 s="2">
        <v>6.63</v>
      </c>
      <c r="S158">
        <v>3</v>
      </c>
      <c r="T158" s="3">
        <v>0</v>
      </c>
      <c r="U158" s="4">
        <v>17901</v>
      </c>
    </row>
    <row r="159" spans="1:21" x14ac:dyDescent="0.25">
      <c r="A159">
        <v>158</v>
      </c>
      <c r="B159" t="s">
        <v>641</v>
      </c>
      <c r="C159" s="1">
        <v>41699</v>
      </c>
      <c r="D159" s="1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 s="2">
        <v>457568</v>
      </c>
      <c r="S159">
        <v>2</v>
      </c>
      <c r="T159" s="3">
        <v>0.2</v>
      </c>
      <c r="U159" s="4">
        <v>514764</v>
      </c>
    </row>
    <row r="160" spans="1:21" x14ac:dyDescent="0.25">
      <c r="A160">
        <v>159</v>
      </c>
      <c r="B160" t="s">
        <v>644</v>
      </c>
      <c r="C160" s="1">
        <v>42694</v>
      </c>
      <c r="D160" s="1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 s="2">
        <v>14.62</v>
      </c>
      <c r="S160">
        <v>2</v>
      </c>
      <c r="T160" s="3">
        <v>0</v>
      </c>
      <c r="U160" s="4">
        <v>68714</v>
      </c>
    </row>
    <row r="161" spans="1:21" x14ac:dyDescent="0.25">
      <c r="A161">
        <v>160</v>
      </c>
      <c r="B161" t="s">
        <v>644</v>
      </c>
      <c r="C161" s="1">
        <v>42694</v>
      </c>
      <c r="D161" s="1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 s="2">
        <v>944.93</v>
      </c>
      <c r="S161">
        <v>7</v>
      </c>
      <c r="T161" s="3">
        <v>0</v>
      </c>
      <c r="U161" s="4">
        <v>2362325</v>
      </c>
    </row>
    <row r="162" spans="1:21" x14ac:dyDescent="0.25">
      <c r="A162">
        <v>161</v>
      </c>
      <c r="B162" t="s">
        <v>653</v>
      </c>
      <c r="C162" s="1">
        <v>42501</v>
      </c>
      <c r="D162" s="1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 s="2">
        <v>5.98</v>
      </c>
      <c r="S162">
        <v>1</v>
      </c>
      <c r="T162" s="3">
        <v>0</v>
      </c>
      <c r="U162" s="4">
        <v>2691</v>
      </c>
    </row>
    <row r="163" spans="1:21" x14ac:dyDescent="0.25">
      <c r="A163">
        <v>162</v>
      </c>
      <c r="B163" t="s">
        <v>658</v>
      </c>
      <c r="C163" s="1">
        <v>42366</v>
      </c>
      <c r="D163" s="1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 s="2">
        <v>54384</v>
      </c>
      <c r="S163">
        <v>2</v>
      </c>
      <c r="T163" s="3">
        <v>0.2</v>
      </c>
      <c r="U163" s="4">
        <v>13596</v>
      </c>
    </row>
    <row r="164" spans="1:21" x14ac:dyDescent="0.25">
      <c r="A164">
        <v>163</v>
      </c>
      <c r="B164" t="s">
        <v>663</v>
      </c>
      <c r="C164" s="1">
        <v>42690</v>
      </c>
      <c r="D164" s="1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 s="2">
        <v>28.4</v>
      </c>
      <c r="S164">
        <v>5</v>
      </c>
      <c r="T164" s="3">
        <v>0</v>
      </c>
      <c r="U164" s="4">
        <v>13348</v>
      </c>
    </row>
    <row r="165" spans="1:21" x14ac:dyDescent="0.25">
      <c r="A165">
        <v>164</v>
      </c>
      <c r="B165" t="s">
        <v>670</v>
      </c>
      <c r="C165" s="1">
        <v>42681</v>
      </c>
      <c r="D165" s="1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 s="2">
        <v>27.68</v>
      </c>
      <c r="S165">
        <v>2</v>
      </c>
      <c r="T165" s="3">
        <v>0.2</v>
      </c>
      <c r="U165" s="4">
        <v>9688</v>
      </c>
    </row>
    <row r="166" spans="1:21" x14ac:dyDescent="0.25">
      <c r="A166">
        <v>165</v>
      </c>
      <c r="B166" t="s">
        <v>675</v>
      </c>
      <c r="C166" s="1">
        <v>41890</v>
      </c>
      <c r="D166" s="1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 s="2">
        <v>9936</v>
      </c>
      <c r="S166">
        <v>3</v>
      </c>
      <c r="T166" s="3">
        <v>0.2</v>
      </c>
      <c r="U166" s="4">
        <v>27324</v>
      </c>
    </row>
    <row r="167" spans="1:21" x14ac:dyDescent="0.25">
      <c r="A167">
        <v>166</v>
      </c>
      <c r="B167" t="s">
        <v>675</v>
      </c>
      <c r="C167" s="1">
        <v>41890</v>
      </c>
      <c r="D167" s="1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 s="2">
        <v>8159952</v>
      </c>
      <c r="S167">
        <v>8</v>
      </c>
      <c r="T167" s="3">
        <v>0.4</v>
      </c>
      <c r="U167" s="4">
        <v>-1359992</v>
      </c>
    </row>
    <row r="168" spans="1:21" x14ac:dyDescent="0.25">
      <c r="A168">
        <v>167</v>
      </c>
      <c r="B168" t="s">
        <v>675</v>
      </c>
      <c r="C168" s="1">
        <v>41890</v>
      </c>
      <c r="D168" s="1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 s="2">
        <v>275928</v>
      </c>
      <c r="S168">
        <v>3</v>
      </c>
      <c r="T168" s="3">
        <v>0.2</v>
      </c>
      <c r="U168" s="4">
        <v>-586347</v>
      </c>
    </row>
    <row r="169" spans="1:21" x14ac:dyDescent="0.25">
      <c r="A169">
        <v>168</v>
      </c>
      <c r="B169" t="s">
        <v>675</v>
      </c>
      <c r="C169" s="1">
        <v>41890</v>
      </c>
      <c r="D169" s="1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 s="2">
        <v>1740.06</v>
      </c>
      <c r="S169">
        <v>9</v>
      </c>
      <c r="T169" s="3">
        <v>0.3</v>
      </c>
      <c r="U169" s="4">
        <v>-24858</v>
      </c>
    </row>
    <row r="170" spans="1:21" x14ac:dyDescent="0.25">
      <c r="A170">
        <v>169</v>
      </c>
      <c r="B170" t="s">
        <v>675</v>
      </c>
      <c r="C170" s="1">
        <v>41890</v>
      </c>
      <c r="D170" s="1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 s="2">
        <v>32064</v>
      </c>
      <c r="S170">
        <v>6</v>
      </c>
      <c r="T170" s="3">
        <v>0.2</v>
      </c>
      <c r="U170" s="4">
        <v>68136</v>
      </c>
    </row>
    <row r="171" spans="1:21" x14ac:dyDescent="0.25">
      <c r="A171">
        <v>170</v>
      </c>
      <c r="B171" t="s">
        <v>675</v>
      </c>
      <c r="C171" s="1">
        <v>41890</v>
      </c>
      <c r="D171" s="1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 s="2">
        <v>177.98</v>
      </c>
      <c r="S171">
        <v>5</v>
      </c>
      <c r="T171" s="3">
        <v>0.8</v>
      </c>
      <c r="U171" s="4">
        <v>-453849</v>
      </c>
    </row>
    <row r="172" spans="1:21" x14ac:dyDescent="0.25">
      <c r="A172">
        <v>171</v>
      </c>
      <c r="B172" t="s">
        <v>675</v>
      </c>
      <c r="C172" s="1">
        <v>41890</v>
      </c>
      <c r="D172" s="1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 s="2">
        <v>143976</v>
      </c>
      <c r="S172">
        <v>3</v>
      </c>
      <c r="T172" s="3">
        <v>0.2</v>
      </c>
      <c r="U172" s="4">
        <v>89985</v>
      </c>
    </row>
    <row r="173" spans="1:21" x14ac:dyDescent="0.25">
      <c r="A173">
        <v>172</v>
      </c>
      <c r="B173" t="s">
        <v>694</v>
      </c>
      <c r="C173" s="1">
        <v>41856</v>
      </c>
      <c r="D173" s="1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 s="2">
        <v>20.94</v>
      </c>
      <c r="S173">
        <v>3</v>
      </c>
      <c r="T173" s="3">
        <v>0</v>
      </c>
      <c r="U173" s="4">
        <v>98418</v>
      </c>
    </row>
    <row r="174" spans="1:21" x14ac:dyDescent="0.25">
      <c r="A174">
        <v>173</v>
      </c>
      <c r="B174" t="s">
        <v>694</v>
      </c>
      <c r="C174" s="1">
        <v>41856</v>
      </c>
      <c r="D174" s="1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 s="2">
        <v>110.96</v>
      </c>
      <c r="S174">
        <v>2</v>
      </c>
      <c r="T174" s="3">
        <v>0</v>
      </c>
      <c r="U174" s="4">
        <v>532608</v>
      </c>
    </row>
    <row r="175" spans="1:21" x14ac:dyDescent="0.25">
      <c r="A175">
        <v>174</v>
      </c>
      <c r="B175" t="s">
        <v>694</v>
      </c>
      <c r="C175" s="1">
        <v>41856</v>
      </c>
      <c r="D175" s="1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 s="2">
        <v>340144</v>
      </c>
      <c r="S175">
        <v>7</v>
      </c>
      <c r="T175" s="3">
        <v>0.2</v>
      </c>
      <c r="U175" s="4">
        <v>21259</v>
      </c>
    </row>
    <row r="176" spans="1:21" x14ac:dyDescent="0.25">
      <c r="A176">
        <v>175</v>
      </c>
      <c r="B176" t="s">
        <v>703</v>
      </c>
      <c r="C176" s="1">
        <v>41896</v>
      </c>
      <c r="D176" s="1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 s="2">
        <v>52448</v>
      </c>
      <c r="S176">
        <v>2</v>
      </c>
      <c r="T176" s="3">
        <v>0.8</v>
      </c>
      <c r="U176">
        <v>-131.12</v>
      </c>
    </row>
    <row r="177" spans="1:21" x14ac:dyDescent="0.25">
      <c r="A177">
        <v>176</v>
      </c>
      <c r="B177" t="s">
        <v>703</v>
      </c>
      <c r="C177" s="1">
        <v>41896</v>
      </c>
      <c r="D177" s="1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 s="2">
        <v>20.16</v>
      </c>
      <c r="S177">
        <v>4</v>
      </c>
      <c r="T177" s="3">
        <v>0.2</v>
      </c>
      <c r="U177" s="4">
        <v>6552</v>
      </c>
    </row>
    <row r="178" spans="1:21" x14ac:dyDescent="0.25">
      <c r="A178">
        <v>177</v>
      </c>
      <c r="B178" t="s">
        <v>710</v>
      </c>
      <c r="C178" s="1">
        <v>42846</v>
      </c>
      <c r="D178" s="1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 s="2">
        <v>97264</v>
      </c>
      <c r="S178">
        <v>4</v>
      </c>
      <c r="T178" s="3">
        <v>0.8</v>
      </c>
      <c r="U178">
        <v>-243.16</v>
      </c>
    </row>
    <row r="179" spans="1:21" x14ac:dyDescent="0.25">
      <c r="A179">
        <v>178</v>
      </c>
      <c r="B179" t="s">
        <v>715</v>
      </c>
      <c r="C179" s="1">
        <v>42329</v>
      </c>
      <c r="D179" s="1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 s="2">
        <v>396802</v>
      </c>
      <c r="S179">
        <v>7</v>
      </c>
      <c r="T179" s="3">
        <v>0.3</v>
      </c>
      <c r="U179" s="4">
        <v>-113372</v>
      </c>
    </row>
    <row r="180" spans="1:21" x14ac:dyDescent="0.25">
      <c r="A180">
        <v>179</v>
      </c>
      <c r="B180" t="s">
        <v>715</v>
      </c>
      <c r="C180" s="1">
        <v>42329</v>
      </c>
      <c r="D180" s="1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 s="2">
        <v>15.88</v>
      </c>
      <c r="S180">
        <v>5</v>
      </c>
      <c r="T180" s="3">
        <v>0.2</v>
      </c>
      <c r="U180" s="4">
        <v>-37715</v>
      </c>
    </row>
    <row r="181" spans="1:21" x14ac:dyDescent="0.25">
      <c r="A181">
        <v>180</v>
      </c>
      <c r="B181" t="s">
        <v>720</v>
      </c>
      <c r="C181" s="1">
        <v>42353</v>
      </c>
      <c r="D181" s="1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 s="2">
        <v>3.28</v>
      </c>
      <c r="S181">
        <v>1</v>
      </c>
      <c r="T181" s="3">
        <v>0</v>
      </c>
      <c r="U181" s="4">
        <v>14104</v>
      </c>
    </row>
    <row r="182" spans="1:21" x14ac:dyDescent="0.25">
      <c r="A182">
        <v>181</v>
      </c>
      <c r="B182" t="s">
        <v>725</v>
      </c>
      <c r="C182" s="1">
        <v>41978</v>
      </c>
      <c r="D182" s="1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 s="2">
        <v>24816</v>
      </c>
      <c r="S182">
        <v>2</v>
      </c>
      <c r="T182" s="3">
        <v>0.2</v>
      </c>
      <c r="U182" s="4">
        <v>18612</v>
      </c>
    </row>
    <row r="183" spans="1:21" x14ac:dyDescent="0.25">
      <c r="A183">
        <v>182</v>
      </c>
      <c r="B183" t="s">
        <v>725</v>
      </c>
      <c r="C183" s="1">
        <v>41978</v>
      </c>
      <c r="D183" s="1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S183">
        <v>0</v>
      </c>
      <c r="T183" s="3">
        <v>0</v>
      </c>
      <c r="U183">
        <v>0</v>
      </c>
    </row>
    <row r="184" spans="1:21" x14ac:dyDescent="0.25">
      <c r="A184">
        <v>183</v>
      </c>
      <c r="B184" t="s">
        <v>732</v>
      </c>
      <c r="C184" s="1">
        <v>41962</v>
      </c>
      <c r="D184" s="1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 s="2">
        <v>503.96</v>
      </c>
      <c r="S184">
        <v>4</v>
      </c>
      <c r="T184" s="3">
        <v>0</v>
      </c>
      <c r="U184" s="4">
        <v>1310296</v>
      </c>
    </row>
    <row r="185" spans="1:21" x14ac:dyDescent="0.25">
      <c r="A185">
        <v>184</v>
      </c>
      <c r="B185" t="s">
        <v>732</v>
      </c>
      <c r="C185" s="1">
        <v>41962</v>
      </c>
      <c r="D185" s="1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 s="2">
        <v>149.94999999999999</v>
      </c>
      <c r="S185">
        <v>5</v>
      </c>
      <c r="T185" s="3">
        <v>0</v>
      </c>
      <c r="U185" s="4">
        <v>41986</v>
      </c>
    </row>
    <row r="186" spans="1:21" x14ac:dyDescent="0.25">
      <c r="A186">
        <v>185</v>
      </c>
      <c r="B186" t="s">
        <v>732</v>
      </c>
      <c r="C186" s="1">
        <v>41962</v>
      </c>
      <c r="D186" s="1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 s="2">
        <v>29</v>
      </c>
      <c r="S186">
        <v>2</v>
      </c>
      <c r="T186" s="3">
        <v>0</v>
      </c>
      <c r="U186">
        <v>7.25</v>
      </c>
    </row>
    <row r="187" spans="1:21" x14ac:dyDescent="0.25">
      <c r="A187">
        <v>186</v>
      </c>
      <c r="B187" t="s">
        <v>743</v>
      </c>
      <c r="C187" s="1">
        <v>42702</v>
      </c>
      <c r="D187" s="1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 s="2">
        <v>7.16</v>
      </c>
      <c r="S187">
        <v>2</v>
      </c>
      <c r="T187" s="3">
        <v>0</v>
      </c>
      <c r="U187" s="4">
        <v>34368</v>
      </c>
    </row>
    <row r="188" spans="1:21" x14ac:dyDescent="0.25">
      <c r="A188">
        <v>187</v>
      </c>
      <c r="B188" t="s">
        <v>750</v>
      </c>
      <c r="C188" s="1">
        <v>41877</v>
      </c>
      <c r="D188" s="1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 s="2">
        <v>176.8</v>
      </c>
      <c r="S188">
        <v>8</v>
      </c>
      <c r="T188" s="3">
        <v>0</v>
      </c>
      <c r="U188" s="4">
        <v>22984</v>
      </c>
    </row>
    <row r="189" spans="1:21" x14ac:dyDescent="0.25">
      <c r="A189">
        <v>188</v>
      </c>
      <c r="B189" t="s">
        <v>755</v>
      </c>
      <c r="C189" s="1">
        <v>42567</v>
      </c>
      <c r="D189" s="1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 s="2">
        <v>37224</v>
      </c>
      <c r="S189">
        <v>3</v>
      </c>
      <c r="T189" s="3">
        <v>0.2</v>
      </c>
      <c r="U189" s="4">
        <v>37224</v>
      </c>
    </row>
    <row r="190" spans="1:21" x14ac:dyDescent="0.25">
      <c r="A190">
        <v>189</v>
      </c>
      <c r="B190" t="s">
        <v>755</v>
      </c>
      <c r="C190" s="1">
        <v>42567</v>
      </c>
      <c r="D190" s="1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 s="2">
        <v>20016</v>
      </c>
      <c r="S190">
        <v>3</v>
      </c>
      <c r="T190" s="3">
        <v>0.2</v>
      </c>
      <c r="U190" s="4">
        <v>6255</v>
      </c>
    </row>
    <row r="191" spans="1:21" x14ac:dyDescent="0.25">
      <c r="A191">
        <v>190</v>
      </c>
      <c r="B191" t="s">
        <v>761</v>
      </c>
      <c r="C191" s="1">
        <v>42289</v>
      </c>
      <c r="D191" s="1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 s="2">
        <v>899136</v>
      </c>
      <c r="S191">
        <v>4</v>
      </c>
      <c r="T191" s="3">
        <v>0.2</v>
      </c>
      <c r="U191" s="4">
        <v>112392</v>
      </c>
    </row>
    <row r="192" spans="1:21" x14ac:dyDescent="0.25">
      <c r="A192">
        <v>191</v>
      </c>
      <c r="B192" t="s">
        <v>761</v>
      </c>
      <c r="C192" s="1">
        <v>42289</v>
      </c>
      <c r="D192" s="1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 s="2">
        <v>71.760000000000005</v>
      </c>
      <c r="S192">
        <v>6</v>
      </c>
      <c r="T192" s="3">
        <v>0</v>
      </c>
      <c r="U192" s="4">
        <v>200928</v>
      </c>
    </row>
    <row r="193" spans="1:21" x14ac:dyDescent="0.25">
      <c r="A193">
        <v>192</v>
      </c>
      <c r="B193" t="s">
        <v>761</v>
      </c>
      <c r="C193" s="1">
        <v>42289</v>
      </c>
      <c r="D193" s="1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 s="2">
        <v>51.84</v>
      </c>
      <c r="S193">
        <v>8</v>
      </c>
      <c r="T193" s="3">
        <v>0</v>
      </c>
      <c r="U193" s="4">
        <v>248832</v>
      </c>
    </row>
    <row r="194" spans="1:21" x14ac:dyDescent="0.25">
      <c r="A194">
        <v>193</v>
      </c>
      <c r="B194" t="s">
        <v>761</v>
      </c>
      <c r="C194" s="1">
        <v>42289</v>
      </c>
      <c r="D194" s="1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 s="2">
        <v>626352</v>
      </c>
      <c r="S194">
        <v>3</v>
      </c>
      <c r="T194" s="3">
        <v>0.2</v>
      </c>
      <c r="U194" s="4">
        <v>469764</v>
      </c>
    </row>
    <row r="195" spans="1:21" x14ac:dyDescent="0.25">
      <c r="A195">
        <v>194</v>
      </c>
      <c r="B195" t="s">
        <v>761</v>
      </c>
      <c r="C195" s="1">
        <v>42289</v>
      </c>
      <c r="D195" s="1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 s="2">
        <v>19.899999999999999</v>
      </c>
      <c r="S195">
        <v>5</v>
      </c>
      <c r="T195" s="3">
        <v>0</v>
      </c>
      <c r="U195" s="4">
        <v>6567</v>
      </c>
    </row>
    <row r="196" spans="1:21" x14ac:dyDescent="0.25">
      <c r="A196">
        <v>195</v>
      </c>
      <c r="B196" t="s">
        <v>772</v>
      </c>
      <c r="C196" s="1">
        <v>42308</v>
      </c>
      <c r="D196" s="1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 s="2">
        <v>14.28</v>
      </c>
      <c r="S196">
        <v>7</v>
      </c>
      <c r="T196" s="3">
        <v>0</v>
      </c>
      <c r="U196" s="4">
        <v>67116</v>
      </c>
    </row>
    <row r="197" spans="1:21" x14ac:dyDescent="0.25">
      <c r="A197">
        <v>196</v>
      </c>
      <c r="B197" t="s">
        <v>776</v>
      </c>
      <c r="C197" s="1">
        <v>41719</v>
      </c>
      <c r="D197" s="1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 s="2">
        <v>7408</v>
      </c>
      <c r="S197">
        <v>2</v>
      </c>
      <c r="T197" s="3">
        <v>0.2</v>
      </c>
      <c r="U197" s="4">
        <v>12038</v>
      </c>
    </row>
    <row r="198" spans="1:21" x14ac:dyDescent="0.25">
      <c r="A198">
        <v>197</v>
      </c>
      <c r="B198" t="s">
        <v>776</v>
      </c>
      <c r="C198" s="1">
        <v>41719</v>
      </c>
      <c r="D198" s="1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 s="2">
        <v>6048</v>
      </c>
      <c r="S198">
        <v>3</v>
      </c>
      <c r="T198" s="3">
        <v>0.2</v>
      </c>
      <c r="U198" s="4">
        <v>15876</v>
      </c>
    </row>
    <row r="199" spans="1:21" x14ac:dyDescent="0.25">
      <c r="A199">
        <v>198</v>
      </c>
      <c r="B199" t="s">
        <v>784</v>
      </c>
      <c r="C199" s="1">
        <v>43045</v>
      </c>
      <c r="D199" s="1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 s="2">
        <v>46.26</v>
      </c>
      <c r="S199">
        <v>3</v>
      </c>
      <c r="T199" s="3">
        <v>0</v>
      </c>
      <c r="U199" s="4">
        <v>120276</v>
      </c>
    </row>
    <row r="200" spans="1:21" x14ac:dyDescent="0.25">
      <c r="A200">
        <v>199</v>
      </c>
      <c r="B200" t="s">
        <v>791</v>
      </c>
      <c r="C200" s="1">
        <v>42922</v>
      </c>
      <c r="D200" s="1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 s="2">
        <v>2946</v>
      </c>
      <c r="S200">
        <v>2</v>
      </c>
      <c r="T200" s="3">
        <v>0.7</v>
      </c>
      <c r="U200" s="4">
        <v>-22586</v>
      </c>
    </row>
    <row r="201" spans="1:21" x14ac:dyDescent="0.25">
      <c r="A201">
        <v>200</v>
      </c>
      <c r="B201" t="s">
        <v>791</v>
      </c>
      <c r="C201" s="1">
        <v>42922</v>
      </c>
      <c r="D201" s="1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 s="2">
        <v>16056</v>
      </c>
      <c r="S201">
        <v>3</v>
      </c>
      <c r="T201" s="3">
        <v>0.2</v>
      </c>
      <c r="U201" s="4">
        <v>58203</v>
      </c>
    </row>
    <row r="202" spans="1:21" x14ac:dyDescent="0.25">
      <c r="A202">
        <v>201</v>
      </c>
      <c r="B202" t="s">
        <v>798</v>
      </c>
      <c r="C202" s="1">
        <v>42910</v>
      </c>
      <c r="D202" s="1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 s="2">
        <v>21744</v>
      </c>
      <c r="S202">
        <v>3</v>
      </c>
      <c r="T202" s="3">
        <v>0.2</v>
      </c>
      <c r="U202" s="4">
        <v>6795</v>
      </c>
    </row>
    <row r="203" spans="1:21" x14ac:dyDescent="0.25">
      <c r="A203">
        <v>202</v>
      </c>
      <c r="B203" t="s">
        <v>804</v>
      </c>
      <c r="C203" s="1">
        <v>41854</v>
      </c>
      <c r="D203" s="1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 s="2">
        <v>218.75</v>
      </c>
      <c r="S203">
        <v>2</v>
      </c>
      <c r="T203" s="3">
        <v>0.5</v>
      </c>
      <c r="U203" s="4">
        <v>-161875</v>
      </c>
    </row>
    <row r="204" spans="1:21" x14ac:dyDescent="0.25">
      <c r="A204">
        <v>203</v>
      </c>
      <c r="B204" t="s">
        <v>804</v>
      </c>
      <c r="C204" s="1">
        <v>41854</v>
      </c>
      <c r="D204" s="1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 s="2">
        <v>2.6</v>
      </c>
      <c r="S204">
        <v>1</v>
      </c>
      <c r="T204" s="3">
        <v>0.2</v>
      </c>
      <c r="U204">
        <v>0.29249999999999998</v>
      </c>
    </row>
    <row r="205" spans="1:21" x14ac:dyDescent="0.25">
      <c r="A205">
        <v>204</v>
      </c>
      <c r="B205" t="s">
        <v>812</v>
      </c>
      <c r="C205" s="1">
        <v>43086</v>
      </c>
      <c r="D205" s="1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 s="2">
        <v>66284</v>
      </c>
      <c r="S205">
        <v>2</v>
      </c>
      <c r="T205" s="3">
        <v>0.8</v>
      </c>
      <c r="U205" s="4">
        <v>-1789668</v>
      </c>
    </row>
    <row r="206" spans="1:21" x14ac:dyDescent="0.25">
      <c r="A206">
        <v>205</v>
      </c>
      <c r="B206" t="s">
        <v>818</v>
      </c>
      <c r="C206" s="1">
        <v>42889</v>
      </c>
      <c r="D206" s="1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 s="2">
        <v>35168</v>
      </c>
      <c r="S206">
        <v>7</v>
      </c>
      <c r="T206" s="3">
        <v>0.2</v>
      </c>
      <c r="U206" s="4">
        <v>96712</v>
      </c>
    </row>
    <row r="207" spans="1:21" x14ac:dyDescent="0.25">
      <c r="A207">
        <v>206</v>
      </c>
      <c r="B207" t="s">
        <v>823</v>
      </c>
      <c r="C207" s="1">
        <v>43078</v>
      </c>
      <c r="D207" s="1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 s="2">
        <v>444768</v>
      </c>
      <c r="S207">
        <v>4</v>
      </c>
      <c r="T207" s="3">
        <v>0.2</v>
      </c>
      <c r="U207" s="4">
        <v>444768</v>
      </c>
    </row>
    <row r="208" spans="1:21" x14ac:dyDescent="0.25">
      <c r="A208">
        <v>207</v>
      </c>
      <c r="B208" t="s">
        <v>829</v>
      </c>
      <c r="C208" s="1">
        <v>43070</v>
      </c>
      <c r="D208" s="1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 s="2">
        <v>83.92</v>
      </c>
      <c r="S208">
        <v>4</v>
      </c>
      <c r="T208" s="3">
        <v>0</v>
      </c>
      <c r="U208" s="4">
        <v>58744</v>
      </c>
    </row>
    <row r="209" spans="1:21" x14ac:dyDescent="0.25">
      <c r="A209">
        <v>208</v>
      </c>
      <c r="B209" t="s">
        <v>829</v>
      </c>
      <c r="C209" s="1">
        <v>43070</v>
      </c>
      <c r="D209" s="1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 s="2">
        <v>131.97999999999999</v>
      </c>
      <c r="S209">
        <v>2</v>
      </c>
      <c r="T209" s="3">
        <v>0</v>
      </c>
      <c r="U209" s="4">
        <v>356346</v>
      </c>
    </row>
    <row r="210" spans="1:21" x14ac:dyDescent="0.25">
      <c r="A210">
        <v>209</v>
      </c>
      <c r="B210" t="s">
        <v>829</v>
      </c>
      <c r="C210" s="1">
        <v>43070</v>
      </c>
      <c r="D210" s="1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 s="2">
        <v>15.92</v>
      </c>
      <c r="S210">
        <v>4</v>
      </c>
      <c r="T210" s="3">
        <v>0</v>
      </c>
      <c r="U210" s="4">
        <v>74824</v>
      </c>
    </row>
    <row r="211" spans="1:21" x14ac:dyDescent="0.25">
      <c r="A211">
        <v>210</v>
      </c>
      <c r="B211" t="s">
        <v>829</v>
      </c>
      <c r="C211" s="1">
        <v>43070</v>
      </c>
      <c r="D211" s="1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 s="2">
        <v>52.29</v>
      </c>
      <c r="S211">
        <v>9</v>
      </c>
      <c r="T211" s="3">
        <v>0</v>
      </c>
      <c r="U211" s="4">
        <v>162099</v>
      </c>
    </row>
    <row r="212" spans="1:21" x14ac:dyDescent="0.25">
      <c r="A212">
        <v>211</v>
      </c>
      <c r="B212" t="s">
        <v>829</v>
      </c>
      <c r="C212" s="1">
        <v>43070</v>
      </c>
      <c r="D212" s="1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 s="2">
        <v>91.99</v>
      </c>
      <c r="S212">
        <v>1</v>
      </c>
      <c r="T212" s="3">
        <v>0</v>
      </c>
      <c r="U212" s="4">
        <v>36796</v>
      </c>
    </row>
    <row r="213" spans="1:21" x14ac:dyDescent="0.25">
      <c r="A213">
        <v>212</v>
      </c>
      <c r="B213" t="s">
        <v>841</v>
      </c>
      <c r="C213" s="1">
        <v>42044</v>
      </c>
      <c r="D213" s="1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 s="2">
        <v>20.8</v>
      </c>
      <c r="S213">
        <v>2</v>
      </c>
      <c r="T213" s="3">
        <v>0.2</v>
      </c>
      <c r="U213">
        <v>6.5</v>
      </c>
    </row>
    <row r="214" spans="1:21" x14ac:dyDescent="0.25">
      <c r="A214">
        <v>213</v>
      </c>
      <c r="B214" t="s">
        <v>846</v>
      </c>
      <c r="C214" s="1">
        <v>42006</v>
      </c>
      <c r="D214" s="1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 s="2">
        <v>23.68</v>
      </c>
      <c r="S214">
        <v>2</v>
      </c>
      <c r="T214" s="3">
        <v>0.2</v>
      </c>
      <c r="U214">
        <v>8.8800000000000008</v>
      </c>
    </row>
    <row r="215" spans="1:21" x14ac:dyDescent="0.25">
      <c r="A215">
        <v>214</v>
      </c>
      <c r="B215" t="s">
        <v>846</v>
      </c>
      <c r="C215" s="1">
        <v>42006</v>
      </c>
      <c r="D215" s="1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 s="2">
        <v>452.45</v>
      </c>
      <c r="S215">
        <v>5</v>
      </c>
      <c r="T215" s="3">
        <v>0.5</v>
      </c>
      <c r="U215" s="4">
        <v>-244323</v>
      </c>
    </row>
    <row r="216" spans="1:21" x14ac:dyDescent="0.25">
      <c r="A216">
        <v>215</v>
      </c>
      <c r="B216" t="s">
        <v>846</v>
      </c>
      <c r="C216" s="1">
        <v>42006</v>
      </c>
      <c r="D216" s="1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 s="2">
        <v>62982</v>
      </c>
      <c r="S216">
        <v>3</v>
      </c>
      <c r="T216" s="3">
        <v>0.4</v>
      </c>
      <c r="U216" s="4">
        <v>-146958</v>
      </c>
    </row>
    <row r="217" spans="1:21" x14ac:dyDescent="0.25">
      <c r="A217">
        <v>216</v>
      </c>
      <c r="B217" t="s">
        <v>846</v>
      </c>
      <c r="C217" s="1">
        <v>42006</v>
      </c>
      <c r="D217" s="1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 s="2">
        <v>1188</v>
      </c>
      <c r="S217">
        <v>9</v>
      </c>
      <c r="T217" s="3">
        <v>0.7</v>
      </c>
      <c r="U217">
        <v>-950.4</v>
      </c>
    </row>
    <row r="218" spans="1:21" x14ac:dyDescent="0.25">
      <c r="A218">
        <v>217</v>
      </c>
      <c r="B218" t="s">
        <v>846</v>
      </c>
      <c r="C218" s="1">
        <v>42006</v>
      </c>
      <c r="D218" s="1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 s="2">
        <v>89584</v>
      </c>
      <c r="S218">
        <v>2</v>
      </c>
      <c r="T218" s="3">
        <v>0.2</v>
      </c>
      <c r="U218" s="4">
        <v>44792</v>
      </c>
    </row>
    <row r="219" spans="1:21" x14ac:dyDescent="0.25">
      <c r="A219">
        <v>218</v>
      </c>
      <c r="B219" t="s">
        <v>858</v>
      </c>
      <c r="C219" s="1">
        <v>42671</v>
      </c>
      <c r="D219" s="1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 s="2">
        <v>93.06</v>
      </c>
      <c r="S219">
        <v>6</v>
      </c>
      <c r="T219" s="3">
        <v>0</v>
      </c>
      <c r="U219" s="4">
        <v>260568</v>
      </c>
    </row>
    <row r="220" spans="1:21" x14ac:dyDescent="0.25">
      <c r="A220">
        <v>219</v>
      </c>
      <c r="B220" t="s">
        <v>858</v>
      </c>
      <c r="C220" s="1">
        <v>42671</v>
      </c>
      <c r="D220" s="1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 s="2">
        <v>302376</v>
      </c>
      <c r="S220">
        <v>3</v>
      </c>
      <c r="T220" s="3">
        <v>0.2</v>
      </c>
      <c r="U220" s="4">
        <v>226782</v>
      </c>
    </row>
    <row r="221" spans="1:21" x14ac:dyDescent="0.25">
      <c r="A221">
        <v>220</v>
      </c>
      <c r="B221" t="s">
        <v>863</v>
      </c>
      <c r="C221" s="1">
        <v>42362</v>
      </c>
      <c r="D221" s="1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 s="2">
        <v>5584</v>
      </c>
      <c r="S221">
        <v>2</v>
      </c>
      <c r="T221" s="3">
        <v>0.2</v>
      </c>
      <c r="U221" s="4">
        <v>18148</v>
      </c>
    </row>
    <row r="222" spans="1:21" x14ac:dyDescent="0.25">
      <c r="A222">
        <v>221</v>
      </c>
      <c r="B222" t="s">
        <v>863</v>
      </c>
      <c r="C222" s="1">
        <v>42362</v>
      </c>
      <c r="D222" s="1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 s="2">
        <v>22704</v>
      </c>
      <c r="S222">
        <v>6</v>
      </c>
      <c r="T222" s="3">
        <v>0.2</v>
      </c>
      <c r="U222" s="4">
        <v>82302</v>
      </c>
    </row>
    <row r="223" spans="1:21" x14ac:dyDescent="0.25">
      <c r="A223">
        <v>222</v>
      </c>
      <c r="B223" t="s">
        <v>863</v>
      </c>
      <c r="C223" s="1">
        <v>42362</v>
      </c>
      <c r="D223" s="1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 s="2">
        <v>19776</v>
      </c>
      <c r="S223">
        <v>4</v>
      </c>
      <c r="T223" s="3">
        <v>0.7</v>
      </c>
      <c r="U223" s="4">
        <v>-138432</v>
      </c>
    </row>
    <row r="224" spans="1:21" x14ac:dyDescent="0.25">
      <c r="A224">
        <v>223</v>
      </c>
      <c r="B224" t="s">
        <v>863</v>
      </c>
      <c r="C224" s="1">
        <v>42362</v>
      </c>
      <c r="D224" s="1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 s="2">
        <v>72704</v>
      </c>
      <c r="S224">
        <v>4</v>
      </c>
      <c r="T224" s="3">
        <v>0.2</v>
      </c>
      <c r="U224" s="4">
        <v>190848</v>
      </c>
    </row>
    <row r="225" spans="1:21" x14ac:dyDescent="0.25">
      <c r="A225">
        <v>224</v>
      </c>
      <c r="B225" t="s">
        <v>863</v>
      </c>
      <c r="C225" s="1">
        <v>42362</v>
      </c>
      <c r="D225" s="1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 s="2">
        <v>479988</v>
      </c>
      <c r="S225">
        <v>4</v>
      </c>
      <c r="T225" s="3">
        <v>0.7</v>
      </c>
      <c r="U225" s="4">
        <v>-3839904</v>
      </c>
    </row>
    <row r="226" spans="1:21" x14ac:dyDescent="0.25">
      <c r="A226">
        <v>225</v>
      </c>
      <c r="B226" t="s">
        <v>863</v>
      </c>
      <c r="C226" s="1">
        <v>42362</v>
      </c>
      <c r="D226" s="1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 s="2">
        <v>27168</v>
      </c>
      <c r="S226">
        <v>2</v>
      </c>
      <c r="T226" s="3">
        <v>0.2</v>
      </c>
      <c r="U226" s="4">
        <v>27168</v>
      </c>
    </row>
    <row r="227" spans="1:21" x14ac:dyDescent="0.25">
      <c r="A227">
        <v>226</v>
      </c>
      <c r="B227" t="s">
        <v>877</v>
      </c>
      <c r="C227" s="1">
        <v>42225</v>
      </c>
      <c r="D227" s="1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 s="2">
        <v>2.2000000000000002</v>
      </c>
      <c r="S227">
        <v>1</v>
      </c>
      <c r="T227" s="3">
        <v>0</v>
      </c>
      <c r="U227">
        <v>0.96799999999999997</v>
      </c>
    </row>
    <row r="228" spans="1:21" x14ac:dyDescent="0.25">
      <c r="A228">
        <v>227</v>
      </c>
      <c r="B228" t="s">
        <v>877</v>
      </c>
      <c r="C228" s="1">
        <v>42225</v>
      </c>
      <c r="D228" s="1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 s="2">
        <v>622.45000000000005</v>
      </c>
      <c r="S228">
        <v>5</v>
      </c>
      <c r="T228" s="3">
        <v>0</v>
      </c>
      <c r="U228" s="4">
        <v>136939</v>
      </c>
    </row>
    <row r="229" spans="1:21" x14ac:dyDescent="0.25">
      <c r="A229">
        <v>228</v>
      </c>
      <c r="B229" t="s">
        <v>877</v>
      </c>
      <c r="C229" s="1">
        <v>42225</v>
      </c>
      <c r="D229" s="1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 s="2">
        <v>21.98</v>
      </c>
      <c r="S229">
        <v>1</v>
      </c>
      <c r="T229" s="3">
        <v>0</v>
      </c>
      <c r="U229">
        <v>0.2198</v>
      </c>
    </row>
    <row r="230" spans="1:21" x14ac:dyDescent="0.25">
      <c r="A230">
        <v>229</v>
      </c>
      <c r="B230" t="s">
        <v>887</v>
      </c>
      <c r="C230" s="1">
        <v>42063</v>
      </c>
      <c r="D230" s="1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 s="2">
        <v>161568</v>
      </c>
      <c r="S230">
        <v>2</v>
      </c>
      <c r="T230" s="3">
        <v>0.2</v>
      </c>
      <c r="U230" s="4">
        <v>-282744</v>
      </c>
    </row>
    <row r="231" spans="1:21" x14ac:dyDescent="0.25">
      <c r="A231">
        <v>230</v>
      </c>
      <c r="B231" t="s">
        <v>887</v>
      </c>
      <c r="C231" s="1">
        <v>42063</v>
      </c>
      <c r="D231" s="1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 s="2">
        <v>389696</v>
      </c>
      <c r="S231">
        <v>8</v>
      </c>
      <c r="T231" s="3">
        <v>0.2</v>
      </c>
      <c r="U231" s="4">
        <v>438408</v>
      </c>
    </row>
    <row r="232" spans="1:21" x14ac:dyDescent="0.25">
      <c r="A232">
        <v>231</v>
      </c>
      <c r="B232" t="s">
        <v>894</v>
      </c>
      <c r="C232" s="1">
        <v>41895</v>
      </c>
      <c r="D232" s="1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 s="2">
        <v>18648</v>
      </c>
      <c r="S232">
        <v>7</v>
      </c>
      <c r="T232" s="3">
        <v>0.7</v>
      </c>
      <c r="U232" s="4">
        <v>-12432</v>
      </c>
    </row>
    <row r="233" spans="1:21" x14ac:dyDescent="0.25">
      <c r="A233">
        <v>232</v>
      </c>
      <c r="B233" t="s">
        <v>899</v>
      </c>
      <c r="C233" s="1">
        <v>42832</v>
      </c>
      <c r="D233" s="1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 s="2">
        <v>233.86</v>
      </c>
      <c r="S233">
        <v>2</v>
      </c>
      <c r="T233" s="3">
        <v>0.45</v>
      </c>
      <c r="U233" s="4">
        <v>-102048</v>
      </c>
    </row>
    <row r="234" spans="1:21" x14ac:dyDescent="0.25">
      <c r="A234">
        <v>233</v>
      </c>
      <c r="B234" t="s">
        <v>899</v>
      </c>
      <c r="C234" s="1">
        <v>42832</v>
      </c>
      <c r="D234" s="1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 s="2">
        <v>6206145</v>
      </c>
      <c r="S234">
        <v>3</v>
      </c>
      <c r="T234" s="3">
        <v>0.45</v>
      </c>
      <c r="U234" s="4">
        <v>-2482458</v>
      </c>
    </row>
    <row r="235" spans="1:21" x14ac:dyDescent="0.25">
      <c r="A235">
        <v>234</v>
      </c>
      <c r="B235" t="s">
        <v>899</v>
      </c>
      <c r="C235" s="1">
        <v>42832</v>
      </c>
      <c r="D235" s="1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 s="2">
        <v>5328</v>
      </c>
      <c r="S235">
        <v>2</v>
      </c>
      <c r="T235" s="3">
        <v>0.7</v>
      </c>
      <c r="U235" s="4">
        <v>-3552</v>
      </c>
    </row>
    <row r="236" spans="1:21" x14ac:dyDescent="0.25">
      <c r="A236">
        <v>235</v>
      </c>
      <c r="B236" t="s">
        <v>899</v>
      </c>
      <c r="C236" s="1">
        <v>42832</v>
      </c>
      <c r="D236" s="1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 s="2">
        <v>258072</v>
      </c>
      <c r="S236">
        <v>3</v>
      </c>
      <c r="T236" s="3">
        <v>0.2</v>
      </c>
      <c r="U236">
        <v>0</v>
      </c>
    </row>
    <row r="237" spans="1:21" x14ac:dyDescent="0.25">
      <c r="A237">
        <v>236</v>
      </c>
      <c r="B237" t="s">
        <v>899</v>
      </c>
      <c r="C237" s="1">
        <v>42832</v>
      </c>
      <c r="D237" s="1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 s="2">
        <v>617976</v>
      </c>
      <c r="S237">
        <v>3</v>
      </c>
      <c r="T237" s="3">
        <v>0.2</v>
      </c>
      <c r="U237" s="4">
        <v>-77247</v>
      </c>
    </row>
    <row r="238" spans="1:21" x14ac:dyDescent="0.25">
      <c r="A238">
        <v>237</v>
      </c>
      <c r="B238" t="s">
        <v>909</v>
      </c>
      <c r="C238" s="1">
        <v>43051</v>
      </c>
      <c r="D238" s="1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 s="2">
        <v>10.56</v>
      </c>
      <c r="S238">
        <v>2</v>
      </c>
      <c r="T238" s="3">
        <v>0</v>
      </c>
      <c r="U238" s="4">
        <v>4752</v>
      </c>
    </row>
    <row r="239" spans="1:21" x14ac:dyDescent="0.25">
      <c r="A239">
        <v>238</v>
      </c>
      <c r="B239" t="s">
        <v>915</v>
      </c>
      <c r="C239" s="1">
        <v>42525</v>
      </c>
      <c r="D239" s="1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 s="2">
        <v>25.92</v>
      </c>
      <c r="S239">
        <v>5</v>
      </c>
      <c r="T239" s="3">
        <v>0.2</v>
      </c>
      <c r="U239" s="4">
        <v>9396</v>
      </c>
    </row>
    <row r="240" spans="1:21" x14ac:dyDescent="0.25">
      <c r="A240">
        <v>239</v>
      </c>
      <c r="B240" t="s">
        <v>915</v>
      </c>
      <c r="C240" s="1">
        <v>42525</v>
      </c>
      <c r="D240" s="1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 s="2">
        <v>419.68</v>
      </c>
      <c r="S240">
        <v>5</v>
      </c>
      <c r="T240" s="3">
        <v>0.6</v>
      </c>
      <c r="U240" s="4">
        <v>-356728</v>
      </c>
    </row>
    <row r="241" spans="1:21" x14ac:dyDescent="0.25">
      <c r="A241">
        <v>240</v>
      </c>
      <c r="B241" t="s">
        <v>915</v>
      </c>
      <c r="C241" s="1">
        <v>42525</v>
      </c>
      <c r="D241" s="1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 s="2">
        <v>11688</v>
      </c>
      <c r="S241">
        <v>3</v>
      </c>
      <c r="T241" s="3">
        <v>0.6</v>
      </c>
      <c r="U241" s="4">
        <v>-46752</v>
      </c>
    </row>
    <row r="242" spans="1:21" x14ac:dyDescent="0.25">
      <c r="A242">
        <v>241</v>
      </c>
      <c r="B242" t="s">
        <v>915</v>
      </c>
      <c r="C242" s="1">
        <v>42525</v>
      </c>
      <c r="D242" s="1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 s="2">
        <v>31984</v>
      </c>
      <c r="S242">
        <v>2</v>
      </c>
      <c r="T242" s="3">
        <v>0.2</v>
      </c>
      <c r="U242" s="4">
        <v>111944</v>
      </c>
    </row>
    <row r="243" spans="1:21" x14ac:dyDescent="0.25">
      <c r="A243">
        <v>242</v>
      </c>
      <c r="B243" t="s">
        <v>915</v>
      </c>
      <c r="C243" s="1">
        <v>42525</v>
      </c>
      <c r="D243" s="1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 s="2">
        <v>177225</v>
      </c>
      <c r="S243">
        <v>5</v>
      </c>
      <c r="T243" s="3">
        <v>0.5</v>
      </c>
      <c r="U243" s="4">
        <v>-120513</v>
      </c>
    </row>
    <row r="244" spans="1:21" x14ac:dyDescent="0.25">
      <c r="A244">
        <v>243</v>
      </c>
      <c r="B244" t="s">
        <v>915</v>
      </c>
      <c r="C244" s="1">
        <v>42525</v>
      </c>
      <c r="D244" s="1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 s="2">
        <v>4044</v>
      </c>
      <c r="S244">
        <v>3</v>
      </c>
      <c r="T244" s="3">
        <v>0.6</v>
      </c>
      <c r="U244" s="4">
        <v>-28308</v>
      </c>
    </row>
    <row r="245" spans="1:21" x14ac:dyDescent="0.25">
      <c r="A245">
        <v>244</v>
      </c>
      <c r="B245" t="s">
        <v>915</v>
      </c>
      <c r="C245" s="1">
        <v>42525</v>
      </c>
      <c r="D245" s="1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 s="2">
        <v>7408</v>
      </c>
      <c r="S245">
        <v>2</v>
      </c>
      <c r="T245" s="3">
        <v>0.2</v>
      </c>
      <c r="U245" s="4">
        <v>12038</v>
      </c>
    </row>
    <row r="246" spans="1:21" x14ac:dyDescent="0.25">
      <c r="A246">
        <v>245</v>
      </c>
      <c r="B246" t="s">
        <v>930</v>
      </c>
      <c r="C246" s="1">
        <v>41791</v>
      </c>
      <c r="D246" s="1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 s="2">
        <v>2001.86</v>
      </c>
      <c r="S246">
        <v>7</v>
      </c>
      <c r="T246" s="3">
        <v>0</v>
      </c>
      <c r="U246" s="4">
        <v>5805394</v>
      </c>
    </row>
    <row r="247" spans="1:21" x14ac:dyDescent="0.25">
      <c r="A247">
        <v>246</v>
      </c>
      <c r="B247" t="s">
        <v>930</v>
      </c>
      <c r="C247" s="1">
        <v>41791</v>
      </c>
      <c r="D247" s="1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 s="2">
        <v>166.72</v>
      </c>
      <c r="S247">
        <v>2</v>
      </c>
      <c r="T247" s="3">
        <v>0</v>
      </c>
      <c r="U247">
        <v>41.68</v>
      </c>
    </row>
    <row r="248" spans="1:21" x14ac:dyDescent="0.25">
      <c r="A248">
        <v>247</v>
      </c>
      <c r="B248" t="s">
        <v>930</v>
      </c>
      <c r="C248" s="1">
        <v>41791</v>
      </c>
      <c r="D248" s="1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 s="2">
        <v>47.88</v>
      </c>
      <c r="S248">
        <v>6</v>
      </c>
      <c r="T248" s="3">
        <v>0</v>
      </c>
      <c r="U248">
        <v>23.94</v>
      </c>
    </row>
    <row r="249" spans="1:21" x14ac:dyDescent="0.25">
      <c r="A249">
        <v>248</v>
      </c>
      <c r="B249" t="s">
        <v>930</v>
      </c>
      <c r="C249" s="1">
        <v>41791</v>
      </c>
      <c r="D249" s="1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 s="2">
        <v>1503.25</v>
      </c>
      <c r="S249">
        <v>5</v>
      </c>
      <c r="T249" s="3">
        <v>0</v>
      </c>
      <c r="U249" s="4">
        <v>4960725</v>
      </c>
    </row>
    <row r="250" spans="1:21" x14ac:dyDescent="0.25">
      <c r="A250">
        <v>249</v>
      </c>
      <c r="B250" t="s">
        <v>930</v>
      </c>
      <c r="C250" s="1">
        <v>41791</v>
      </c>
      <c r="D250" s="1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 s="2">
        <v>25.92</v>
      </c>
      <c r="S250">
        <v>4</v>
      </c>
      <c r="T250" s="3">
        <v>0</v>
      </c>
      <c r="U250" s="4">
        <v>124416</v>
      </c>
    </row>
    <row r="251" spans="1:21" x14ac:dyDescent="0.25">
      <c r="A251">
        <v>250</v>
      </c>
      <c r="B251" t="s">
        <v>940</v>
      </c>
      <c r="C251" s="1">
        <v>42714</v>
      </c>
      <c r="D251" s="1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 s="2">
        <v>321568</v>
      </c>
      <c r="S251">
        <v>2</v>
      </c>
      <c r="T251" s="3">
        <v>0.2</v>
      </c>
      <c r="U251" s="4">
        <v>281372</v>
      </c>
    </row>
    <row r="252" spans="1:21" x14ac:dyDescent="0.25">
      <c r="A252">
        <v>251</v>
      </c>
      <c r="B252" t="s">
        <v>945</v>
      </c>
      <c r="C252" s="1">
        <v>42624</v>
      </c>
      <c r="D252" s="1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 s="2">
        <v>7.61</v>
      </c>
      <c r="S252">
        <v>1</v>
      </c>
      <c r="T252" s="3">
        <v>0</v>
      </c>
      <c r="U252" s="4">
        <v>35767</v>
      </c>
    </row>
    <row r="253" spans="1:21" x14ac:dyDescent="0.25">
      <c r="A253">
        <v>252</v>
      </c>
      <c r="B253" t="s">
        <v>945</v>
      </c>
      <c r="C253" s="1">
        <v>42624</v>
      </c>
      <c r="D253" s="1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 s="2">
        <v>3347.37</v>
      </c>
      <c r="S253">
        <v>13</v>
      </c>
      <c r="T253" s="3">
        <v>0</v>
      </c>
      <c r="U253" s="4">
        <v>6360003</v>
      </c>
    </row>
    <row r="254" spans="1:21" x14ac:dyDescent="0.25">
      <c r="A254">
        <v>253</v>
      </c>
      <c r="B254" t="s">
        <v>951</v>
      </c>
      <c r="C254" s="1">
        <v>42714</v>
      </c>
      <c r="D254" s="1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 s="2">
        <v>80.58</v>
      </c>
      <c r="S254">
        <v>6</v>
      </c>
      <c r="T254" s="3">
        <v>0</v>
      </c>
      <c r="U254" s="4">
        <v>225624</v>
      </c>
    </row>
    <row r="255" spans="1:21" x14ac:dyDescent="0.25">
      <c r="A255">
        <v>254</v>
      </c>
      <c r="B255" t="s">
        <v>951</v>
      </c>
      <c r="C255" s="1">
        <v>42714</v>
      </c>
      <c r="D255" s="1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 s="2">
        <v>361.92</v>
      </c>
      <c r="S255">
        <v>4</v>
      </c>
      <c r="T255" s="3">
        <v>0</v>
      </c>
      <c r="U255" s="4">
        <v>162864</v>
      </c>
    </row>
    <row r="256" spans="1:21" x14ac:dyDescent="0.25">
      <c r="A256">
        <v>255</v>
      </c>
      <c r="B256" t="s">
        <v>958</v>
      </c>
      <c r="C256" s="1">
        <v>42336</v>
      </c>
      <c r="D256" s="1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 s="2">
        <v>12132</v>
      </c>
      <c r="S256">
        <v>9</v>
      </c>
      <c r="T256" s="3">
        <v>0.6</v>
      </c>
      <c r="U256" s="4">
        <v>-84924</v>
      </c>
    </row>
    <row r="257" spans="1:21" x14ac:dyDescent="0.25">
      <c r="A257">
        <v>256</v>
      </c>
      <c r="B257" t="s">
        <v>958</v>
      </c>
      <c r="C257" s="1">
        <v>42336</v>
      </c>
      <c r="D257" s="1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 s="2">
        <v>82368</v>
      </c>
      <c r="S257">
        <v>2</v>
      </c>
      <c r="T257" s="3">
        <v>0.2</v>
      </c>
      <c r="U257" s="4">
        <v>-195624</v>
      </c>
    </row>
    <row r="258" spans="1:21" x14ac:dyDescent="0.25">
      <c r="A258">
        <v>257</v>
      </c>
      <c r="B258" t="s">
        <v>958</v>
      </c>
      <c r="C258" s="1">
        <v>42336</v>
      </c>
      <c r="D258" s="1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 s="2">
        <v>53.92</v>
      </c>
      <c r="S258">
        <v>5</v>
      </c>
      <c r="T258" s="3">
        <v>0.2</v>
      </c>
      <c r="U258" s="4">
        <v>4044</v>
      </c>
    </row>
    <row r="259" spans="1:21" x14ac:dyDescent="0.25">
      <c r="A259">
        <v>258</v>
      </c>
      <c r="B259" t="s">
        <v>958</v>
      </c>
      <c r="C259" s="1">
        <v>42336</v>
      </c>
      <c r="D259" s="1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 s="2">
        <v>647904</v>
      </c>
      <c r="S259">
        <v>6</v>
      </c>
      <c r="T259" s="3">
        <v>0.2</v>
      </c>
      <c r="U259" s="4">
        <v>566916</v>
      </c>
    </row>
    <row r="260" spans="1:21" x14ac:dyDescent="0.25">
      <c r="A260">
        <v>259</v>
      </c>
      <c r="B260" t="s">
        <v>965</v>
      </c>
      <c r="C260" s="1">
        <v>43070</v>
      </c>
      <c r="D260" s="1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 s="2">
        <v>20.37</v>
      </c>
      <c r="S260">
        <v>3</v>
      </c>
      <c r="T260" s="3">
        <v>0</v>
      </c>
      <c r="U260" s="4">
        <v>69258</v>
      </c>
    </row>
    <row r="261" spans="1:21" x14ac:dyDescent="0.25">
      <c r="A261">
        <v>260</v>
      </c>
      <c r="B261" t="s">
        <v>965</v>
      </c>
      <c r="C261" s="1">
        <v>43070</v>
      </c>
      <c r="D261" s="1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 s="2">
        <v>221.55</v>
      </c>
      <c r="S261">
        <v>3</v>
      </c>
      <c r="T261" s="3">
        <v>0</v>
      </c>
      <c r="U261" s="4">
        <v>66465</v>
      </c>
    </row>
    <row r="262" spans="1:21" x14ac:dyDescent="0.25">
      <c r="A262">
        <v>261</v>
      </c>
      <c r="B262" t="s">
        <v>965</v>
      </c>
      <c r="C262" s="1">
        <v>43070</v>
      </c>
      <c r="D262" s="1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 s="2">
        <v>17.52</v>
      </c>
      <c r="S262">
        <v>5</v>
      </c>
      <c r="T262" s="3">
        <v>0.2</v>
      </c>
      <c r="U262" s="4">
        <v>6132</v>
      </c>
    </row>
    <row r="263" spans="1:21" x14ac:dyDescent="0.25">
      <c r="A263">
        <v>262</v>
      </c>
      <c r="B263" t="s">
        <v>974</v>
      </c>
      <c r="C263" s="1">
        <v>42894</v>
      </c>
      <c r="D263" s="1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 s="2">
        <v>1624</v>
      </c>
      <c r="S263">
        <v>2</v>
      </c>
      <c r="T263" s="3">
        <v>0.8</v>
      </c>
      <c r="U263" s="4">
        <v>-4466</v>
      </c>
    </row>
    <row r="264" spans="1:21" x14ac:dyDescent="0.25">
      <c r="A264">
        <v>263</v>
      </c>
      <c r="B264" t="s">
        <v>979</v>
      </c>
      <c r="C264" s="1">
        <v>41901</v>
      </c>
      <c r="D264" s="1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 s="2">
        <v>3059982</v>
      </c>
      <c r="S264">
        <v>3</v>
      </c>
      <c r="T264" s="3">
        <v>0.4</v>
      </c>
      <c r="U264" s="4">
        <v>-509997</v>
      </c>
    </row>
    <row r="265" spans="1:21" x14ac:dyDescent="0.25">
      <c r="A265">
        <v>264</v>
      </c>
      <c r="B265" t="s">
        <v>979</v>
      </c>
      <c r="C265" s="1">
        <v>41901</v>
      </c>
      <c r="D265" s="1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 s="2">
        <v>2519958</v>
      </c>
      <c r="S265">
        <v>7</v>
      </c>
      <c r="T265" s="3">
        <v>0.4</v>
      </c>
      <c r="U265" s="4">
        <v>-2519958</v>
      </c>
    </row>
    <row r="266" spans="1:21" x14ac:dyDescent="0.25">
      <c r="A266">
        <v>265</v>
      </c>
      <c r="B266" t="s">
        <v>984</v>
      </c>
      <c r="C266" s="1">
        <v>42527</v>
      </c>
      <c r="D266" s="1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 s="2">
        <v>328224</v>
      </c>
      <c r="S266">
        <v>4</v>
      </c>
      <c r="T266" s="3">
        <v>0.2</v>
      </c>
      <c r="U266" s="4">
        <v>287196</v>
      </c>
    </row>
    <row r="267" spans="1:21" x14ac:dyDescent="0.25">
      <c r="A267">
        <v>266</v>
      </c>
      <c r="B267" t="s">
        <v>989</v>
      </c>
      <c r="C267" s="1">
        <v>42318</v>
      </c>
      <c r="D267" s="1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 s="2">
        <v>79.900000000000006</v>
      </c>
      <c r="S267">
        <v>2</v>
      </c>
      <c r="T267" s="3">
        <v>0</v>
      </c>
      <c r="U267" s="4">
        <v>35156</v>
      </c>
    </row>
    <row r="268" spans="1:21" x14ac:dyDescent="0.25">
      <c r="A268">
        <v>267</v>
      </c>
      <c r="B268" t="s">
        <v>995</v>
      </c>
      <c r="C268" s="1">
        <v>42902</v>
      </c>
      <c r="D268" s="1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 s="2">
        <v>14016</v>
      </c>
      <c r="S268">
        <v>3</v>
      </c>
      <c r="T268" s="3">
        <v>0.2</v>
      </c>
      <c r="U268" s="4">
        <v>47304</v>
      </c>
    </row>
    <row r="269" spans="1:21" x14ac:dyDescent="0.25">
      <c r="A269">
        <v>268</v>
      </c>
      <c r="B269" t="s">
        <v>1001</v>
      </c>
      <c r="C269" s="1">
        <v>42391</v>
      </c>
      <c r="D269" s="1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 s="2">
        <v>7.56</v>
      </c>
      <c r="S269">
        <v>6</v>
      </c>
      <c r="T269" s="3">
        <v>0</v>
      </c>
      <c r="U269">
        <v>0.3024</v>
      </c>
    </row>
    <row r="270" spans="1:21" x14ac:dyDescent="0.25">
      <c r="A270">
        <v>269</v>
      </c>
      <c r="B270" t="s">
        <v>1005</v>
      </c>
      <c r="C270" s="1">
        <v>43078</v>
      </c>
      <c r="D270" s="1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 s="2">
        <v>37208</v>
      </c>
      <c r="S270">
        <v>1</v>
      </c>
      <c r="T270" s="3">
        <v>0.2</v>
      </c>
      <c r="U270" s="4">
        <v>-74416</v>
      </c>
    </row>
    <row r="271" spans="1:21" x14ac:dyDescent="0.25">
      <c r="A271">
        <v>270</v>
      </c>
      <c r="B271" t="s">
        <v>1005</v>
      </c>
      <c r="C271" s="1">
        <v>43078</v>
      </c>
      <c r="D271" s="1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 s="2">
        <v>57576</v>
      </c>
      <c r="S271">
        <v>3</v>
      </c>
      <c r="T271" s="3">
        <v>0.2</v>
      </c>
      <c r="U271" s="4">
        <v>21591</v>
      </c>
    </row>
    <row r="272" spans="1:21" x14ac:dyDescent="0.25">
      <c r="A272">
        <v>271</v>
      </c>
      <c r="B272" t="s">
        <v>1013</v>
      </c>
      <c r="C272" s="1">
        <v>43097</v>
      </c>
      <c r="D272" s="1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 s="2">
        <v>725.84</v>
      </c>
      <c r="S272">
        <v>4</v>
      </c>
      <c r="T272" s="3">
        <v>0</v>
      </c>
      <c r="U272" s="4">
        <v>2104936</v>
      </c>
    </row>
    <row r="273" spans="1:21" x14ac:dyDescent="0.25">
      <c r="A273">
        <v>272</v>
      </c>
      <c r="B273" t="s">
        <v>1018</v>
      </c>
      <c r="C273" s="1">
        <v>42215</v>
      </c>
      <c r="D273" s="1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 s="2">
        <v>209.93</v>
      </c>
      <c r="S273">
        <v>7</v>
      </c>
      <c r="T273" s="3">
        <v>0</v>
      </c>
      <c r="U273" s="4">
        <v>923692</v>
      </c>
    </row>
    <row r="274" spans="1:21" x14ac:dyDescent="0.25">
      <c r="A274">
        <v>273</v>
      </c>
      <c r="B274" t="s">
        <v>1018</v>
      </c>
      <c r="C274" s="1">
        <v>42215</v>
      </c>
      <c r="D274" s="1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 s="2">
        <v>5.28</v>
      </c>
      <c r="S274">
        <v>3</v>
      </c>
      <c r="T274" s="3">
        <v>0</v>
      </c>
      <c r="U274" s="4">
        <v>23232</v>
      </c>
    </row>
    <row r="275" spans="1:21" x14ac:dyDescent="0.25">
      <c r="A275">
        <v>274</v>
      </c>
      <c r="B275" t="s">
        <v>1018</v>
      </c>
      <c r="C275" s="1">
        <v>42215</v>
      </c>
      <c r="D275" s="1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 s="2">
        <v>10.92</v>
      </c>
      <c r="S275">
        <v>3</v>
      </c>
      <c r="T275" s="3">
        <v>0.2</v>
      </c>
      <c r="U275" s="4">
        <v>4095</v>
      </c>
    </row>
    <row r="276" spans="1:21" x14ac:dyDescent="0.25">
      <c r="A276">
        <v>275</v>
      </c>
      <c r="B276" t="s">
        <v>1025</v>
      </c>
      <c r="C276" s="1">
        <v>42994</v>
      </c>
      <c r="D276" s="1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 s="2">
        <v>8.82</v>
      </c>
      <c r="S276">
        <v>2</v>
      </c>
      <c r="T276" s="3">
        <v>0</v>
      </c>
      <c r="U276" s="4">
        <v>40572</v>
      </c>
    </row>
    <row r="277" spans="1:21" x14ac:dyDescent="0.25">
      <c r="A277">
        <v>276</v>
      </c>
      <c r="B277" t="s">
        <v>1025</v>
      </c>
      <c r="C277" s="1">
        <v>42994</v>
      </c>
      <c r="D277" s="1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 s="2">
        <v>5.98</v>
      </c>
      <c r="S277">
        <v>1</v>
      </c>
      <c r="T277" s="3">
        <v>0</v>
      </c>
      <c r="U277" s="4">
        <v>15548</v>
      </c>
    </row>
    <row r="278" spans="1:21" x14ac:dyDescent="0.25">
      <c r="A278">
        <v>277</v>
      </c>
      <c r="B278" t="s">
        <v>1033</v>
      </c>
      <c r="C278" s="1">
        <v>43021</v>
      </c>
      <c r="D278" s="1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 s="2">
        <v>11648</v>
      </c>
      <c r="S278">
        <v>2</v>
      </c>
      <c r="T278" s="3">
        <v>0.2</v>
      </c>
      <c r="U278" s="4">
        <v>40768</v>
      </c>
    </row>
    <row r="279" spans="1:21" x14ac:dyDescent="0.25">
      <c r="A279">
        <v>278</v>
      </c>
      <c r="B279" t="s">
        <v>1033</v>
      </c>
      <c r="C279" s="1">
        <v>43021</v>
      </c>
      <c r="D279" s="1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 s="2">
        <v>18176</v>
      </c>
      <c r="S279">
        <v>4</v>
      </c>
      <c r="T279" s="3">
        <v>0.2</v>
      </c>
      <c r="U279" s="4">
        <v>59072</v>
      </c>
    </row>
    <row r="280" spans="1:21" x14ac:dyDescent="0.25">
      <c r="A280">
        <v>279</v>
      </c>
      <c r="B280" t="s">
        <v>1033</v>
      </c>
      <c r="C280" s="1">
        <v>43021</v>
      </c>
      <c r="D280" s="1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 s="2">
        <v>59712</v>
      </c>
      <c r="S280">
        <v>6</v>
      </c>
      <c r="T280" s="3">
        <v>0.2</v>
      </c>
      <c r="U280" s="4">
        <v>59712</v>
      </c>
    </row>
    <row r="281" spans="1:21" x14ac:dyDescent="0.25">
      <c r="A281">
        <v>280</v>
      </c>
      <c r="B281" t="s">
        <v>1033</v>
      </c>
      <c r="C281" s="1">
        <v>43021</v>
      </c>
      <c r="D281" s="1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 s="2">
        <v>24.84</v>
      </c>
      <c r="S281">
        <v>3</v>
      </c>
      <c r="T281" s="3">
        <v>0.2</v>
      </c>
      <c r="U281" s="4">
        <v>8694</v>
      </c>
    </row>
    <row r="282" spans="1:21" x14ac:dyDescent="0.25">
      <c r="A282">
        <v>281</v>
      </c>
      <c r="B282" t="s">
        <v>1044</v>
      </c>
      <c r="C282" s="1">
        <v>42273</v>
      </c>
      <c r="D282" s="1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 s="2">
        <v>2.08</v>
      </c>
      <c r="S282">
        <v>5</v>
      </c>
      <c r="T282" s="3">
        <v>0.8</v>
      </c>
      <c r="U282" s="4">
        <v>-3432</v>
      </c>
    </row>
    <row r="283" spans="1:21" x14ac:dyDescent="0.25">
      <c r="A283">
        <v>282</v>
      </c>
      <c r="B283" t="s">
        <v>1044</v>
      </c>
      <c r="C283" s="1">
        <v>42273</v>
      </c>
      <c r="D283" s="1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 s="2">
        <v>1114.4000000000001</v>
      </c>
      <c r="S283">
        <v>7</v>
      </c>
      <c r="T283" s="3">
        <v>0.2</v>
      </c>
      <c r="U283">
        <v>376.11</v>
      </c>
    </row>
    <row r="284" spans="1:21" x14ac:dyDescent="0.25">
      <c r="A284">
        <v>283</v>
      </c>
      <c r="B284" t="s">
        <v>1049</v>
      </c>
      <c r="C284" s="1">
        <v>42310</v>
      </c>
      <c r="D284" s="1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 s="2">
        <v>1038.8399999999999</v>
      </c>
      <c r="S284">
        <v>5</v>
      </c>
      <c r="T284" s="3">
        <v>0.2</v>
      </c>
      <c r="U284" s="4">
        <v>51942</v>
      </c>
    </row>
    <row r="285" spans="1:21" x14ac:dyDescent="0.25">
      <c r="A285">
        <v>284</v>
      </c>
      <c r="B285" t="s">
        <v>1054</v>
      </c>
      <c r="C285" s="1">
        <v>42273</v>
      </c>
      <c r="D285" s="1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 s="2">
        <v>141.76</v>
      </c>
      <c r="S285">
        <v>5</v>
      </c>
      <c r="T285" s="3">
        <v>0.2</v>
      </c>
      <c r="U285" s="4">
        <v>47844</v>
      </c>
    </row>
    <row r="286" spans="1:21" x14ac:dyDescent="0.25">
      <c r="A286">
        <v>285</v>
      </c>
      <c r="B286" t="s">
        <v>1054</v>
      </c>
      <c r="C286" s="1">
        <v>42273</v>
      </c>
      <c r="D286" s="1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 s="2">
        <v>239.8</v>
      </c>
      <c r="S286">
        <v>5</v>
      </c>
      <c r="T286" s="3">
        <v>0.2</v>
      </c>
      <c r="U286">
        <v>47.96</v>
      </c>
    </row>
    <row r="287" spans="1:21" x14ac:dyDescent="0.25">
      <c r="A287">
        <v>286</v>
      </c>
      <c r="B287" t="s">
        <v>1054</v>
      </c>
      <c r="C287" s="1">
        <v>42273</v>
      </c>
      <c r="D287" s="1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 s="2">
        <v>31104</v>
      </c>
      <c r="S287">
        <v>6</v>
      </c>
      <c r="T287" s="3">
        <v>0.2</v>
      </c>
      <c r="U287" s="4">
        <v>108864</v>
      </c>
    </row>
    <row r="288" spans="1:21" x14ac:dyDescent="0.25">
      <c r="A288">
        <v>287</v>
      </c>
      <c r="B288" t="s">
        <v>1060</v>
      </c>
      <c r="C288" s="1">
        <v>42722</v>
      </c>
      <c r="D288" s="1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 s="2">
        <v>254058</v>
      </c>
      <c r="S288">
        <v>7</v>
      </c>
      <c r="T288" s="3">
        <v>0.7</v>
      </c>
      <c r="U288" s="4">
        <v>-169372</v>
      </c>
    </row>
    <row r="289" spans="1:21" x14ac:dyDescent="0.25">
      <c r="A289">
        <v>288</v>
      </c>
      <c r="B289" t="s">
        <v>1060</v>
      </c>
      <c r="C289" s="1">
        <v>42722</v>
      </c>
      <c r="D289" s="1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 s="2">
        <v>194528</v>
      </c>
      <c r="S289">
        <v>2</v>
      </c>
      <c r="T289" s="3">
        <v>0.2</v>
      </c>
      <c r="U289" s="4">
        <v>24316</v>
      </c>
    </row>
    <row r="290" spans="1:21" x14ac:dyDescent="0.25">
      <c r="A290">
        <v>289</v>
      </c>
      <c r="B290" t="s">
        <v>1060</v>
      </c>
      <c r="C290" s="1">
        <v>42722</v>
      </c>
      <c r="D290" s="1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 s="2">
        <v>961.48</v>
      </c>
      <c r="S290">
        <v>5</v>
      </c>
      <c r="T290" s="3">
        <v>0.2</v>
      </c>
      <c r="U290" s="4">
        <v>-2043145</v>
      </c>
    </row>
    <row r="291" spans="1:21" x14ac:dyDescent="0.25">
      <c r="A291">
        <v>290</v>
      </c>
      <c r="B291" t="s">
        <v>1068</v>
      </c>
      <c r="C291" s="1">
        <v>42694</v>
      </c>
      <c r="D291" s="1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 s="2">
        <v>19096</v>
      </c>
      <c r="S291">
        <v>7</v>
      </c>
      <c r="T291" s="3">
        <v>0.2</v>
      </c>
      <c r="U291" s="4">
        <v>66836</v>
      </c>
    </row>
    <row r="292" spans="1:21" x14ac:dyDescent="0.25">
      <c r="A292">
        <v>291</v>
      </c>
      <c r="B292" t="s">
        <v>1068</v>
      </c>
      <c r="C292" s="1">
        <v>42694</v>
      </c>
      <c r="D292" s="1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 s="2">
        <v>18496</v>
      </c>
      <c r="S292">
        <v>8</v>
      </c>
      <c r="T292" s="3">
        <v>0.2</v>
      </c>
      <c r="U292" s="4">
        <v>62424</v>
      </c>
    </row>
    <row r="293" spans="1:21" x14ac:dyDescent="0.25">
      <c r="A293">
        <v>292</v>
      </c>
      <c r="B293" t="s">
        <v>1068</v>
      </c>
      <c r="C293" s="1">
        <v>42694</v>
      </c>
      <c r="D293" s="1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 s="2">
        <v>255984</v>
      </c>
      <c r="S293">
        <v>2</v>
      </c>
      <c r="T293" s="3">
        <v>0.2</v>
      </c>
      <c r="U293" s="4">
        <v>543966</v>
      </c>
    </row>
    <row r="294" spans="1:21" x14ac:dyDescent="0.25">
      <c r="A294">
        <v>293</v>
      </c>
      <c r="B294" t="s">
        <v>1068</v>
      </c>
      <c r="C294" s="1">
        <v>42694</v>
      </c>
      <c r="D294" s="1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 s="2">
        <v>86.97</v>
      </c>
      <c r="S294">
        <v>3</v>
      </c>
      <c r="T294" s="3">
        <v>0.5</v>
      </c>
      <c r="U294" s="4">
        <v>-487032</v>
      </c>
    </row>
    <row r="295" spans="1:21" x14ac:dyDescent="0.25">
      <c r="A295">
        <v>294</v>
      </c>
      <c r="B295" t="s">
        <v>1079</v>
      </c>
      <c r="C295" s="1">
        <v>41999</v>
      </c>
      <c r="D295" s="1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 s="2">
        <v>300416</v>
      </c>
      <c r="S295">
        <v>8</v>
      </c>
      <c r="T295" s="3">
        <v>0.2</v>
      </c>
      <c r="U295" s="4">
        <v>788592</v>
      </c>
    </row>
    <row r="296" spans="1:21" x14ac:dyDescent="0.25">
      <c r="A296">
        <v>295</v>
      </c>
      <c r="B296" t="s">
        <v>1079</v>
      </c>
      <c r="C296" s="1">
        <v>41999</v>
      </c>
      <c r="D296" s="1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 s="2">
        <v>230352</v>
      </c>
      <c r="S296">
        <v>3</v>
      </c>
      <c r="T296" s="3">
        <v>0.2</v>
      </c>
      <c r="U296" s="4">
        <v>201558</v>
      </c>
    </row>
    <row r="297" spans="1:21" x14ac:dyDescent="0.25">
      <c r="A297">
        <v>296</v>
      </c>
      <c r="B297" t="s">
        <v>1079</v>
      </c>
      <c r="C297" s="1">
        <v>41999</v>
      </c>
      <c r="D297" s="1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 s="2">
        <v>218352</v>
      </c>
      <c r="S297">
        <v>3</v>
      </c>
      <c r="T297" s="3">
        <v>0.2</v>
      </c>
      <c r="U297" s="4">
        <v>-245646</v>
      </c>
    </row>
    <row r="298" spans="1:21" x14ac:dyDescent="0.25">
      <c r="A298">
        <v>297</v>
      </c>
      <c r="B298" t="s">
        <v>1079</v>
      </c>
      <c r="C298" s="1">
        <v>41999</v>
      </c>
      <c r="D298" s="1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 s="2">
        <v>78.599999999999994</v>
      </c>
      <c r="S298">
        <v>5</v>
      </c>
      <c r="T298" s="3">
        <v>0.7</v>
      </c>
      <c r="U298">
        <v>-62.88</v>
      </c>
    </row>
    <row r="299" spans="1:21" x14ac:dyDescent="0.25">
      <c r="A299">
        <v>298</v>
      </c>
      <c r="B299" t="s">
        <v>1079</v>
      </c>
      <c r="C299" s="1">
        <v>41999</v>
      </c>
      <c r="D299" s="1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 s="2">
        <v>27552</v>
      </c>
      <c r="S299">
        <v>3</v>
      </c>
      <c r="T299" s="3">
        <v>0.2</v>
      </c>
      <c r="U299" s="4">
        <v>92988</v>
      </c>
    </row>
    <row r="300" spans="1:21" x14ac:dyDescent="0.25">
      <c r="A300">
        <v>299</v>
      </c>
      <c r="B300" t="s">
        <v>1093</v>
      </c>
      <c r="C300" s="1">
        <v>42671</v>
      </c>
      <c r="D300" s="1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 s="2">
        <v>32.4</v>
      </c>
      <c r="S300">
        <v>5</v>
      </c>
      <c r="T300" s="3">
        <v>0</v>
      </c>
      <c r="U300" s="4">
        <v>15552</v>
      </c>
    </row>
    <row r="301" spans="1:21" x14ac:dyDescent="0.25">
      <c r="A301">
        <v>300</v>
      </c>
      <c r="B301" t="s">
        <v>1093</v>
      </c>
      <c r="C301" s="1">
        <v>42671</v>
      </c>
      <c r="D301" s="1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 s="2">
        <v>1082.48</v>
      </c>
      <c r="S301">
        <v>8</v>
      </c>
      <c r="T301" s="3">
        <v>0</v>
      </c>
      <c r="U301" s="4">
        <v>108248</v>
      </c>
    </row>
    <row r="302" spans="1:21" x14ac:dyDescent="0.25">
      <c r="A302">
        <v>301</v>
      </c>
      <c r="B302" t="s">
        <v>1093</v>
      </c>
      <c r="C302" s="1">
        <v>42671</v>
      </c>
      <c r="D302" s="1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 s="2">
        <v>56.91</v>
      </c>
      <c r="S302">
        <v>3</v>
      </c>
      <c r="T302" s="3">
        <v>0</v>
      </c>
      <c r="U302" s="4">
        <v>273168</v>
      </c>
    </row>
    <row r="303" spans="1:21" x14ac:dyDescent="0.25">
      <c r="A303">
        <v>302</v>
      </c>
      <c r="B303" t="s">
        <v>1093</v>
      </c>
      <c r="C303" s="1">
        <v>42671</v>
      </c>
      <c r="D303" s="1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 s="2">
        <v>77.599999999999994</v>
      </c>
      <c r="S303">
        <v>4</v>
      </c>
      <c r="T303" s="3">
        <v>0</v>
      </c>
      <c r="U303" s="4">
        <v>38024</v>
      </c>
    </row>
    <row r="304" spans="1:21" x14ac:dyDescent="0.25">
      <c r="A304">
        <v>303</v>
      </c>
      <c r="B304" t="s">
        <v>1093</v>
      </c>
      <c r="C304" s="1">
        <v>42671</v>
      </c>
      <c r="D304" s="1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 s="2">
        <v>14.28</v>
      </c>
      <c r="S304">
        <v>1</v>
      </c>
      <c r="T304" s="3">
        <v>0</v>
      </c>
      <c r="U304" s="4">
        <v>65688</v>
      </c>
    </row>
    <row r="305" spans="1:21" x14ac:dyDescent="0.25">
      <c r="A305">
        <v>304</v>
      </c>
      <c r="B305" t="s">
        <v>1105</v>
      </c>
      <c r="C305" s="1">
        <v>43058</v>
      </c>
      <c r="D305" s="1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 s="2">
        <v>219075</v>
      </c>
      <c r="S305">
        <v>3</v>
      </c>
      <c r="T305" s="3">
        <v>0.5</v>
      </c>
      <c r="U305" s="4">
        <v>-131445</v>
      </c>
    </row>
    <row r="306" spans="1:21" x14ac:dyDescent="0.25">
      <c r="A306">
        <v>305</v>
      </c>
      <c r="B306" t="s">
        <v>1108</v>
      </c>
      <c r="C306" s="1">
        <v>42128</v>
      </c>
      <c r="D306" s="1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 s="2">
        <v>26.8</v>
      </c>
      <c r="S306">
        <v>2</v>
      </c>
      <c r="T306" s="3">
        <v>0</v>
      </c>
      <c r="U306" s="4">
        <v>12864</v>
      </c>
    </row>
    <row r="307" spans="1:21" x14ac:dyDescent="0.25">
      <c r="A307">
        <v>306</v>
      </c>
      <c r="B307" t="s">
        <v>1113</v>
      </c>
      <c r="C307" s="1">
        <v>42003</v>
      </c>
      <c r="D307" s="1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 s="2">
        <v>9.84</v>
      </c>
      <c r="S307">
        <v>3</v>
      </c>
      <c r="T307" s="3">
        <v>0</v>
      </c>
      <c r="U307" s="4">
        <v>28536</v>
      </c>
    </row>
    <row r="308" spans="1:21" x14ac:dyDescent="0.25">
      <c r="A308">
        <v>307</v>
      </c>
      <c r="B308" t="s">
        <v>1117</v>
      </c>
      <c r="C308" s="1">
        <v>41791</v>
      </c>
      <c r="D308" s="1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 s="2">
        <v>45.48</v>
      </c>
      <c r="S308">
        <v>3</v>
      </c>
      <c r="T308" s="3">
        <v>0</v>
      </c>
      <c r="U308" s="4">
        <v>209208</v>
      </c>
    </row>
    <row r="309" spans="1:21" x14ac:dyDescent="0.25">
      <c r="A309">
        <v>308</v>
      </c>
      <c r="B309" t="s">
        <v>1117</v>
      </c>
      <c r="C309" s="1">
        <v>41791</v>
      </c>
      <c r="D309" s="1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 s="2">
        <v>289.2</v>
      </c>
      <c r="S309">
        <v>6</v>
      </c>
      <c r="T309" s="3">
        <v>0</v>
      </c>
      <c r="U309" s="4">
        <v>83868</v>
      </c>
    </row>
    <row r="310" spans="1:21" x14ac:dyDescent="0.25">
      <c r="A310">
        <v>309</v>
      </c>
      <c r="B310" t="s">
        <v>1125</v>
      </c>
      <c r="C310" s="1">
        <v>42840</v>
      </c>
      <c r="D310" s="1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 s="2">
        <v>4.8899999999999997</v>
      </c>
      <c r="S310">
        <v>1</v>
      </c>
      <c r="T310" s="3">
        <v>0</v>
      </c>
      <c r="U310" s="4">
        <v>20049</v>
      </c>
    </row>
    <row r="311" spans="1:21" x14ac:dyDescent="0.25">
      <c r="A311">
        <v>310</v>
      </c>
      <c r="B311" t="s">
        <v>1131</v>
      </c>
      <c r="C311" s="1">
        <v>42625</v>
      </c>
      <c r="D311" s="1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 s="2">
        <v>15136</v>
      </c>
      <c r="S311">
        <v>4</v>
      </c>
      <c r="T311" s="3">
        <v>0.2</v>
      </c>
      <c r="U311" s="4">
        <v>35948</v>
      </c>
    </row>
    <row r="312" spans="1:21" x14ac:dyDescent="0.25">
      <c r="A312">
        <v>311</v>
      </c>
      <c r="B312" t="s">
        <v>1131</v>
      </c>
      <c r="C312" s="1">
        <v>42625</v>
      </c>
      <c r="D312" s="1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 s="2">
        <v>466768</v>
      </c>
      <c r="S312">
        <v>2</v>
      </c>
      <c r="T312" s="3">
        <v>0.2</v>
      </c>
      <c r="U312" s="4">
        <v>525114</v>
      </c>
    </row>
    <row r="313" spans="1:21" x14ac:dyDescent="0.25">
      <c r="A313">
        <v>312</v>
      </c>
      <c r="B313" t="s">
        <v>1131</v>
      </c>
      <c r="C313" s="1">
        <v>42625</v>
      </c>
      <c r="D313" s="1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 s="2">
        <v>15232</v>
      </c>
      <c r="S313">
        <v>1</v>
      </c>
      <c r="T313" s="3">
        <v>0.2</v>
      </c>
      <c r="U313" s="4">
        <v>17136</v>
      </c>
    </row>
    <row r="314" spans="1:21" x14ac:dyDescent="0.25">
      <c r="A314">
        <v>313</v>
      </c>
      <c r="B314" t="s">
        <v>1131</v>
      </c>
      <c r="C314" s="1">
        <v>42625</v>
      </c>
      <c r="D314" s="1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 s="2">
        <v>6264</v>
      </c>
      <c r="S314">
        <v>3</v>
      </c>
      <c r="T314" s="3">
        <v>0.2</v>
      </c>
      <c r="U314" s="4">
        <v>20358</v>
      </c>
    </row>
    <row r="315" spans="1:21" x14ac:dyDescent="0.25">
      <c r="A315">
        <v>314</v>
      </c>
      <c r="B315" t="s">
        <v>1143</v>
      </c>
      <c r="C315" s="1">
        <v>41909</v>
      </c>
      <c r="D315" s="1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 s="2">
        <v>87.54</v>
      </c>
      <c r="S315">
        <v>3</v>
      </c>
      <c r="T315" s="3">
        <v>0</v>
      </c>
      <c r="U315" s="4">
        <v>376422</v>
      </c>
    </row>
    <row r="316" spans="1:21" x14ac:dyDescent="0.25">
      <c r="A316">
        <v>315</v>
      </c>
      <c r="B316" t="s">
        <v>1149</v>
      </c>
      <c r="C316" s="1">
        <v>41860</v>
      </c>
      <c r="D316" s="1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 s="2">
        <v>178384</v>
      </c>
      <c r="S316">
        <v>2</v>
      </c>
      <c r="T316" s="3">
        <v>0.2</v>
      </c>
      <c r="U316" s="4">
        <v>22298</v>
      </c>
    </row>
    <row r="317" spans="1:21" x14ac:dyDescent="0.25">
      <c r="A317">
        <v>316</v>
      </c>
      <c r="B317" t="s">
        <v>1149</v>
      </c>
      <c r="C317" s="1">
        <v>41860</v>
      </c>
      <c r="D317" s="1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 s="2">
        <v>15552</v>
      </c>
      <c r="S317">
        <v>3</v>
      </c>
      <c r="T317" s="3">
        <v>0.2</v>
      </c>
      <c r="U317" s="4">
        <v>54432</v>
      </c>
    </row>
    <row r="318" spans="1:21" x14ac:dyDescent="0.25">
      <c r="A318">
        <v>317</v>
      </c>
      <c r="B318" t="s">
        <v>1157</v>
      </c>
      <c r="C318" s="1">
        <v>42001</v>
      </c>
      <c r="D318" s="1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 s="2">
        <v>99136</v>
      </c>
      <c r="S318">
        <v>4</v>
      </c>
      <c r="T318" s="3">
        <v>0.2</v>
      </c>
      <c r="U318" s="4">
        <v>86744</v>
      </c>
    </row>
    <row r="319" spans="1:21" x14ac:dyDescent="0.25">
      <c r="A319">
        <v>318</v>
      </c>
      <c r="B319" t="s">
        <v>1162</v>
      </c>
      <c r="C319" s="1">
        <v>41947</v>
      </c>
      <c r="D319" s="1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 s="2">
        <v>135882</v>
      </c>
      <c r="S319">
        <v>1</v>
      </c>
      <c r="T319" s="3">
        <v>0.1</v>
      </c>
      <c r="U319" s="4">
        <v>241568</v>
      </c>
    </row>
    <row r="320" spans="1:21" x14ac:dyDescent="0.25">
      <c r="A320">
        <v>319</v>
      </c>
      <c r="B320" t="s">
        <v>1162</v>
      </c>
      <c r="C320" s="1">
        <v>41947</v>
      </c>
      <c r="D320" s="1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 s="2">
        <v>3991.98</v>
      </c>
      <c r="S320">
        <v>2</v>
      </c>
      <c r="T320" s="3">
        <v>0</v>
      </c>
      <c r="U320">
        <v>1995.99</v>
      </c>
    </row>
    <row r="321" spans="1:21" x14ac:dyDescent="0.25">
      <c r="A321">
        <v>320</v>
      </c>
      <c r="B321" t="s">
        <v>1162</v>
      </c>
      <c r="C321" s="1">
        <v>41947</v>
      </c>
      <c r="D321" s="1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 s="2">
        <v>275.94</v>
      </c>
      <c r="S321">
        <v>6</v>
      </c>
      <c r="T321" s="3">
        <v>0</v>
      </c>
      <c r="U321" s="4">
        <v>800226</v>
      </c>
    </row>
    <row r="322" spans="1:21" x14ac:dyDescent="0.25">
      <c r="A322">
        <v>321</v>
      </c>
      <c r="B322" t="s">
        <v>1162</v>
      </c>
      <c r="C322" s="1">
        <v>41947</v>
      </c>
      <c r="D322" s="1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 s="2">
        <v>360</v>
      </c>
      <c r="S322">
        <v>4</v>
      </c>
      <c r="T322" s="3">
        <v>0</v>
      </c>
      <c r="U322">
        <v>129.6</v>
      </c>
    </row>
    <row r="323" spans="1:21" x14ac:dyDescent="0.25">
      <c r="A323">
        <v>322</v>
      </c>
      <c r="B323" t="s">
        <v>1162</v>
      </c>
      <c r="C323" s="1">
        <v>41947</v>
      </c>
      <c r="D323" s="1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 s="2">
        <v>43.57</v>
      </c>
      <c r="S323">
        <v>1</v>
      </c>
      <c r="T323" s="3">
        <v>0</v>
      </c>
      <c r="U323" s="4">
        <v>13071</v>
      </c>
    </row>
    <row r="324" spans="1:21" x14ac:dyDescent="0.25">
      <c r="A324">
        <v>323</v>
      </c>
      <c r="B324" t="s">
        <v>1171</v>
      </c>
      <c r="C324" s="1">
        <v>41901</v>
      </c>
      <c r="D324" s="1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 s="2">
        <v>7.16</v>
      </c>
      <c r="S324">
        <v>2</v>
      </c>
      <c r="T324" s="3">
        <v>0</v>
      </c>
      <c r="U324">
        <v>3.58</v>
      </c>
    </row>
    <row r="325" spans="1:21" x14ac:dyDescent="0.25">
      <c r="A325">
        <v>324</v>
      </c>
      <c r="B325" t="s">
        <v>1177</v>
      </c>
      <c r="C325" s="1">
        <v>42483</v>
      </c>
      <c r="D325" s="1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 s="2">
        <v>251.52</v>
      </c>
      <c r="S325">
        <v>6</v>
      </c>
      <c r="T325" s="3">
        <v>0.2</v>
      </c>
      <c r="U325" s="4">
        <v>81744</v>
      </c>
    </row>
    <row r="326" spans="1:21" x14ac:dyDescent="0.25">
      <c r="A326">
        <v>325</v>
      </c>
      <c r="B326" t="s">
        <v>1177</v>
      </c>
      <c r="C326" s="1">
        <v>42483</v>
      </c>
      <c r="D326" s="1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 s="2">
        <v>99.99</v>
      </c>
      <c r="S326">
        <v>1</v>
      </c>
      <c r="T326" s="3">
        <v>0</v>
      </c>
      <c r="U326" s="4">
        <v>349965</v>
      </c>
    </row>
    <row r="327" spans="1:21" x14ac:dyDescent="0.25">
      <c r="A327">
        <v>326</v>
      </c>
      <c r="B327" t="s">
        <v>1183</v>
      </c>
      <c r="C327" s="1">
        <v>43042</v>
      </c>
      <c r="D327" s="1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 s="2">
        <v>15992</v>
      </c>
      <c r="S327">
        <v>1</v>
      </c>
      <c r="T327" s="3">
        <v>0.2</v>
      </c>
      <c r="U327">
        <v>0.99950000000000006</v>
      </c>
    </row>
    <row r="328" spans="1:21" x14ac:dyDescent="0.25">
      <c r="A328">
        <v>327</v>
      </c>
      <c r="B328" t="s">
        <v>1189</v>
      </c>
      <c r="C328" s="1">
        <v>42612</v>
      </c>
      <c r="D328" s="1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 s="2">
        <v>290898</v>
      </c>
      <c r="S328">
        <v>3</v>
      </c>
      <c r="T328" s="3">
        <v>0.4</v>
      </c>
      <c r="U328" s="4">
        <v>-678762</v>
      </c>
    </row>
    <row r="329" spans="1:21" x14ac:dyDescent="0.25">
      <c r="A329">
        <v>328</v>
      </c>
      <c r="B329" t="s">
        <v>1189</v>
      </c>
      <c r="C329" s="1">
        <v>42612</v>
      </c>
      <c r="D329" s="1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 s="2">
        <v>54224</v>
      </c>
      <c r="S329">
        <v>2</v>
      </c>
      <c r="T329" s="3">
        <v>0.2</v>
      </c>
      <c r="U329" s="4">
        <v>3389</v>
      </c>
    </row>
    <row r="330" spans="1:21" x14ac:dyDescent="0.25">
      <c r="A330">
        <v>329</v>
      </c>
      <c r="B330" t="s">
        <v>1189</v>
      </c>
      <c r="C330" s="1">
        <v>42612</v>
      </c>
      <c r="D330" s="1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 s="2">
        <v>786744</v>
      </c>
      <c r="S330">
        <v>4</v>
      </c>
      <c r="T330" s="3">
        <v>0.3</v>
      </c>
      <c r="U330" s="4">
        <v>-2585016</v>
      </c>
    </row>
    <row r="331" spans="1:21" x14ac:dyDescent="0.25">
      <c r="A331">
        <v>330</v>
      </c>
      <c r="B331" t="s">
        <v>1189</v>
      </c>
      <c r="C331" s="1">
        <v>42612</v>
      </c>
      <c r="D331" s="1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 s="2">
        <v>100.24</v>
      </c>
      <c r="S331">
        <v>10</v>
      </c>
      <c r="T331" s="3">
        <v>0.2</v>
      </c>
      <c r="U331" s="4">
        <v>33831</v>
      </c>
    </row>
    <row r="332" spans="1:21" x14ac:dyDescent="0.25">
      <c r="A332">
        <v>331</v>
      </c>
      <c r="B332" t="s">
        <v>1189</v>
      </c>
      <c r="C332" s="1">
        <v>42612</v>
      </c>
      <c r="D332" s="1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 s="2">
        <v>37764</v>
      </c>
      <c r="S332">
        <v>6</v>
      </c>
      <c r="T332" s="3">
        <v>0.7</v>
      </c>
      <c r="U332" s="4">
        <v>-276936</v>
      </c>
    </row>
    <row r="333" spans="1:21" x14ac:dyDescent="0.25">
      <c r="A333">
        <v>332</v>
      </c>
      <c r="B333" t="s">
        <v>1202</v>
      </c>
      <c r="C333" s="1">
        <v>42485</v>
      </c>
      <c r="D333" s="1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 s="2">
        <v>82.8</v>
      </c>
      <c r="S333">
        <v>2</v>
      </c>
      <c r="T333" s="3">
        <v>0.4</v>
      </c>
      <c r="U333">
        <v>-20.7</v>
      </c>
    </row>
    <row r="334" spans="1:21" x14ac:dyDescent="0.25">
      <c r="A334">
        <v>333</v>
      </c>
      <c r="B334" t="s">
        <v>1202</v>
      </c>
      <c r="C334" s="1">
        <v>42485</v>
      </c>
      <c r="D334" s="1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 s="2">
        <v>20724</v>
      </c>
      <c r="S334">
        <v>2</v>
      </c>
      <c r="T334" s="3">
        <v>0.7</v>
      </c>
      <c r="U334" s="4">
        <v>-13816</v>
      </c>
    </row>
    <row r="335" spans="1:21" x14ac:dyDescent="0.25">
      <c r="A335">
        <v>334</v>
      </c>
      <c r="B335" t="s">
        <v>1202</v>
      </c>
      <c r="C335" s="1">
        <v>42485</v>
      </c>
      <c r="D335" s="1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 s="2">
        <v>4896</v>
      </c>
      <c r="S335">
        <v>3</v>
      </c>
      <c r="T335" s="3">
        <v>0.7</v>
      </c>
      <c r="U335" s="4">
        <v>-34272</v>
      </c>
    </row>
    <row r="336" spans="1:21" x14ac:dyDescent="0.25">
      <c r="A336">
        <v>335</v>
      </c>
      <c r="B336" t="s">
        <v>1211</v>
      </c>
      <c r="C336" s="1">
        <v>42248</v>
      </c>
      <c r="D336" s="1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 s="2">
        <v>4752</v>
      </c>
      <c r="S336">
        <v>1</v>
      </c>
      <c r="T336" s="3">
        <v>0.2</v>
      </c>
      <c r="U336" s="4">
        <v>16038</v>
      </c>
    </row>
    <row r="337" spans="1:21" x14ac:dyDescent="0.25">
      <c r="A337">
        <v>336</v>
      </c>
      <c r="B337" t="s">
        <v>1211</v>
      </c>
      <c r="C337" s="1">
        <v>42248</v>
      </c>
      <c r="D337" s="1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 s="2">
        <v>959984</v>
      </c>
      <c r="S337">
        <v>2</v>
      </c>
      <c r="T337" s="3">
        <v>0.2</v>
      </c>
      <c r="U337" s="4">
        <v>3359944</v>
      </c>
    </row>
    <row r="338" spans="1:21" x14ac:dyDescent="0.25">
      <c r="A338">
        <v>337</v>
      </c>
      <c r="B338" t="s">
        <v>1211</v>
      </c>
      <c r="C338" s="1">
        <v>42248</v>
      </c>
      <c r="D338" s="1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 s="2">
        <v>14368</v>
      </c>
      <c r="S338">
        <v>4</v>
      </c>
      <c r="T338" s="3">
        <v>0.2</v>
      </c>
      <c r="U338">
        <v>4.49</v>
      </c>
    </row>
    <row r="339" spans="1:21" x14ac:dyDescent="0.25">
      <c r="A339">
        <v>338</v>
      </c>
      <c r="B339" t="s">
        <v>1221</v>
      </c>
      <c r="C339" s="1">
        <v>41832</v>
      </c>
      <c r="D339" s="1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 s="2">
        <v>7712</v>
      </c>
      <c r="S339">
        <v>2</v>
      </c>
      <c r="T339" s="3">
        <v>0.2</v>
      </c>
      <c r="U339" s="4">
        <v>27956</v>
      </c>
    </row>
    <row r="340" spans="1:21" x14ac:dyDescent="0.25">
      <c r="A340">
        <v>339</v>
      </c>
      <c r="B340" t="s">
        <v>1221</v>
      </c>
      <c r="C340" s="1">
        <v>41832</v>
      </c>
      <c r="D340" s="1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 s="2">
        <v>698352</v>
      </c>
      <c r="S340">
        <v>3</v>
      </c>
      <c r="T340" s="3">
        <v>0.2</v>
      </c>
      <c r="U340" s="4">
        <v>-174588</v>
      </c>
    </row>
    <row r="341" spans="1:21" x14ac:dyDescent="0.25">
      <c r="A341">
        <v>340</v>
      </c>
      <c r="B341" t="s">
        <v>1228</v>
      </c>
      <c r="C341" s="1">
        <v>42177</v>
      </c>
      <c r="D341" s="1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 s="2">
        <v>4.96</v>
      </c>
      <c r="S341">
        <v>4</v>
      </c>
      <c r="T341" s="3">
        <v>0</v>
      </c>
      <c r="U341" s="4">
        <v>23312</v>
      </c>
    </row>
    <row r="342" spans="1:21" x14ac:dyDescent="0.25">
      <c r="A342">
        <v>341</v>
      </c>
      <c r="B342" t="s">
        <v>1232</v>
      </c>
      <c r="C342" s="1">
        <v>41742</v>
      </c>
      <c r="D342" s="1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 s="2">
        <v>17856</v>
      </c>
      <c r="S342">
        <v>4</v>
      </c>
      <c r="T342" s="3">
        <v>0.2</v>
      </c>
      <c r="U342" s="4">
        <v>1116</v>
      </c>
    </row>
    <row r="343" spans="1:21" x14ac:dyDescent="0.25">
      <c r="A343">
        <v>342</v>
      </c>
      <c r="B343" t="s">
        <v>1232</v>
      </c>
      <c r="C343" s="1">
        <v>41742</v>
      </c>
      <c r="D343" s="1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 s="2">
        <v>509.97</v>
      </c>
      <c r="S343">
        <v>10</v>
      </c>
      <c r="T343" s="3">
        <v>0.7</v>
      </c>
      <c r="U343" s="4">
        <v>-407976</v>
      </c>
    </row>
    <row r="344" spans="1:21" x14ac:dyDescent="0.25">
      <c r="A344">
        <v>343</v>
      </c>
      <c r="B344" t="s">
        <v>1232</v>
      </c>
      <c r="C344" s="1">
        <v>41742</v>
      </c>
      <c r="D344" s="1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 s="2">
        <v>30992</v>
      </c>
      <c r="S344">
        <v>13</v>
      </c>
      <c r="T344" s="3">
        <v>0.2</v>
      </c>
      <c r="U344" s="4">
        <v>100724</v>
      </c>
    </row>
    <row r="345" spans="1:21" x14ac:dyDescent="0.25">
      <c r="A345">
        <v>344</v>
      </c>
      <c r="B345" t="s">
        <v>1232</v>
      </c>
      <c r="C345" s="1">
        <v>41742</v>
      </c>
      <c r="D345" s="1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 s="2">
        <v>71928</v>
      </c>
      <c r="S345">
        <v>12</v>
      </c>
      <c r="T345" s="3">
        <v>0.4</v>
      </c>
      <c r="U345" s="4">
        <v>83916</v>
      </c>
    </row>
    <row r="346" spans="1:21" x14ac:dyDescent="0.25">
      <c r="A346">
        <v>345</v>
      </c>
      <c r="B346" t="s">
        <v>1237</v>
      </c>
      <c r="C346" s="1">
        <v>42358</v>
      </c>
      <c r="D346" s="1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 s="2">
        <v>88.8</v>
      </c>
      <c r="S346">
        <v>4</v>
      </c>
      <c r="T346" s="3">
        <v>0.2</v>
      </c>
      <c r="U346">
        <v>-2.2200000000000002</v>
      </c>
    </row>
    <row r="347" spans="1:21" x14ac:dyDescent="0.25">
      <c r="A347">
        <v>346</v>
      </c>
      <c r="B347" t="s">
        <v>1239</v>
      </c>
      <c r="C347" s="1">
        <v>42901</v>
      </c>
      <c r="D347" s="1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 s="2">
        <v>47976</v>
      </c>
      <c r="S347">
        <v>3</v>
      </c>
      <c r="T347" s="3">
        <v>0.2</v>
      </c>
      <c r="U347" s="4">
        <v>47976</v>
      </c>
    </row>
    <row r="348" spans="1:21" x14ac:dyDescent="0.25">
      <c r="A348">
        <v>347</v>
      </c>
      <c r="B348" t="s">
        <v>1242</v>
      </c>
      <c r="C348" s="1">
        <v>42924</v>
      </c>
      <c r="D348" s="1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 s="2">
        <v>7.56</v>
      </c>
      <c r="S348">
        <v>3</v>
      </c>
      <c r="T348" s="3">
        <v>0</v>
      </c>
      <c r="U348" s="4">
        <v>30996</v>
      </c>
    </row>
    <row r="349" spans="1:21" x14ac:dyDescent="0.25">
      <c r="A349">
        <v>348</v>
      </c>
      <c r="B349" t="s">
        <v>1242</v>
      </c>
      <c r="C349" s="1">
        <v>42924</v>
      </c>
      <c r="D349" s="1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 s="2">
        <v>24.56</v>
      </c>
      <c r="S349">
        <v>2</v>
      </c>
      <c r="T349" s="3">
        <v>0</v>
      </c>
      <c r="U349" s="4">
        <v>115432</v>
      </c>
    </row>
    <row r="350" spans="1:21" x14ac:dyDescent="0.25">
      <c r="A350">
        <v>349</v>
      </c>
      <c r="B350" t="s">
        <v>1242</v>
      </c>
      <c r="C350" s="1">
        <v>42924</v>
      </c>
      <c r="D350" s="1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 s="2">
        <v>12.96</v>
      </c>
      <c r="S350">
        <v>2</v>
      </c>
      <c r="T350" s="3">
        <v>0</v>
      </c>
      <c r="U350" s="4">
        <v>41472</v>
      </c>
    </row>
    <row r="351" spans="1:21" x14ac:dyDescent="0.25">
      <c r="A351">
        <v>350</v>
      </c>
      <c r="B351" t="s">
        <v>1249</v>
      </c>
      <c r="C351" s="1">
        <v>42614</v>
      </c>
      <c r="D351" s="1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 s="2">
        <v>6.79</v>
      </c>
      <c r="S351">
        <v>1</v>
      </c>
      <c r="T351" s="3">
        <v>0</v>
      </c>
      <c r="U351" s="4">
        <v>23086</v>
      </c>
    </row>
    <row r="352" spans="1:21" x14ac:dyDescent="0.25">
      <c r="A352">
        <v>351</v>
      </c>
      <c r="B352" t="s">
        <v>1249</v>
      </c>
      <c r="C352" s="1">
        <v>42614</v>
      </c>
      <c r="D352" s="1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 s="2">
        <v>24.56</v>
      </c>
      <c r="S352">
        <v>2</v>
      </c>
      <c r="T352" s="3">
        <v>0</v>
      </c>
      <c r="U352" s="4">
        <v>115432</v>
      </c>
    </row>
    <row r="353" spans="1:21" x14ac:dyDescent="0.25">
      <c r="A353">
        <v>352</v>
      </c>
      <c r="B353" t="s">
        <v>1249</v>
      </c>
      <c r="C353" s="1">
        <v>42614</v>
      </c>
      <c r="D353" s="1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 s="2">
        <v>3048</v>
      </c>
      <c r="S353">
        <v>1</v>
      </c>
      <c r="T353" s="3">
        <v>0.2</v>
      </c>
      <c r="U353" s="4">
        <v>10668</v>
      </c>
    </row>
    <row r="354" spans="1:21" x14ac:dyDescent="0.25">
      <c r="A354">
        <v>353</v>
      </c>
      <c r="B354" t="s">
        <v>1249</v>
      </c>
      <c r="C354" s="1">
        <v>42614</v>
      </c>
      <c r="D354" s="1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 s="2">
        <v>49.12</v>
      </c>
      <c r="S354">
        <v>4</v>
      </c>
      <c r="T354" s="3">
        <v>0</v>
      </c>
      <c r="U354" s="4">
        <v>230864</v>
      </c>
    </row>
    <row r="355" spans="1:21" x14ac:dyDescent="0.25">
      <c r="A355">
        <v>354</v>
      </c>
      <c r="B355" t="s">
        <v>1249</v>
      </c>
      <c r="C355" s="1">
        <v>42614</v>
      </c>
      <c r="D355" s="1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 s="2">
        <v>4355168</v>
      </c>
      <c r="S355">
        <v>4</v>
      </c>
      <c r="T355" s="3">
        <v>0.2</v>
      </c>
      <c r="U355" s="4">
        <v>14154296</v>
      </c>
    </row>
    <row r="356" spans="1:21" x14ac:dyDescent="0.25">
      <c r="A356">
        <v>355</v>
      </c>
      <c r="B356" t="s">
        <v>1258</v>
      </c>
      <c r="C356" s="1">
        <v>42468</v>
      </c>
      <c r="D356" s="1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 s="2">
        <v>388704</v>
      </c>
      <c r="S356">
        <v>6</v>
      </c>
      <c r="T356" s="3">
        <v>0.2</v>
      </c>
      <c r="U356" s="4">
        <v>-48588</v>
      </c>
    </row>
    <row r="357" spans="1:21" x14ac:dyDescent="0.25">
      <c r="A357">
        <v>356</v>
      </c>
      <c r="B357" t="s">
        <v>1258</v>
      </c>
      <c r="C357" s="1">
        <v>42468</v>
      </c>
      <c r="D357" s="1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 s="2">
        <v>8.26</v>
      </c>
      <c r="S357">
        <v>2</v>
      </c>
      <c r="T357" s="3">
        <v>0</v>
      </c>
      <c r="U357" s="4">
        <v>37996</v>
      </c>
    </row>
    <row r="358" spans="1:21" x14ac:dyDescent="0.25">
      <c r="A358">
        <v>357</v>
      </c>
      <c r="B358" t="s">
        <v>1258</v>
      </c>
      <c r="C358" s="1">
        <v>42468</v>
      </c>
      <c r="D358" s="1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 s="2">
        <v>17.04</v>
      </c>
      <c r="S358">
        <v>4</v>
      </c>
      <c r="T358" s="3">
        <v>0</v>
      </c>
      <c r="U358" s="4">
        <v>69864</v>
      </c>
    </row>
    <row r="359" spans="1:21" x14ac:dyDescent="0.25">
      <c r="A359">
        <v>358</v>
      </c>
      <c r="B359" t="s">
        <v>1258</v>
      </c>
      <c r="C359" s="1">
        <v>42468</v>
      </c>
      <c r="D359" s="1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 s="2">
        <v>34.4</v>
      </c>
      <c r="S359">
        <v>5</v>
      </c>
      <c r="T359" s="3">
        <v>0</v>
      </c>
      <c r="U359" s="4">
        <v>15824</v>
      </c>
    </row>
    <row r="360" spans="1:21" x14ac:dyDescent="0.25">
      <c r="A360">
        <v>359</v>
      </c>
      <c r="B360" t="s">
        <v>1269</v>
      </c>
      <c r="C360" s="1">
        <v>42483</v>
      </c>
      <c r="D360" s="1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 s="2">
        <v>36.24</v>
      </c>
      <c r="S360">
        <v>5</v>
      </c>
      <c r="T360" s="3">
        <v>0.2</v>
      </c>
      <c r="U360" s="4">
        <v>11325</v>
      </c>
    </row>
    <row r="361" spans="1:21" x14ac:dyDescent="0.25">
      <c r="A361">
        <v>360</v>
      </c>
      <c r="B361" t="s">
        <v>1270</v>
      </c>
      <c r="C361" s="1">
        <v>42802</v>
      </c>
      <c r="D361" s="1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 s="2">
        <v>647.84</v>
      </c>
      <c r="S361">
        <v>8</v>
      </c>
      <c r="T361" s="3">
        <v>0</v>
      </c>
      <c r="U361" s="4">
        <v>1684384</v>
      </c>
    </row>
    <row r="362" spans="1:21" x14ac:dyDescent="0.25">
      <c r="A362">
        <v>361</v>
      </c>
      <c r="B362" t="s">
        <v>1270</v>
      </c>
      <c r="C362" s="1">
        <v>42802</v>
      </c>
      <c r="D362" s="1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 s="2">
        <v>20.7</v>
      </c>
      <c r="S362">
        <v>2</v>
      </c>
      <c r="T362" s="3">
        <v>0</v>
      </c>
      <c r="U362" s="4">
        <v>9936</v>
      </c>
    </row>
    <row r="363" spans="1:21" x14ac:dyDescent="0.25">
      <c r="A363">
        <v>362</v>
      </c>
      <c r="B363" t="s">
        <v>1278</v>
      </c>
      <c r="C363" s="1">
        <v>43003</v>
      </c>
      <c r="D363" s="1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 s="2">
        <v>20.7</v>
      </c>
      <c r="S363">
        <v>2</v>
      </c>
      <c r="T363" s="3">
        <v>0</v>
      </c>
      <c r="U363" s="4">
        <v>9936</v>
      </c>
    </row>
    <row r="364" spans="1:21" x14ac:dyDescent="0.25">
      <c r="A364">
        <v>363</v>
      </c>
      <c r="B364" t="s">
        <v>1278</v>
      </c>
      <c r="C364" s="1">
        <v>43003</v>
      </c>
      <c r="D364" s="1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 s="2">
        <v>488646</v>
      </c>
      <c r="S364">
        <v>3</v>
      </c>
      <c r="T364" s="3">
        <v>0.1</v>
      </c>
      <c r="U364" s="4">
        <v>868704</v>
      </c>
    </row>
    <row r="365" spans="1:21" x14ac:dyDescent="0.25">
      <c r="A365">
        <v>364</v>
      </c>
      <c r="B365" t="s">
        <v>1278</v>
      </c>
      <c r="C365" s="1">
        <v>43003</v>
      </c>
      <c r="D365" s="1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 s="2">
        <v>5.56</v>
      </c>
      <c r="S365">
        <v>2</v>
      </c>
      <c r="T365" s="3">
        <v>0</v>
      </c>
      <c r="U365" s="4">
        <v>14456</v>
      </c>
    </row>
    <row r="366" spans="1:21" x14ac:dyDescent="0.25">
      <c r="A366">
        <v>365</v>
      </c>
      <c r="B366" t="s">
        <v>1278</v>
      </c>
      <c r="C366" s="1">
        <v>43003</v>
      </c>
      <c r="D366" s="1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 s="2">
        <v>47.12</v>
      </c>
      <c r="S366">
        <v>8</v>
      </c>
      <c r="T366" s="3">
        <v>0</v>
      </c>
      <c r="U366" s="4">
        <v>207328</v>
      </c>
    </row>
    <row r="367" spans="1:21" x14ac:dyDescent="0.25">
      <c r="A367">
        <v>366</v>
      </c>
      <c r="B367" t="s">
        <v>1287</v>
      </c>
      <c r="C367" s="1">
        <v>41906</v>
      </c>
      <c r="D367" s="1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 s="2">
        <v>211.96</v>
      </c>
      <c r="S367">
        <v>4</v>
      </c>
      <c r="T367" s="3">
        <v>0</v>
      </c>
      <c r="U367" s="4">
        <v>84784</v>
      </c>
    </row>
    <row r="368" spans="1:21" x14ac:dyDescent="0.25">
      <c r="A368">
        <v>367</v>
      </c>
      <c r="B368" t="s">
        <v>1290</v>
      </c>
      <c r="C368" s="1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 s="2">
        <v>23.2</v>
      </c>
      <c r="S368">
        <v>4</v>
      </c>
      <c r="T368" s="3">
        <v>0</v>
      </c>
      <c r="U368">
        <v>10.44</v>
      </c>
    </row>
    <row r="369" spans="1:21" x14ac:dyDescent="0.25">
      <c r="A369">
        <v>368</v>
      </c>
      <c r="B369" t="s">
        <v>1290</v>
      </c>
      <c r="C369" s="1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 s="2">
        <v>7.36</v>
      </c>
      <c r="S369">
        <v>2</v>
      </c>
      <c r="T369" s="3">
        <v>0</v>
      </c>
      <c r="U369">
        <v>0.1472</v>
      </c>
    </row>
    <row r="370" spans="1:21" x14ac:dyDescent="0.25">
      <c r="A370">
        <v>369</v>
      </c>
      <c r="B370" t="s">
        <v>1290</v>
      </c>
      <c r="C370" s="1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 s="2">
        <v>104.79</v>
      </c>
      <c r="S370">
        <v>7</v>
      </c>
      <c r="T370" s="3">
        <v>0</v>
      </c>
      <c r="U370" s="4">
        <v>293412</v>
      </c>
    </row>
    <row r="371" spans="1:21" x14ac:dyDescent="0.25">
      <c r="A371">
        <v>370</v>
      </c>
      <c r="B371" t="s">
        <v>1290</v>
      </c>
      <c r="C371" s="1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 s="2">
        <v>1043.92</v>
      </c>
      <c r="S371">
        <v>4</v>
      </c>
      <c r="T371" s="3">
        <v>0</v>
      </c>
      <c r="U371" s="4">
        <v>2714192</v>
      </c>
    </row>
    <row r="372" spans="1:21" x14ac:dyDescent="0.25">
      <c r="A372">
        <v>371</v>
      </c>
      <c r="B372" t="s">
        <v>1301</v>
      </c>
      <c r="C372" s="1">
        <v>42884</v>
      </c>
      <c r="D372" s="1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 s="2">
        <v>25.92</v>
      </c>
      <c r="S372">
        <v>5</v>
      </c>
      <c r="T372" s="3">
        <v>0.2</v>
      </c>
      <c r="U372" s="4">
        <v>9396</v>
      </c>
    </row>
    <row r="373" spans="1:21" x14ac:dyDescent="0.25">
      <c r="A373">
        <v>372</v>
      </c>
      <c r="B373" t="s">
        <v>1301</v>
      </c>
      <c r="C373" s="1">
        <v>42884</v>
      </c>
      <c r="D373" s="1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 s="2">
        <v>53424</v>
      </c>
      <c r="S373">
        <v>3</v>
      </c>
      <c r="T373" s="3">
        <v>0.2</v>
      </c>
      <c r="U373" s="4">
        <v>46746</v>
      </c>
    </row>
    <row r="374" spans="1:21" x14ac:dyDescent="0.25">
      <c r="A374">
        <v>373</v>
      </c>
      <c r="B374" t="s">
        <v>1309</v>
      </c>
      <c r="C374" s="1">
        <v>41843</v>
      </c>
      <c r="D374" s="1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 s="2">
        <v>8.16</v>
      </c>
      <c r="S374">
        <v>5</v>
      </c>
      <c r="T374" s="3">
        <v>0.7</v>
      </c>
      <c r="U374" s="4">
        <v>-5712</v>
      </c>
    </row>
    <row r="375" spans="1:21" x14ac:dyDescent="0.25">
      <c r="A375">
        <v>374</v>
      </c>
      <c r="B375" t="s">
        <v>1309</v>
      </c>
      <c r="C375" s="1">
        <v>41843</v>
      </c>
      <c r="D375" s="1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 s="2">
        <v>1023936</v>
      </c>
      <c r="S375">
        <v>8</v>
      </c>
      <c r="T375" s="3">
        <v>0.2</v>
      </c>
      <c r="U375" s="4">
        <v>1791888</v>
      </c>
    </row>
    <row r="376" spans="1:21" x14ac:dyDescent="0.25">
      <c r="A376">
        <v>375</v>
      </c>
      <c r="B376" t="s">
        <v>1309</v>
      </c>
      <c r="C376" s="1">
        <v>41843</v>
      </c>
      <c r="D376" s="1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 s="2">
        <v>9.24</v>
      </c>
      <c r="S376">
        <v>1</v>
      </c>
      <c r="T376" s="3">
        <v>0.2</v>
      </c>
      <c r="U376">
        <v>0.92400000000000004</v>
      </c>
    </row>
    <row r="377" spans="1:21" x14ac:dyDescent="0.25">
      <c r="A377">
        <v>376</v>
      </c>
      <c r="B377" t="s">
        <v>1309</v>
      </c>
      <c r="C377" s="1">
        <v>41843</v>
      </c>
      <c r="D377" s="1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 s="2">
        <v>479.04</v>
      </c>
      <c r="S377">
        <v>10</v>
      </c>
      <c r="T377" s="3">
        <v>0.2</v>
      </c>
      <c r="U377">
        <v>-29.94</v>
      </c>
    </row>
    <row r="378" spans="1:21" x14ac:dyDescent="0.25">
      <c r="A378">
        <v>377</v>
      </c>
      <c r="B378" t="s">
        <v>1319</v>
      </c>
      <c r="C378" s="1">
        <v>42641</v>
      </c>
      <c r="D378" s="1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 s="2">
        <v>99136</v>
      </c>
      <c r="S378">
        <v>4</v>
      </c>
      <c r="T378" s="3">
        <v>0.2</v>
      </c>
      <c r="U378">
        <v>30.98</v>
      </c>
    </row>
    <row r="379" spans="1:21" x14ac:dyDescent="0.25">
      <c r="A379">
        <v>378</v>
      </c>
      <c r="B379" t="s">
        <v>1325</v>
      </c>
      <c r="C379" s="1">
        <v>42974</v>
      </c>
      <c r="D379" s="1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 s="2">
        <v>1488424</v>
      </c>
      <c r="S379">
        <v>7</v>
      </c>
      <c r="T379" s="3">
        <v>0.3</v>
      </c>
      <c r="U379" s="4">
        <v>-2976848</v>
      </c>
    </row>
    <row r="380" spans="1:21" x14ac:dyDescent="0.25">
      <c r="A380">
        <v>379</v>
      </c>
      <c r="B380" t="s">
        <v>1330</v>
      </c>
      <c r="C380" s="1">
        <v>42122</v>
      </c>
      <c r="D380" s="1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 s="2">
        <v>8652</v>
      </c>
      <c r="S380">
        <v>3</v>
      </c>
      <c r="T380" s="3">
        <v>0.8</v>
      </c>
      <c r="U380" s="4">
        <v>-203322</v>
      </c>
    </row>
    <row r="381" spans="1:21" x14ac:dyDescent="0.25">
      <c r="A381">
        <v>380</v>
      </c>
      <c r="B381" t="s">
        <v>1330</v>
      </c>
      <c r="C381" s="1">
        <v>42122</v>
      </c>
      <c r="D381" s="1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 s="2">
        <v>23832</v>
      </c>
      <c r="S381">
        <v>3</v>
      </c>
      <c r="T381" s="3">
        <v>0.2</v>
      </c>
      <c r="U381" s="4">
        <v>26811</v>
      </c>
    </row>
    <row r="382" spans="1:21" x14ac:dyDescent="0.25">
      <c r="A382">
        <v>381</v>
      </c>
      <c r="B382" t="s">
        <v>1330</v>
      </c>
      <c r="C382" s="1">
        <v>42122</v>
      </c>
      <c r="D382" s="1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 s="2">
        <v>12176</v>
      </c>
      <c r="S382">
        <v>4</v>
      </c>
      <c r="T382" s="3">
        <v>0.8</v>
      </c>
      <c r="U382" s="4">
        <v>-188728</v>
      </c>
    </row>
    <row r="383" spans="1:21" x14ac:dyDescent="0.25">
      <c r="A383">
        <v>382</v>
      </c>
      <c r="B383" t="s">
        <v>1339</v>
      </c>
      <c r="C383" s="1">
        <v>42671</v>
      </c>
      <c r="D383" s="1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 s="2">
        <v>50.96</v>
      </c>
      <c r="S383">
        <v>7</v>
      </c>
      <c r="T383" s="3">
        <v>0</v>
      </c>
      <c r="U383">
        <v>25.48</v>
      </c>
    </row>
    <row r="384" spans="1:21" x14ac:dyDescent="0.25">
      <c r="A384">
        <v>383</v>
      </c>
      <c r="B384" t="s">
        <v>1339</v>
      </c>
      <c r="C384" s="1">
        <v>42671</v>
      </c>
      <c r="D384" s="1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 s="2">
        <v>49536</v>
      </c>
      <c r="S384">
        <v>3</v>
      </c>
      <c r="T384" s="3">
        <v>0.2</v>
      </c>
      <c r="U384" s="4">
        <v>173376</v>
      </c>
    </row>
    <row r="385" spans="1:21" x14ac:dyDescent="0.25">
      <c r="A385">
        <v>384</v>
      </c>
      <c r="B385" t="s">
        <v>1346</v>
      </c>
      <c r="C385" s="1">
        <v>42181</v>
      </c>
      <c r="D385" s="1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 s="2">
        <v>41.9</v>
      </c>
      <c r="S385">
        <v>2</v>
      </c>
      <c r="T385" s="3">
        <v>0</v>
      </c>
      <c r="U385" s="4">
        <v>8799</v>
      </c>
    </row>
    <row r="386" spans="1:21" x14ac:dyDescent="0.25">
      <c r="A386">
        <v>385</v>
      </c>
      <c r="B386" t="s">
        <v>1351</v>
      </c>
      <c r="C386" s="1">
        <v>42335</v>
      </c>
      <c r="D386" s="1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 s="2">
        <v>3754575</v>
      </c>
      <c r="S386">
        <v>3</v>
      </c>
      <c r="T386" s="3">
        <v>0.45</v>
      </c>
      <c r="U386" s="4">
        <v>-1570095</v>
      </c>
    </row>
    <row r="387" spans="1:21" x14ac:dyDescent="0.25">
      <c r="A387">
        <v>386</v>
      </c>
      <c r="B387" t="s">
        <v>1351</v>
      </c>
      <c r="C387" s="1">
        <v>42335</v>
      </c>
      <c r="D387" s="1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 s="2">
        <v>83976</v>
      </c>
      <c r="S387">
        <v>3</v>
      </c>
      <c r="T387" s="3">
        <v>0.2</v>
      </c>
      <c r="U387" s="4">
        <v>-10497</v>
      </c>
    </row>
    <row r="388" spans="1:21" x14ac:dyDescent="0.25">
      <c r="A388">
        <v>387</v>
      </c>
      <c r="B388" t="s">
        <v>1359</v>
      </c>
      <c r="C388" s="1">
        <v>42341</v>
      </c>
      <c r="D388" s="1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 s="2">
        <v>482.34</v>
      </c>
      <c r="S388">
        <v>4</v>
      </c>
      <c r="T388" s="3">
        <v>0.7</v>
      </c>
      <c r="U388" s="4">
        <v>-337638</v>
      </c>
    </row>
    <row r="389" spans="1:21" x14ac:dyDescent="0.25">
      <c r="A389">
        <v>388</v>
      </c>
      <c r="B389" t="s">
        <v>1359</v>
      </c>
      <c r="C389" s="1">
        <v>42341</v>
      </c>
      <c r="D389" s="1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 s="2">
        <v>2.96</v>
      </c>
      <c r="S389">
        <v>1</v>
      </c>
      <c r="T389" s="3">
        <v>0.2</v>
      </c>
      <c r="U389">
        <v>0.77700000000000002</v>
      </c>
    </row>
    <row r="390" spans="1:21" x14ac:dyDescent="0.25">
      <c r="A390">
        <v>389</v>
      </c>
      <c r="B390" t="s">
        <v>1366</v>
      </c>
      <c r="C390" s="1">
        <v>41967</v>
      </c>
      <c r="D390" s="1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 s="2">
        <v>2624</v>
      </c>
      <c r="S390">
        <v>1</v>
      </c>
      <c r="T390" s="3">
        <v>0.2</v>
      </c>
      <c r="U390">
        <v>0.4264</v>
      </c>
    </row>
    <row r="391" spans="1:21" x14ac:dyDescent="0.25">
      <c r="A391">
        <v>390</v>
      </c>
      <c r="B391" t="s">
        <v>1371</v>
      </c>
      <c r="C391" s="1">
        <v>43080</v>
      </c>
      <c r="D391" s="1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 s="2">
        <v>23.36</v>
      </c>
      <c r="S391">
        <v>4</v>
      </c>
      <c r="T391" s="3">
        <v>0.2</v>
      </c>
      <c r="U391" s="4">
        <v>7884</v>
      </c>
    </row>
    <row r="392" spans="1:21" x14ac:dyDescent="0.25">
      <c r="A392">
        <v>391</v>
      </c>
      <c r="B392" t="s">
        <v>1371</v>
      </c>
      <c r="C392" s="1">
        <v>43080</v>
      </c>
      <c r="D392" s="1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 s="2">
        <v>39.979999999999997</v>
      </c>
      <c r="S392">
        <v>2</v>
      </c>
      <c r="T392" s="3">
        <v>0</v>
      </c>
      <c r="U392" s="4">
        <v>135932</v>
      </c>
    </row>
    <row r="393" spans="1:21" x14ac:dyDescent="0.25">
      <c r="A393">
        <v>392</v>
      </c>
      <c r="B393" t="s">
        <v>1376</v>
      </c>
      <c r="C393" s="1">
        <v>41903</v>
      </c>
      <c r="D393" s="1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 s="2">
        <v>246384</v>
      </c>
      <c r="S393">
        <v>2</v>
      </c>
      <c r="T393" s="3">
        <v>0.2</v>
      </c>
      <c r="U393" s="4">
        <v>277182</v>
      </c>
    </row>
    <row r="394" spans="1:21" x14ac:dyDescent="0.25">
      <c r="A394">
        <v>393</v>
      </c>
      <c r="B394" t="s">
        <v>1376</v>
      </c>
      <c r="C394" s="1">
        <v>41903</v>
      </c>
      <c r="D394" s="1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 s="2">
        <v>1799.97</v>
      </c>
      <c r="S394">
        <v>3</v>
      </c>
      <c r="T394" s="3">
        <v>0</v>
      </c>
      <c r="U394" s="4">
        <v>7019883</v>
      </c>
    </row>
    <row r="395" spans="1:21" x14ac:dyDescent="0.25">
      <c r="A395">
        <v>394</v>
      </c>
      <c r="B395" t="s">
        <v>1384</v>
      </c>
      <c r="C395" s="1">
        <v>41797</v>
      </c>
      <c r="D395" s="1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 s="2">
        <v>12462</v>
      </c>
      <c r="S395">
        <v>3</v>
      </c>
      <c r="T395" s="3">
        <v>0.8</v>
      </c>
      <c r="U395" s="4">
        <v>-205623</v>
      </c>
    </row>
    <row r="396" spans="1:21" x14ac:dyDescent="0.25">
      <c r="A396">
        <v>395</v>
      </c>
      <c r="B396" t="s">
        <v>1390</v>
      </c>
      <c r="C396" s="1">
        <v>42916</v>
      </c>
      <c r="D396" s="1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 s="2">
        <v>75792</v>
      </c>
      <c r="S396">
        <v>3</v>
      </c>
      <c r="T396" s="3">
        <v>0.2</v>
      </c>
      <c r="U396" s="4">
        <v>255798</v>
      </c>
    </row>
    <row r="397" spans="1:21" x14ac:dyDescent="0.25">
      <c r="A397">
        <v>396</v>
      </c>
      <c r="B397" t="s">
        <v>1397</v>
      </c>
      <c r="C397" s="1">
        <v>43025</v>
      </c>
      <c r="D397" s="1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 s="2">
        <v>49.96</v>
      </c>
      <c r="S397">
        <v>2</v>
      </c>
      <c r="T397" s="3">
        <v>0</v>
      </c>
      <c r="U397" s="4">
        <v>94924</v>
      </c>
    </row>
    <row r="398" spans="1:21" x14ac:dyDescent="0.25">
      <c r="A398">
        <v>397</v>
      </c>
      <c r="B398" t="s">
        <v>1397</v>
      </c>
      <c r="C398" s="1">
        <v>43025</v>
      </c>
      <c r="D398" s="1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 s="2">
        <v>12.96</v>
      </c>
      <c r="S398">
        <v>2</v>
      </c>
      <c r="T398" s="3">
        <v>0</v>
      </c>
      <c r="U398" s="4">
        <v>62208</v>
      </c>
    </row>
    <row r="399" spans="1:21" x14ac:dyDescent="0.25">
      <c r="A399">
        <v>398</v>
      </c>
      <c r="B399" t="s">
        <v>1406</v>
      </c>
      <c r="C399" s="1">
        <v>42308</v>
      </c>
      <c r="D399" s="1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 s="2">
        <v>70.12</v>
      </c>
      <c r="S399">
        <v>4</v>
      </c>
      <c r="T399" s="3">
        <v>0</v>
      </c>
      <c r="U399" s="4">
        <v>21036</v>
      </c>
    </row>
    <row r="400" spans="1:21" x14ac:dyDescent="0.25">
      <c r="A400">
        <v>399</v>
      </c>
      <c r="B400" t="s">
        <v>1409</v>
      </c>
      <c r="C400" s="1">
        <v>42621</v>
      </c>
      <c r="D400" s="1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 s="2">
        <v>35952</v>
      </c>
      <c r="S400">
        <v>3</v>
      </c>
      <c r="T400" s="3">
        <v>0.2</v>
      </c>
      <c r="U400" s="4">
        <v>35952</v>
      </c>
    </row>
    <row r="401" spans="1:21" x14ac:dyDescent="0.25">
      <c r="A401">
        <v>400</v>
      </c>
      <c r="B401" t="s">
        <v>1409</v>
      </c>
      <c r="C401" s="1">
        <v>42621</v>
      </c>
      <c r="D401" s="1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 s="2">
        <v>23962656</v>
      </c>
      <c r="S401">
        <v>4</v>
      </c>
      <c r="T401" s="3">
        <v>0.32</v>
      </c>
      <c r="U401" s="4">
        <v>-3171528</v>
      </c>
    </row>
    <row r="402" spans="1:21" x14ac:dyDescent="0.25">
      <c r="A402">
        <v>401</v>
      </c>
      <c r="B402" t="s">
        <v>1409</v>
      </c>
      <c r="C402" s="1">
        <v>42621</v>
      </c>
      <c r="D402" s="1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 s="2">
        <v>131136</v>
      </c>
      <c r="S402">
        <v>4</v>
      </c>
      <c r="T402" s="3">
        <v>0.2</v>
      </c>
      <c r="U402" s="4">
        <v>-32784</v>
      </c>
    </row>
    <row r="403" spans="1:21" x14ac:dyDescent="0.25">
      <c r="A403">
        <v>402</v>
      </c>
      <c r="B403" t="s">
        <v>1409</v>
      </c>
      <c r="C403" s="1">
        <v>42621</v>
      </c>
      <c r="D403" s="1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 s="2">
        <v>57584</v>
      </c>
      <c r="S403">
        <v>2</v>
      </c>
      <c r="T403" s="3">
        <v>0.2</v>
      </c>
      <c r="U403">
        <v>0.7198</v>
      </c>
    </row>
    <row r="404" spans="1:21" x14ac:dyDescent="0.25">
      <c r="A404">
        <v>403</v>
      </c>
      <c r="B404" t="s">
        <v>1418</v>
      </c>
      <c r="C404" s="1">
        <v>41997</v>
      </c>
      <c r="D404" s="1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 s="2">
        <v>9568</v>
      </c>
      <c r="S404">
        <v>2</v>
      </c>
      <c r="T404" s="3">
        <v>0.2</v>
      </c>
      <c r="U404" s="4">
        <v>34684</v>
      </c>
    </row>
    <row r="405" spans="1:21" x14ac:dyDescent="0.25">
      <c r="A405">
        <v>404</v>
      </c>
      <c r="B405" t="s">
        <v>1424</v>
      </c>
      <c r="C405" s="1">
        <v>41745</v>
      </c>
      <c r="D405" s="1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 s="2">
        <v>39072</v>
      </c>
      <c r="S405">
        <v>6</v>
      </c>
      <c r="T405" s="3">
        <v>0.2</v>
      </c>
      <c r="U405" s="4">
        <v>9768</v>
      </c>
    </row>
    <row r="406" spans="1:21" x14ac:dyDescent="0.25">
      <c r="A406">
        <v>405</v>
      </c>
      <c r="B406" t="s">
        <v>1427</v>
      </c>
      <c r="C406" s="1">
        <v>43093</v>
      </c>
      <c r="D406" s="1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 s="2">
        <v>35.909999999999997</v>
      </c>
      <c r="S406">
        <v>3</v>
      </c>
      <c r="T406" s="3">
        <v>0</v>
      </c>
      <c r="U406" s="4">
        <v>96957</v>
      </c>
    </row>
    <row r="407" spans="1:21" x14ac:dyDescent="0.25">
      <c r="A407">
        <v>406</v>
      </c>
      <c r="B407" t="s">
        <v>1432</v>
      </c>
      <c r="C407" s="1">
        <v>43077</v>
      </c>
      <c r="D407" s="1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 s="2">
        <v>179.95</v>
      </c>
      <c r="S407">
        <v>5</v>
      </c>
      <c r="T407" s="3">
        <v>0</v>
      </c>
      <c r="U407" s="4">
        <v>377895</v>
      </c>
    </row>
    <row r="408" spans="1:21" x14ac:dyDescent="0.25">
      <c r="A408">
        <v>407</v>
      </c>
      <c r="B408" t="s">
        <v>1432</v>
      </c>
      <c r="C408" s="1">
        <v>43077</v>
      </c>
      <c r="D408" s="1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 s="2">
        <v>1199976</v>
      </c>
      <c r="S408">
        <v>3</v>
      </c>
      <c r="T408" s="3">
        <v>0.2</v>
      </c>
      <c r="U408" s="4">
        <v>4349913</v>
      </c>
    </row>
    <row r="409" spans="1:21" x14ac:dyDescent="0.25">
      <c r="A409">
        <v>408</v>
      </c>
      <c r="B409" t="s">
        <v>1432</v>
      </c>
      <c r="C409" s="1">
        <v>43077</v>
      </c>
      <c r="D409" s="1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 s="2">
        <v>27.15</v>
      </c>
      <c r="S409">
        <v>5</v>
      </c>
      <c r="T409" s="3">
        <v>0</v>
      </c>
      <c r="U409" s="4">
        <v>133035</v>
      </c>
    </row>
    <row r="410" spans="1:21" x14ac:dyDescent="0.25">
      <c r="A410">
        <v>409</v>
      </c>
      <c r="B410" t="s">
        <v>1432</v>
      </c>
      <c r="C410" s="1">
        <v>43077</v>
      </c>
      <c r="D410" s="1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 s="2">
        <v>1004024</v>
      </c>
      <c r="S410">
        <v>7</v>
      </c>
      <c r="T410" s="3">
        <v>0.2</v>
      </c>
      <c r="U410" s="4">
        <v>-1129527</v>
      </c>
    </row>
    <row r="411" spans="1:21" x14ac:dyDescent="0.25">
      <c r="A411">
        <v>410</v>
      </c>
      <c r="B411" t="s">
        <v>1432</v>
      </c>
      <c r="C411" s="1">
        <v>43077</v>
      </c>
      <c r="D411" s="1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 s="2">
        <v>9.68</v>
      </c>
      <c r="S411">
        <v>1</v>
      </c>
      <c r="T411" s="3">
        <v>0</v>
      </c>
      <c r="U411" s="4">
        <v>46464</v>
      </c>
    </row>
    <row r="412" spans="1:21" x14ac:dyDescent="0.25">
      <c r="A412">
        <v>411</v>
      </c>
      <c r="B412" t="s">
        <v>1432</v>
      </c>
      <c r="C412" s="1">
        <v>43077</v>
      </c>
      <c r="D412" s="1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 s="2">
        <v>28.35</v>
      </c>
      <c r="S412">
        <v>9</v>
      </c>
      <c r="T412" s="3">
        <v>0</v>
      </c>
      <c r="U412" s="4">
        <v>13608</v>
      </c>
    </row>
    <row r="413" spans="1:21" x14ac:dyDescent="0.25">
      <c r="A413">
        <v>412</v>
      </c>
      <c r="B413" t="s">
        <v>1432</v>
      </c>
      <c r="C413" s="1">
        <v>43077</v>
      </c>
      <c r="D413" s="1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 s="2">
        <v>55.98</v>
      </c>
      <c r="S413">
        <v>1</v>
      </c>
      <c r="T413" s="3">
        <v>0</v>
      </c>
      <c r="U413" s="4">
        <v>274302</v>
      </c>
    </row>
    <row r="414" spans="1:21" x14ac:dyDescent="0.25">
      <c r="A414">
        <v>413</v>
      </c>
      <c r="B414" t="s">
        <v>1432</v>
      </c>
      <c r="C414" s="1">
        <v>43077</v>
      </c>
      <c r="D414" s="1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 s="2">
        <v>1336829</v>
      </c>
      <c r="S414">
        <v>13</v>
      </c>
      <c r="T414" s="3">
        <v>0.15</v>
      </c>
      <c r="U414" s="4">
        <v>314548</v>
      </c>
    </row>
    <row r="415" spans="1:21" x14ac:dyDescent="0.25">
      <c r="A415">
        <v>414</v>
      </c>
      <c r="B415" t="s">
        <v>1432</v>
      </c>
      <c r="C415" s="1">
        <v>43077</v>
      </c>
      <c r="D415" s="1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 s="2">
        <v>113568</v>
      </c>
      <c r="S415">
        <v>2</v>
      </c>
      <c r="T415" s="3">
        <v>0.2</v>
      </c>
      <c r="U415" s="4">
        <v>-184548</v>
      </c>
    </row>
    <row r="416" spans="1:21" x14ac:dyDescent="0.25">
      <c r="A416">
        <v>415</v>
      </c>
      <c r="B416" t="s">
        <v>1450</v>
      </c>
      <c r="C416" s="1">
        <v>43042</v>
      </c>
      <c r="D416" s="1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 s="2">
        <v>139.86000000000001</v>
      </c>
      <c r="S416">
        <v>7</v>
      </c>
      <c r="T416" s="3">
        <v>0</v>
      </c>
      <c r="U416" s="4">
        <v>657342</v>
      </c>
    </row>
    <row r="417" spans="1:21" x14ac:dyDescent="0.25">
      <c r="A417">
        <v>416</v>
      </c>
      <c r="B417" t="s">
        <v>1450</v>
      </c>
      <c r="C417" s="1">
        <v>43042</v>
      </c>
      <c r="D417" s="1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 s="2">
        <v>307136</v>
      </c>
      <c r="S417">
        <v>4</v>
      </c>
      <c r="T417" s="3">
        <v>0.2</v>
      </c>
      <c r="U417" s="4">
        <v>268744</v>
      </c>
    </row>
    <row r="418" spans="1:21" x14ac:dyDescent="0.25">
      <c r="A418">
        <v>417</v>
      </c>
      <c r="B418" t="s">
        <v>1455</v>
      </c>
      <c r="C418" s="1">
        <v>42910</v>
      </c>
      <c r="D418" s="1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 s="2">
        <v>95.92</v>
      </c>
      <c r="S418">
        <v>8</v>
      </c>
      <c r="T418" s="3">
        <v>0</v>
      </c>
      <c r="U418" s="4">
        <v>258984</v>
      </c>
    </row>
    <row r="419" spans="1:21" x14ac:dyDescent="0.25">
      <c r="A419">
        <v>418</v>
      </c>
      <c r="B419" t="s">
        <v>1461</v>
      </c>
      <c r="C419" s="1">
        <v>42474</v>
      </c>
      <c r="D419" s="1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 s="2">
        <v>383.8</v>
      </c>
      <c r="S419">
        <v>5</v>
      </c>
      <c r="T419" s="3">
        <v>0.2</v>
      </c>
      <c r="U419">
        <v>38.380000000000003</v>
      </c>
    </row>
    <row r="420" spans="1:21" x14ac:dyDescent="0.25">
      <c r="A420">
        <v>419</v>
      </c>
      <c r="B420" t="s">
        <v>1466</v>
      </c>
      <c r="C420" s="1">
        <v>43045</v>
      </c>
      <c r="D420" s="1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 s="2">
        <v>5.78</v>
      </c>
      <c r="S420">
        <v>1</v>
      </c>
      <c r="T420" s="3">
        <v>0</v>
      </c>
      <c r="U420" s="4">
        <v>28322</v>
      </c>
    </row>
    <row r="421" spans="1:21" x14ac:dyDescent="0.25">
      <c r="A421">
        <v>420</v>
      </c>
      <c r="B421" t="s">
        <v>1470</v>
      </c>
      <c r="C421" s="1">
        <v>42798</v>
      </c>
      <c r="D421" s="1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 s="2">
        <v>9.32</v>
      </c>
      <c r="S421">
        <v>4</v>
      </c>
      <c r="T421" s="3">
        <v>0</v>
      </c>
      <c r="U421" s="4">
        <v>27028</v>
      </c>
    </row>
    <row r="422" spans="1:21" x14ac:dyDescent="0.25">
      <c r="A422">
        <v>421</v>
      </c>
      <c r="B422" t="s">
        <v>1470</v>
      </c>
      <c r="C422" s="1">
        <v>42798</v>
      </c>
      <c r="D422" s="1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 s="2">
        <v>15.25</v>
      </c>
      <c r="S422">
        <v>1</v>
      </c>
      <c r="T422" s="3">
        <v>0</v>
      </c>
      <c r="U422" s="4">
        <v>7015</v>
      </c>
    </row>
    <row r="423" spans="1:21" x14ac:dyDescent="0.25">
      <c r="A423">
        <v>422</v>
      </c>
      <c r="B423" t="s">
        <v>1475</v>
      </c>
      <c r="C423" s="1">
        <v>41812</v>
      </c>
      <c r="D423" s="1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 s="2">
        <v>196752</v>
      </c>
      <c r="S423">
        <v>6</v>
      </c>
      <c r="T423" s="3">
        <v>0.2</v>
      </c>
      <c r="U423" s="4">
        <v>565662</v>
      </c>
    </row>
    <row r="424" spans="1:21" x14ac:dyDescent="0.25">
      <c r="A424">
        <v>423</v>
      </c>
      <c r="B424" t="s">
        <v>1479</v>
      </c>
      <c r="C424" s="1">
        <v>43027</v>
      </c>
      <c r="D424" s="1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 s="2">
        <v>56.56</v>
      </c>
      <c r="S424">
        <v>4</v>
      </c>
      <c r="T424" s="3">
        <v>0</v>
      </c>
      <c r="U424" s="4">
        <v>147056</v>
      </c>
    </row>
    <row r="425" spans="1:21" x14ac:dyDescent="0.25">
      <c r="A425">
        <v>424</v>
      </c>
      <c r="B425" t="s">
        <v>1479</v>
      </c>
      <c r="C425" s="1">
        <v>43027</v>
      </c>
      <c r="D425" s="1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 s="2">
        <v>32.700000000000003</v>
      </c>
      <c r="S425">
        <v>3</v>
      </c>
      <c r="T425" s="3">
        <v>0</v>
      </c>
      <c r="U425" s="4">
        <v>8502</v>
      </c>
    </row>
    <row r="426" spans="1:21" x14ac:dyDescent="0.25">
      <c r="A426">
        <v>425</v>
      </c>
      <c r="B426" t="s">
        <v>1487</v>
      </c>
      <c r="C426" s="1">
        <v>42968</v>
      </c>
      <c r="D426" s="1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 s="2">
        <v>866.4</v>
      </c>
      <c r="S426">
        <v>4</v>
      </c>
      <c r="T426" s="3">
        <v>0</v>
      </c>
      <c r="U426" s="4">
        <v>225264</v>
      </c>
    </row>
    <row r="427" spans="1:21" x14ac:dyDescent="0.25">
      <c r="A427">
        <v>426</v>
      </c>
      <c r="B427" t="s">
        <v>1493</v>
      </c>
      <c r="C427" s="1">
        <v>43062</v>
      </c>
      <c r="D427" s="1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 s="2">
        <v>28.4</v>
      </c>
      <c r="S427">
        <v>2</v>
      </c>
      <c r="T427" s="3">
        <v>0</v>
      </c>
      <c r="U427" s="4">
        <v>11076</v>
      </c>
    </row>
    <row r="428" spans="1:21" x14ac:dyDescent="0.25">
      <c r="A428">
        <v>427</v>
      </c>
      <c r="B428" t="s">
        <v>1493</v>
      </c>
      <c r="C428" s="1">
        <v>43062</v>
      </c>
      <c r="D428" s="1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 s="2">
        <v>287.92</v>
      </c>
      <c r="S428">
        <v>8</v>
      </c>
      <c r="T428" s="3">
        <v>0</v>
      </c>
      <c r="U428" s="4">
        <v>1382016</v>
      </c>
    </row>
    <row r="429" spans="1:21" x14ac:dyDescent="0.25">
      <c r="A429">
        <v>428</v>
      </c>
      <c r="B429" t="s">
        <v>1499</v>
      </c>
      <c r="C429" s="1">
        <v>41894</v>
      </c>
      <c r="D429" s="1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 s="2">
        <v>69.989999999999995</v>
      </c>
      <c r="S429">
        <v>1</v>
      </c>
      <c r="T429" s="3">
        <v>0</v>
      </c>
      <c r="U429" s="4">
        <v>300957</v>
      </c>
    </row>
    <row r="430" spans="1:21" x14ac:dyDescent="0.25">
      <c r="A430">
        <v>429</v>
      </c>
      <c r="B430" t="s">
        <v>1505</v>
      </c>
      <c r="C430" s="1">
        <v>43009</v>
      </c>
      <c r="D430" s="1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 s="2">
        <v>6672</v>
      </c>
      <c r="S430">
        <v>6</v>
      </c>
      <c r="T430" s="3">
        <v>0.2</v>
      </c>
      <c r="U430">
        <v>0.50039999999999996</v>
      </c>
    </row>
    <row r="431" spans="1:21" x14ac:dyDescent="0.25">
      <c r="A431">
        <v>430</v>
      </c>
      <c r="B431" t="s">
        <v>1510</v>
      </c>
      <c r="C431" s="1">
        <v>42475</v>
      </c>
      <c r="D431" s="1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 s="2">
        <v>189588</v>
      </c>
      <c r="S431">
        <v>2</v>
      </c>
      <c r="T431" s="3">
        <v>0.7</v>
      </c>
      <c r="U431" s="4">
        <v>-1453508</v>
      </c>
    </row>
    <row r="432" spans="1:21" x14ac:dyDescent="0.25">
      <c r="A432">
        <v>431</v>
      </c>
      <c r="B432" t="s">
        <v>1510</v>
      </c>
      <c r="C432" s="1">
        <v>42475</v>
      </c>
      <c r="D432" s="1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S432">
        <v>0</v>
      </c>
      <c r="T432" s="3">
        <v>0</v>
      </c>
      <c r="U432">
        <v>0</v>
      </c>
    </row>
    <row r="433" spans="1:21" x14ac:dyDescent="0.25">
      <c r="A433">
        <v>432</v>
      </c>
      <c r="B433" t="s">
        <v>1510</v>
      </c>
      <c r="C433" s="1">
        <v>42475</v>
      </c>
      <c r="D433" s="1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S433">
        <v>0</v>
      </c>
      <c r="T433" s="3">
        <v>0</v>
      </c>
      <c r="U433">
        <v>0</v>
      </c>
    </row>
    <row r="434" spans="1:21" x14ac:dyDescent="0.25">
      <c r="A434">
        <v>433</v>
      </c>
      <c r="B434" t="s">
        <v>1510</v>
      </c>
      <c r="C434" s="1">
        <v>42475</v>
      </c>
      <c r="D434" s="1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 s="2">
        <v>4768</v>
      </c>
      <c r="S434">
        <v>2</v>
      </c>
      <c r="T434" s="3">
        <v>0.2</v>
      </c>
      <c r="U434">
        <v>-0.77480000000000004</v>
      </c>
    </row>
    <row r="435" spans="1:21" x14ac:dyDescent="0.25">
      <c r="A435">
        <v>434</v>
      </c>
      <c r="B435" t="s">
        <v>1518</v>
      </c>
      <c r="C435" s="1">
        <v>42527</v>
      </c>
      <c r="D435" s="1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 s="2">
        <v>714.3</v>
      </c>
      <c r="S435">
        <v>5</v>
      </c>
      <c r="T435" s="3">
        <v>0</v>
      </c>
      <c r="U435" s="4">
        <v>207147</v>
      </c>
    </row>
    <row r="436" spans="1:21" x14ac:dyDescent="0.25">
      <c r="A436">
        <v>435</v>
      </c>
      <c r="B436" t="s">
        <v>1521</v>
      </c>
      <c r="C436" s="1">
        <v>41992</v>
      </c>
      <c r="D436" s="1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 s="2">
        <v>4812</v>
      </c>
      <c r="S436">
        <v>2</v>
      </c>
      <c r="T436" s="3">
        <v>0.7</v>
      </c>
      <c r="U436" s="4">
        <v>-36892</v>
      </c>
    </row>
    <row r="437" spans="1:21" x14ac:dyDescent="0.25">
      <c r="A437">
        <v>436</v>
      </c>
      <c r="B437" t="s">
        <v>1521</v>
      </c>
      <c r="C437" s="1">
        <v>41992</v>
      </c>
      <c r="D437" s="1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 s="2">
        <v>247.8</v>
      </c>
      <c r="S437">
        <v>5</v>
      </c>
      <c r="T437" s="3">
        <v>0.2</v>
      </c>
      <c r="U437" s="4">
        <v>-18585</v>
      </c>
    </row>
    <row r="438" spans="1:21" x14ac:dyDescent="0.25">
      <c r="A438">
        <v>437</v>
      </c>
      <c r="B438" t="s">
        <v>1529</v>
      </c>
      <c r="C438" s="1">
        <v>42533</v>
      </c>
      <c r="D438" s="1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 s="2">
        <v>1007979</v>
      </c>
      <c r="S438">
        <v>3</v>
      </c>
      <c r="T438" s="3">
        <v>0.3</v>
      </c>
      <c r="U438" s="4">
        <v>431991</v>
      </c>
    </row>
    <row r="439" spans="1:21" x14ac:dyDescent="0.25">
      <c r="A439">
        <v>438</v>
      </c>
      <c r="B439" t="s">
        <v>1529</v>
      </c>
      <c r="C439" s="1">
        <v>42533</v>
      </c>
      <c r="D439" s="1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 s="2">
        <v>313488</v>
      </c>
      <c r="S439">
        <v>7</v>
      </c>
      <c r="T439" s="3">
        <v>0.2</v>
      </c>
      <c r="U439" s="4">
        <v>1136394</v>
      </c>
    </row>
    <row r="440" spans="1:21" x14ac:dyDescent="0.25">
      <c r="A440">
        <v>439</v>
      </c>
      <c r="B440" t="s">
        <v>1534</v>
      </c>
      <c r="C440" s="1">
        <v>42993</v>
      </c>
      <c r="D440" s="1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 s="2">
        <v>31872</v>
      </c>
      <c r="S440">
        <v>8</v>
      </c>
      <c r="T440" s="3">
        <v>0.2</v>
      </c>
      <c r="U440" s="4">
        <v>115536</v>
      </c>
    </row>
    <row r="441" spans="1:21" x14ac:dyDescent="0.25">
      <c r="A441">
        <v>440</v>
      </c>
      <c r="B441" t="s">
        <v>1539</v>
      </c>
      <c r="C441" s="1">
        <v>42755</v>
      </c>
      <c r="D441" s="1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 s="2">
        <v>207846</v>
      </c>
      <c r="S441">
        <v>3</v>
      </c>
      <c r="T441" s="3">
        <v>0.1</v>
      </c>
      <c r="U441" s="4">
        <v>23094</v>
      </c>
    </row>
    <row r="442" spans="1:21" x14ac:dyDescent="0.25">
      <c r="A442">
        <v>441</v>
      </c>
      <c r="B442" t="s">
        <v>1542</v>
      </c>
      <c r="C442" s="1">
        <v>42618</v>
      </c>
      <c r="D442" s="1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 s="2">
        <v>12.22</v>
      </c>
      <c r="S442">
        <v>1</v>
      </c>
      <c r="T442" s="3">
        <v>0</v>
      </c>
      <c r="U442" s="4">
        <v>3666</v>
      </c>
    </row>
    <row r="443" spans="1:21" x14ac:dyDescent="0.25">
      <c r="A443">
        <v>442</v>
      </c>
      <c r="B443" t="s">
        <v>1542</v>
      </c>
      <c r="C443" s="1">
        <v>42618</v>
      </c>
      <c r="D443" s="1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 s="2">
        <v>194.94</v>
      </c>
      <c r="S443">
        <v>3</v>
      </c>
      <c r="T443" s="3">
        <v>0</v>
      </c>
      <c r="U443" s="4">
        <v>233928</v>
      </c>
    </row>
    <row r="444" spans="1:21" x14ac:dyDescent="0.25">
      <c r="A444">
        <v>443</v>
      </c>
      <c r="B444" t="s">
        <v>1542</v>
      </c>
      <c r="C444" s="1">
        <v>42618</v>
      </c>
      <c r="D444" s="1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 s="2">
        <v>70.95</v>
      </c>
      <c r="S444">
        <v>3</v>
      </c>
      <c r="T444" s="3">
        <v>0</v>
      </c>
      <c r="U444" s="4">
        <v>205755</v>
      </c>
    </row>
    <row r="445" spans="1:21" x14ac:dyDescent="0.25">
      <c r="A445">
        <v>444</v>
      </c>
      <c r="B445" t="s">
        <v>1542</v>
      </c>
      <c r="C445" s="1">
        <v>42618</v>
      </c>
      <c r="D445" s="1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 s="2">
        <v>91.36</v>
      </c>
      <c r="S445">
        <v>4</v>
      </c>
      <c r="T445" s="3">
        <v>0</v>
      </c>
      <c r="U445" s="4">
        <v>420256</v>
      </c>
    </row>
    <row r="446" spans="1:21" x14ac:dyDescent="0.25">
      <c r="A446">
        <v>445</v>
      </c>
      <c r="B446" t="s">
        <v>1542</v>
      </c>
      <c r="C446" s="1">
        <v>42618</v>
      </c>
      <c r="D446" s="1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 s="2">
        <v>242.94</v>
      </c>
      <c r="S446">
        <v>3</v>
      </c>
      <c r="T446" s="3">
        <v>0</v>
      </c>
      <c r="U446" s="4">
        <v>291528</v>
      </c>
    </row>
    <row r="447" spans="1:21" x14ac:dyDescent="0.25">
      <c r="A447">
        <v>446</v>
      </c>
      <c r="B447" t="s">
        <v>1542</v>
      </c>
      <c r="C447" s="1">
        <v>42618</v>
      </c>
      <c r="D447" s="1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 s="2">
        <v>22.05</v>
      </c>
      <c r="S447">
        <v>7</v>
      </c>
      <c r="T447" s="3">
        <v>0</v>
      </c>
      <c r="U447" s="4">
        <v>10584</v>
      </c>
    </row>
    <row r="448" spans="1:21" x14ac:dyDescent="0.25">
      <c r="A448">
        <v>447</v>
      </c>
      <c r="B448" t="s">
        <v>1555</v>
      </c>
      <c r="C448" s="1">
        <v>42814</v>
      </c>
      <c r="D448" s="1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 s="2">
        <v>2.91</v>
      </c>
      <c r="S448">
        <v>1</v>
      </c>
      <c r="T448" s="3">
        <v>0</v>
      </c>
      <c r="U448" s="4">
        <v>13677</v>
      </c>
    </row>
    <row r="449" spans="1:21" x14ac:dyDescent="0.25">
      <c r="A449">
        <v>448</v>
      </c>
      <c r="B449" t="s">
        <v>1560</v>
      </c>
      <c r="C449" s="1">
        <v>42461</v>
      </c>
      <c r="D449" s="1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 s="2">
        <v>59.52</v>
      </c>
      <c r="S449">
        <v>3</v>
      </c>
      <c r="T449" s="3">
        <v>0</v>
      </c>
      <c r="U449" s="4">
        <v>154752</v>
      </c>
    </row>
    <row r="450" spans="1:21" x14ac:dyDescent="0.25">
      <c r="A450">
        <v>449</v>
      </c>
      <c r="B450" t="s">
        <v>1560</v>
      </c>
      <c r="C450" s="1">
        <v>42461</v>
      </c>
      <c r="D450" s="1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 s="2">
        <v>161.94</v>
      </c>
      <c r="S450">
        <v>3</v>
      </c>
      <c r="T450" s="3">
        <v>0</v>
      </c>
      <c r="U450" s="4">
        <v>97164</v>
      </c>
    </row>
    <row r="451" spans="1:21" x14ac:dyDescent="0.25">
      <c r="A451">
        <v>450</v>
      </c>
      <c r="B451" t="s">
        <v>1560</v>
      </c>
      <c r="C451" s="1">
        <v>42461</v>
      </c>
      <c r="D451" s="1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 s="2">
        <v>263.88</v>
      </c>
      <c r="S451">
        <v>6</v>
      </c>
      <c r="T451" s="3">
        <v>0</v>
      </c>
      <c r="U451" s="4">
        <v>712476</v>
      </c>
    </row>
    <row r="452" spans="1:21" x14ac:dyDescent="0.25">
      <c r="A452">
        <v>451</v>
      </c>
      <c r="B452" t="s">
        <v>1560</v>
      </c>
      <c r="C452" s="1">
        <v>42461</v>
      </c>
      <c r="D452" s="1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 s="2">
        <v>30.48</v>
      </c>
      <c r="S452">
        <v>3</v>
      </c>
      <c r="T452" s="3">
        <v>0</v>
      </c>
      <c r="U452" s="4">
        <v>79248</v>
      </c>
    </row>
    <row r="453" spans="1:21" x14ac:dyDescent="0.25">
      <c r="A453">
        <v>452</v>
      </c>
      <c r="B453" t="s">
        <v>1560</v>
      </c>
      <c r="C453" s="1">
        <v>42461</v>
      </c>
      <c r="D453" s="1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 s="2">
        <v>9.84</v>
      </c>
      <c r="S453">
        <v>3</v>
      </c>
      <c r="T453" s="3">
        <v>0</v>
      </c>
      <c r="U453" s="4">
        <v>28536</v>
      </c>
    </row>
    <row r="454" spans="1:21" x14ac:dyDescent="0.25">
      <c r="A454">
        <v>453</v>
      </c>
      <c r="B454" t="s">
        <v>1560</v>
      </c>
      <c r="C454" s="1">
        <v>42461</v>
      </c>
      <c r="D454" s="1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 s="2">
        <v>35.119999999999997</v>
      </c>
      <c r="S454">
        <v>4</v>
      </c>
      <c r="T454" s="3">
        <v>0</v>
      </c>
      <c r="U454" s="4">
        <v>91312</v>
      </c>
    </row>
    <row r="455" spans="1:21" x14ac:dyDescent="0.25">
      <c r="A455">
        <v>454</v>
      </c>
      <c r="B455" t="s">
        <v>1576</v>
      </c>
      <c r="C455" s="1">
        <v>43028</v>
      </c>
      <c r="D455" s="1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 s="2">
        <v>284364</v>
      </c>
      <c r="S455">
        <v>2</v>
      </c>
      <c r="T455" s="3">
        <v>0.4</v>
      </c>
      <c r="U455" s="4">
        <v>-758304</v>
      </c>
    </row>
    <row r="456" spans="1:21" x14ac:dyDescent="0.25">
      <c r="A456">
        <v>455</v>
      </c>
      <c r="B456" t="s">
        <v>1576</v>
      </c>
      <c r="C456" s="1">
        <v>43028</v>
      </c>
      <c r="D456" s="1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 s="2">
        <v>665408</v>
      </c>
      <c r="S456">
        <v>2</v>
      </c>
      <c r="T456" s="3">
        <v>0.2</v>
      </c>
      <c r="U456" s="4">
        <v>665408</v>
      </c>
    </row>
    <row r="457" spans="1:21" x14ac:dyDescent="0.25">
      <c r="A457">
        <v>456</v>
      </c>
      <c r="B457" t="s">
        <v>1581</v>
      </c>
      <c r="C457" s="1">
        <v>42717</v>
      </c>
      <c r="D457" s="1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 s="2">
        <v>63.88</v>
      </c>
      <c r="S457">
        <v>4</v>
      </c>
      <c r="T457" s="3">
        <v>0</v>
      </c>
      <c r="U457" s="4">
        <v>249132</v>
      </c>
    </row>
    <row r="458" spans="1:21" x14ac:dyDescent="0.25">
      <c r="A458">
        <v>457</v>
      </c>
      <c r="B458" t="s">
        <v>1585</v>
      </c>
      <c r="C458" s="1">
        <v>41682</v>
      </c>
      <c r="D458" s="1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 s="2">
        <v>129568</v>
      </c>
      <c r="S458">
        <v>2</v>
      </c>
      <c r="T458" s="3">
        <v>0.2</v>
      </c>
      <c r="U458" s="4">
        <v>-24294</v>
      </c>
    </row>
    <row r="459" spans="1:21" x14ac:dyDescent="0.25">
      <c r="A459">
        <v>458</v>
      </c>
      <c r="B459" t="s">
        <v>1590</v>
      </c>
      <c r="C459" s="1">
        <v>42639</v>
      </c>
      <c r="D459" s="1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 s="2">
        <v>747558</v>
      </c>
      <c r="S459">
        <v>3</v>
      </c>
      <c r="T459" s="3">
        <v>0.3</v>
      </c>
      <c r="U459" s="4">
        <v>-961146</v>
      </c>
    </row>
    <row r="460" spans="1:21" x14ac:dyDescent="0.25">
      <c r="A460">
        <v>459</v>
      </c>
      <c r="B460" t="s">
        <v>1590</v>
      </c>
      <c r="C460" s="1">
        <v>42639</v>
      </c>
      <c r="D460" s="1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 s="2">
        <v>8928</v>
      </c>
      <c r="S460">
        <v>2</v>
      </c>
      <c r="T460" s="3">
        <v>0.2</v>
      </c>
      <c r="U460" s="4">
        <v>3348</v>
      </c>
    </row>
    <row r="461" spans="1:21" x14ac:dyDescent="0.25">
      <c r="A461">
        <v>460</v>
      </c>
      <c r="B461" t="s">
        <v>1594</v>
      </c>
      <c r="C461" s="1">
        <v>42353</v>
      </c>
      <c r="D461" s="1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 s="2">
        <v>103.92</v>
      </c>
      <c r="S461">
        <v>4</v>
      </c>
      <c r="T461" s="3">
        <v>0</v>
      </c>
      <c r="U461" s="4">
        <v>36372</v>
      </c>
    </row>
    <row r="462" spans="1:21" x14ac:dyDescent="0.25">
      <c r="A462">
        <v>461</v>
      </c>
      <c r="B462" t="s">
        <v>1594</v>
      </c>
      <c r="C462" s="1">
        <v>42353</v>
      </c>
      <c r="D462" s="1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 s="2">
        <v>899.91</v>
      </c>
      <c r="S462">
        <v>9</v>
      </c>
      <c r="T462" s="3">
        <v>0</v>
      </c>
      <c r="U462" s="4">
        <v>3779622</v>
      </c>
    </row>
    <row r="463" spans="1:21" x14ac:dyDescent="0.25">
      <c r="A463">
        <v>462</v>
      </c>
      <c r="B463" t="s">
        <v>1594</v>
      </c>
      <c r="C463" s="1">
        <v>42353</v>
      </c>
      <c r="D463" s="1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 s="2">
        <v>51312</v>
      </c>
      <c r="S463">
        <v>3</v>
      </c>
      <c r="T463" s="3">
        <v>0.2</v>
      </c>
      <c r="U463" s="4">
        <v>186006</v>
      </c>
    </row>
    <row r="464" spans="1:21" x14ac:dyDescent="0.25">
      <c r="A464">
        <v>463</v>
      </c>
      <c r="B464" t="s">
        <v>1601</v>
      </c>
      <c r="C464" s="1">
        <v>42482</v>
      </c>
      <c r="D464" s="1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 s="2">
        <v>23.56</v>
      </c>
      <c r="S464">
        <v>5</v>
      </c>
      <c r="T464" s="3">
        <v>0.2</v>
      </c>
      <c r="U464" s="4">
        <v>7068</v>
      </c>
    </row>
    <row r="465" spans="1:21" x14ac:dyDescent="0.25">
      <c r="A465">
        <v>464</v>
      </c>
      <c r="B465" t="s">
        <v>1601</v>
      </c>
      <c r="C465" s="1">
        <v>42482</v>
      </c>
      <c r="D465" s="1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 s="2">
        <v>1272.6300000000001</v>
      </c>
      <c r="S465">
        <v>6</v>
      </c>
      <c r="T465" s="3">
        <v>0.5</v>
      </c>
      <c r="U465" s="4">
        <v>-8144832</v>
      </c>
    </row>
    <row r="466" spans="1:21" x14ac:dyDescent="0.25">
      <c r="A466">
        <v>465</v>
      </c>
      <c r="B466" t="s">
        <v>1601</v>
      </c>
      <c r="C466" s="1">
        <v>42482</v>
      </c>
      <c r="D466" s="1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 s="2">
        <v>28485</v>
      </c>
      <c r="S466">
        <v>5</v>
      </c>
      <c r="T466" s="3">
        <v>0.7</v>
      </c>
      <c r="U466" s="4">
        <v>-20889</v>
      </c>
    </row>
    <row r="467" spans="1:21" x14ac:dyDescent="0.25">
      <c r="A467">
        <v>466</v>
      </c>
      <c r="B467" t="s">
        <v>1601</v>
      </c>
      <c r="C467" s="1">
        <v>42482</v>
      </c>
      <c r="D467" s="1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 s="2">
        <v>185376</v>
      </c>
      <c r="S467">
        <v>2</v>
      </c>
      <c r="T467" s="3">
        <v>0.2</v>
      </c>
      <c r="U467" s="4">
        <v>-34758</v>
      </c>
    </row>
    <row r="468" spans="1:21" x14ac:dyDescent="0.25">
      <c r="A468">
        <v>467</v>
      </c>
      <c r="B468" t="s">
        <v>1601</v>
      </c>
      <c r="C468" s="1">
        <v>42482</v>
      </c>
      <c r="D468" s="1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 s="2">
        <v>78272</v>
      </c>
      <c r="S468">
        <v>2</v>
      </c>
      <c r="T468" s="3">
        <v>0.2</v>
      </c>
      <c r="U468" s="4">
        <v>58704</v>
      </c>
    </row>
    <row r="469" spans="1:21" x14ac:dyDescent="0.25">
      <c r="A469">
        <v>468</v>
      </c>
      <c r="B469" t="s">
        <v>1612</v>
      </c>
      <c r="C469" s="1">
        <v>42021</v>
      </c>
      <c r="D469" s="1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 s="2">
        <v>254744</v>
      </c>
      <c r="S469">
        <v>7</v>
      </c>
      <c r="T469" s="3">
        <v>0.6</v>
      </c>
      <c r="U469" s="4">
        <v>-3120614</v>
      </c>
    </row>
    <row r="470" spans="1:21" x14ac:dyDescent="0.25">
      <c r="A470">
        <v>469</v>
      </c>
      <c r="B470" t="s">
        <v>1616</v>
      </c>
      <c r="C470" s="1">
        <v>42825</v>
      </c>
      <c r="D470" s="1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 s="2">
        <v>2053328</v>
      </c>
      <c r="S470">
        <v>2</v>
      </c>
      <c r="T470" s="3">
        <v>0.32</v>
      </c>
      <c r="U470" s="4">
        <v>-362352</v>
      </c>
    </row>
    <row r="471" spans="1:21" x14ac:dyDescent="0.25">
      <c r="A471">
        <v>470</v>
      </c>
      <c r="B471" t="s">
        <v>1620</v>
      </c>
      <c r="C471" s="1">
        <v>42720</v>
      </c>
      <c r="D471" s="1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 s="2">
        <v>4788</v>
      </c>
      <c r="S471">
        <v>3</v>
      </c>
      <c r="T471" s="3">
        <v>0.8</v>
      </c>
      <c r="U471" s="4">
        <v>-79002</v>
      </c>
    </row>
    <row r="472" spans="1:21" x14ac:dyDescent="0.25">
      <c r="A472">
        <v>471</v>
      </c>
      <c r="B472" t="s">
        <v>1623</v>
      </c>
      <c r="C472" s="1">
        <v>42358</v>
      </c>
      <c r="D472" s="1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 s="2">
        <v>55.48</v>
      </c>
      <c r="S472">
        <v>1</v>
      </c>
      <c r="T472" s="3">
        <v>0</v>
      </c>
      <c r="U472" s="4">
        <v>266304</v>
      </c>
    </row>
    <row r="473" spans="1:21" x14ac:dyDescent="0.25">
      <c r="A473">
        <v>472</v>
      </c>
      <c r="B473" t="s">
        <v>1629</v>
      </c>
      <c r="C473" s="1">
        <v>41952</v>
      </c>
      <c r="D473" s="1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 s="2">
        <v>340.92</v>
      </c>
      <c r="S473">
        <v>3</v>
      </c>
      <c r="T473" s="3">
        <v>0</v>
      </c>
      <c r="U473" s="4">
        <v>34092</v>
      </c>
    </row>
    <row r="474" spans="1:21" x14ac:dyDescent="0.25">
      <c r="A474">
        <v>473</v>
      </c>
      <c r="B474" t="s">
        <v>1629</v>
      </c>
      <c r="C474" s="1">
        <v>41952</v>
      </c>
      <c r="D474" s="1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 s="2">
        <v>222666</v>
      </c>
      <c r="S474">
        <v>2</v>
      </c>
      <c r="T474" s="3">
        <v>0.15</v>
      </c>
      <c r="U474" s="4">
        <v>104784</v>
      </c>
    </row>
    <row r="475" spans="1:21" x14ac:dyDescent="0.25">
      <c r="A475">
        <v>474</v>
      </c>
      <c r="B475" t="s">
        <v>1629</v>
      </c>
      <c r="C475" s="1">
        <v>41952</v>
      </c>
      <c r="D475" s="1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 s="2">
        <v>703968</v>
      </c>
      <c r="S475">
        <v>4</v>
      </c>
      <c r="T475" s="3">
        <v>0.2</v>
      </c>
      <c r="U475" s="4">
        <v>87996</v>
      </c>
    </row>
    <row r="476" spans="1:21" x14ac:dyDescent="0.25">
      <c r="A476">
        <v>475</v>
      </c>
      <c r="B476" t="s">
        <v>1629</v>
      </c>
      <c r="C476" s="1">
        <v>41952</v>
      </c>
      <c r="D476" s="1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 s="2">
        <v>92.52</v>
      </c>
      <c r="S476">
        <v>6</v>
      </c>
      <c r="T476" s="3">
        <v>0</v>
      </c>
      <c r="U476" s="4">
        <v>249804</v>
      </c>
    </row>
    <row r="477" spans="1:21" x14ac:dyDescent="0.25">
      <c r="A477">
        <v>476</v>
      </c>
      <c r="B477" t="s">
        <v>1629</v>
      </c>
      <c r="C477" s="1">
        <v>41952</v>
      </c>
      <c r="D477" s="1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 s="2">
        <v>62.65</v>
      </c>
      <c r="S477">
        <v>7</v>
      </c>
      <c r="T477" s="3">
        <v>0</v>
      </c>
      <c r="U477" s="4">
        <v>28819</v>
      </c>
    </row>
    <row r="478" spans="1:21" x14ac:dyDescent="0.25">
      <c r="A478">
        <v>477</v>
      </c>
      <c r="B478" t="s">
        <v>1629</v>
      </c>
      <c r="C478" s="1">
        <v>41952</v>
      </c>
      <c r="D478" s="1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 s="2">
        <v>94.85</v>
      </c>
      <c r="S478">
        <v>5</v>
      </c>
      <c r="T478" s="3">
        <v>0</v>
      </c>
      <c r="U478" s="4">
        <v>45528</v>
      </c>
    </row>
    <row r="479" spans="1:21" x14ac:dyDescent="0.25">
      <c r="A479">
        <v>478</v>
      </c>
      <c r="B479" t="s">
        <v>1644</v>
      </c>
      <c r="C479" s="1">
        <v>42563</v>
      </c>
      <c r="D479" s="1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 s="2">
        <v>95.76</v>
      </c>
      <c r="S479">
        <v>6</v>
      </c>
      <c r="T479" s="3">
        <v>0.2</v>
      </c>
      <c r="U479" s="4">
        <v>7182</v>
      </c>
    </row>
    <row r="480" spans="1:21" x14ac:dyDescent="0.25">
      <c r="A480">
        <v>479</v>
      </c>
      <c r="B480" t="s">
        <v>1647</v>
      </c>
      <c r="C480" s="1">
        <v>42670</v>
      </c>
      <c r="D480" s="1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 s="2">
        <v>40.200000000000003</v>
      </c>
      <c r="S480">
        <v>3</v>
      </c>
      <c r="T480" s="3">
        <v>0</v>
      </c>
      <c r="U480" s="4">
        <v>19296</v>
      </c>
    </row>
    <row r="481" spans="1:21" x14ac:dyDescent="0.25">
      <c r="A481">
        <v>480</v>
      </c>
      <c r="B481" t="s">
        <v>1650</v>
      </c>
      <c r="C481" s="1">
        <v>42547</v>
      </c>
      <c r="D481" s="1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 s="2">
        <v>14.7</v>
      </c>
      <c r="S481">
        <v>5</v>
      </c>
      <c r="T481" s="3">
        <v>0</v>
      </c>
      <c r="U481" s="4">
        <v>6615</v>
      </c>
    </row>
    <row r="482" spans="1:21" x14ac:dyDescent="0.25">
      <c r="A482">
        <v>481</v>
      </c>
      <c r="B482" t="s">
        <v>1650</v>
      </c>
      <c r="C482" s="1">
        <v>42547</v>
      </c>
      <c r="D482" s="1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 s="2">
        <v>704.25</v>
      </c>
      <c r="S482">
        <v>5</v>
      </c>
      <c r="T482" s="3">
        <v>0</v>
      </c>
      <c r="U482">
        <v>84.51</v>
      </c>
    </row>
    <row r="483" spans="1:21" x14ac:dyDescent="0.25">
      <c r="A483">
        <v>482</v>
      </c>
      <c r="B483" t="s">
        <v>1657</v>
      </c>
      <c r="C483" s="1">
        <v>41918</v>
      </c>
      <c r="D483" s="1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 s="2">
        <v>9.09</v>
      </c>
      <c r="S483">
        <v>3</v>
      </c>
      <c r="T483" s="3">
        <v>0</v>
      </c>
      <c r="U483" s="4">
        <v>19089</v>
      </c>
    </row>
    <row r="484" spans="1:21" x14ac:dyDescent="0.25">
      <c r="A484">
        <v>483</v>
      </c>
      <c r="B484" t="s">
        <v>1662</v>
      </c>
      <c r="C484" s="1">
        <v>41842</v>
      </c>
      <c r="D484" s="1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 s="2">
        <v>5.96</v>
      </c>
      <c r="S484">
        <v>2</v>
      </c>
      <c r="T484" s="3">
        <v>0</v>
      </c>
      <c r="U484" s="4">
        <v>16688</v>
      </c>
    </row>
    <row r="485" spans="1:21" x14ac:dyDescent="0.25">
      <c r="A485">
        <v>484</v>
      </c>
      <c r="B485" t="s">
        <v>1662</v>
      </c>
      <c r="C485" s="1">
        <v>41842</v>
      </c>
      <c r="D485" s="1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 s="2">
        <v>159.97999999999999</v>
      </c>
      <c r="S485">
        <v>2</v>
      </c>
      <c r="T485" s="3">
        <v>0</v>
      </c>
      <c r="U485" s="4">
        <v>575928</v>
      </c>
    </row>
    <row r="486" spans="1:21" x14ac:dyDescent="0.25">
      <c r="A486">
        <v>485</v>
      </c>
      <c r="B486" t="s">
        <v>1667</v>
      </c>
      <c r="C486" s="1">
        <v>42896</v>
      </c>
      <c r="D486" s="1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 s="2">
        <v>29.6</v>
      </c>
      <c r="S486">
        <v>2</v>
      </c>
      <c r="T486" s="3">
        <v>0</v>
      </c>
      <c r="U486">
        <v>14.8</v>
      </c>
    </row>
    <row r="487" spans="1:21" x14ac:dyDescent="0.25">
      <c r="A487">
        <v>486</v>
      </c>
      <c r="B487" t="s">
        <v>1667</v>
      </c>
      <c r="C487" s="1">
        <v>42896</v>
      </c>
      <c r="D487" s="1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 s="2">
        <v>514165</v>
      </c>
      <c r="S487">
        <v>5</v>
      </c>
      <c r="T487" s="3">
        <v>0.15</v>
      </c>
      <c r="U487" s="4">
        <v>-30245</v>
      </c>
    </row>
    <row r="488" spans="1:21" x14ac:dyDescent="0.25">
      <c r="A488">
        <v>487</v>
      </c>
      <c r="B488" t="s">
        <v>1667</v>
      </c>
      <c r="C488" s="1">
        <v>42896</v>
      </c>
      <c r="D488" s="1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 s="2">
        <v>279.95999999999998</v>
      </c>
      <c r="S488">
        <v>5</v>
      </c>
      <c r="T488" s="3">
        <v>0.2</v>
      </c>
      <c r="U488" s="4">
        <v>174975</v>
      </c>
    </row>
    <row r="489" spans="1:21" x14ac:dyDescent="0.25">
      <c r="A489">
        <v>488</v>
      </c>
      <c r="B489" t="s">
        <v>1676</v>
      </c>
      <c r="C489" s="1">
        <v>41941</v>
      </c>
      <c r="D489" s="1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 s="2">
        <v>2735952</v>
      </c>
      <c r="S489">
        <v>6</v>
      </c>
      <c r="T489" s="3">
        <v>0.2</v>
      </c>
      <c r="U489" s="4">
        <v>341994</v>
      </c>
    </row>
    <row r="490" spans="1:21" x14ac:dyDescent="0.25">
      <c r="A490">
        <v>489</v>
      </c>
      <c r="B490" t="s">
        <v>1681</v>
      </c>
      <c r="C490" s="1">
        <v>41799</v>
      </c>
      <c r="D490" s="1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 s="2">
        <v>7992</v>
      </c>
      <c r="S490">
        <v>1</v>
      </c>
      <c r="T490" s="3">
        <v>0.2</v>
      </c>
      <c r="U490">
        <v>0.59940000000000004</v>
      </c>
    </row>
    <row r="491" spans="1:21" x14ac:dyDescent="0.25">
      <c r="A491">
        <v>490</v>
      </c>
      <c r="B491" t="s">
        <v>1681</v>
      </c>
      <c r="C491" s="1">
        <v>41799</v>
      </c>
      <c r="D491" s="1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 s="2">
        <v>63984</v>
      </c>
      <c r="S491">
        <v>2</v>
      </c>
      <c r="T491" s="3">
        <v>0.2</v>
      </c>
      <c r="U491" s="4">
        <v>103974</v>
      </c>
    </row>
    <row r="492" spans="1:21" x14ac:dyDescent="0.25">
      <c r="A492">
        <v>491</v>
      </c>
      <c r="B492" t="s">
        <v>1681</v>
      </c>
      <c r="C492" s="1">
        <v>41799</v>
      </c>
      <c r="D492" s="1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 s="2">
        <v>70368</v>
      </c>
      <c r="S492">
        <v>2</v>
      </c>
      <c r="T492" s="3">
        <v>0.2</v>
      </c>
      <c r="U492" s="4">
        <v>61572</v>
      </c>
    </row>
    <row r="493" spans="1:21" x14ac:dyDescent="0.25">
      <c r="A493">
        <v>492</v>
      </c>
      <c r="B493" t="s">
        <v>1689</v>
      </c>
      <c r="C493" s="1">
        <v>41896</v>
      </c>
      <c r="D493" s="1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 s="2">
        <v>449.15</v>
      </c>
      <c r="S493">
        <v>5</v>
      </c>
      <c r="T493" s="3">
        <v>0</v>
      </c>
      <c r="U493" s="4">
        <v>8983</v>
      </c>
    </row>
    <row r="494" spans="1:21" x14ac:dyDescent="0.25">
      <c r="A494">
        <v>493</v>
      </c>
      <c r="B494" t="s">
        <v>1689</v>
      </c>
      <c r="C494" s="1">
        <v>41896</v>
      </c>
      <c r="D494" s="1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 s="2">
        <v>11.07</v>
      </c>
      <c r="S494">
        <v>3</v>
      </c>
      <c r="T494" s="3">
        <v>0</v>
      </c>
      <c r="U494" s="4">
        <v>50922</v>
      </c>
    </row>
    <row r="495" spans="1:21" x14ac:dyDescent="0.25">
      <c r="A495">
        <v>494</v>
      </c>
      <c r="B495" t="s">
        <v>1696</v>
      </c>
      <c r="C495" s="1">
        <v>42499</v>
      </c>
      <c r="D495" s="1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 s="2">
        <v>93.98</v>
      </c>
      <c r="S495">
        <v>2</v>
      </c>
      <c r="T495" s="3">
        <v>0</v>
      </c>
      <c r="U495" s="4">
        <v>131572</v>
      </c>
    </row>
    <row r="496" spans="1:21" x14ac:dyDescent="0.25">
      <c r="A496">
        <v>495</v>
      </c>
      <c r="B496" t="s">
        <v>1701</v>
      </c>
      <c r="C496" s="1">
        <v>42447</v>
      </c>
      <c r="D496" s="1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 s="2">
        <v>189882</v>
      </c>
      <c r="S496">
        <v>3</v>
      </c>
      <c r="T496" s="3">
        <v>0.4</v>
      </c>
      <c r="U496" s="4">
        <v>-94941</v>
      </c>
    </row>
    <row r="497" spans="1:21" x14ac:dyDescent="0.25">
      <c r="A497">
        <v>496</v>
      </c>
      <c r="B497" t="s">
        <v>1706</v>
      </c>
      <c r="C497" s="1">
        <v>42365</v>
      </c>
      <c r="D497" s="1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 s="2">
        <v>105.42</v>
      </c>
      <c r="S497">
        <v>2</v>
      </c>
      <c r="T497" s="3">
        <v>0</v>
      </c>
      <c r="U497" s="4">
        <v>516558</v>
      </c>
    </row>
    <row r="498" spans="1:21" x14ac:dyDescent="0.25">
      <c r="A498">
        <v>497</v>
      </c>
      <c r="B498" t="s">
        <v>1713</v>
      </c>
      <c r="C498" s="1">
        <v>42576</v>
      </c>
      <c r="D498" s="1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 s="2">
        <v>119616</v>
      </c>
      <c r="S498">
        <v>8</v>
      </c>
      <c r="T498" s="3">
        <v>0.2</v>
      </c>
      <c r="U498" s="4">
        <v>403704</v>
      </c>
    </row>
    <row r="499" spans="1:21" x14ac:dyDescent="0.25">
      <c r="A499">
        <v>498</v>
      </c>
      <c r="B499" t="s">
        <v>1713</v>
      </c>
      <c r="C499" s="1">
        <v>42576</v>
      </c>
      <c r="D499" s="1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 s="2">
        <v>255.76</v>
      </c>
      <c r="S499">
        <v>4</v>
      </c>
      <c r="T499" s="3">
        <v>0</v>
      </c>
      <c r="U499" s="4">
        <v>818432</v>
      </c>
    </row>
    <row r="500" spans="1:21" x14ac:dyDescent="0.25">
      <c r="A500">
        <v>499</v>
      </c>
      <c r="B500" t="s">
        <v>1713</v>
      </c>
      <c r="C500" s="1">
        <v>42576</v>
      </c>
      <c r="D500" s="1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 s="2">
        <v>241568</v>
      </c>
      <c r="S500">
        <v>2</v>
      </c>
      <c r="T500" s="3">
        <v>0.2</v>
      </c>
      <c r="U500" s="4">
        <v>181176</v>
      </c>
    </row>
    <row r="501" spans="1:21" x14ac:dyDescent="0.25">
      <c r="A501">
        <v>500</v>
      </c>
      <c r="B501" t="s">
        <v>1713</v>
      </c>
      <c r="C501" s="1">
        <v>42576</v>
      </c>
      <c r="D501" s="1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 s="2">
        <v>69.3</v>
      </c>
      <c r="S501">
        <v>9</v>
      </c>
      <c r="T501" s="3">
        <v>0</v>
      </c>
      <c r="U501" s="4">
        <v>22869</v>
      </c>
    </row>
    <row r="502" spans="1:21" x14ac:dyDescent="0.25">
      <c r="A502">
        <v>501</v>
      </c>
      <c r="B502" t="s">
        <v>1721</v>
      </c>
      <c r="C502" s="1">
        <v>42520</v>
      </c>
      <c r="D502" s="1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 s="2">
        <v>22.62</v>
      </c>
      <c r="S502">
        <v>2</v>
      </c>
      <c r="T502" s="3">
        <v>0.7</v>
      </c>
      <c r="U502">
        <v>-15.08</v>
      </c>
    </row>
    <row r="503" spans="1:21" x14ac:dyDescent="0.25">
      <c r="A503">
        <v>502</v>
      </c>
      <c r="B503" t="s">
        <v>1721</v>
      </c>
      <c r="C503" s="1">
        <v>42520</v>
      </c>
      <c r="D503" s="1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 s="2">
        <v>14952</v>
      </c>
      <c r="S503">
        <v>2</v>
      </c>
      <c r="T503" s="3">
        <v>0.7</v>
      </c>
      <c r="U503" s="4">
        <v>-119616</v>
      </c>
    </row>
    <row r="504" spans="1:21" x14ac:dyDescent="0.25">
      <c r="A504">
        <v>503</v>
      </c>
      <c r="B504" t="s">
        <v>1721</v>
      </c>
      <c r="C504" s="1">
        <v>42520</v>
      </c>
      <c r="D504" s="1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 s="2">
        <v>801568</v>
      </c>
      <c r="S504">
        <v>2</v>
      </c>
      <c r="T504" s="3">
        <v>0.2</v>
      </c>
      <c r="U504" s="4">
        <v>50098</v>
      </c>
    </row>
    <row r="505" spans="1:21" x14ac:dyDescent="0.25">
      <c r="A505">
        <v>504</v>
      </c>
      <c r="B505" t="s">
        <v>1721</v>
      </c>
      <c r="C505" s="1">
        <v>42520</v>
      </c>
      <c r="D505" s="1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 s="2">
        <v>2376</v>
      </c>
      <c r="S505">
        <v>3</v>
      </c>
      <c r="T505" s="3">
        <v>0.7</v>
      </c>
      <c r="U505" s="4">
        <v>-19008</v>
      </c>
    </row>
    <row r="506" spans="1:21" x14ac:dyDescent="0.25">
      <c r="A506">
        <v>505</v>
      </c>
      <c r="B506" t="s">
        <v>1721</v>
      </c>
      <c r="C506" s="1">
        <v>42520</v>
      </c>
      <c r="D506" s="1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 s="2">
        <v>32792</v>
      </c>
      <c r="S506">
        <v>1</v>
      </c>
      <c r="T506" s="3">
        <v>0.2</v>
      </c>
      <c r="U506" s="4">
        <v>118871</v>
      </c>
    </row>
    <row r="507" spans="1:21" x14ac:dyDescent="0.25">
      <c r="A507">
        <v>506</v>
      </c>
      <c r="B507" t="s">
        <v>1735</v>
      </c>
      <c r="C507" s="1">
        <v>43051</v>
      </c>
      <c r="D507" s="1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 s="2">
        <v>15.92</v>
      </c>
      <c r="S507">
        <v>5</v>
      </c>
      <c r="T507" s="3">
        <v>0.2</v>
      </c>
      <c r="U507" s="4">
        <v>5373</v>
      </c>
    </row>
    <row r="508" spans="1:21" x14ac:dyDescent="0.25">
      <c r="A508">
        <v>507</v>
      </c>
      <c r="B508" t="s">
        <v>1736</v>
      </c>
      <c r="C508" s="1">
        <v>42079</v>
      </c>
      <c r="D508" s="1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 s="2">
        <v>2.74</v>
      </c>
      <c r="S508">
        <v>1</v>
      </c>
      <c r="T508" s="3">
        <v>0</v>
      </c>
      <c r="U508">
        <v>0.73980000000000001</v>
      </c>
    </row>
    <row r="509" spans="1:21" x14ac:dyDescent="0.25">
      <c r="A509">
        <v>508</v>
      </c>
      <c r="B509" t="s">
        <v>1736</v>
      </c>
      <c r="C509" s="1">
        <v>42079</v>
      </c>
      <c r="D509" s="1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 s="2">
        <v>8.34</v>
      </c>
      <c r="S509">
        <v>3</v>
      </c>
      <c r="T509" s="3">
        <v>0</v>
      </c>
      <c r="U509" s="4">
        <v>21684</v>
      </c>
    </row>
    <row r="510" spans="1:21" x14ac:dyDescent="0.25">
      <c r="A510">
        <v>509</v>
      </c>
      <c r="B510" t="s">
        <v>1736</v>
      </c>
      <c r="C510" s="1">
        <v>42079</v>
      </c>
      <c r="D510" s="1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 s="2">
        <v>46.74</v>
      </c>
      <c r="S510">
        <v>3</v>
      </c>
      <c r="T510" s="3">
        <v>0</v>
      </c>
      <c r="U510" s="4">
        <v>11685</v>
      </c>
    </row>
    <row r="511" spans="1:21" x14ac:dyDescent="0.25">
      <c r="A511">
        <v>510</v>
      </c>
      <c r="B511" t="s">
        <v>1736</v>
      </c>
      <c r="C511" s="1">
        <v>42079</v>
      </c>
      <c r="D511" s="1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 s="2">
        <v>6354.95</v>
      </c>
      <c r="S511">
        <v>5</v>
      </c>
      <c r="T511" s="3">
        <v>0</v>
      </c>
      <c r="U511" s="4">
        <v>3177475</v>
      </c>
    </row>
    <row r="512" spans="1:21" x14ac:dyDescent="0.25">
      <c r="A512">
        <v>511</v>
      </c>
      <c r="B512" t="s">
        <v>1747</v>
      </c>
      <c r="C512" s="1">
        <v>43065</v>
      </c>
      <c r="D512" s="1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 s="2">
        <v>126.3</v>
      </c>
      <c r="S512">
        <v>3</v>
      </c>
      <c r="T512" s="3">
        <v>0</v>
      </c>
      <c r="U512" s="4">
        <v>40416</v>
      </c>
    </row>
    <row r="513" spans="1:21" x14ac:dyDescent="0.25">
      <c r="A513">
        <v>512</v>
      </c>
      <c r="B513" t="s">
        <v>1747</v>
      </c>
      <c r="C513" s="1">
        <v>43065</v>
      </c>
      <c r="D513" s="1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 s="2">
        <v>38.04</v>
      </c>
      <c r="S513">
        <v>2</v>
      </c>
      <c r="T513" s="3">
        <v>0</v>
      </c>
      <c r="U513" s="4">
        <v>121728</v>
      </c>
    </row>
    <row r="514" spans="1:21" x14ac:dyDescent="0.25">
      <c r="A514">
        <v>513</v>
      </c>
      <c r="B514" t="s">
        <v>1755</v>
      </c>
      <c r="C514" s="1">
        <v>42663</v>
      </c>
      <c r="D514" s="1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 s="2">
        <v>7152</v>
      </c>
      <c r="S514">
        <v>3</v>
      </c>
      <c r="T514" s="3">
        <v>0.2</v>
      </c>
      <c r="U514">
        <v>0.71519999999999995</v>
      </c>
    </row>
    <row r="515" spans="1:21" x14ac:dyDescent="0.25">
      <c r="A515">
        <v>514</v>
      </c>
      <c r="B515" t="s">
        <v>1756</v>
      </c>
      <c r="C515" s="1">
        <v>43090</v>
      </c>
      <c r="D515" s="1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 s="2">
        <v>6.63</v>
      </c>
      <c r="S515">
        <v>3</v>
      </c>
      <c r="T515" s="3">
        <v>0</v>
      </c>
      <c r="U515" s="4">
        <v>17901</v>
      </c>
    </row>
    <row r="516" spans="1:21" x14ac:dyDescent="0.25">
      <c r="A516">
        <v>515</v>
      </c>
      <c r="B516" t="s">
        <v>1756</v>
      </c>
      <c r="C516" s="1">
        <v>43090</v>
      </c>
      <c r="D516" s="1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 s="2">
        <v>5.88</v>
      </c>
      <c r="S516">
        <v>2</v>
      </c>
      <c r="T516" s="3">
        <v>0</v>
      </c>
      <c r="U516" s="4">
        <v>17052</v>
      </c>
    </row>
    <row r="517" spans="1:21" x14ac:dyDescent="0.25">
      <c r="A517">
        <v>516</v>
      </c>
      <c r="B517" t="s">
        <v>1763</v>
      </c>
      <c r="C517" s="1">
        <v>42757</v>
      </c>
      <c r="D517" s="1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 s="2">
        <v>2999.95</v>
      </c>
      <c r="S517">
        <v>5</v>
      </c>
      <c r="T517" s="3">
        <v>0</v>
      </c>
      <c r="U517" s="4">
        <v>1379977</v>
      </c>
    </row>
    <row r="518" spans="1:21" x14ac:dyDescent="0.25">
      <c r="A518">
        <v>517</v>
      </c>
      <c r="B518" t="s">
        <v>1763</v>
      </c>
      <c r="C518" s="1">
        <v>42757</v>
      </c>
      <c r="D518" s="1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 s="2">
        <v>51.45</v>
      </c>
      <c r="S518">
        <v>3</v>
      </c>
      <c r="T518" s="3">
        <v>0</v>
      </c>
      <c r="U518" s="4">
        <v>138915</v>
      </c>
    </row>
    <row r="519" spans="1:21" x14ac:dyDescent="0.25">
      <c r="A519">
        <v>518</v>
      </c>
      <c r="B519" t="s">
        <v>1763</v>
      </c>
      <c r="C519" s="1">
        <v>42757</v>
      </c>
      <c r="D519" s="1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 s="2">
        <v>11.96</v>
      </c>
      <c r="S519">
        <v>2</v>
      </c>
      <c r="T519" s="3">
        <v>0</v>
      </c>
      <c r="U519" s="4">
        <v>5382</v>
      </c>
    </row>
    <row r="520" spans="1:21" x14ac:dyDescent="0.25">
      <c r="A520">
        <v>519</v>
      </c>
      <c r="B520" t="s">
        <v>1763</v>
      </c>
      <c r="C520" s="1">
        <v>42757</v>
      </c>
      <c r="D520" s="1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 s="2">
        <v>1126.02</v>
      </c>
      <c r="S520">
        <v>3</v>
      </c>
      <c r="T520" s="3">
        <v>0</v>
      </c>
      <c r="U520" s="4">
        <v>56301</v>
      </c>
    </row>
    <row r="521" spans="1:21" x14ac:dyDescent="0.25">
      <c r="A521">
        <v>520</v>
      </c>
      <c r="B521" t="s">
        <v>1774</v>
      </c>
      <c r="C521" s="1">
        <v>42085</v>
      </c>
      <c r="D521" s="1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 s="2">
        <v>18392</v>
      </c>
      <c r="S521">
        <v>1</v>
      </c>
      <c r="T521" s="3">
        <v>0.2</v>
      </c>
      <c r="U521" s="4">
        <v>52877</v>
      </c>
    </row>
    <row r="522" spans="1:21" x14ac:dyDescent="0.25">
      <c r="A522">
        <v>521</v>
      </c>
      <c r="B522" t="s">
        <v>1774</v>
      </c>
      <c r="C522" s="1">
        <v>42085</v>
      </c>
      <c r="D522" s="1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 s="2">
        <v>129568</v>
      </c>
      <c r="S522">
        <v>2</v>
      </c>
      <c r="T522" s="3">
        <v>0.2</v>
      </c>
      <c r="U522" s="4">
        <v>-259136</v>
      </c>
    </row>
    <row r="523" spans="1:21" x14ac:dyDescent="0.25">
      <c r="A523">
        <v>522</v>
      </c>
      <c r="B523" t="s">
        <v>1774</v>
      </c>
      <c r="C523" s="1">
        <v>42085</v>
      </c>
      <c r="D523" s="1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 s="2">
        <v>14112</v>
      </c>
      <c r="S523">
        <v>9</v>
      </c>
      <c r="T523" s="3">
        <v>0.8</v>
      </c>
      <c r="U523" s="4">
        <v>-21168</v>
      </c>
    </row>
    <row r="524" spans="1:21" x14ac:dyDescent="0.25">
      <c r="A524">
        <v>523</v>
      </c>
      <c r="B524" t="s">
        <v>1781</v>
      </c>
      <c r="C524" s="1">
        <v>42758</v>
      </c>
      <c r="D524" s="1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 s="2">
        <v>210.98</v>
      </c>
      <c r="S524">
        <v>2</v>
      </c>
      <c r="T524" s="3">
        <v>0</v>
      </c>
      <c r="U524" s="4">
        <v>21098</v>
      </c>
    </row>
    <row r="525" spans="1:21" x14ac:dyDescent="0.25">
      <c r="A525">
        <v>524</v>
      </c>
      <c r="B525" t="s">
        <v>1784</v>
      </c>
      <c r="C525" s="1">
        <v>42511</v>
      </c>
      <c r="D525" s="1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 s="2">
        <v>55176</v>
      </c>
      <c r="S525">
        <v>3</v>
      </c>
      <c r="T525" s="3">
        <v>0.2</v>
      </c>
      <c r="U525" s="4">
        <v>-124146</v>
      </c>
    </row>
    <row r="526" spans="1:21" x14ac:dyDescent="0.25">
      <c r="A526">
        <v>525</v>
      </c>
      <c r="B526" t="s">
        <v>1784</v>
      </c>
      <c r="C526" s="1">
        <v>42511</v>
      </c>
      <c r="D526" s="1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 s="2">
        <v>66.260000000000005</v>
      </c>
      <c r="S526">
        <v>2</v>
      </c>
      <c r="T526" s="3">
        <v>0</v>
      </c>
      <c r="U526" s="4">
        <v>271666</v>
      </c>
    </row>
    <row r="527" spans="1:21" x14ac:dyDescent="0.25">
      <c r="A527">
        <v>526</v>
      </c>
      <c r="B527" t="s">
        <v>1788</v>
      </c>
      <c r="C527" s="1">
        <v>42364</v>
      </c>
      <c r="D527" s="1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 s="2">
        <v>22.2</v>
      </c>
      <c r="S527">
        <v>5</v>
      </c>
      <c r="T527" s="3">
        <v>0</v>
      </c>
      <c r="U527" s="4">
        <v>10434</v>
      </c>
    </row>
    <row r="528" spans="1:21" x14ac:dyDescent="0.25">
      <c r="A528">
        <v>527</v>
      </c>
      <c r="B528" t="s">
        <v>1792</v>
      </c>
      <c r="C528" s="1">
        <v>43029</v>
      </c>
      <c r="D528" s="1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 s="2">
        <v>683952</v>
      </c>
      <c r="S528">
        <v>3</v>
      </c>
      <c r="T528" s="3">
        <v>0.2</v>
      </c>
      <c r="U528" s="4">
        <v>42747</v>
      </c>
    </row>
    <row r="529" spans="1:21" x14ac:dyDescent="0.25">
      <c r="A529">
        <v>528</v>
      </c>
      <c r="B529" t="s">
        <v>1792</v>
      </c>
      <c r="C529" s="1">
        <v>43029</v>
      </c>
      <c r="D529" s="1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 s="2">
        <v>45696</v>
      </c>
      <c r="S529">
        <v>3</v>
      </c>
      <c r="T529" s="3">
        <v>0.2</v>
      </c>
      <c r="U529" s="4">
        <v>51408</v>
      </c>
    </row>
    <row r="530" spans="1:21" x14ac:dyDescent="0.25">
      <c r="A530">
        <v>529</v>
      </c>
      <c r="B530" t="s">
        <v>1798</v>
      </c>
      <c r="C530" s="1">
        <v>42250</v>
      </c>
      <c r="D530" s="1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 s="2">
        <v>36336</v>
      </c>
      <c r="S530">
        <v>3</v>
      </c>
      <c r="T530" s="3">
        <v>0.2</v>
      </c>
      <c r="U530" s="4">
        <v>-72672</v>
      </c>
    </row>
    <row r="531" spans="1:21" x14ac:dyDescent="0.25">
      <c r="A531">
        <v>530</v>
      </c>
      <c r="B531" t="s">
        <v>1798</v>
      </c>
      <c r="C531" s="1">
        <v>42250</v>
      </c>
      <c r="D531" s="1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 s="2">
        <v>666248</v>
      </c>
      <c r="S531">
        <v>1</v>
      </c>
      <c r="T531" s="3">
        <v>0.2</v>
      </c>
      <c r="U531" s="4">
        <v>-1499058</v>
      </c>
    </row>
    <row r="532" spans="1:21" x14ac:dyDescent="0.25">
      <c r="A532">
        <v>531</v>
      </c>
      <c r="B532" t="s">
        <v>1798</v>
      </c>
      <c r="C532" s="1">
        <v>42250</v>
      </c>
      <c r="D532" s="1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 s="2">
        <v>52512</v>
      </c>
      <c r="S532">
        <v>6</v>
      </c>
      <c r="T532" s="3">
        <v>0.2</v>
      </c>
      <c r="U532" s="4">
        <v>19692</v>
      </c>
    </row>
    <row r="533" spans="1:21" x14ac:dyDescent="0.25">
      <c r="A533">
        <v>532</v>
      </c>
      <c r="B533" t="s">
        <v>1807</v>
      </c>
      <c r="C533" s="1">
        <v>42315</v>
      </c>
      <c r="D533" s="1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 s="2">
        <v>190.72</v>
      </c>
      <c r="S533">
        <v>1</v>
      </c>
      <c r="T533" s="3">
        <v>0.2</v>
      </c>
      <c r="U533">
        <v>11.92</v>
      </c>
    </row>
    <row r="534" spans="1:21" x14ac:dyDescent="0.25">
      <c r="A534">
        <v>533</v>
      </c>
      <c r="B534" t="s">
        <v>1812</v>
      </c>
      <c r="C534" s="1">
        <v>42985</v>
      </c>
      <c r="D534" s="1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 s="2">
        <v>47.94</v>
      </c>
      <c r="S534">
        <v>3</v>
      </c>
      <c r="T534" s="3">
        <v>0</v>
      </c>
      <c r="U534" s="4">
        <v>2397</v>
      </c>
    </row>
    <row r="535" spans="1:21" x14ac:dyDescent="0.25">
      <c r="A535">
        <v>534</v>
      </c>
      <c r="B535" t="s">
        <v>1817</v>
      </c>
      <c r="C535" s="1">
        <v>42519</v>
      </c>
      <c r="D535" s="1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 s="2">
        <v>979.95</v>
      </c>
      <c r="S535">
        <v>5</v>
      </c>
      <c r="T535" s="3">
        <v>0</v>
      </c>
      <c r="U535" s="4">
        <v>274386</v>
      </c>
    </row>
    <row r="536" spans="1:21" x14ac:dyDescent="0.25">
      <c r="A536">
        <v>535</v>
      </c>
      <c r="B536" t="s">
        <v>1817</v>
      </c>
      <c r="C536" s="1">
        <v>42519</v>
      </c>
      <c r="D536" s="1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 s="2">
        <v>22.75</v>
      </c>
      <c r="S536">
        <v>5</v>
      </c>
      <c r="T536" s="3">
        <v>0</v>
      </c>
      <c r="U536" s="4">
        <v>11375</v>
      </c>
    </row>
    <row r="537" spans="1:21" x14ac:dyDescent="0.25">
      <c r="A537">
        <v>536</v>
      </c>
      <c r="B537" t="s">
        <v>1823</v>
      </c>
      <c r="C537" s="1">
        <v>42561</v>
      </c>
      <c r="D537" s="1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 s="2">
        <v>16768</v>
      </c>
      <c r="S537">
        <v>2</v>
      </c>
      <c r="T537" s="3">
        <v>0.2</v>
      </c>
      <c r="U537" s="4">
        <v>14672</v>
      </c>
    </row>
    <row r="538" spans="1:21" x14ac:dyDescent="0.25">
      <c r="A538">
        <v>537</v>
      </c>
      <c r="B538" t="s">
        <v>1829</v>
      </c>
      <c r="C538" s="1">
        <v>42981</v>
      </c>
      <c r="D538" s="1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 s="2">
        <v>42616</v>
      </c>
      <c r="S538">
        <v>7</v>
      </c>
      <c r="T538" s="3">
        <v>0.8</v>
      </c>
      <c r="U538" s="4">
        <v>-681856</v>
      </c>
    </row>
    <row r="539" spans="1:21" x14ac:dyDescent="0.25">
      <c r="A539">
        <v>538</v>
      </c>
      <c r="B539" t="s">
        <v>1834</v>
      </c>
      <c r="C539" s="1">
        <v>42341</v>
      </c>
      <c r="D539" s="1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 s="2">
        <v>10752</v>
      </c>
      <c r="S539">
        <v>4</v>
      </c>
      <c r="T539" s="3">
        <v>0.2</v>
      </c>
      <c r="U539">
        <v>3.36</v>
      </c>
    </row>
    <row r="540" spans="1:21" x14ac:dyDescent="0.25">
      <c r="A540">
        <v>539</v>
      </c>
      <c r="B540" t="s">
        <v>1837</v>
      </c>
      <c r="C540" s="1">
        <v>42345</v>
      </c>
      <c r="D540" s="1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 s="2">
        <v>152.94</v>
      </c>
      <c r="S540">
        <v>3</v>
      </c>
      <c r="T540" s="3">
        <v>0</v>
      </c>
      <c r="U540" s="4">
        <v>412938</v>
      </c>
    </row>
    <row r="541" spans="1:21" x14ac:dyDescent="0.25">
      <c r="A541">
        <v>540</v>
      </c>
      <c r="B541" t="s">
        <v>1837</v>
      </c>
      <c r="C541" s="1">
        <v>42345</v>
      </c>
      <c r="D541" s="1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 s="2">
        <v>283.92</v>
      </c>
      <c r="S541">
        <v>4</v>
      </c>
      <c r="T541" s="3">
        <v>0</v>
      </c>
      <c r="U541">
        <v>70.98</v>
      </c>
    </row>
    <row r="542" spans="1:21" x14ac:dyDescent="0.25">
      <c r="A542">
        <v>541</v>
      </c>
      <c r="B542" t="s">
        <v>1844</v>
      </c>
      <c r="C542" s="1">
        <v>41671</v>
      </c>
      <c r="D542" s="1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 s="2">
        <v>468.9</v>
      </c>
      <c r="S542">
        <v>6</v>
      </c>
      <c r="T542" s="3">
        <v>0</v>
      </c>
      <c r="U542" s="4">
        <v>206316</v>
      </c>
    </row>
    <row r="543" spans="1:21" x14ac:dyDescent="0.25">
      <c r="A543">
        <v>542</v>
      </c>
      <c r="B543" t="s">
        <v>1850</v>
      </c>
      <c r="C543" s="1">
        <v>42565</v>
      </c>
      <c r="D543" s="1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 s="2">
        <v>380864</v>
      </c>
      <c r="S543">
        <v>8</v>
      </c>
      <c r="T543" s="3">
        <v>0.2</v>
      </c>
      <c r="U543" s="4">
        <v>380864</v>
      </c>
    </row>
    <row r="544" spans="1:21" x14ac:dyDescent="0.25">
      <c r="A544">
        <v>543</v>
      </c>
      <c r="B544" t="s">
        <v>1853</v>
      </c>
      <c r="C544" s="1">
        <v>42356</v>
      </c>
      <c r="D544" s="1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 s="2">
        <v>646776</v>
      </c>
      <c r="S544">
        <v>9</v>
      </c>
      <c r="T544" s="3">
        <v>0.2</v>
      </c>
      <c r="U544" s="4">
        <v>-1455246</v>
      </c>
    </row>
    <row r="545" spans="1:21" x14ac:dyDescent="0.25">
      <c r="A545">
        <v>544</v>
      </c>
      <c r="B545" t="s">
        <v>1856</v>
      </c>
      <c r="C545" s="1">
        <v>41770</v>
      </c>
      <c r="D545" s="1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 s="2">
        <v>58112</v>
      </c>
      <c r="S545">
        <v>2</v>
      </c>
      <c r="T545" s="3">
        <v>0.2</v>
      </c>
      <c r="U545" s="4">
        <v>7264</v>
      </c>
    </row>
    <row r="546" spans="1:21" x14ac:dyDescent="0.25">
      <c r="A546">
        <v>545</v>
      </c>
      <c r="B546" t="s">
        <v>1856</v>
      </c>
      <c r="C546" s="1">
        <v>41770</v>
      </c>
      <c r="D546" s="1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 s="2">
        <v>100792</v>
      </c>
      <c r="S546">
        <v>1</v>
      </c>
      <c r="T546" s="3">
        <v>0.2</v>
      </c>
      <c r="U546" s="4">
        <v>62995</v>
      </c>
    </row>
    <row r="547" spans="1:21" x14ac:dyDescent="0.25">
      <c r="A547">
        <v>546</v>
      </c>
      <c r="B547" t="s">
        <v>1856</v>
      </c>
      <c r="C547" s="1">
        <v>41770</v>
      </c>
      <c r="D547" s="1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 s="2">
        <v>66112</v>
      </c>
      <c r="S547">
        <v>4</v>
      </c>
      <c r="T547" s="3">
        <v>0.6</v>
      </c>
      <c r="U547" s="4">
        <v>-842928</v>
      </c>
    </row>
    <row r="548" spans="1:21" x14ac:dyDescent="0.25">
      <c r="A548">
        <v>547</v>
      </c>
      <c r="B548" t="s">
        <v>1863</v>
      </c>
      <c r="C548" s="1">
        <v>43058</v>
      </c>
      <c r="D548" s="1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 s="2">
        <v>41.28</v>
      </c>
      <c r="S548">
        <v>6</v>
      </c>
      <c r="T548" s="3">
        <v>0.2</v>
      </c>
      <c r="U548" s="4">
        <v>13932</v>
      </c>
    </row>
    <row r="549" spans="1:21" x14ac:dyDescent="0.25">
      <c r="A549">
        <v>548</v>
      </c>
      <c r="B549" t="s">
        <v>1863</v>
      </c>
      <c r="C549" s="1">
        <v>43058</v>
      </c>
      <c r="D549" s="1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 s="2">
        <v>13.36</v>
      </c>
      <c r="S549">
        <v>2</v>
      </c>
      <c r="T549" s="3">
        <v>0</v>
      </c>
      <c r="U549" s="4">
        <v>64128</v>
      </c>
    </row>
    <row r="550" spans="1:21" x14ac:dyDescent="0.25">
      <c r="A550">
        <v>549</v>
      </c>
      <c r="B550" t="s">
        <v>1870</v>
      </c>
      <c r="C550" s="1">
        <v>42323</v>
      </c>
      <c r="D550" s="1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 s="2">
        <v>250272</v>
      </c>
      <c r="S550">
        <v>9</v>
      </c>
      <c r="T550" s="3">
        <v>0.2</v>
      </c>
      <c r="U550" s="4">
        <v>15642</v>
      </c>
    </row>
    <row r="551" spans="1:21" x14ac:dyDescent="0.25">
      <c r="A551">
        <v>550</v>
      </c>
      <c r="B551" t="s">
        <v>1870</v>
      </c>
      <c r="C551" s="1">
        <v>42323</v>
      </c>
      <c r="D551" s="1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 s="2">
        <v>11364</v>
      </c>
      <c r="S551">
        <v>3</v>
      </c>
      <c r="T551" s="3">
        <v>0.8</v>
      </c>
      <c r="U551" s="4">
        <v>-17046</v>
      </c>
    </row>
    <row r="552" spans="1:21" x14ac:dyDescent="0.25">
      <c r="A552">
        <v>551</v>
      </c>
      <c r="B552" t="s">
        <v>1870</v>
      </c>
      <c r="C552" s="1">
        <v>42323</v>
      </c>
      <c r="D552" s="1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 s="2">
        <v>8.7200000000000006</v>
      </c>
      <c r="S552">
        <v>5</v>
      </c>
      <c r="T552" s="3">
        <v>0.2</v>
      </c>
      <c r="U552" s="4">
        <v>-1744</v>
      </c>
    </row>
    <row r="553" spans="1:21" x14ac:dyDescent="0.25">
      <c r="A553">
        <v>552</v>
      </c>
      <c r="B553" t="s">
        <v>1872</v>
      </c>
      <c r="C553" s="1">
        <v>42475</v>
      </c>
      <c r="D553" s="1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 s="2">
        <v>1121568</v>
      </c>
      <c r="S553">
        <v>2</v>
      </c>
      <c r="T553" s="3">
        <v>0.2</v>
      </c>
      <c r="U553">
        <v>0</v>
      </c>
    </row>
    <row r="554" spans="1:21" x14ac:dyDescent="0.25">
      <c r="A554">
        <v>553</v>
      </c>
      <c r="B554" t="s">
        <v>1877</v>
      </c>
      <c r="C554" s="1">
        <v>42989</v>
      </c>
      <c r="D554" s="1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 s="2">
        <v>34504</v>
      </c>
      <c r="S554">
        <v>1</v>
      </c>
      <c r="T554" s="3">
        <v>0.2</v>
      </c>
      <c r="U554" s="4">
        <v>60382</v>
      </c>
    </row>
    <row r="555" spans="1:21" x14ac:dyDescent="0.25">
      <c r="A555">
        <v>554</v>
      </c>
      <c r="B555" t="s">
        <v>1880</v>
      </c>
      <c r="C555" s="1">
        <v>43063</v>
      </c>
      <c r="D555" s="1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 s="2">
        <v>10824</v>
      </c>
      <c r="S555">
        <v>3</v>
      </c>
      <c r="T555" s="3">
        <v>0.2</v>
      </c>
      <c r="U555" s="4">
        <v>25707</v>
      </c>
    </row>
    <row r="556" spans="1:21" x14ac:dyDescent="0.25">
      <c r="A556">
        <v>555</v>
      </c>
      <c r="B556" t="s">
        <v>1885</v>
      </c>
      <c r="C556" s="1">
        <v>42915</v>
      </c>
      <c r="D556" s="1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 s="2">
        <v>1295.78</v>
      </c>
      <c r="S556">
        <v>2</v>
      </c>
      <c r="T556" s="3">
        <v>0</v>
      </c>
      <c r="U556" s="4">
        <v>3109872</v>
      </c>
    </row>
    <row r="557" spans="1:21" x14ac:dyDescent="0.25">
      <c r="A557">
        <v>556</v>
      </c>
      <c r="B557" t="s">
        <v>1889</v>
      </c>
      <c r="C557" s="1">
        <v>41701</v>
      </c>
      <c r="D557" s="1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 s="2">
        <v>19456</v>
      </c>
      <c r="S557">
        <v>4</v>
      </c>
      <c r="T557" s="3">
        <v>0.2</v>
      </c>
      <c r="U557" s="4">
        <v>34048</v>
      </c>
    </row>
    <row r="558" spans="1:21" x14ac:dyDescent="0.25">
      <c r="A558">
        <v>557</v>
      </c>
      <c r="B558" t="s">
        <v>1894</v>
      </c>
      <c r="C558" s="1">
        <v>42531</v>
      </c>
      <c r="D558" s="1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 s="2">
        <v>20.7</v>
      </c>
      <c r="S558">
        <v>2</v>
      </c>
      <c r="T558" s="3">
        <v>0</v>
      </c>
      <c r="U558" s="4">
        <v>9936</v>
      </c>
    </row>
    <row r="559" spans="1:21" x14ac:dyDescent="0.25">
      <c r="A559">
        <v>558</v>
      </c>
      <c r="B559" t="s">
        <v>1894</v>
      </c>
      <c r="C559" s="1">
        <v>42531</v>
      </c>
      <c r="D559" s="1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 s="2">
        <v>1335.68</v>
      </c>
      <c r="S559">
        <v>4</v>
      </c>
      <c r="T559" s="3">
        <v>0.2</v>
      </c>
      <c r="U559" s="4">
        <v>-217048</v>
      </c>
    </row>
    <row r="560" spans="1:21" x14ac:dyDescent="0.25">
      <c r="A560">
        <v>559</v>
      </c>
      <c r="B560" t="s">
        <v>1894</v>
      </c>
      <c r="C560" s="1">
        <v>42531</v>
      </c>
      <c r="D560" s="1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 s="2">
        <v>32.4</v>
      </c>
      <c r="S560">
        <v>5</v>
      </c>
      <c r="T560" s="3">
        <v>0</v>
      </c>
      <c r="U560" s="4">
        <v>15552</v>
      </c>
    </row>
    <row r="561" spans="1:21" x14ac:dyDescent="0.25">
      <c r="A561">
        <v>560</v>
      </c>
      <c r="B561" t="s">
        <v>1903</v>
      </c>
      <c r="C561" s="1">
        <v>43059</v>
      </c>
      <c r="D561" s="1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 s="2">
        <v>42.6</v>
      </c>
      <c r="S561">
        <v>3</v>
      </c>
      <c r="T561" s="3">
        <v>0</v>
      </c>
      <c r="U561" s="4">
        <v>16614</v>
      </c>
    </row>
    <row r="562" spans="1:21" x14ac:dyDescent="0.25">
      <c r="A562">
        <v>561</v>
      </c>
      <c r="B562" t="s">
        <v>1903</v>
      </c>
      <c r="C562" s="1">
        <v>43059</v>
      </c>
      <c r="D562" s="1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 s="2">
        <v>84056</v>
      </c>
      <c r="S562">
        <v>7</v>
      </c>
      <c r="T562" s="3">
        <v>0.2</v>
      </c>
      <c r="U562" s="4">
        <v>273182</v>
      </c>
    </row>
    <row r="563" spans="1:21" x14ac:dyDescent="0.25">
      <c r="A563">
        <v>562</v>
      </c>
      <c r="B563" t="s">
        <v>1908</v>
      </c>
      <c r="C563" s="1">
        <v>41896</v>
      </c>
      <c r="D563" s="1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 s="2">
        <v>13</v>
      </c>
      <c r="S563">
        <v>5</v>
      </c>
      <c r="T563" s="3">
        <v>0.2</v>
      </c>
      <c r="U563">
        <v>1.3</v>
      </c>
    </row>
    <row r="564" spans="1:21" x14ac:dyDescent="0.25">
      <c r="A564">
        <v>563</v>
      </c>
      <c r="B564" t="s">
        <v>1908</v>
      </c>
      <c r="C564" s="1">
        <v>41896</v>
      </c>
      <c r="D564" s="1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 s="2">
        <v>13128</v>
      </c>
      <c r="S564">
        <v>3</v>
      </c>
      <c r="T564" s="3">
        <v>0.2</v>
      </c>
      <c r="U564" s="4">
        <v>37743</v>
      </c>
    </row>
    <row r="565" spans="1:21" x14ac:dyDescent="0.25">
      <c r="A565">
        <v>564</v>
      </c>
      <c r="B565" t="s">
        <v>1915</v>
      </c>
      <c r="C565" s="1">
        <v>42345</v>
      </c>
      <c r="D565" s="1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 s="2">
        <v>3.96</v>
      </c>
      <c r="S565">
        <v>2</v>
      </c>
      <c r="T565" s="3">
        <v>0</v>
      </c>
      <c r="U565">
        <v>0</v>
      </c>
    </row>
    <row r="566" spans="1:21" x14ac:dyDescent="0.25">
      <c r="A566">
        <v>565</v>
      </c>
      <c r="B566" t="s">
        <v>1915</v>
      </c>
      <c r="C566" s="1">
        <v>42345</v>
      </c>
      <c r="D566" s="1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 s="2">
        <v>2.61</v>
      </c>
      <c r="S566">
        <v>1</v>
      </c>
      <c r="T566" s="3">
        <v>0</v>
      </c>
      <c r="U566" s="4">
        <v>12006</v>
      </c>
    </row>
    <row r="567" spans="1:21" x14ac:dyDescent="0.25">
      <c r="A567">
        <v>566</v>
      </c>
      <c r="B567" t="s">
        <v>1920</v>
      </c>
      <c r="C567" s="1">
        <v>43076</v>
      </c>
      <c r="D567" s="1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 s="2">
        <v>374376</v>
      </c>
      <c r="S567">
        <v>3</v>
      </c>
      <c r="T567" s="3">
        <v>0.2</v>
      </c>
      <c r="U567" s="4">
        <v>46797</v>
      </c>
    </row>
    <row r="568" spans="1:21" x14ac:dyDescent="0.25">
      <c r="A568">
        <v>567</v>
      </c>
      <c r="B568" t="s">
        <v>1925</v>
      </c>
      <c r="C568" s="1">
        <v>43009</v>
      </c>
      <c r="D568" s="1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 s="2">
        <v>91.84</v>
      </c>
      <c r="S568">
        <v>8</v>
      </c>
      <c r="T568" s="3">
        <v>0</v>
      </c>
      <c r="U568" s="4">
        <v>450016</v>
      </c>
    </row>
    <row r="569" spans="1:21" x14ac:dyDescent="0.25">
      <c r="A569">
        <v>568</v>
      </c>
      <c r="B569" t="s">
        <v>1925</v>
      </c>
      <c r="C569" s="1">
        <v>43009</v>
      </c>
      <c r="D569" s="1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 s="2">
        <v>81088</v>
      </c>
      <c r="S569">
        <v>7</v>
      </c>
      <c r="T569" s="3">
        <v>0.2</v>
      </c>
      <c r="U569" s="4">
        <v>273672</v>
      </c>
    </row>
    <row r="570" spans="1:21" x14ac:dyDescent="0.25">
      <c r="A570">
        <v>569</v>
      </c>
      <c r="B570" t="s">
        <v>1925</v>
      </c>
      <c r="C570" s="1">
        <v>43009</v>
      </c>
      <c r="D570" s="1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 s="2">
        <v>19.440000000000001</v>
      </c>
      <c r="S570">
        <v>3</v>
      </c>
      <c r="T570" s="3">
        <v>0</v>
      </c>
      <c r="U570" s="4">
        <v>93312</v>
      </c>
    </row>
    <row r="571" spans="1:21" x14ac:dyDescent="0.25">
      <c r="A571">
        <v>570</v>
      </c>
      <c r="B571" t="s">
        <v>1925</v>
      </c>
      <c r="C571" s="1">
        <v>43009</v>
      </c>
      <c r="D571" s="1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 s="2">
        <v>451152</v>
      </c>
      <c r="S571">
        <v>3</v>
      </c>
      <c r="T571" s="3">
        <v>0.2</v>
      </c>
      <c r="U571">
        <v>0</v>
      </c>
    </row>
    <row r="572" spans="1:21" x14ac:dyDescent="0.25">
      <c r="A572">
        <v>571</v>
      </c>
      <c r="B572" t="s">
        <v>1936</v>
      </c>
      <c r="C572" s="1">
        <v>43097</v>
      </c>
      <c r="D572" s="1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 s="2">
        <v>72.45</v>
      </c>
      <c r="S572">
        <v>7</v>
      </c>
      <c r="T572" s="3">
        <v>0</v>
      </c>
      <c r="U572" s="4">
        <v>34776</v>
      </c>
    </row>
    <row r="573" spans="1:21" x14ac:dyDescent="0.25">
      <c r="A573">
        <v>572</v>
      </c>
      <c r="B573" t="s">
        <v>1936</v>
      </c>
      <c r="C573" s="1">
        <v>43097</v>
      </c>
      <c r="D573" s="1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 s="2">
        <v>13.96</v>
      </c>
      <c r="S573">
        <v>4</v>
      </c>
      <c r="T573" s="3">
        <v>0</v>
      </c>
      <c r="U573" s="4">
        <v>64216</v>
      </c>
    </row>
    <row r="574" spans="1:21" x14ac:dyDescent="0.25">
      <c r="A574">
        <v>573</v>
      </c>
      <c r="B574" t="s">
        <v>1936</v>
      </c>
      <c r="C574" s="1">
        <v>43097</v>
      </c>
      <c r="D574" s="1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 s="2">
        <v>33264</v>
      </c>
      <c r="S574">
        <v>7</v>
      </c>
      <c r="T574" s="3">
        <v>0.2</v>
      </c>
      <c r="U574" s="4">
        <v>112266</v>
      </c>
    </row>
    <row r="575" spans="1:21" x14ac:dyDescent="0.25">
      <c r="A575">
        <v>574</v>
      </c>
      <c r="B575" t="s">
        <v>1936</v>
      </c>
      <c r="C575" s="1">
        <v>43097</v>
      </c>
      <c r="D575" s="1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 s="2">
        <v>14.85</v>
      </c>
      <c r="S575">
        <v>3</v>
      </c>
      <c r="T575" s="3">
        <v>0</v>
      </c>
      <c r="U575" s="4">
        <v>40095</v>
      </c>
    </row>
    <row r="576" spans="1:21" x14ac:dyDescent="0.25">
      <c r="A576">
        <v>575</v>
      </c>
      <c r="B576" t="s">
        <v>1941</v>
      </c>
      <c r="C576" s="1">
        <v>42677</v>
      </c>
      <c r="D576" s="1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 s="2">
        <v>8.82</v>
      </c>
      <c r="S576">
        <v>3</v>
      </c>
      <c r="T576" s="3">
        <v>0</v>
      </c>
      <c r="U576" s="4">
        <v>23814</v>
      </c>
    </row>
    <row r="577" spans="1:21" x14ac:dyDescent="0.25">
      <c r="A577">
        <v>576</v>
      </c>
      <c r="B577" t="s">
        <v>1947</v>
      </c>
      <c r="C577" s="1">
        <v>42265</v>
      </c>
      <c r="D577" s="1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 s="2">
        <v>160.72</v>
      </c>
      <c r="S577">
        <v>14</v>
      </c>
      <c r="T577" s="3">
        <v>0</v>
      </c>
      <c r="U577" s="4">
        <v>787528</v>
      </c>
    </row>
    <row r="578" spans="1:21" x14ac:dyDescent="0.25">
      <c r="A578">
        <v>577</v>
      </c>
      <c r="B578" t="s">
        <v>1947</v>
      </c>
      <c r="C578" s="1">
        <v>42265</v>
      </c>
      <c r="D578" s="1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 s="2">
        <v>19.920000000000002</v>
      </c>
      <c r="S578">
        <v>4</v>
      </c>
      <c r="T578" s="3">
        <v>0</v>
      </c>
      <c r="U578" s="4">
        <v>97608</v>
      </c>
    </row>
    <row r="579" spans="1:21" x14ac:dyDescent="0.25">
      <c r="A579">
        <v>578</v>
      </c>
      <c r="B579" t="s">
        <v>1947</v>
      </c>
      <c r="C579" s="1">
        <v>42265</v>
      </c>
      <c r="D579" s="1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 s="2">
        <v>7.3</v>
      </c>
      <c r="S579">
        <v>2</v>
      </c>
      <c r="T579" s="3">
        <v>0</v>
      </c>
      <c r="U579">
        <v>2.19</v>
      </c>
    </row>
    <row r="580" spans="1:21" x14ac:dyDescent="0.25">
      <c r="A580">
        <v>579</v>
      </c>
      <c r="B580" t="s">
        <v>1954</v>
      </c>
      <c r="C580" s="1">
        <v>42936</v>
      </c>
      <c r="D580" s="1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 s="2">
        <v>69712</v>
      </c>
      <c r="S580">
        <v>2</v>
      </c>
      <c r="T580" s="3">
        <v>0.2</v>
      </c>
      <c r="U580" s="4">
        <v>8714</v>
      </c>
    </row>
    <row r="581" spans="1:21" x14ac:dyDescent="0.25">
      <c r="A581">
        <v>580</v>
      </c>
      <c r="B581" t="s">
        <v>1954</v>
      </c>
      <c r="C581" s="1">
        <v>42936</v>
      </c>
      <c r="D581" s="1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 s="2">
        <v>8792</v>
      </c>
      <c r="S581">
        <v>1</v>
      </c>
      <c r="T581" s="3">
        <v>0.6</v>
      </c>
      <c r="U581" s="4">
        <v>-57148</v>
      </c>
    </row>
    <row r="582" spans="1:21" x14ac:dyDescent="0.25">
      <c r="A582">
        <v>581</v>
      </c>
      <c r="B582" t="s">
        <v>1959</v>
      </c>
      <c r="C582" s="1">
        <v>42257</v>
      </c>
      <c r="D582" s="1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 s="2">
        <v>51.52</v>
      </c>
      <c r="S582">
        <v>4</v>
      </c>
      <c r="T582" s="3">
        <v>0</v>
      </c>
      <c r="U582" s="4">
        <v>15456</v>
      </c>
    </row>
    <row r="583" spans="1:21" x14ac:dyDescent="0.25">
      <c r="A583">
        <v>582</v>
      </c>
      <c r="B583" t="s">
        <v>1964</v>
      </c>
      <c r="C583" s="1">
        <v>43070</v>
      </c>
      <c r="D583" s="1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 s="2">
        <v>470376</v>
      </c>
      <c r="S583">
        <v>3</v>
      </c>
      <c r="T583" s="3">
        <v>0.2</v>
      </c>
      <c r="U583" s="4">
        <v>529173</v>
      </c>
    </row>
    <row r="584" spans="1:21" x14ac:dyDescent="0.25">
      <c r="A584">
        <v>583</v>
      </c>
      <c r="B584" t="s">
        <v>1964</v>
      </c>
      <c r="C584" s="1">
        <v>43070</v>
      </c>
      <c r="D584" s="1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 s="2">
        <v>105584</v>
      </c>
      <c r="S584">
        <v>2</v>
      </c>
      <c r="T584" s="3">
        <v>0.2</v>
      </c>
      <c r="U584" s="4">
        <v>92386</v>
      </c>
    </row>
    <row r="585" spans="1:21" x14ac:dyDescent="0.25">
      <c r="A585">
        <v>584</v>
      </c>
      <c r="B585" t="s">
        <v>1964</v>
      </c>
      <c r="C585" s="1">
        <v>43070</v>
      </c>
      <c r="D585" s="1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 s="2">
        <v>31152</v>
      </c>
      <c r="S585">
        <v>3</v>
      </c>
      <c r="T585" s="3">
        <v>0.2</v>
      </c>
      <c r="U585" s="4">
        <v>35046</v>
      </c>
    </row>
    <row r="586" spans="1:21" x14ac:dyDescent="0.25">
      <c r="A586">
        <v>585</v>
      </c>
      <c r="B586" t="s">
        <v>1964</v>
      </c>
      <c r="C586" s="1">
        <v>43070</v>
      </c>
      <c r="D586" s="1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 s="2">
        <v>6783</v>
      </c>
      <c r="S586">
        <v>7</v>
      </c>
      <c r="T586" s="3">
        <v>0.7</v>
      </c>
      <c r="U586" s="4">
        <v>-47481</v>
      </c>
    </row>
    <row r="587" spans="1:21" x14ac:dyDescent="0.25">
      <c r="A587">
        <v>586</v>
      </c>
      <c r="B587" t="s">
        <v>1964</v>
      </c>
      <c r="C587" s="1">
        <v>43070</v>
      </c>
      <c r="D587" s="1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 s="2">
        <v>406368</v>
      </c>
      <c r="S587">
        <v>4</v>
      </c>
      <c r="T587" s="3">
        <v>0.2</v>
      </c>
      <c r="U587" s="4">
        <v>304776</v>
      </c>
    </row>
    <row r="588" spans="1:21" x14ac:dyDescent="0.25">
      <c r="A588">
        <v>587</v>
      </c>
      <c r="B588" t="s">
        <v>1971</v>
      </c>
      <c r="C588" s="1">
        <v>42188</v>
      </c>
      <c r="D588" s="1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 s="2">
        <v>70.98</v>
      </c>
      <c r="S588">
        <v>1</v>
      </c>
      <c r="T588" s="3">
        <v>0</v>
      </c>
      <c r="U588" s="4">
        <v>49686</v>
      </c>
    </row>
    <row r="589" spans="1:21" x14ac:dyDescent="0.25">
      <c r="A589">
        <v>588</v>
      </c>
      <c r="B589" t="s">
        <v>1971</v>
      </c>
      <c r="C589" s="1">
        <v>42188</v>
      </c>
      <c r="D589" s="1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 s="2">
        <v>294.93</v>
      </c>
      <c r="S589">
        <v>3</v>
      </c>
      <c r="T589" s="3">
        <v>0</v>
      </c>
      <c r="U589" s="4">
        <v>1445157</v>
      </c>
    </row>
    <row r="590" spans="1:21" x14ac:dyDescent="0.25">
      <c r="A590">
        <v>589</v>
      </c>
      <c r="B590" t="s">
        <v>1976</v>
      </c>
      <c r="C590" s="1">
        <v>42449</v>
      </c>
      <c r="D590" s="1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 s="2">
        <v>84784</v>
      </c>
      <c r="S590">
        <v>2</v>
      </c>
      <c r="T590" s="3">
        <v>0.2</v>
      </c>
      <c r="U590" s="4">
        <v>-201362</v>
      </c>
    </row>
    <row r="591" spans="1:21" x14ac:dyDescent="0.25">
      <c r="A591">
        <v>590</v>
      </c>
      <c r="B591" t="s">
        <v>1976</v>
      </c>
      <c r="C591" s="1">
        <v>42449</v>
      </c>
      <c r="D591" s="1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 s="2">
        <v>20736</v>
      </c>
      <c r="S591">
        <v>4</v>
      </c>
      <c r="T591" s="3">
        <v>0.2</v>
      </c>
      <c r="U591" s="4">
        <v>72576</v>
      </c>
    </row>
    <row r="592" spans="1:21" x14ac:dyDescent="0.25">
      <c r="A592">
        <v>591</v>
      </c>
      <c r="B592" t="s">
        <v>1976</v>
      </c>
      <c r="C592" s="1">
        <v>42449</v>
      </c>
      <c r="D592" s="1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 s="2">
        <v>16821</v>
      </c>
      <c r="S592">
        <v>3</v>
      </c>
      <c r="T592" s="3">
        <v>0.7</v>
      </c>
      <c r="U592" s="4">
        <v>-128961</v>
      </c>
    </row>
    <row r="593" spans="1:21" x14ac:dyDescent="0.25">
      <c r="A593">
        <v>592</v>
      </c>
      <c r="B593" t="s">
        <v>1976</v>
      </c>
      <c r="C593" s="1">
        <v>42449</v>
      </c>
      <c r="D593" s="1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 s="2">
        <v>10368</v>
      </c>
      <c r="S593">
        <v>2</v>
      </c>
      <c r="T593" s="3">
        <v>0.2</v>
      </c>
      <c r="U593" s="4">
        <v>36288</v>
      </c>
    </row>
    <row r="594" spans="1:21" x14ac:dyDescent="0.25">
      <c r="A594">
        <v>593</v>
      </c>
      <c r="B594" t="s">
        <v>1986</v>
      </c>
      <c r="C594" s="1">
        <v>41648</v>
      </c>
      <c r="D594" s="1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 s="2">
        <v>9344</v>
      </c>
      <c r="S594">
        <v>2</v>
      </c>
      <c r="T594" s="3">
        <v>0.2</v>
      </c>
      <c r="U594" s="4">
        <v>1168</v>
      </c>
    </row>
    <row r="595" spans="1:21" x14ac:dyDescent="0.25">
      <c r="A595">
        <v>594</v>
      </c>
      <c r="B595" t="s">
        <v>1986</v>
      </c>
      <c r="C595" s="1">
        <v>41648</v>
      </c>
      <c r="D595" s="1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 s="2">
        <v>31.2</v>
      </c>
      <c r="S595">
        <v>3</v>
      </c>
      <c r="T595" s="3">
        <v>0.2</v>
      </c>
      <c r="U595">
        <v>9.75</v>
      </c>
    </row>
    <row r="596" spans="1:21" x14ac:dyDescent="0.25">
      <c r="A596">
        <v>595</v>
      </c>
      <c r="B596" t="s">
        <v>1992</v>
      </c>
      <c r="C596" s="1">
        <v>41859</v>
      </c>
      <c r="D596" s="1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 s="2">
        <v>76.12</v>
      </c>
      <c r="S596">
        <v>2</v>
      </c>
      <c r="T596" s="3">
        <v>0</v>
      </c>
      <c r="U596" s="4">
        <v>220748</v>
      </c>
    </row>
    <row r="597" spans="1:21" x14ac:dyDescent="0.25">
      <c r="A597">
        <v>596</v>
      </c>
      <c r="B597" t="s">
        <v>1992</v>
      </c>
      <c r="C597" s="1">
        <v>41859</v>
      </c>
      <c r="D597" s="1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 s="2">
        <v>1199976</v>
      </c>
      <c r="S597">
        <v>3</v>
      </c>
      <c r="T597" s="3">
        <v>0.2</v>
      </c>
      <c r="U597" s="4">
        <v>4349913</v>
      </c>
    </row>
    <row r="598" spans="1:21" x14ac:dyDescent="0.25">
      <c r="A598">
        <v>597</v>
      </c>
      <c r="B598" t="s">
        <v>1992</v>
      </c>
      <c r="C598" s="1">
        <v>41859</v>
      </c>
      <c r="D598" s="1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 s="2">
        <v>445.96</v>
      </c>
      <c r="S598">
        <v>5</v>
      </c>
      <c r="T598" s="3">
        <v>0.2</v>
      </c>
      <c r="U598" s="4">
        <v>55745</v>
      </c>
    </row>
    <row r="599" spans="1:21" x14ac:dyDescent="0.25">
      <c r="A599">
        <v>598</v>
      </c>
      <c r="B599" t="s">
        <v>1992</v>
      </c>
      <c r="C599" s="1">
        <v>41859</v>
      </c>
      <c r="D599" s="1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 s="2">
        <v>327.76</v>
      </c>
      <c r="S599">
        <v>8</v>
      </c>
      <c r="T599" s="3">
        <v>0</v>
      </c>
      <c r="U599" s="4">
        <v>917728</v>
      </c>
    </row>
    <row r="600" spans="1:21" x14ac:dyDescent="0.25">
      <c r="A600">
        <v>599</v>
      </c>
      <c r="B600" t="s">
        <v>1999</v>
      </c>
      <c r="C600" s="1">
        <v>42565</v>
      </c>
      <c r="D600" s="1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 s="2">
        <v>11632</v>
      </c>
      <c r="S600">
        <v>2</v>
      </c>
      <c r="T600" s="3">
        <v>0.2</v>
      </c>
      <c r="U600" s="4">
        <v>10178</v>
      </c>
    </row>
    <row r="601" spans="1:21" x14ac:dyDescent="0.25">
      <c r="A601">
        <v>600</v>
      </c>
      <c r="B601" t="s">
        <v>2004</v>
      </c>
      <c r="C601" s="1">
        <v>42567</v>
      </c>
      <c r="D601" s="1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 s="2">
        <v>143982</v>
      </c>
      <c r="S601">
        <v>3</v>
      </c>
      <c r="T601" s="3">
        <v>0.4</v>
      </c>
      <c r="U601" s="4">
        <v>-287964</v>
      </c>
    </row>
    <row r="602" spans="1:21" x14ac:dyDescent="0.25">
      <c r="A602">
        <v>601</v>
      </c>
      <c r="B602" t="s">
        <v>2004</v>
      </c>
      <c r="C602" s="1">
        <v>42567</v>
      </c>
      <c r="D602" s="1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 s="2">
        <v>494376</v>
      </c>
      <c r="S602">
        <v>4</v>
      </c>
      <c r="T602" s="3">
        <v>0.4</v>
      </c>
      <c r="U602" s="4">
        <v>-1153544</v>
      </c>
    </row>
    <row r="603" spans="1:21" x14ac:dyDescent="0.25">
      <c r="A603">
        <v>602</v>
      </c>
      <c r="B603" t="s">
        <v>2004</v>
      </c>
      <c r="C603" s="1">
        <v>42567</v>
      </c>
      <c r="D603" s="1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 s="2">
        <v>5.84</v>
      </c>
      <c r="S603">
        <v>2</v>
      </c>
      <c r="T603" s="3">
        <v>0.2</v>
      </c>
      <c r="U603">
        <v>0.73</v>
      </c>
    </row>
    <row r="604" spans="1:21" x14ac:dyDescent="0.25">
      <c r="A604">
        <v>603</v>
      </c>
      <c r="B604" t="s">
        <v>2011</v>
      </c>
      <c r="C604" s="1">
        <v>41713</v>
      </c>
      <c r="D604" s="1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 s="2">
        <v>142776</v>
      </c>
      <c r="S604">
        <v>1</v>
      </c>
      <c r="T604" s="3">
        <v>0.2</v>
      </c>
      <c r="U604" s="4">
        <v>17847</v>
      </c>
    </row>
    <row r="605" spans="1:21" x14ac:dyDescent="0.25">
      <c r="A605">
        <v>604</v>
      </c>
      <c r="B605" t="s">
        <v>2011</v>
      </c>
      <c r="C605" s="1">
        <v>41713</v>
      </c>
      <c r="D605" s="1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 s="2">
        <v>45696</v>
      </c>
      <c r="S605">
        <v>3</v>
      </c>
      <c r="T605" s="3">
        <v>0.2</v>
      </c>
      <c r="U605" s="4">
        <v>51408</v>
      </c>
    </row>
    <row r="606" spans="1:21" x14ac:dyDescent="0.25">
      <c r="A606">
        <v>605</v>
      </c>
      <c r="B606" t="s">
        <v>2011</v>
      </c>
      <c r="C606" s="1">
        <v>41713</v>
      </c>
      <c r="D606" s="1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 s="2">
        <v>7218</v>
      </c>
      <c r="S606">
        <v>3</v>
      </c>
      <c r="T606" s="3">
        <v>0.7</v>
      </c>
      <c r="U606" s="4">
        <v>-55338</v>
      </c>
    </row>
    <row r="607" spans="1:21" x14ac:dyDescent="0.25">
      <c r="A607">
        <v>606</v>
      </c>
      <c r="B607" t="s">
        <v>2011</v>
      </c>
      <c r="C607" s="1">
        <v>41713</v>
      </c>
      <c r="D607" s="1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 s="2">
        <v>43188</v>
      </c>
      <c r="S607">
        <v>4</v>
      </c>
      <c r="T607" s="3">
        <v>0.7</v>
      </c>
      <c r="U607" s="4">
        <v>-316712</v>
      </c>
    </row>
    <row r="608" spans="1:21" x14ac:dyDescent="0.25">
      <c r="A608">
        <v>607</v>
      </c>
      <c r="B608" t="s">
        <v>2011</v>
      </c>
      <c r="C608" s="1">
        <v>41713</v>
      </c>
      <c r="D608" s="1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 s="2">
        <v>131904</v>
      </c>
      <c r="S608">
        <v>3</v>
      </c>
      <c r="T608" s="3">
        <v>0.2</v>
      </c>
      <c r="U608" s="4">
        <v>478152</v>
      </c>
    </row>
    <row r="609" spans="1:21" x14ac:dyDescent="0.25">
      <c r="A609">
        <v>608</v>
      </c>
      <c r="B609" t="s">
        <v>2018</v>
      </c>
      <c r="C609" s="1">
        <v>41782</v>
      </c>
      <c r="D609" s="1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 s="2">
        <v>3282</v>
      </c>
      <c r="S609">
        <v>2</v>
      </c>
      <c r="T609" s="3">
        <v>0.7</v>
      </c>
      <c r="U609" s="4">
        <v>-26256</v>
      </c>
    </row>
    <row r="610" spans="1:21" x14ac:dyDescent="0.25">
      <c r="A610">
        <v>609</v>
      </c>
      <c r="B610" t="s">
        <v>2018</v>
      </c>
      <c r="C610" s="1">
        <v>41782</v>
      </c>
      <c r="D610" s="1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 s="2">
        <v>21168</v>
      </c>
      <c r="S610">
        <v>9</v>
      </c>
      <c r="T610" s="3">
        <v>0.2</v>
      </c>
      <c r="U610" s="4">
        <v>23814</v>
      </c>
    </row>
    <row r="611" spans="1:21" x14ac:dyDescent="0.25">
      <c r="A611">
        <v>610</v>
      </c>
      <c r="B611" t="s">
        <v>2018</v>
      </c>
      <c r="C611" s="1">
        <v>41782</v>
      </c>
      <c r="D611" s="1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 s="2">
        <v>55188</v>
      </c>
      <c r="S611">
        <v>2</v>
      </c>
      <c r="T611" s="3">
        <v>0.4</v>
      </c>
      <c r="U611" s="4">
        <v>-101178</v>
      </c>
    </row>
    <row r="612" spans="1:21" x14ac:dyDescent="0.25">
      <c r="A612">
        <v>611</v>
      </c>
      <c r="B612" t="s">
        <v>2025</v>
      </c>
      <c r="C612" s="1">
        <v>42488</v>
      </c>
      <c r="D612" s="1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 s="2">
        <v>369576</v>
      </c>
      <c r="S612">
        <v>3</v>
      </c>
      <c r="T612" s="3">
        <v>0.2</v>
      </c>
      <c r="U612" s="4">
        <v>415773</v>
      </c>
    </row>
    <row r="613" spans="1:21" x14ac:dyDescent="0.25">
      <c r="A613">
        <v>612</v>
      </c>
      <c r="B613" t="s">
        <v>2025</v>
      </c>
      <c r="C613" s="1">
        <v>42488</v>
      </c>
      <c r="D613" s="1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 s="2">
        <v>15712</v>
      </c>
      <c r="S613">
        <v>4</v>
      </c>
      <c r="T613" s="3">
        <v>0.2</v>
      </c>
      <c r="U613" s="4">
        <v>56956</v>
      </c>
    </row>
    <row r="614" spans="1:21" x14ac:dyDescent="0.25">
      <c r="A614">
        <v>613</v>
      </c>
      <c r="B614" t="s">
        <v>2030</v>
      </c>
      <c r="C614" s="1">
        <v>42624</v>
      </c>
      <c r="D614" s="1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 s="2">
        <v>8448</v>
      </c>
      <c r="S614">
        <v>2</v>
      </c>
      <c r="T614" s="3">
        <v>0.2</v>
      </c>
      <c r="U614">
        <v>2.64</v>
      </c>
    </row>
    <row r="615" spans="1:21" x14ac:dyDescent="0.25">
      <c r="A615">
        <v>614</v>
      </c>
      <c r="B615" t="s">
        <v>2030</v>
      </c>
      <c r="C615" s="1">
        <v>42624</v>
      </c>
      <c r="D615" s="1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 s="2">
        <v>728946</v>
      </c>
      <c r="S615">
        <v>9</v>
      </c>
      <c r="T615" s="3">
        <v>0.4</v>
      </c>
      <c r="U615" s="4">
        <v>-1579383</v>
      </c>
    </row>
    <row r="616" spans="1:21" x14ac:dyDescent="0.25">
      <c r="A616">
        <v>615</v>
      </c>
      <c r="B616" t="s">
        <v>2037</v>
      </c>
      <c r="C616" s="1">
        <v>43053</v>
      </c>
      <c r="D616" s="1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 s="2">
        <v>119.94</v>
      </c>
      <c r="S616">
        <v>10</v>
      </c>
      <c r="T616" s="3">
        <v>0.4</v>
      </c>
      <c r="U616" s="4">
        <v>15992</v>
      </c>
    </row>
    <row r="617" spans="1:21" x14ac:dyDescent="0.25">
      <c r="A617">
        <v>616</v>
      </c>
      <c r="B617" t="s">
        <v>2037</v>
      </c>
      <c r="C617" s="1">
        <v>43053</v>
      </c>
      <c r="D617" s="1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 s="2">
        <v>3648</v>
      </c>
      <c r="S617">
        <v>2</v>
      </c>
      <c r="T617" s="3">
        <v>0.7</v>
      </c>
      <c r="U617" s="4">
        <v>-27968</v>
      </c>
    </row>
    <row r="618" spans="1:21" x14ac:dyDescent="0.25">
      <c r="A618">
        <v>617</v>
      </c>
      <c r="B618" t="s">
        <v>2043</v>
      </c>
      <c r="C618" s="1">
        <v>42965</v>
      </c>
      <c r="D618" s="1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 s="2">
        <v>40.479999999999997</v>
      </c>
      <c r="S618">
        <v>2</v>
      </c>
      <c r="T618" s="3">
        <v>0</v>
      </c>
      <c r="U618" s="4">
        <v>157872</v>
      </c>
    </row>
    <row r="619" spans="1:21" x14ac:dyDescent="0.25">
      <c r="A619">
        <v>618</v>
      </c>
      <c r="B619" t="s">
        <v>2043</v>
      </c>
      <c r="C619" s="1">
        <v>42965</v>
      </c>
      <c r="D619" s="1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 s="2">
        <v>9.94</v>
      </c>
      <c r="S619">
        <v>2</v>
      </c>
      <c r="T619" s="3">
        <v>0</v>
      </c>
      <c r="U619" s="4">
        <v>30814</v>
      </c>
    </row>
    <row r="620" spans="1:21" x14ac:dyDescent="0.25">
      <c r="A620">
        <v>619</v>
      </c>
      <c r="B620" t="s">
        <v>2043</v>
      </c>
      <c r="C620" s="1">
        <v>42965</v>
      </c>
      <c r="D620" s="1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 s="2">
        <v>107424</v>
      </c>
      <c r="S620">
        <v>9</v>
      </c>
      <c r="T620" s="3">
        <v>0.2</v>
      </c>
      <c r="U620">
        <v>33.57</v>
      </c>
    </row>
    <row r="621" spans="1:21" x14ac:dyDescent="0.25">
      <c r="A621">
        <v>620</v>
      </c>
      <c r="B621" t="s">
        <v>2043</v>
      </c>
      <c r="C621" s="1">
        <v>42965</v>
      </c>
      <c r="D621" s="1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 s="2">
        <v>37.909999999999997</v>
      </c>
      <c r="S621">
        <v>1</v>
      </c>
      <c r="T621" s="3">
        <v>0</v>
      </c>
      <c r="U621" s="4">
        <v>109939</v>
      </c>
    </row>
    <row r="622" spans="1:21" x14ac:dyDescent="0.25">
      <c r="A622">
        <v>621</v>
      </c>
      <c r="B622" t="s">
        <v>2043</v>
      </c>
      <c r="C622" s="1">
        <v>42965</v>
      </c>
      <c r="D622" s="1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 s="2">
        <v>88.02</v>
      </c>
      <c r="S622">
        <v>3</v>
      </c>
      <c r="T622" s="3">
        <v>0</v>
      </c>
      <c r="U622" s="4">
        <v>272862</v>
      </c>
    </row>
    <row r="623" spans="1:21" x14ac:dyDescent="0.25">
      <c r="A623">
        <v>622</v>
      </c>
      <c r="B623" t="s">
        <v>2054</v>
      </c>
      <c r="C623" s="1">
        <v>41999</v>
      </c>
      <c r="D623" s="1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 s="2">
        <v>8.69</v>
      </c>
      <c r="S623">
        <v>5</v>
      </c>
      <c r="T623" s="3">
        <v>0.8</v>
      </c>
      <c r="U623" s="4">
        <v>-14773</v>
      </c>
    </row>
    <row r="624" spans="1:21" x14ac:dyDescent="0.25">
      <c r="A624">
        <v>623</v>
      </c>
      <c r="B624" t="s">
        <v>2059</v>
      </c>
      <c r="C624" s="1">
        <v>42337</v>
      </c>
      <c r="D624" s="1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 s="2">
        <v>301.95999999999998</v>
      </c>
      <c r="S624">
        <v>2</v>
      </c>
      <c r="T624" s="3">
        <v>0</v>
      </c>
      <c r="U624" s="4">
        <v>875684</v>
      </c>
    </row>
    <row r="625" spans="1:21" x14ac:dyDescent="0.25">
      <c r="A625">
        <v>624</v>
      </c>
      <c r="B625" t="s">
        <v>2059</v>
      </c>
      <c r="C625" s="1">
        <v>42337</v>
      </c>
      <c r="D625" s="1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 s="2">
        <v>555.21</v>
      </c>
      <c r="S625">
        <v>5</v>
      </c>
      <c r="T625" s="3">
        <v>0.1</v>
      </c>
      <c r="U625" s="4">
        <v>178901</v>
      </c>
    </row>
    <row r="626" spans="1:21" x14ac:dyDescent="0.25">
      <c r="A626">
        <v>625</v>
      </c>
      <c r="B626" t="s">
        <v>2059</v>
      </c>
      <c r="C626" s="1">
        <v>42337</v>
      </c>
      <c r="D626" s="1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 s="2">
        <v>523.48</v>
      </c>
      <c r="S626">
        <v>4</v>
      </c>
      <c r="T626" s="3">
        <v>0</v>
      </c>
      <c r="U626">
        <v>130.87</v>
      </c>
    </row>
    <row r="627" spans="1:21" x14ac:dyDescent="0.25">
      <c r="A627">
        <v>626</v>
      </c>
      <c r="B627" t="s">
        <v>2059</v>
      </c>
      <c r="C627" s="1">
        <v>42337</v>
      </c>
      <c r="D627" s="1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 s="2">
        <v>161.82</v>
      </c>
      <c r="S627">
        <v>9</v>
      </c>
      <c r="T627" s="3">
        <v>0</v>
      </c>
      <c r="U627" s="4">
        <v>469278</v>
      </c>
    </row>
    <row r="628" spans="1:21" x14ac:dyDescent="0.25">
      <c r="A628">
        <v>627</v>
      </c>
      <c r="B628" t="s">
        <v>2069</v>
      </c>
      <c r="C628" s="1">
        <v>42993</v>
      </c>
      <c r="D628" s="1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 s="2">
        <v>35.56</v>
      </c>
      <c r="S628">
        <v>7</v>
      </c>
      <c r="T628" s="3">
        <v>0</v>
      </c>
      <c r="U628" s="4">
        <v>120904</v>
      </c>
    </row>
    <row r="629" spans="1:21" x14ac:dyDescent="0.25">
      <c r="A629">
        <v>628</v>
      </c>
      <c r="B629" t="s">
        <v>2074</v>
      </c>
      <c r="C629" s="1">
        <v>42874</v>
      </c>
      <c r="D629" s="1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 s="2">
        <v>97.16</v>
      </c>
      <c r="S629">
        <v>2</v>
      </c>
      <c r="T629" s="3">
        <v>0</v>
      </c>
      <c r="U629" s="4">
        <v>281764</v>
      </c>
    </row>
    <row r="630" spans="1:21" x14ac:dyDescent="0.25">
      <c r="A630">
        <v>629</v>
      </c>
      <c r="B630" t="s">
        <v>2079</v>
      </c>
      <c r="C630" s="1">
        <v>43086</v>
      </c>
      <c r="D630" s="1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 s="2">
        <v>15.24</v>
      </c>
      <c r="S630">
        <v>5</v>
      </c>
      <c r="T630" s="3">
        <v>0.2</v>
      </c>
      <c r="U630" s="4">
        <v>51435</v>
      </c>
    </row>
    <row r="631" spans="1:21" x14ac:dyDescent="0.25">
      <c r="A631">
        <v>630</v>
      </c>
      <c r="B631" t="s">
        <v>2079</v>
      </c>
      <c r="C631" s="1">
        <v>43086</v>
      </c>
      <c r="D631" s="1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 s="2">
        <v>13.23</v>
      </c>
      <c r="S631">
        <v>3</v>
      </c>
      <c r="T631" s="3">
        <v>0</v>
      </c>
      <c r="U631" s="4">
        <v>60858</v>
      </c>
    </row>
    <row r="632" spans="1:21" x14ac:dyDescent="0.25">
      <c r="A632">
        <v>631</v>
      </c>
      <c r="B632" t="s">
        <v>2082</v>
      </c>
      <c r="C632" s="1">
        <v>42715</v>
      </c>
      <c r="D632" s="1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 s="2">
        <v>243384</v>
      </c>
      <c r="S632">
        <v>3</v>
      </c>
      <c r="T632" s="3">
        <v>0.2</v>
      </c>
      <c r="U632" s="4">
        <v>-517191</v>
      </c>
    </row>
    <row r="633" spans="1:21" x14ac:dyDescent="0.25">
      <c r="A633">
        <v>632</v>
      </c>
      <c r="B633" t="s">
        <v>2082</v>
      </c>
      <c r="C633" s="1">
        <v>42715</v>
      </c>
      <c r="D633" s="1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 s="2">
        <v>119.8</v>
      </c>
      <c r="S633">
        <v>5</v>
      </c>
      <c r="T633" s="3">
        <v>0.2</v>
      </c>
      <c r="U633">
        <v>29.95</v>
      </c>
    </row>
    <row r="634" spans="1:21" x14ac:dyDescent="0.25">
      <c r="A634">
        <v>633</v>
      </c>
      <c r="B634" t="s">
        <v>2082</v>
      </c>
      <c r="C634" s="1">
        <v>42715</v>
      </c>
      <c r="D634" s="1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 s="2">
        <v>300768</v>
      </c>
      <c r="S634">
        <v>4</v>
      </c>
      <c r="T634" s="3">
        <v>0.2</v>
      </c>
      <c r="U634" s="4">
        <v>300768</v>
      </c>
    </row>
    <row r="635" spans="1:21" x14ac:dyDescent="0.25">
      <c r="A635">
        <v>634</v>
      </c>
      <c r="B635" t="s">
        <v>2091</v>
      </c>
      <c r="C635" s="1">
        <v>43002</v>
      </c>
      <c r="D635" s="1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 s="2">
        <v>17.88</v>
      </c>
      <c r="S635">
        <v>3</v>
      </c>
      <c r="T635" s="3">
        <v>0.2</v>
      </c>
      <c r="U635" s="4">
        <v>24585</v>
      </c>
    </row>
    <row r="636" spans="1:21" x14ac:dyDescent="0.25">
      <c r="A636">
        <v>635</v>
      </c>
      <c r="B636" t="s">
        <v>2091</v>
      </c>
      <c r="C636" s="1">
        <v>43002</v>
      </c>
      <c r="D636" s="1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 s="2">
        <v>235944</v>
      </c>
      <c r="S636">
        <v>3</v>
      </c>
      <c r="T636" s="3">
        <v>0.2</v>
      </c>
      <c r="U636" s="4">
        <v>855297</v>
      </c>
    </row>
    <row r="637" spans="1:21" x14ac:dyDescent="0.25">
      <c r="A637">
        <v>636</v>
      </c>
      <c r="B637" t="s">
        <v>2094</v>
      </c>
      <c r="C637" s="1">
        <v>42281</v>
      </c>
      <c r="D637" s="1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 s="2">
        <v>392.94</v>
      </c>
      <c r="S637">
        <v>3</v>
      </c>
      <c r="T637" s="3">
        <v>0</v>
      </c>
      <c r="U637" s="4">
        <v>432234</v>
      </c>
    </row>
    <row r="638" spans="1:21" x14ac:dyDescent="0.25">
      <c r="A638">
        <v>637</v>
      </c>
      <c r="B638" t="s">
        <v>2100</v>
      </c>
      <c r="C638" s="1">
        <v>42597</v>
      </c>
      <c r="D638" s="1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 s="2">
        <v>18882</v>
      </c>
      <c r="S638">
        <v>3</v>
      </c>
      <c r="T638" s="3">
        <v>0.7</v>
      </c>
      <c r="U638" s="4">
        <v>-138468</v>
      </c>
    </row>
    <row r="639" spans="1:21" x14ac:dyDescent="0.25">
      <c r="A639">
        <v>638</v>
      </c>
      <c r="B639" t="s">
        <v>2100</v>
      </c>
      <c r="C639" s="1">
        <v>42597</v>
      </c>
      <c r="D639" s="1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 s="2">
        <v>122328</v>
      </c>
      <c r="S639">
        <v>3</v>
      </c>
      <c r="T639" s="3">
        <v>0.2</v>
      </c>
      <c r="U639" s="4">
        <v>122328</v>
      </c>
    </row>
    <row r="640" spans="1:21" x14ac:dyDescent="0.25">
      <c r="A640">
        <v>639</v>
      </c>
      <c r="B640" t="s">
        <v>2107</v>
      </c>
      <c r="C640" s="1">
        <v>42510</v>
      </c>
      <c r="D640" s="1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 s="2">
        <v>1049.2</v>
      </c>
      <c r="S640">
        <v>5</v>
      </c>
      <c r="T640" s="3">
        <v>0</v>
      </c>
      <c r="U640" s="4">
        <v>272792</v>
      </c>
    </row>
    <row r="641" spans="1:21" x14ac:dyDescent="0.25">
      <c r="A641">
        <v>640</v>
      </c>
      <c r="B641" t="s">
        <v>2107</v>
      </c>
      <c r="C641" s="1">
        <v>42510</v>
      </c>
      <c r="D641" s="1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 s="2">
        <v>15424</v>
      </c>
      <c r="S641">
        <v>4</v>
      </c>
      <c r="T641" s="3">
        <v>0.2</v>
      </c>
      <c r="U641" s="4">
        <v>50128</v>
      </c>
    </row>
    <row r="642" spans="1:21" x14ac:dyDescent="0.25">
      <c r="A642">
        <v>641</v>
      </c>
      <c r="B642" t="s">
        <v>2111</v>
      </c>
      <c r="C642" s="1">
        <v>42722</v>
      </c>
      <c r="D642" s="1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 s="2">
        <v>18.84</v>
      </c>
      <c r="S642">
        <v>3</v>
      </c>
      <c r="T642" s="3">
        <v>0</v>
      </c>
      <c r="U642" s="4">
        <v>60288</v>
      </c>
    </row>
    <row r="643" spans="1:21" x14ac:dyDescent="0.25">
      <c r="A643">
        <v>642</v>
      </c>
      <c r="B643" t="s">
        <v>2116</v>
      </c>
      <c r="C643" s="1">
        <v>42946</v>
      </c>
      <c r="D643" s="1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 s="2">
        <v>330.4</v>
      </c>
      <c r="S643">
        <v>2</v>
      </c>
      <c r="T643" s="3">
        <v>0</v>
      </c>
      <c r="U643" s="4">
        <v>85904</v>
      </c>
    </row>
    <row r="644" spans="1:21" x14ac:dyDescent="0.25">
      <c r="A644">
        <v>643</v>
      </c>
      <c r="B644" t="s">
        <v>2116</v>
      </c>
      <c r="C644" s="1">
        <v>42946</v>
      </c>
      <c r="D644" s="1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 s="2">
        <v>26.25</v>
      </c>
      <c r="S644">
        <v>7</v>
      </c>
      <c r="T644" s="3">
        <v>0</v>
      </c>
      <c r="U644">
        <v>12.6</v>
      </c>
    </row>
    <row r="645" spans="1:21" x14ac:dyDescent="0.25">
      <c r="A645">
        <v>644</v>
      </c>
      <c r="B645" t="s">
        <v>2124</v>
      </c>
      <c r="C645" s="1">
        <v>42896</v>
      </c>
      <c r="D645" s="1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 s="2">
        <v>132.52000000000001</v>
      </c>
      <c r="S645">
        <v>4</v>
      </c>
      <c r="T645" s="3">
        <v>0</v>
      </c>
      <c r="U645" s="4">
        <v>543332</v>
      </c>
    </row>
    <row r="646" spans="1:21" x14ac:dyDescent="0.25">
      <c r="A646">
        <v>645</v>
      </c>
      <c r="B646" t="s">
        <v>2128</v>
      </c>
      <c r="C646" s="1">
        <v>42937</v>
      </c>
      <c r="D646" s="1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 s="2">
        <v>6.48</v>
      </c>
      <c r="S646">
        <v>1</v>
      </c>
      <c r="T646" s="3">
        <v>0</v>
      </c>
      <c r="U646" s="4">
        <v>31752</v>
      </c>
    </row>
    <row r="647" spans="1:21" x14ac:dyDescent="0.25">
      <c r="A647">
        <v>646</v>
      </c>
      <c r="B647" t="s">
        <v>2132</v>
      </c>
      <c r="C647" s="1">
        <v>43099</v>
      </c>
      <c r="D647" s="1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 s="2">
        <v>209.3</v>
      </c>
      <c r="S647">
        <v>2</v>
      </c>
      <c r="T647" s="3">
        <v>0</v>
      </c>
      <c r="U647" s="4">
        <v>56511</v>
      </c>
    </row>
    <row r="648" spans="1:21" x14ac:dyDescent="0.25">
      <c r="A648">
        <v>647</v>
      </c>
      <c r="B648" t="s">
        <v>2137</v>
      </c>
      <c r="C648" s="1">
        <v>42461</v>
      </c>
      <c r="D648" s="1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 s="2">
        <v>31.56</v>
      </c>
      <c r="S648">
        <v>5</v>
      </c>
      <c r="T648" s="3">
        <v>0.2</v>
      </c>
      <c r="U648" s="4">
        <v>98625</v>
      </c>
    </row>
    <row r="649" spans="1:21" x14ac:dyDescent="0.25">
      <c r="A649">
        <v>648</v>
      </c>
      <c r="B649" t="s">
        <v>2137</v>
      </c>
      <c r="C649" s="1">
        <v>42461</v>
      </c>
      <c r="D649" s="1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 s="2">
        <v>30144</v>
      </c>
      <c r="S649">
        <v>2</v>
      </c>
      <c r="T649" s="3">
        <v>0.2</v>
      </c>
      <c r="U649" s="4">
        <v>30144</v>
      </c>
    </row>
    <row r="650" spans="1:21" x14ac:dyDescent="0.25">
      <c r="A650">
        <v>649</v>
      </c>
      <c r="B650" t="s">
        <v>2142</v>
      </c>
      <c r="C650" s="1">
        <v>42715</v>
      </c>
      <c r="D650" s="1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 s="2">
        <v>14.8</v>
      </c>
      <c r="S650">
        <v>4</v>
      </c>
      <c r="T650" s="3">
        <v>0</v>
      </c>
      <c r="U650" s="4">
        <v>6068</v>
      </c>
    </row>
    <row r="651" spans="1:21" x14ac:dyDescent="0.25">
      <c r="A651">
        <v>650</v>
      </c>
      <c r="B651" t="s">
        <v>2142</v>
      </c>
      <c r="C651" s="1">
        <v>42715</v>
      </c>
      <c r="D651" s="1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 s="2">
        <v>302376</v>
      </c>
      <c r="S651">
        <v>3</v>
      </c>
      <c r="T651" s="3">
        <v>0.2</v>
      </c>
      <c r="U651" s="4">
        <v>226782</v>
      </c>
    </row>
    <row r="652" spans="1:21" x14ac:dyDescent="0.25">
      <c r="A652">
        <v>651</v>
      </c>
      <c r="B652" t="s">
        <v>2142</v>
      </c>
      <c r="C652" s="1">
        <v>42715</v>
      </c>
      <c r="D652" s="1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 s="2">
        <v>316</v>
      </c>
      <c r="S652">
        <v>4</v>
      </c>
      <c r="T652" s="3">
        <v>0</v>
      </c>
      <c r="U652">
        <v>31.6</v>
      </c>
    </row>
    <row r="653" spans="1:21" x14ac:dyDescent="0.25">
      <c r="A653">
        <v>652</v>
      </c>
      <c r="B653" t="s">
        <v>2148</v>
      </c>
      <c r="C653" s="1">
        <v>42666</v>
      </c>
      <c r="D653" s="1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 s="2">
        <v>379.4</v>
      </c>
      <c r="S653">
        <v>10</v>
      </c>
      <c r="T653" s="3">
        <v>0</v>
      </c>
      <c r="U653" s="4">
        <v>178318</v>
      </c>
    </row>
    <row r="654" spans="1:21" x14ac:dyDescent="0.25">
      <c r="A654">
        <v>653</v>
      </c>
      <c r="B654" t="s">
        <v>2151</v>
      </c>
      <c r="C654" s="1">
        <v>42905</v>
      </c>
      <c r="D654" s="1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 s="2">
        <v>97.82</v>
      </c>
      <c r="S654">
        <v>2</v>
      </c>
      <c r="T654" s="3">
        <v>0</v>
      </c>
      <c r="U654" s="4">
        <v>459754</v>
      </c>
    </row>
    <row r="655" spans="1:21" x14ac:dyDescent="0.25">
      <c r="A655">
        <v>654</v>
      </c>
      <c r="B655" t="s">
        <v>2151</v>
      </c>
      <c r="C655" s="1">
        <v>42905</v>
      </c>
      <c r="D655" s="1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 s="2">
        <v>103.12</v>
      </c>
      <c r="S655">
        <v>8</v>
      </c>
      <c r="T655" s="3">
        <v>0</v>
      </c>
      <c r="U655" s="4">
        <v>10312</v>
      </c>
    </row>
    <row r="656" spans="1:21" x14ac:dyDescent="0.25">
      <c r="A656">
        <v>655</v>
      </c>
      <c r="B656" t="s">
        <v>2154</v>
      </c>
      <c r="C656" s="1">
        <v>42604</v>
      </c>
      <c r="D656" s="1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 s="2">
        <v>113552</v>
      </c>
      <c r="S656">
        <v>2</v>
      </c>
      <c r="T656" s="3">
        <v>0.2</v>
      </c>
      <c r="U656" s="4">
        <v>85164</v>
      </c>
    </row>
    <row r="657" spans="1:21" x14ac:dyDescent="0.25">
      <c r="A657">
        <v>656</v>
      </c>
      <c r="B657" t="s">
        <v>2154</v>
      </c>
      <c r="C657" s="1">
        <v>42604</v>
      </c>
      <c r="D657" s="1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 s="2">
        <v>3318</v>
      </c>
      <c r="S657">
        <v>2</v>
      </c>
      <c r="T657" s="3">
        <v>0.7</v>
      </c>
      <c r="U657" s="4">
        <v>-26544</v>
      </c>
    </row>
    <row r="658" spans="1:21" x14ac:dyDescent="0.25">
      <c r="A658">
        <v>657</v>
      </c>
      <c r="B658" t="s">
        <v>2154</v>
      </c>
      <c r="C658" s="1">
        <v>42604</v>
      </c>
      <c r="D658" s="1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 s="2">
        <v>134288</v>
      </c>
      <c r="S658">
        <v>2</v>
      </c>
      <c r="T658" s="3">
        <v>0.2</v>
      </c>
      <c r="U658" s="4">
        <v>453222</v>
      </c>
    </row>
    <row r="659" spans="1:21" x14ac:dyDescent="0.25">
      <c r="A659">
        <v>658</v>
      </c>
      <c r="B659" t="s">
        <v>2163</v>
      </c>
      <c r="C659" s="1">
        <v>42632</v>
      </c>
      <c r="D659" s="1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 s="2">
        <v>701372</v>
      </c>
      <c r="S659">
        <v>2</v>
      </c>
      <c r="T659" s="3">
        <v>0.3</v>
      </c>
      <c r="U659" s="4">
        <v>-50098</v>
      </c>
    </row>
    <row r="660" spans="1:21" x14ac:dyDescent="0.25">
      <c r="A660">
        <v>659</v>
      </c>
      <c r="B660" t="s">
        <v>2163</v>
      </c>
      <c r="C660" s="1">
        <v>42632</v>
      </c>
      <c r="D660" s="1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 s="2">
        <v>2308</v>
      </c>
      <c r="S660">
        <v>2</v>
      </c>
      <c r="T660" s="3">
        <v>0.8</v>
      </c>
      <c r="U660" s="4">
        <v>-3462</v>
      </c>
    </row>
    <row r="661" spans="1:21" x14ac:dyDescent="0.25">
      <c r="A661">
        <v>660</v>
      </c>
      <c r="B661" t="s">
        <v>2166</v>
      </c>
      <c r="C661" s="1">
        <v>42240</v>
      </c>
      <c r="D661" s="1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 s="2">
        <v>999432</v>
      </c>
      <c r="S661">
        <v>7</v>
      </c>
      <c r="T661" s="3">
        <v>0.2</v>
      </c>
      <c r="U661" s="4">
        <v>124929</v>
      </c>
    </row>
    <row r="662" spans="1:21" x14ac:dyDescent="0.25">
      <c r="A662">
        <v>661</v>
      </c>
      <c r="B662" t="s">
        <v>2166</v>
      </c>
      <c r="C662" s="1">
        <v>42240</v>
      </c>
      <c r="D662" s="1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 s="2">
        <v>724.08</v>
      </c>
      <c r="S662">
        <v>14</v>
      </c>
      <c r="T662" s="3">
        <v>0.2</v>
      </c>
      <c r="U662" s="4">
        <v>-135765</v>
      </c>
    </row>
    <row r="663" spans="1:21" x14ac:dyDescent="0.25">
      <c r="A663">
        <v>662</v>
      </c>
      <c r="B663" t="s">
        <v>2166</v>
      </c>
      <c r="C663" s="1">
        <v>42240</v>
      </c>
      <c r="D663" s="1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 s="2">
        <v>918785</v>
      </c>
      <c r="S663">
        <v>5</v>
      </c>
      <c r="T663" s="3">
        <v>0.3</v>
      </c>
      <c r="U663" s="4">
        <v>-1181295</v>
      </c>
    </row>
    <row r="664" spans="1:21" x14ac:dyDescent="0.25">
      <c r="A664">
        <v>663</v>
      </c>
      <c r="B664" t="s">
        <v>2166</v>
      </c>
      <c r="C664" s="1">
        <v>42240</v>
      </c>
      <c r="D664" s="1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 s="2">
        <v>2724</v>
      </c>
      <c r="S664">
        <v>3</v>
      </c>
      <c r="T664" s="3">
        <v>0.8</v>
      </c>
      <c r="U664" s="4">
        <v>-42222</v>
      </c>
    </row>
    <row r="665" spans="1:21" x14ac:dyDescent="0.25">
      <c r="A665">
        <v>664</v>
      </c>
      <c r="B665" t="s">
        <v>2169</v>
      </c>
      <c r="C665" s="1">
        <v>42455</v>
      </c>
      <c r="D665" s="1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 s="2">
        <v>459.95</v>
      </c>
      <c r="S665">
        <v>5</v>
      </c>
      <c r="T665" s="3">
        <v>0</v>
      </c>
      <c r="U665" s="4">
        <v>18398</v>
      </c>
    </row>
    <row r="666" spans="1:21" x14ac:dyDescent="0.25">
      <c r="A666">
        <v>665</v>
      </c>
      <c r="B666" t="s">
        <v>2172</v>
      </c>
      <c r="C666" s="1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 s="2">
        <v>10.74</v>
      </c>
      <c r="S666">
        <v>3</v>
      </c>
      <c r="T666" s="3">
        <v>0</v>
      </c>
      <c r="U666" s="4">
        <v>52626</v>
      </c>
    </row>
    <row r="667" spans="1:21" x14ac:dyDescent="0.25">
      <c r="A667">
        <v>666</v>
      </c>
      <c r="B667" t="s">
        <v>2173</v>
      </c>
      <c r="C667" s="1">
        <v>42894</v>
      </c>
      <c r="D667" s="1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 s="2">
        <v>23.76</v>
      </c>
      <c r="S667">
        <v>3</v>
      </c>
      <c r="T667" s="3">
        <v>0.2</v>
      </c>
      <c r="U667" s="4">
        <v>2079</v>
      </c>
    </row>
    <row r="668" spans="1:21" x14ac:dyDescent="0.25">
      <c r="A668">
        <v>667</v>
      </c>
      <c r="B668" t="s">
        <v>2173</v>
      </c>
      <c r="C668" s="1">
        <v>42894</v>
      </c>
      <c r="D668" s="1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 s="2">
        <v>85056</v>
      </c>
      <c r="S668">
        <v>3</v>
      </c>
      <c r="T668" s="3">
        <v>0.2</v>
      </c>
      <c r="U668" s="4">
        <v>287064</v>
      </c>
    </row>
    <row r="669" spans="1:21" x14ac:dyDescent="0.25">
      <c r="A669">
        <v>668</v>
      </c>
      <c r="B669" t="s">
        <v>2173</v>
      </c>
      <c r="C669" s="1">
        <v>42894</v>
      </c>
      <c r="D669" s="1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 s="2">
        <v>381576</v>
      </c>
      <c r="S669">
        <v>3</v>
      </c>
      <c r="T669" s="3">
        <v>0.2</v>
      </c>
      <c r="U669" s="4">
        <v>286182</v>
      </c>
    </row>
    <row r="670" spans="1:21" x14ac:dyDescent="0.25">
      <c r="A670">
        <v>669</v>
      </c>
      <c r="B670" t="s">
        <v>2180</v>
      </c>
      <c r="C670" s="1">
        <v>41997</v>
      </c>
      <c r="D670" s="1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 s="2">
        <v>30.36</v>
      </c>
      <c r="S670">
        <v>5</v>
      </c>
      <c r="T670" s="3">
        <v>0.2</v>
      </c>
      <c r="U670" s="4">
        <v>87285</v>
      </c>
    </row>
    <row r="671" spans="1:21" x14ac:dyDescent="0.25">
      <c r="A671">
        <v>670</v>
      </c>
      <c r="B671" t="s">
        <v>2186</v>
      </c>
      <c r="C671" s="1">
        <v>42895</v>
      </c>
      <c r="D671" s="1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 s="2">
        <v>23976</v>
      </c>
      <c r="S671">
        <v>3</v>
      </c>
      <c r="T671" s="3">
        <v>0.6</v>
      </c>
      <c r="U671" s="4">
        <v>-143856</v>
      </c>
    </row>
    <row r="672" spans="1:21" x14ac:dyDescent="0.25">
      <c r="A672">
        <v>671</v>
      </c>
      <c r="B672" t="s">
        <v>2186</v>
      </c>
      <c r="C672" s="1">
        <v>42895</v>
      </c>
      <c r="D672" s="1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 s="2">
        <v>108925</v>
      </c>
      <c r="S672">
        <v>1</v>
      </c>
      <c r="T672" s="3">
        <v>0.5</v>
      </c>
      <c r="U672" s="4">
        <v>-718905</v>
      </c>
    </row>
    <row r="673" spans="1:21" x14ac:dyDescent="0.25">
      <c r="A673">
        <v>672</v>
      </c>
      <c r="B673" t="s">
        <v>2186</v>
      </c>
      <c r="C673" s="1">
        <v>42895</v>
      </c>
      <c r="D673" s="1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 s="2">
        <v>36352</v>
      </c>
      <c r="S673">
        <v>8</v>
      </c>
      <c r="T673" s="3">
        <v>0.2</v>
      </c>
      <c r="U673">
        <v>11.36</v>
      </c>
    </row>
    <row r="674" spans="1:21" x14ac:dyDescent="0.25">
      <c r="A674">
        <v>673</v>
      </c>
      <c r="B674" t="s">
        <v>2192</v>
      </c>
      <c r="C674" s="1">
        <v>42901</v>
      </c>
      <c r="D674" s="1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 s="2">
        <v>19.559999999999999</v>
      </c>
      <c r="S674">
        <v>5</v>
      </c>
      <c r="T674" s="3">
        <v>0.2</v>
      </c>
      <c r="U674" s="4">
        <v>17115</v>
      </c>
    </row>
    <row r="675" spans="1:21" x14ac:dyDescent="0.25">
      <c r="A675">
        <v>674</v>
      </c>
      <c r="B675" t="s">
        <v>2195</v>
      </c>
      <c r="C675" s="1">
        <v>43074</v>
      </c>
      <c r="D675" s="1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 s="2">
        <v>61.44</v>
      </c>
      <c r="S675">
        <v>3</v>
      </c>
      <c r="T675" s="3">
        <v>0</v>
      </c>
      <c r="U675" s="4">
        <v>165888</v>
      </c>
    </row>
    <row r="676" spans="1:21" x14ac:dyDescent="0.25">
      <c r="A676">
        <v>675</v>
      </c>
      <c r="B676" t="s">
        <v>2195</v>
      </c>
      <c r="C676" s="1">
        <v>43074</v>
      </c>
      <c r="D676" s="1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 s="2">
        <v>38.9</v>
      </c>
      <c r="S676">
        <v>5</v>
      </c>
      <c r="T676" s="3">
        <v>0</v>
      </c>
      <c r="U676" s="4">
        <v>17505</v>
      </c>
    </row>
    <row r="677" spans="1:21" x14ac:dyDescent="0.25">
      <c r="A677">
        <v>676</v>
      </c>
      <c r="B677" t="s">
        <v>2195</v>
      </c>
      <c r="C677" s="1">
        <v>43074</v>
      </c>
      <c r="D677" s="1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 s="2">
        <v>99.39</v>
      </c>
      <c r="S677">
        <v>3</v>
      </c>
      <c r="T677" s="3">
        <v>0</v>
      </c>
      <c r="U677" s="4">
        <v>407499</v>
      </c>
    </row>
    <row r="678" spans="1:21" x14ac:dyDescent="0.25">
      <c r="A678">
        <v>677</v>
      </c>
      <c r="B678" t="s">
        <v>2202</v>
      </c>
      <c r="C678" s="1">
        <v>42812</v>
      </c>
      <c r="D678" s="1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 s="2">
        <v>2688</v>
      </c>
      <c r="S678">
        <v>3</v>
      </c>
      <c r="T678" s="3">
        <v>0.8</v>
      </c>
      <c r="U678" s="4">
        <v>-7392</v>
      </c>
    </row>
    <row r="679" spans="1:21" x14ac:dyDescent="0.25">
      <c r="A679">
        <v>678</v>
      </c>
      <c r="B679" t="s">
        <v>2202</v>
      </c>
      <c r="C679" s="1">
        <v>42812</v>
      </c>
      <c r="D679" s="1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 s="2">
        <v>27816</v>
      </c>
      <c r="S679">
        <v>3</v>
      </c>
      <c r="T679" s="3">
        <v>0.2</v>
      </c>
      <c r="U679" s="4">
        <v>45201</v>
      </c>
    </row>
    <row r="680" spans="1:21" x14ac:dyDescent="0.25">
      <c r="A680">
        <v>679</v>
      </c>
      <c r="B680" t="s">
        <v>2202</v>
      </c>
      <c r="C680" s="1">
        <v>42812</v>
      </c>
      <c r="D680" s="1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 s="2">
        <v>82524</v>
      </c>
      <c r="S680">
        <v>3</v>
      </c>
      <c r="T680" s="3">
        <v>0.6</v>
      </c>
      <c r="U680" s="4">
        <v>-41262</v>
      </c>
    </row>
    <row r="681" spans="1:21" x14ac:dyDescent="0.25">
      <c r="A681">
        <v>680</v>
      </c>
      <c r="B681" t="s">
        <v>2202</v>
      </c>
      <c r="C681" s="1">
        <v>42812</v>
      </c>
      <c r="D681" s="1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 s="2">
        <v>182994</v>
      </c>
      <c r="S681">
        <v>3</v>
      </c>
      <c r="T681" s="3">
        <v>0.8</v>
      </c>
      <c r="U681" s="4">
        <v>-3202395</v>
      </c>
    </row>
    <row r="682" spans="1:21" x14ac:dyDescent="0.25">
      <c r="A682">
        <v>681</v>
      </c>
      <c r="B682" t="s">
        <v>2214</v>
      </c>
      <c r="C682" s="1">
        <v>42693</v>
      </c>
      <c r="D682" s="1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 s="2">
        <v>14352</v>
      </c>
      <c r="S682">
        <v>3</v>
      </c>
      <c r="T682" s="3">
        <v>0.2</v>
      </c>
      <c r="U682" s="4">
        <v>46644</v>
      </c>
    </row>
    <row r="683" spans="1:21" x14ac:dyDescent="0.25">
      <c r="A683">
        <v>682</v>
      </c>
      <c r="B683" t="s">
        <v>2214</v>
      </c>
      <c r="C683" s="1">
        <v>42693</v>
      </c>
      <c r="D683" s="1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 s="2">
        <v>64.959999999999994</v>
      </c>
      <c r="S683">
        <v>2</v>
      </c>
      <c r="T683" s="3">
        <v>0</v>
      </c>
      <c r="U683" s="4">
        <v>25984</v>
      </c>
    </row>
    <row r="684" spans="1:21" x14ac:dyDescent="0.25">
      <c r="A684">
        <v>683</v>
      </c>
      <c r="B684" t="s">
        <v>2214</v>
      </c>
      <c r="C684" s="1">
        <v>42693</v>
      </c>
      <c r="D684" s="1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 s="2">
        <v>68.599999999999994</v>
      </c>
      <c r="S684">
        <v>4</v>
      </c>
      <c r="T684" s="3">
        <v>0</v>
      </c>
      <c r="U684" s="4">
        <v>18522</v>
      </c>
    </row>
    <row r="685" spans="1:21" x14ac:dyDescent="0.25">
      <c r="A685">
        <v>684</v>
      </c>
      <c r="B685" t="s">
        <v>2221</v>
      </c>
      <c r="C685" s="1">
        <v>43043</v>
      </c>
      <c r="D685" s="1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 s="2">
        <v>7999.98</v>
      </c>
      <c r="S685">
        <v>4</v>
      </c>
      <c r="T685" s="3">
        <v>0.5</v>
      </c>
      <c r="U685" s="4">
        <v>-38399904</v>
      </c>
    </row>
    <row r="686" spans="1:21" x14ac:dyDescent="0.25">
      <c r="A686">
        <v>685</v>
      </c>
      <c r="B686" t="s">
        <v>2221</v>
      </c>
      <c r="C686" s="1">
        <v>43043</v>
      </c>
      <c r="D686" s="1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 s="2">
        <v>167.44</v>
      </c>
      <c r="S686">
        <v>2</v>
      </c>
      <c r="T686" s="3">
        <v>0.2</v>
      </c>
      <c r="U686" s="4">
        <v>14651</v>
      </c>
    </row>
    <row r="687" spans="1:21" x14ac:dyDescent="0.25">
      <c r="A687">
        <v>686</v>
      </c>
      <c r="B687" t="s">
        <v>2227</v>
      </c>
      <c r="C687" s="1">
        <v>41825</v>
      </c>
      <c r="D687" s="1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 s="2">
        <v>479.97</v>
      </c>
      <c r="S687">
        <v>3</v>
      </c>
      <c r="T687" s="3">
        <v>0</v>
      </c>
      <c r="U687" s="4">
        <v>1631898</v>
      </c>
    </row>
    <row r="688" spans="1:21" x14ac:dyDescent="0.25">
      <c r="A688">
        <v>687</v>
      </c>
      <c r="B688" t="s">
        <v>2227</v>
      </c>
      <c r="C688" s="1">
        <v>41825</v>
      </c>
      <c r="D688" s="1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 s="2">
        <v>14.62</v>
      </c>
      <c r="S688">
        <v>2</v>
      </c>
      <c r="T688" s="3">
        <v>0</v>
      </c>
      <c r="U688" s="4">
        <v>68714</v>
      </c>
    </row>
    <row r="689" spans="1:21" x14ac:dyDescent="0.25">
      <c r="A689">
        <v>688</v>
      </c>
      <c r="B689" t="s">
        <v>2227</v>
      </c>
      <c r="C689" s="1">
        <v>41825</v>
      </c>
      <c r="D689" s="1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 s="2">
        <v>19.440000000000001</v>
      </c>
      <c r="S689">
        <v>3</v>
      </c>
      <c r="T689" s="3">
        <v>0</v>
      </c>
      <c r="U689" s="4">
        <v>93312</v>
      </c>
    </row>
    <row r="690" spans="1:21" x14ac:dyDescent="0.25">
      <c r="A690">
        <v>689</v>
      </c>
      <c r="B690" t="s">
        <v>2232</v>
      </c>
      <c r="C690" s="1">
        <v>43094</v>
      </c>
      <c r="D690" s="1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 s="2">
        <v>191984</v>
      </c>
      <c r="S690">
        <v>2</v>
      </c>
      <c r="T690" s="3">
        <v>0.2</v>
      </c>
      <c r="U690" s="4">
        <v>47996</v>
      </c>
    </row>
    <row r="691" spans="1:21" x14ac:dyDescent="0.25">
      <c r="A691">
        <v>690</v>
      </c>
      <c r="B691" t="s">
        <v>2237</v>
      </c>
      <c r="C691" s="1">
        <v>41811</v>
      </c>
      <c r="D691" s="1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 s="2">
        <v>104.01</v>
      </c>
      <c r="S691">
        <v>1</v>
      </c>
      <c r="T691" s="3">
        <v>0</v>
      </c>
      <c r="U691" s="4">
        <v>145614</v>
      </c>
    </row>
    <row r="692" spans="1:21" x14ac:dyDescent="0.25">
      <c r="A692">
        <v>691</v>
      </c>
      <c r="B692" t="s">
        <v>2237</v>
      </c>
      <c r="C692" s="1">
        <v>41811</v>
      </c>
      <c r="D692" s="1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 s="2">
        <v>284.82</v>
      </c>
      <c r="S692">
        <v>1</v>
      </c>
      <c r="T692" s="3">
        <v>0</v>
      </c>
      <c r="U692" s="4">
        <v>740532</v>
      </c>
    </row>
    <row r="693" spans="1:21" x14ac:dyDescent="0.25">
      <c r="A693">
        <v>692</v>
      </c>
      <c r="B693" t="s">
        <v>2237</v>
      </c>
      <c r="C693" s="1">
        <v>41811</v>
      </c>
      <c r="D693" s="1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 s="2">
        <v>36.840000000000003</v>
      </c>
      <c r="S693">
        <v>3</v>
      </c>
      <c r="T693" s="3">
        <v>0</v>
      </c>
      <c r="U693" s="4">
        <v>103152</v>
      </c>
    </row>
    <row r="694" spans="1:21" x14ac:dyDescent="0.25">
      <c r="A694">
        <v>693</v>
      </c>
      <c r="B694" t="s">
        <v>2245</v>
      </c>
      <c r="C694" s="1">
        <v>42091</v>
      </c>
      <c r="D694" s="1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 s="2">
        <v>166.24</v>
      </c>
      <c r="S694">
        <v>1</v>
      </c>
      <c r="T694" s="3">
        <v>0</v>
      </c>
      <c r="U694" s="4">
        <v>24936</v>
      </c>
    </row>
    <row r="695" spans="1:21" x14ac:dyDescent="0.25">
      <c r="A695">
        <v>694</v>
      </c>
      <c r="B695" t="s">
        <v>2245</v>
      </c>
      <c r="C695" s="1">
        <v>42091</v>
      </c>
      <c r="D695" s="1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 s="2">
        <v>33.4</v>
      </c>
      <c r="S695">
        <v>5</v>
      </c>
      <c r="T695" s="3">
        <v>0</v>
      </c>
      <c r="U695" s="4">
        <v>16032</v>
      </c>
    </row>
    <row r="696" spans="1:21" x14ac:dyDescent="0.25">
      <c r="A696">
        <v>695</v>
      </c>
      <c r="B696" t="s">
        <v>2252</v>
      </c>
      <c r="C696" s="1">
        <v>42138</v>
      </c>
      <c r="D696" s="1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 s="2">
        <v>198272</v>
      </c>
      <c r="S696">
        <v>8</v>
      </c>
      <c r="T696" s="3">
        <v>0.2</v>
      </c>
      <c r="U696" s="4">
        <v>173488</v>
      </c>
    </row>
    <row r="697" spans="1:21" x14ac:dyDescent="0.25">
      <c r="A697">
        <v>696</v>
      </c>
      <c r="B697" t="s">
        <v>2252</v>
      </c>
      <c r="C697" s="1">
        <v>42138</v>
      </c>
      <c r="D697" s="1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 s="2">
        <v>47.36</v>
      </c>
      <c r="S697">
        <v>4</v>
      </c>
      <c r="T697" s="3">
        <v>0.2</v>
      </c>
      <c r="U697">
        <v>17.760000000000002</v>
      </c>
    </row>
    <row r="698" spans="1:21" x14ac:dyDescent="0.25">
      <c r="A698">
        <v>697</v>
      </c>
      <c r="B698" t="s">
        <v>2252</v>
      </c>
      <c r="C698" s="1">
        <v>42138</v>
      </c>
      <c r="D698" s="1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 s="2">
        <v>200984</v>
      </c>
      <c r="S698">
        <v>7</v>
      </c>
      <c r="T698" s="3">
        <v>0.2</v>
      </c>
      <c r="U698" s="4">
        <v>628075</v>
      </c>
    </row>
    <row r="699" spans="1:21" x14ac:dyDescent="0.25">
      <c r="A699">
        <v>698</v>
      </c>
      <c r="B699" t="s">
        <v>2252</v>
      </c>
      <c r="C699" s="1">
        <v>42138</v>
      </c>
      <c r="D699" s="1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 s="2">
        <v>97696</v>
      </c>
      <c r="S699">
        <v>4</v>
      </c>
      <c r="T699" s="3">
        <v>0.2</v>
      </c>
      <c r="U699" s="4">
        <v>317512</v>
      </c>
    </row>
    <row r="700" spans="1:21" x14ac:dyDescent="0.25">
      <c r="A700">
        <v>699</v>
      </c>
      <c r="B700" t="s">
        <v>2252</v>
      </c>
      <c r="C700" s="1">
        <v>42138</v>
      </c>
      <c r="D700" s="1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 s="2">
        <v>2696</v>
      </c>
      <c r="S700">
        <v>1</v>
      </c>
      <c r="T700" s="3">
        <v>0.2</v>
      </c>
      <c r="U700">
        <v>0.80879999999999996</v>
      </c>
    </row>
    <row r="701" spans="1:21" x14ac:dyDescent="0.25">
      <c r="A701">
        <v>700</v>
      </c>
      <c r="B701" t="s">
        <v>2252</v>
      </c>
      <c r="C701" s="1">
        <v>42138</v>
      </c>
      <c r="D701" s="1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 s="2">
        <v>18588</v>
      </c>
      <c r="S701">
        <v>2</v>
      </c>
      <c r="T701" s="3">
        <v>0.7</v>
      </c>
      <c r="U701" s="4">
        <v>-136312</v>
      </c>
    </row>
    <row r="702" spans="1:21" x14ac:dyDescent="0.25">
      <c r="A702">
        <v>701</v>
      </c>
      <c r="B702" t="s">
        <v>2252</v>
      </c>
      <c r="C702" s="1">
        <v>42138</v>
      </c>
      <c r="D702" s="1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 s="2">
        <v>4896</v>
      </c>
      <c r="S702">
        <v>3</v>
      </c>
      <c r="T702" s="3">
        <v>0.7</v>
      </c>
      <c r="U702" s="4">
        <v>-34272</v>
      </c>
    </row>
    <row r="703" spans="1:21" x14ac:dyDescent="0.25">
      <c r="A703">
        <v>702</v>
      </c>
      <c r="B703" t="s">
        <v>2264</v>
      </c>
      <c r="C703" s="1">
        <v>42980</v>
      </c>
      <c r="D703" s="1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 s="2">
        <v>15072</v>
      </c>
      <c r="S703">
        <v>3</v>
      </c>
      <c r="T703" s="3">
        <v>0.2</v>
      </c>
      <c r="U703" s="4">
        <v>41448</v>
      </c>
    </row>
    <row r="704" spans="1:21" x14ac:dyDescent="0.25">
      <c r="A704">
        <v>703</v>
      </c>
      <c r="B704" t="s">
        <v>2265</v>
      </c>
      <c r="C704" s="1">
        <v>42678</v>
      </c>
      <c r="D704" s="1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 s="2">
        <v>209.88</v>
      </c>
      <c r="S704">
        <v>3</v>
      </c>
      <c r="T704" s="3">
        <v>0</v>
      </c>
      <c r="U704" s="4">
        <v>356796</v>
      </c>
    </row>
    <row r="705" spans="1:21" x14ac:dyDescent="0.25">
      <c r="A705">
        <v>704</v>
      </c>
      <c r="B705" t="s">
        <v>2268</v>
      </c>
      <c r="C705" s="1">
        <v>42103</v>
      </c>
      <c r="D705" s="1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 s="2">
        <v>369912</v>
      </c>
      <c r="S705">
        <v>3</v>
      </c>
      <c r="T705" s="3">
        <v>0.2</v>
      </c>
      <c r="U705" s="4">
        <v>-138717</v>
      </c>
    </row>
    <row r="706" spans="1:21" x14ac:dyDescent="0.25">
      <c r="A706">
        <v>705</v>
      </c>
      <c r="B706" t="s">
        <v>2273</v>
      </c>
      <c r="C706" s="1">
        <v>41894</v>
      </c>
      <c r="D706" s="1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 s="2">
        <v>10368</v>
      </c>
      <c r="S706">
        <v>2</v>
      </c>
      <c r="T706" s="3">
        <v>0.2</v>
      </c>
      <c r="U706" s="4">
        <v>36288</v>
      </c>
    </row>
    <row r="707" spans="1:21" x14ac:dyDescent="0.25">
      <c r="A707">
        <v>706</v>
      </c>
      <c r="B707" t="s">
        <v>2273</v>
      </c>
      <c r="C707" s="1">
        <v>41894</v>
      </c>
      <c r="D707" s="1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 s="2">
        <v>166.84</v>
      </c>
      <c r="S707">
        <v>5</v>
      </c>
      <c r="T707" s="3">
        <v>0.2</v>
      </c>
      <c r="U707" s="4">
        <v>187695</v>
      </c>
    </row>
    <row r="708" spans="1:21" x14ac:dyDescent="0.25">
      <c r="A708">
        <v>707</v>
      </c>
      <c r="B708" t="s">
        <v>2273</v>
      </c>
      <c r="C708" s="1">
        <v>41894</v>
      </c>
      <c r="D708" s="1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 s="2">
        <v>15216</v>
      </c>
      <c r="S708">
        <v>1</v>
      </c>
      <c r="T708" s="3">
        <v>0.2</v>
      </c>
      <c r="U708" s="4">
        <v>22824</v>
      </c>
    </row>
    <row r="709" spans="1:21" x14ac:dyDescent="0.25">
      <c r="A709">
        <v>708</v>
      </c>
      <c r="B709" t="s">
        <v>2281</v>
      </c>
      <c r="C709" s="1">
        <v>41975</v>
      </c>
      <c r="D709" s="1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 s="2">
        <v>119.96</v>
      </c>
      <c r="S709">
        <v>4</v>
      </c>
      <c r="T709" s="3">
        <v>0</v>
      </c>
      <c r="U709" s="4">
        <v>527824</v>
      </c>
    </row>
    <row r="710" spans="1:21" x14ac:dyDescent="0.25">
      <c r="A710">
        <v>709</v>
      </c>
      <c r="B710" t="s">
        <v>2281</v>
      </c>
      <c r="C710" s="1">
        <v>41975</v>
      </c>
      <c r="D710" s="1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 s="2">
        <v>883.92</v>
      </c>
      <c r="S710">
        <v>5</v>
      </c>
      <c r="T710" s="3">
        <v>0.2</v>
      </c>
      <c r="U710">
        <v>-110.49</v>
      </c>
    </row>
    <row r="711" spans="1:21" x14ac:dyDescent="0.25">
      <c r="A711">
        <v>710</v>
      </c>
      <c r="B711" t="s">
        <v>2281</v>
      </c>
      <c r="C711" s="1">
        <v>41975</v>
      </c>
      <c r="D711" s="1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 s="2">
        <v>46.72</v>
      </c>
      <c r="S711">
        <v>8</v>
      </c>
      <c r="T711" s="3">
        <v>0.2</v>
      </c>
      <c r="U711" s="4">
        <v>15768</v>
      </c>
    </row>
    <row r="712" spans="1:21" x14ac:dyDescent="0.25">
      <c r="A712">
        <v>711</v>
      </c>
      <c r="B712" t="s">
        <v>2286</v>
      </c>
      <c r="C712" s="1">
        <v>41734</v>
      </c>
      <c r="D712" s="1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 s="2">
        <v>55.48</v>
      </c>
      <c r="S712">
        <v>1</v>
      </c>
      <c r="T712" s="3">
        <v>0</v>
      </c>
      <c r="U712" s="4">
        <v>266304</v>
      </c>
    </row>
    <row r="713" spans="1:21" x14ac:dyDescent="0.25">
      <c r="A713">
        <v>712</v>
      </c>
      <c r="B713" t="s">
        <v>2289</v>
      </c>
      <c r="C713" s="1">
        <v>42981</v>
      </c>
      <c r="D713" s="1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 s="2">
        <v>24448</v>
      </c>
      <c r="S713">
        <v>4</v>
      </c>
      <c r="T713" s="3">
        <v>0.2</v>
      </c>
      <c r="U713" s="4">
        <v>88624</v>
      </c>
    </row>
    <row r="714" spans="1:21" x14ac:dyDescent="0.25">
      <c r="A714">
        <v>713</v>
      </c>
      <c r="B714" t="s">
        <v>2295</v>
      </c>
      <c r="C714" s="1">
        <v>42874</v>
      </c>
      <c r="D714" s="1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 s="2">
        <v>281.33999999999997</v>
      </c>
      <c r="S714">
        <v>6</v>
      </c>
      <c r="T714" s="3">
        <v>0</v>
      </c>
      <c r="U714" s="4">
        <v>1097226</v>
      </c>
    </row>
    <row r="715" spans="1:21" x14ac:dyDescent="0.25">
      <c r="A715">
        <v>714</v>
      </c>
      <c r="B715" t="s">
        <v>2295</v>
      </c>
      <c r="C715" s="1">
        <v>42874</v>
      </c>
      <c r="D715" s="1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 s="2">
        <v>307.98</v>
      </c>
      <c r="S715">
        <v>2</v>
      </c>
      <c r="T715" s="3">
        <v>0</v>
      </c>
      <c r="U715" s="4">
        <v>893142</v>
      </c>
    </row>
    <row r="716" spans="1:21" x14ac:dyDescent="0.25">
      <c r="A716">
        <v>715</v>
      </c>
      <c r="B716" t="s">
        <v>2295</v>
      </c>
      <c r="C716" s="1">
        <v>42874</v>
      </c>
      <c r="D716" s="1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 s="2">
        <v>299.97000000000003</v>
      </c>
      <c r="S716">
        <v>3</v>
      </c>
      <c r="T716" s="3">
        <v>0</v>
      </c>
      <c r="U716" s="4">
        <v>1139886</v>
      </c>
    </row>
    <row r="717" spans="1:21" x14ac:dyDescent="0.25">
      <c r="A717">
        <v>716</v>
      </c>
      <c r="B717" t="s">
        <v>2303</v>
      </c>
      <c r="C717" s="1">
        <v>41821</v>
      </c>
      <c r="D717" s="1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 s="2">
        <v>19.920000000000002</v>
      </c>
      <c r="S717">
        <v>5</v>
      </c>
      <c r="T717" s="3">
        <v>0.2</v>
      </c>
      <c r="U717" s="4">
        <v>6972</v>
      </c>
    </row>
    <row r="718" spans="1:21" x14ac:dyDescent="0.25">
      <c r="A718">
        <v>717</v>
      </c>
      <c r="B718" t="s">
        <v>2306</v>
      </c>
      <c r="C718" s="1">
        <v>41650</v>
      </c>
      <c r="D718" s="1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 s="2">
        <v>9.94</v>
      </c>
      <c r="S718">
        <v>2</v>
      </c>
      <c r="T718" s="3">
        <v>0</v>
      </c>
      <c r="U718" s="4">
        <v>30814</v>
      </c>
    </row>
    <row r="719" spans="1:21" x14ac:dyDescent="0.25">
      <c r="A719">
        <v>718</v>
      </c>
      <c r="B719" t="s">
        <v>2309</v>
      </c>
      <c r="C719" s="1">
        <v>43002</v>
      </c>
      <c r="D719" s="1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 s="2">
        <v>103056</v>
      </c>
      <c r="S719">
        <v>3</v>
      </c>
      <c r="T719" s="3">
        <v>0.2</v>
      </c>
      <c r="U719" s="4">
        <v>244758</v>
      </c>
    </row>
    <row r="720" spans="1:21" x14ac:dyDescent="0.25">
      <c r="A720">
        <v>719</v>
      </c>
      <c r="B720" t="s">
        <v>2312</v>
      </c>
      <c r="C720" s="1">
        <v>41792</v>
      </c>
      <c r="D720" s="1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 s="2">
        <v>59808</v>
      </c>
      <c r="S720">
        <v>3</v>
      </c>
      <c r="T720" s="3">
        <v>0.2</v>
      </c>
      <c r="U720" s="4">
        <v>194376</v>
      </c>
    </row>
    <row r="721" spans="1:21" x14ac:dyDescent="0.25">
      <c r="A721">
        <v>720</v>
      </c>
      <c r="B721" t="s">
        <v>2312</v>
      </c>
      <c r="C721" s="1">
        <v>41792</v>
      </c>
      <c r="D721" s="1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 s="2">
        <v>73.319999999999993</v>
      </c>
      <c r="S721">
        <v>6</v>
      </c>
      <c r="T721" s="3">
        <v>0</v>
      </c>
      <c r="U721" s="4">
        <v>21996</v>
      </c>
    </row>
    <row r="722" spans="1:21" x14ac:dyDescent="0.25">
      <c r="A722">
        <v>721</v>
      </c>
      <c r="B722" t="s">
        <v>2315</v>
      </c>
      <c r="C722" s="1">
        <v>42413</v>
      </c>
      <c r="D722" s="1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 s="2">
        <v>146.82</v>
      </c>
      <c r="S722">
        <v>3</v>
      </c>
      <c r="T722" s="3">
        <v>0</v>
      </c>
      <c r="U722">
        <v>73.41</v>
      </c>
    </row>
    <row r="723" spans="1:21" x14ac:dyDescent="0.25">
      <c r="A723">
        <v>722</v>
      </c>
      <c r="B723" t="s">
        <v>2320</v>
      </c>
      <c r="C723" s="1">
        <v>42719</v>
      </c>
      <c r="D723" s="1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 s="2">
        <v>1652.94</v>
      </c>
      <c r="S723">
        <v>3</v>
      </c>
      <c r="T723" s="3">
        <v>0</v>
      </c>
      <c r="U723" s="4">
        <v>2314116</v>
      </c>
    </row>
    <row r="724" spans="1:21" x14ac:dyDescent="0.25">
      <c r="A724">
        <v>723</v>
      </c>
      <c r="B724" t="s">
        <v>2320</v>
      </c>
      <c r="C724" s="1">
        <v>42719</v>
      </c>
      <c r="D724" s="1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 s="2">
        <v>296.37</v>
      </c>
      <c r="S724">
        <v>3</v>
      </c>
      <c r="T724" s="3">
        <v>0</v>
      </c>
      <c r="U724" s="4">
        <v>800199</v>
      </c>
    </row>
    <row r="725" spans="1:21" x14ac:dyDescent="0.25">
      <c r="A725">
        <v>724</v>
      </c>
      <c r="B725" t="s">
        <v>2325</v>
      </c>
      <c r="C725" s="1">
        <v>41919</v>
      </c>
      <c r="D725" s="1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 s="2">
        <v>129.91999999999999</v>
      </c>
      <c r="S725">
        <v>5</v>
      </c>
      <c r="T725" s="3">
        <v>0.2</v>
      </c>
      <c r="U725" s="4">
        <v>21112</v>
      </c>
    </row>
    <row r="726" spans="1:21" x14ac:dyDescent="0.25">
      <c r="A726">
        <v>725</v>
      </c>
      <c r="B726" t="s">
        <v>2330</v>
      </c>
      <c r="C726" s="1">
        <v>42558</v>
      </c>
      <c r="D726" s="1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 s="2">
        <v>45584</v>
      </c>
      <c r="S726">
        <v>7</v>
      </c>
      <c r="T726" s="3">
        <v>0.2</v>
      </c>
      <c r="U726" s="4">
        <v>51282</v>
      </c>
    </row>
    <row r="727" spans="1:21" x14ac:dyDescent="0.25">
      <c r="A727">
        <v>726</v>
      </c>
      <c r="B727" t="s">
        <v>2336</v>
      </c>
      <c r="C727" s="1">
        <v>42994</v>
      </c>
      <c r="D727" s="1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 s="2">
        <v>17568</v>
      </c>
      <c r="S727">
        <v>2</v>
      </c>
      <c r="T727" s="3">
        <v>0.2</v>
      </c>
      <c r="U727" s="4">
        <v>63684</v>
      </c>
    </row>
    <row r="728" spans="1:21" x14ac:dyDescent="0.25">
      <c r="A728">
        <v>727</v>
      </c>
      <c r="B728" t="s">
        <v>2336</v>
      </c>
      <c r="C728" s="1">
        <v>42994</v>
      </c>
      <c r="D728" s="1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 s="2">
        <v>55992</v>
      </c>
      <c r="S728">
        <v>1</v>
      </c>
      <c r="T728" s="3">
        <v>0.2</v>
      </c>
      <c r="U728" s="4">
        <v>55992</v>
      </c>
    </row>
    <row r="729" spans="1:21" x14ac:dyDescent="0.25">
      <c r="A729">
        <v>728</v>
      </c>
      <c r="B729" t="s">
        <v>2343</v>
      </c>
      <c r="C729" s="1">
        <v>42707</v>
      </c>
      <c r="D729" s="1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 s="2">
        <v>182.72</v>
      </c>
      <c r="S729">
        <v>8</v>
      </c>
      <c r="T729" s="3">
        <v>0</v>
      </c>
      <c r="U729" s="4">
        <v>840512</v>
      </c>
    </row>
    <row r="730" spans="1:21" x14ac:dyDescent="0.25">
      <c r="A730">
        <v>729</v>
      </c>
      <c r="B730" t="s">
        <v>2343</v>
      </c>
      <c r="C730" s="1">
        <v>42707</v>
      </c>
      <c r="D730" s="1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 s="2">
        <v>400032</v>
      </c>
      <c r="S730">
        <v>2</v>
      </c>
      <c r="T730" s="3">
        <v>0.4</v>
      </c>
      <c r="U730" s="4">
        <v>-1533456</v>
      </c>
    </row>
    <row r="731" spans="1:21" x14ac:dyDescent="0.25">
      <c r="A731">
        <v>730</v>
      </c>
      <c r="B731" t="s">
        <v>2343</v>
      </c>
      <c r="C731" s="1">
        <v>42707</v>
      </c>
      <c r="D731" s="1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 s="2">
        <v>33.630000000000003</v>
      </c>
      <c r="S731">
        <v>3</v>
      </c>
      <c r="T731" s="3">
        <v>0</v>
      </c>
      <c r="U731" s="4">
        <v>10089</v>
      </c>
    </row>
    <row r="732" spans="1:21" x14ac:dyDescent="0.25">
      <c r="A732">
        <v>731</v>
      </c>
      <c r="B732" t="s">
        <v>2343</v>
      </c>
      <c r="C732" s="1">
        <v>42707</v>
      </c>
      <c r="D732" s="1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 s="2">
        <v>542646</v>
      </c>
      <c r="S732">
        <v>3</v>
      </c>
      <c r="T732" s="3">
        <v>0.1</v>
      </c>
      <c r="U732" s="4">
        <v>1024998</v>
      </c>
    </row>
    <row r="733" spans="1:21" x14ac:dyDescent="0.25">
      <c r="A733">
        <v>732</v>
      </c>
      <c r="B733" t="s">
        <v>2343</v>
      </c>
      <c r="C733" s="1">
        <v>42707</v>
      </c>
      <c r="D733" s="1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 s="2">
        <v>6.3</v>
      </c>
      <c r="S733">
        <v>2</v>
      </c>
      <c r="T733" s="3">
        <v>0</v>
      </c>
      <c r="U733" s="4">
        <v>3024</v>
      </c>
    </row>
    <row r="734" spans="1:21" x14ac:dyDescent="0.25">
      <c r="A734">
        <v>733</v>
      </c>
      <c r="B734" t="s">
        <v>2353</v>
      </c>
      <c r="C734" s="1">
        <v>42756</v>
      </c>
      <c r="D734" s="1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 s="2">
        <v>242.94</v>
      </c>
      <c r="S734">
        <v>3</v>
      </c>
      <c r="T734" s="3">
        <v>0</v>
      </c>
      <c r="U734" s="4">
        <v>97176</v>
      </c>
    </row>
    <row r="735" spans="1:21" x14ac:dyDescent="0.25">
      <c r="A735">
        <v>734</v>
      </c>
      <c r="B735" t="s">
        <v>2353</v>
      </c>
      <c r="C735" s="1">
        <v>42756</v>
      </c>
      <c r="D735" s="1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 s="2">
        <v>179.97</v>
      </c>
      <c r="S735">
        <v>3</v>
      </c>
      <c r="T735" s="3">
        <v>0</v>
      </c>
      <c r="U735" s="4">
        <v>863856</v>
      </c>
    </row>
    <row r="736" spans="1:21" x14ac:dyDescent="0.25">
      <c r="A736">
        <v>735</v>
      </c>
      <c r="B736" t="s">
        <v>2353</v>
      </c>
      <c r="C736" s="1">
        <v>42756</v>
      </c>
      <c r="D736" s="1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 s="2">
        <v>99696</v>
      </c>
      <c r="S736">
        <v>6</v>
      </c>
      <c r="T736" s="3">
        <v>0.2</v>
      </c>
      <c r="U736" s="4">
        <v>336474</v>
      </c>
    </row>
    <row r="737" spans="1:21" x14ac:dyDescent="0.25">
      <c r="A737">
        <v>736</v>
      </c>
      <c r="B737" t="s">
        <v>2353</v>
      </c>
      <c r="C737" s="1">
        <v>42756</v>
      </c>
      <c r="D737" s="1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 s="2">
        <v>27936</v>
      </c>
      <c r="S737">
        <v>4</v>
      </c>
      <c r="T737" s="3">
        <v>0.2</v>
      </c>
      <c r="U737" s="4">
        <v>94284</v>
      </c>
    </row>
    <row r="738" spans="1:21" x14ac:dyDescent="0.25">
      <c r="A738">
        <v>737</v>
      </c>
      <c r="B738" t="s">
        <v>2353</v>
      </c>
      <c r="C738" s="1">
        <v>42756</v>
      </c>
      <c r="D738" s="1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 s="2">
        <v>84.98</v>
      </c>
      <c r="S738">
        <v>1</v>
      </c>
      <c r="T738" s="3">
        <v>0</v>
      </c>
      <c r="U738" s="4">
        <v>186956</v>
      </c>
    </row>
    <row r="739" spans="1:21" x14ac:dyDescent="0.25">
      <c r="A739">
        <v>738</v>
      </c>
      <c r="B739" t="s">
        <v>2353</v>
      </c>
      <c r="C739" s="1">
        <v>42756</v>
      </c>
      <c r="D739" s="1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 s="2">
        <v>18.72</v>
      </c>
      <c r="S739">
        <v>5</v>
      </c>
      <c r="T739" s="3">
        <v>0.2</v>
      </c>
      <c r="U739" s="4">
        <v>6552</v>
      </c>
    </row>
    <row r="740" spans="1:21" x14ac:dyDescent="0.25">
      <c r="A740">
        <v>739</v>
      </c>
      <c r="B740" t="s">
        <v>2362</v>
      </c>
      <c r="C740" s="1">
        <v>41890</v>
      </c>
      <c r="D740" s="1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 s="2">
        <v>49.98</v>
      </c>
      <c r="S740">
        <v>2</v>
      </c>
      <c r="T740" s="3">
        <v>0</v>
      </c>
      <c r="U740" s="4">
        <v>84966</v>
      </c>
    </row>
    <row r="741" spans="1:21" x14ac:dyDescent="0.25">
      <c r="A741">
        <v>740</v>
      </c>
      <c r="B741" t="s">
        <v>2365</v>
      </c>
      <c r="C741" s="1">
        <v>41643</v>
      </c>
      <c r="D741" s="1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 s="2">
        <v>11784</v>
      </c>
      <c r="S741">
        <v>3</v>
      </c>
      <c r="T741" s="3">
        <v>0.2</v>
      </c>
      <c r="U741" s="4">
        <v>42717</v>
      </c>
    </row>
    <row r="742" spans="1:21" x14ac:dyDescent="0.25">
      <c r="A742">
        <v>741</v>
      </c>
      <c r="B742" t="s">
        <v>2365</v>
      </c>
      <c r="C742" s="1">
        <v>41643</v>
      </c>
      <c r="D742" s="1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 s="2">
        <v>272736</v>
      </c>
      <c r="S742">
        <v>3</v>
      </c>
      <c r="T742" s="3">
        <v>0.2</v>
      </c>
      <c r="U742" s="4">
        <v>-647748</v>
      </c>
    </row>
    <row r="743" spans="1:21" x14ac:dyDescent="0.25">
      <c r="A743">
        <v>742</v>
      </c>
      <c r="B743" t="s">
        <v>2365</v>
      </c>
      <c r="C743" s="1">
        <v>41643</v>
      </c>
      <c r="D743" s="1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 s="2">
        <v>3.54</v>
      </c>
      <c r="S743">
        <v>2</v>
      </c>
      <c r="T743" s="3">
        <v>0.8</v>
      </c>
      <c r="U743" s="4">
        <v>-5487</v>
      </c>
    </row>
    <row r="744" spans="1:21" x14ac:dyDescent="0.25">
      <c r="A744">
        <v>743</v>
      </c>
      <c r="B744" t="s">
        <v>2372</v>
      </c>
      <c r="C744" s="1">
        <v>42609</v>
      </c>
      <c r="D744" s="1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 s="2">
        <v>51.52</v>
      </c>
      <c r="S744">
        <v>5</v>
      </c>
      <c r="T744" s="3">
        <v>0.2</v>
      </c>
      <c r="U744" s="4">
        <v>-10948</v>
      </c>
    </row>
    <row r="745" spans="1:21" x14ac:dyDescent="0.25">
      <c r="A745">
        <v>744</v>
      </c>
      <c r="B745" t="s">
        <v>2372</v>
      </c>
      <c r="C745" s="1">
        <v>42609</v>
      </c>
      <c r="D745" s="1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 s="2">
        <v>3528</v>
      </c>
      <c r="S745">
        <v>1</v>
      </c>
      <c r="T745" s="3">
        <v>0.2</v>
      </c>
      <c r="U745" s="4">
        <v>11466</v>
      </c>
    </row>
    <row r="746" spans="1:21" x14ac:dyDescent="0.25">
      <c r="A746">
        <v>745</v>
      </c>
      <c r="B746" t="s">
        <v>2372</v>
      </c>
      <c r="C746" s="1">
        <v>42609</v>
      </c>
      <c r="D746" s="1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 s="2">
        <v>4624</v>
      </c>
      <c r="S746">
        <v>1</v>
      </c>
      <c r="T746" s="3">
        <v>0.2</v>
      </c>
      <c r="U746" s="4">
        <v>16762</v>
      </c>
    </row>
    <row r="747" spans="1:21" x14ac:dyDescent="0.25">
      <c r="A747">
        <v>746</v>
      </c>
      <c r="B747" t="s">
        <v>2372</v>
      </c>
      <c r="C747" s="1">
        <v>42609</v>
      </c>
      <c r="D747" s="1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 s="2">
        <v>55168</v>
      </c>
      <c r="S747">
        <v>4</v>
      </c>
      <c r="T747" s="3">
        <v>0.2</v>
      </c>
      <c r="U747" s="4">
        <v>62064</v>
      </c>
    </row>
    <row r="748" spans="1:21" x14ac:dyDescent="0.25">
      <c r="A748">
        <v>747</v>
      </c>
      <c r="B748" t="s">
        <v>2379</v>
      </c>
      <c r="C748" s="1">
        <v>41786</v>
      </c>
      <c r="D748" s="1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 s="2">
        <v>567.12</v>
      </c>
      <c r="S748">
        <v>10</v>
      </c>
      <c r="T748" s="3">
        <v>0.2</v>
      </c>
      <c r="U748" s="4">
        <v>-28356</v>
      </c>
    </row>
    <row r="749" spans="1:21" x14ac:dyDescent="0.25">
      <c r="A749">
        <v>748</v>
      </c>
      <c r="B749" t="s">
        <v>2379</v>
      </c>
      <c r="C749" s="1">
        <v>41786</v>
      </c>
      <c r="D749" s="1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 s="2">
        <v>359.32</v>
      </c>
      <c r="S749">
        <v>4</v>
      </c>
      <c r="T749" s="3">
        <v>0</v>
      </c>
      <c r="U749" s="4">
        <v>71864</v>
      </c>
    </row>
    <row r="750" spans="1:21" x14ac:dyDescent="0.25">
      <c r="A750">
        <v>749</v>
      </c>
      <c r="B750" t="s">
        <v>2380</v>
      </c>
      <c r="C750" s="1">
        <v>42449</v>
      </c>
      <c r="D750" s="1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 s="2">
        <v>11992</v>
      </c>
      <c r="S750">
        <v>1</v>
      </c>
      <c r="T750" s="3">
        <v>0.2</v>
      </c>
      <c r="U750">
        <v>0.89939999999999998</v>
      </c>
    </row>
    <row r="751" spans="1:21" x14ac:dyDescent="0.25">
      <c r="A751">
        <v>750</v>
      </c>
      <c r="B751" t="s">
        <v>2386</v>
      </c>
      <c r="C751" s="1">
        <v>43010</v>
      </c>
      <c r="D751" s="1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 s="2">
        <v>58.05</v>
      </c>
      <c r="S751">
        <v>3</v>
      </c>
      <c r="T751" s="3">
        <v>0</v>
      </c>
      <c r="U751" s="4">
        <v>26703</v>
      </c>
    </row>
    <row r="752" spans="1:21" x14ac:dyDescent="0.25">
      <c r="A752">
        <v>751</v>
      </c>
      <c r="B752" t="s">
        <v>2386</v>
      </c>
      <c r="C752" s="1">
        <v>43010</v>
      </c>
      <c r="D752" s="1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 s="2">
        <v>157.74</v>
      </c>
      <c r="S752">
        <v>11</v>
      </c>
      <c r="T752" s="3">
        <v>0</v>
      </c>
      <c r="U752" s="4">
        <v>567864</v>
      </c>
    </row>
    <row r="753" spans="1:21" x14ac:dyDescent="0.25">
      <c r="A753">
        <v>752</v>
      </c>
      <c r="B753" t="s">
        <v>2386</v>
      </c>
      <c r="C753" s="1">
        <v>43010</v>
      </c>
      <c r="D753" s="1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 s="2">
        <v>56.98</v>
      </c>
      <c r="S753">
        <v>7</v>
      </c>
      <c r="T753" s="3">
        <v>0</v>
      </c>
      <c r="U753" s="4">
        <v>22792</v>
      </c>
    </row>
    <row r="754" spans="1:21" x14ac:dyDescent="0.25">
      <c r="A754">
        <v>753</v>
      </c>
      <c r="B754" t="s">
        <v>2386</v>
      </c>
      <c r="C754" s="1">
        <v>43010</v>
      </c>
      <c r="D754" s="1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 s="2">
        <v>2.88</v>
      </c>
      <c r="S754">
        <v>1</v>
      </c>
      <c r="T754" s="3">
        <v>0</v>
      </c>
      <c r="U754" s="4">
        <v>14112</v>
      </c>
    </row>
    <row r="755" spans="1:21" x14ac:dyDescent="0.25">
      <c r="A755">
        <v>754</v>
      </c>
      <c r="B755" t="s">
        <v>2396</v>
      </c>
      <c r="C755" s="1">
        <v>42467</v>
      </c>
      <c r="D755" s="1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 s="2">
        <v>1199976</v>
      </c>
      <c r="S755">
        <v>3</v>
      </c>
      <c r="T755" s="3">
        <v>0.2</v>
      </c>
      <c r="U755" s="4">
        <v>3749925</v>
      </c>
    </row>
    <row r="756" spans="1:21" x14ac:dyDescent="0.25">
      <c r="A756">
        <v>755</v>
      </c>
      <c r="B756" t="s">
        <v>2401</v>
      </c>
      <c r="C756" s="1">
        <v>42345</v>
      </c>
      <c r="D756" s="1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 s="2">
        <v>79.92</v>
      </c>
      <c r="S756">
        <v>4</v>
      </c>
      <c r="T756" s="3">
        <v>0</v>
      </c>
      <c r="U756" s="4">
        <v>287712</v>
      </c>
    </row>
    <row r="757" spans="1:21" x14ac:dyDescent="0.25">
      <c r="A757">
        <v>756</v>
      </c>
      <c r="B757" t="s">
        <v>2402</v>
      </c>
      <c r="C757" s="1">
        <v>42631</v>
      </c>
      <c r="D757" s="1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 s="2">
        <v>383438</v>
      </c>
      <c r="S757">
        <v>4</v>
      </c>
      <c r="T757" s="3">
        <v>0.45</v>
      </c>
      <c r="U757" s="4">
        <v>-1673184</v>
      </c>
    </row>
    <row r="758" spans="1:21" x14ac:dyDescent="0.25">
      <c r="A758">
        <v>757</v>
      </c>
      <c r="B758" t="s">
        <v>2405</v>
      </c>
      <c r="C758" s="1">
        <v>42002</v>
      </c>
      <c r="D758" s="1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 s="2">
        <v>24.56</v>
      </c>
      <c r="S758">
        <v>2</v>
      </c>
      <c r="T758" s="3">
        <v>0</v>
      </c>
      <c r="U758" s="4">
        <v>68768</v>
      </c>
    </row>
    <row r="759" spans="1:21" x14ac:dyDescent="0.25">
      <c r="A759">
        <v>758</v>
      </c>
      <c r="B759" t="s">
        <v>2405</v>
      </c>
      <c r="C759" s="1">
        <v>42002</v>
      </c>
      <c r="D759" s="1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 s="2">
        <v>119.8</v>
      </c>
      <c r="S759">
        <v>4</v>
      </c>
      <c r="T759" s="3">
        <v>0</v>
      </c>
      <c r="U759">
        <v>47.92</v>
      </c>
    </row>
    <row r="760" spans="1:21" x14ac:dyDescent="0.25">
      <c r="A760">
        <v>759</v>
      </c>
      <c r="B760" t="s">
        <v>2409</v>
      </c>
      <c r="C760" s="1">
        <v>42939</v>
      </c>
      <c r="D760" s="1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 s="2">
        <v>13128</v>
      </c>
      <c r="S760">
        <v>3</v>
      </c>
      <c r="T760" s="3">
        <v>0.2</v>
      </c>
      <c r="U760" s="4">
        <v>42666</v>
      </c>
    </row>
    <row r="761" spans="1:21" x14ac:dyDescent="0.25">
      <c r="A761">
        <v>760</v>
      </c>
      <c r="B761" t="s">
        <v>2412</v>
      </c>
      <c r="C761" s="1">
        <v>42996</v>
      </c>
      <c r="D761" s="1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 s="2">
        <v>22.72</v>
      </c>
      <c r="S761">
        <v>4</v>
      </c>
      <c r="T761" s="3">
        <v>0</v>
      </c>
      <c r="U761" s="4">
        <v>10224</v>
      </c>
    </row>
    <row r="762" spans="1:21" x14ac:dyDescent="0.25">
      <c r="A762">
        <v>761</v>
      </c>
      <c r="B762" t="s">
        <v>2415</v>
      </c>
      <c r="C762" s="1">
        <v>42247</v>
      </c>
      <c r="D762" s="1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 s="2">
        <v>58.32</v>
      </c>
      <c r="S762">
        <v>9</v>
      </c>
      <c r="T762" s="3">
        <v>0</v>
      </c>
      <c r="U762" s="4">
        <v>279936</v>
      </c>
    </row>
    <row r="763" spans="1:21" x14ac:dyDescent="0.25">
      <c r="A763">
        <v>762</v>
      </c>
      <c r="B763" t="s">
        <v>2416</v>
      </c>
      <c r="C763" s="1">
        <v>43042</v>
      </c>
      <c r="D763" s="1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 s="2">
        <v>12.39</v>
      </c>
      <c r="S763">
        <v>3</v>
      </c>
      <c r="T763" s="3">
        <v>0</v>
      </c>
      <c r="U763" s="4">
        <v>56994</v>
      </c>
    </row>
    <row r="764" spans="1:21" x14ac:dyDescent="0.25">
      <c r="A764">
        <v>763</v>
      </c>
      <c r="B764" t="s">
        <v>2419</v>
      </c>
      <c r="C764" s="1">
        <v>42043</v>
      </c>
      <c r="D764" s="1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 s="2">
        <v>107982</v>
      </c>
      <c r="S764">
        <v>3</v>
      </c>
      <c r="T764" s="3">
        <v>0.4</v>
      </c>
      <c r="U764" s="4">
        <v>-269955</v>
      </c>
    </row>
    <row r="765" spans="1:21" x14ac:dyDescent="0.25">
      <c r="A765">
        <v>764</v>
      </c>
      <c r="B765" t="s">
        <v>2422</v>
      </c>
      <c r="C765" s="1">
        <v>41652</v>
      </c>
      <c r="D765" s="1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 s="2">
        <v>11.36</v>
      </c>
      <c r="S765">
        <v>2</v>
      </c>
      <c r="T765" s="3">
        <v>0</v>
      </c>
      <c r="U765" s="4">
        <v>53392</v>
      </c>
    </row>
    <row r="766" spans="1:21" x14ac:dyDescent="0.25">
      <c r="A766">
        <v>765</v>
      </c>
      <c r="B766" t="s">
        <v>2422</v>
      </c>
      <c r="C766" s="1">
        <v>41652</v>
      </c>
      <c r="D766" s="1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 s="2">
        <v>50.94</v>
      </c>
      <c r="S766">
        <v>3</v>
      </c>
      <c r="T766" s="3">
        <v>0</v>
      </c>
      <c r="U766">
        <v>25.47</v>
      </c>
    </row>
    <row r="767" spans="1:21" x14ac:dyDescent="0.25">
      <c r="A767">
        <v>766</v>
      </c>
      <c r="B767" t="s">
        <v>2422</v>
      </c>
      <c r="C767" s="1">
        <v>41652</v>
      </c>
      <c r="D767" s="1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 s="2">
        <v>646.74</v>
      </c>
      <c r="S767">
        <v>6</v>
      </c>
      <c r="T767" s="3">
        <v>0</v>
      </c>
      <c r="U767" s="4">
        <v>258696</v>
      </c>
    </row>
    <row r="768" spans="1:21" x14ac:dyDescent="0.25">
      <c r="A768">
        <v>767</v>
      </c>
      <c r="B768" t="s">
        <v>2422</v>
      </c>
      <c r="C768" s="1">
        <v>41652</v>
      </c>
      <c r="D768" s="1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 s="2">
        <v>5.64</v>
      </c>
      <c r="S768">
        <v>3</v>
      </c>
      <c r="T768" s="3">
        <v>0</v>
      </c>
      <c r="U768" s="4">
        <v>27072</v>
      </c>
    </row>
    <row r="769" spans="1:21" x14ac:dyDescent="0.25">
      <c r="A769">
        <v>768</v>
      </c>
      <c r="B769" t="s">
        <v>2422</v>
      </c>
      <c r="C769" s="1">
        <v>41652</v>
      </c>
      <c r="D769" s="1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 s="2">
        <v>572.58000000000004</v>
      </c>
      <c r="S769">
        <v>6</v>
      </c>
      <c r="T769" s="3">
        <v>0</v>
      </c>
      <c r="U769" s="4">
        <v>343548</v>
      </c>
    </row>
    <row r="770" spans="1:21" x14ac:dyDescent="0.25">
      <c r="A770">
        <v>769</v>
      </c>
      <c r="B770" t="s">
        <v>2434</v>
      </c>
      <c r="C770" s="1">
        <v>41773</v>
      </c>
      <c r="D770" s="1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 s="2">
        <v>310.88</v>
      </c>
      <c r="S770">
        <v>2</v>
      </c>
      <c r="T770" s="3">
        <v>0.2</v>
      </c>
      <c r="U770" s="4">
        <v>23316</v>
      </c>
    </row>
    <row r="771" spans="1:21" x14ac:dyDescent="0.25">
      <c r="A771">
        <v>770</v>
      </c>
      <c r="B771" t="s">
        <v>2439</v>
      </c>
      <c r="C771" s="1">
        <v>42509</v>
      </c>
      <c r="D771" s="1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 s="2">
        <v>641.96</v>
      </c>
      <c r="S771">
        <v>2</v>
      </c>
      <c r="T771" s="3">
        <v>0</v>
      </c>
      <c r="U771" s="4">
        <v>1797488</v>
      </c>
    </row>
    <row r="772" spans="1:21" x14ac:dyDescent="0.25">
      <c r="A772">
        <v>771</v>
      </c>
      <c r="B772" t="s">
        <v>2442</v>
      </c>
      <c r="C772" s="1">
        <v>42765</v>
      </c>
      <c r="D772" s="1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 s="2">
        <v>18.28</v>
      </c>
      <c r="S772">
        <v>2</v>
      </c>
      <c r="T772" s="3">
        <v>0</v>
      </c>
      <c r="U772">
        <v>9.14</v>
      </c>
    </row>
    <row r="773" spans="1:21" x14ac:dyDescent="0.25">
      <c r="A773">
        <v>772</v>
      </c>
      <c r="B773" t="s">
        <v>2442</v>
      </c>
      <c r="C773" s="1">
        <v>42765</v>
      </c>
      <c r="D773" s="1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 s="2">
        <v>207</v>
      </c>
      <c r="S773">
        <v>3</v>
      </c>
      <c r="T773" s="3">
        <v>0</v>
      </c>
      <c r="U773">
        <v>51.75</v>
      </c>
    </row>
    <row r="774" spans="1:21" x14ac:dyDescent="0.25">
      <c r="A774">
        <v>773</v>
      </c>
      <c r="B774" t="s">
        <v>2442</v>
      </c>
      <c r="C774" s="1">
        <v>42765</v>
      </c>
      <c r="D774" s="1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 s="2">
        <v>32.35</v>
      </c>
      <c r="S774">
        <v>5</v>
      </c>
      <c r="T774" s="3">
        <v>0</v>
      </c>
      <c r="U774" s="4">
        <v>16175</v>
      </c>
    </row>
    <row r="775" spans="1:21" x14ac:dyDescent="0.25">
      <c r="A775">
        <v>774</v>
      </c>
      <c r="B775" t="s">
        <v>2442</v>
      </c>
      <c r="C775" s="1">
        <v>42765</v>
      </c>
      <c r="D775" s="1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 s="2">
        <v>7.71</v>
      </c>
      <c r="S775">
        <v>1</v>
      </c>
      <c r="T775" s="3">
        <v>0</v>
      </c>
      <c r="U775" s="4">
        <v>34695</v>
      </c>
    </row>
    <row r="776" spans="1:21" x14ac:dyDescent="0.25">
      <c r="A776">
        <v>775</v>
      </c>
      <c r="B776" t="s">
        <v>2442</v>
      </c>
      <c r="C776" s="1">
        <v>42765</v>
      </c>
      <c r="D776" s="1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 s="2">
        <v>40.299999999999997</v>
      </c>
      <c r="S776">
        <v>2</v>
      </c>
      <c r="T776" s="3">
        <v>0</v>
      </c>
      <c r="U776" s="4">
        <v>10881</v>
      </c>
    </row>
    <row r="777" spans="1:21" x14ac:dyDescent="0.25">
      <c r="A777">
        <v>776</v>
      </c>
      <c r="B777" t="s">
        <v>2442</v>
      </c>
      <c r="C777" s="1">
        <v>42765</v>
      </c>
      <c r="D777" s="1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 s="2">
        <v>34.58</v>
      </c>
      <c r="S777">
        <v>7</v>
      </c>
      <c r="T777" s="3">
        <v>0</v>
      </c>
      <c r="U777" s="4">
        <v>145236</v>
      </c>
    </row>
    <row r="778" spans="1:21" x14ac:dyDescent="0.25">
      <c r="A778">
        <v>777</v>
      </c>
      <c r="B778" t="s">
        <v>2453</v>
      </c>
      <c r="C778" s="1">
        <v>41819</v>
      </c>
      <c r="D778" s="1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 s="2">
        <v>32.76</v>
      </c>
      <c r="S778">
        <v>7</v>
      </c>
      <c r="T778" s="3">
        <v>0.2</v>
      </c>
      <c r="U778" s="4">
        <v>36855</v>
      </c>
    </row>
    <row r="779" spans="1:21" x14ac:dyDescent="0.25">
      <c r="A779">
        <v>778</v>
      </c>
      <c r="B779" t="s">
        <v>2458</v>
      </c>
      <c r="C779" s="1">
        <v>42237</v>
      </c>
      <c r="D779" s="1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 s="2">
        <v>544008</v>
      </c>
      <c r="S779">
        <v>3</v>
      </c>
      <c r="T779" s="3">
        <v>0.2</v>
      </c>
      <c r="U779" s="4">
        <v>408006</v>
      </c>
    </row>
    <row r="780" spans="1:21" x14ac:dyDescent="0.25">
      <c r="A780">
        <v>779</v>
      </c>
      <c r="B780" t="s">
        <v>2458</v>
      </c>
      <c r="C780" s="1">
        <v>42237</v>
      </c>
      <c r="D780" s="1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 s="2">
        <v>59.94</v>
      </c>
      <c r="S780">
        <v>3</v>
      </c>
      <c r="T780" s="3">
        <v>0</v>
      </c>
      <c r="U780" s="4">
        <v>281718</v>
      </c>
    </row>
    <row r="781" spans="1:21" x14ac:dyDescent="0.25">
      <c r="A781">
        <v>780</v>
      </c>
      <c r="B781" t="s">
        <v>2458</v>
      </c>
      <c r="C781" s="1">
        <v>42237</v>
      </c>
      <c r="D781" s="1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 s="2">
        <v>23.92</v>
      </c>
      <c r="S781">
        <v>4</v>
      </c>
      <c r="T781" s="3">
        <v>0</v>
      </c>
      <c r="U781" s="4">
        <v>117208</v>
      </c>
    </row>
    <row r="782" spans="1:21" x14ac:dyDescent="0.25">
      <c r="A782">
        <v>781</v>
      </c>
      <c r="B782" t="s">
        <v>2458</v>
      </c>
      <c r="C782" s="1">
        <v>42237</v>
      </c>
      <c r="D782" s="1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 s="2">
        <v>4.28</v>
      </c>
      <c r="S782">
        <v>1</v>
      </c>
      <c r="T782" s="3">
        <v>0</v>
      </c>
      <c r="U782" s="4">
        <v>1926</v>
      </c>
    </row>
    <row r="783" spans="1:21" x14ac:dyDescent="0.25">
      <c r="A783">
        <v>782</v>
      </c>
      <c r="B783" t="s">
        <v>2463</v>
      </c>
      <c r="C783" s="1">
        <v>42280</v>
      </c>
      <c r="D783" s="1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 s="2">
        <v>32.07</v>
      </c>
      <c r="S783">
        <v>5</v>
      </c>
      <c r="T783" s="3">
        <v>0.7</v>
      </c>
      <c r="U783" s="4">
        <v>-22449</v>
      </c>
    </row>
    <row r="784" spans="1:21" x14ac:dyDescent="0.25">
      <c r="A784">
        <v>783</v>
      </c>
      <c r="B784" t="s">
        <v>2463</v>
      </c>
      <c r="C784" s="1">
        <v>42280</v>
      </c>
      <c r="D784" s="1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 s="2">
        <v>24</v>
      </c>
      <c r="S784">
        <v>2</v>
      </c>
      <c r="T784" s="3">
        <v>0.2</v>
      </c>
      <c r="U784">
        <v>-2.7</v>
      </c>
    </row>
    <row r="785" spans="1:21" x14ac:dyDescent="0.25">
      <c r="A785">
        <v>784</v>
      </c>
      <c r="B785" t="s">
        <v>2463</v>
      </c>
      <c r="C785" s="1">
        <v>42280</v>
      </c>
      <c r="D785" s="1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 s="2">
        <v>35.49</v>
      </c>
      <c r="S785">
        <v>1</v>
      </c>
      <c r="T785" s="3">
        <v>0.5</v>
      </c>
      <c r="U785" s="4">
        <v>-156156</v>
      </c>
    </row>
    <row r="786" spans="1:21" x14ac:dyDescent="0.25">
      <c r="A786">
        <v>785</v>
      </c>
      <c r="B786" t="s">
        <v>2463</v>
      </c>
      <c r="C786" s="1">
        <v>42280</v>
      </c>
      <c r="D786" s="1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 s="2">
        <v>47984</v>
      </c>
      <c r="S786">
        <v>2</v>
      </c>
      <c r="T786" s="3">
        <v>0.2</v>
      </c>
      <c r="U786">
        <v>0.5998</v>
      </c>
    </row>
    <row r="787" spans="1:21" x14ac:dyDescent="0.25">
      <c r="A787">
        <v>786</v>
      </c>
      <c r="B787" t="s">
        <v>2470</v>
      </c>
      <c r="C787" s="1">
        <v>42147</v>
      </c>
      <c r="D787" s="1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 s="2">
        <v>186.69</v>
      </c>
      <c r="S787">
        <v>3</v>
      </c>
      <c r="T787" s="3">
        <v>0</v>
      </c>
      <c r="U787" s="4">
        <v>877443</v>
      </c>
    </row>
    <row r="788" spans="1:21" x14ac:dyDescent="0.25">
      <c r="A788">
        <v>787</v>
      </c>
      <c r="B788" t="s">
        <v>2473</v>
      </c>
      <c r="C788" s="1">
        <v>42811</v>
      </c>
      <c r="D788" s="1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 s="2">
        <v>17456</v>
      </c>
      <c r="S788">
        <v>2</v>
      </c>
      <c r="T788" s="3">
        <v>0.2</v>
      </c>
      <c r="U788" s="4">
        <v>58914</v>
      </c>
    </row>
    <row r="789" spans="1:21" x14ac:dyDescent="0.25">
      <c r="A789">
        <v>788</v>
      </c>
      <c r="B789" t="s">
        <v>2477</v>
      </c>
      <c r="C789" s="1">
        <v>42350</v>
      </c>
      <c r="D789" s="1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 s="2">
        <v>348928</v>
      </c>
      <c r="S789">
        <v>2</v>
      </c>
      <c r="T789" s="3">
        <v>0.2</v>
      </c>
      <c r="U789" s="4">
        <v>348928</v>
      </c>
    </row>
    <row r="790" spans="1:21" x14ac:dyDescent="0.25">
      <c r="A790">
        <v>789</v>
      </c>
      <c r="B790" t="s">
        <v>2482</v>
      </c>
      <c r="C790" s="1">
        <v>42181</v>
      </c>
      <c r="D790" s="1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 s="2">
        <v>143.96</v>
      </c>
      <c r="S790">
        <v>4</v>
      </c>
      <c r="T790" s="3">
        <v>0</v>
      </c>
      <c r="U790" s="4">
        <v>691008</v>
      </c>
    </row>
    <row r="791" spans="1:21" x14ac:dyDescent="0.25">
      <c r="A791">
        <v>790</v>
      </c>
      <c r="B791" t="s">
        <v>2482</v>
      </c>
      <c r="C791" s="1">
        <v>42181</v>
      </c>
      <c r="D791" s="1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 s="2">
        <v>15.42</v>
      </c>
      <c r="S791">
        <v>1</v>
      </c>
      <c r="T791" s="3">
        <v>0</v>
      </c>
      <c r="U791" s="4">
        <v>41634</v>
      </c>
    </row>
    <row r="792" spans="1:21" x14ac:dyDescent="0.25">
      <c r="A792">
        <v>791</v>
      </c>
      <c r="B792" t="s">
        <v>2482</v>
      </c>
      <c r="C792" s="1">
        <v>42181</v>
      </c>
      <c r="D792" s="1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 s="2">
        <v>43.04</v>
      </c>
      <c r="S792">
        <v>8</v>
      </c>
      <c r="T792" s="3">
        <v>0</v>
      </c>
      <c r="U792" s="4">
        <v>210896</v>
      </c>
    </row>
    <row r="793" spans="1:21" x14ac:dyDescent="0.25">
      <c r="A793">
        <v>792</v>
      </c>
      <c r="B793" t="s">
        <v>2482</v>
      </c>
      <c r="C793" s="1">
        <v>42181</v>
      </c>
      <c r="D793" s="1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 s="2">
        <v>332.94</v>
      </c>
      <c r="S793">
        <v>3</v>
      </c>
      <c r="T793" s="3">
        <v>0</v>
      </c>
      <c r="U793" s="4">
        <v>799056</v>
      </c>
    </row>
    <row r="794" spans="1:21" x14ac:dyDescent="0.25">
      <c r="A794">
        <v>793</v>
      </c>
      <c r="B794" t="s">
        <v>2487</v>
      </c>
      <c r="C794" s="1">
        <v>42510</v>
      </c>
      <c r="D794" s="1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 s="2">
        <v>1363.96</v>
      </c>
      <c r="S794">
        <v>5</v>
      </c>
      <c r="T794" s="3">
        <v>0.2</v>
      </c>
      <c r="U794" s="4">
        <v>852475</v>
      </c>
    </row>
    <row r="795" spans="1:21" x14ac:dyDescent="0.25">
      <c r="A795">
        <v>794</v>
      </c>
      <c r="B795" t="s">
        <v>2493</v>
      </c>
      <c r="C795" s="1">
        <v>41902</v>
      </c>
      <c r="D795" s="1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 s="2">
        <v>9.9600000000000009</v>
      </c>
      <c r="S795">
        <v>2</v>
      </c>
      <c r="T795" s="3">
        <v>0</v>
      </c>
      <c r="U795" s="4">
        <v>45816</v>
      </c>
    </row>
    <row r="796" spans="1:21" x14ac:dyDescent="0.25">
      <c r="A796">
        <v>795</v>
      </c>
      <c r="B796" t="s">
        <v>2493</v>
      </c>
      <c r="C796" s="1">
        <v>41902</v>
      </c>
      <c r="D796" s="1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 s="2">
        <v>21.72</v>
      </c>
      <c r="S796">
        <v>4</v>
      </c>
      <c r="T796" s="3">
        <v>0</v>
      </c>
      <c r="U796" s="4">
        <v>106428</v>
      </c>
    </row>
    <row r="797" spans="1:21" x14ac:dyDescent="0.25">
      <c r="A797">
        <v>796</v>
      </c>
      <c r="B797" t="s">
        <v>2498</v>
      </c>
      <c r="C797" s="1">
        <v>42999</v>
      </c>
      <c r="D797" s="1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 s="2">
        <v>20.16</v>
      </c>
      <c r="S797">
        <v>7</v>
      </c>
      <c r="T797" s="3">
        <v>0</v>
      </c>
      <c r="U797" s="4">
        <v>98784</v>
      </c>
    </row>
    <row r="798" spans="1:21" x14ac:dyDescent="0.25">
      <c r="A798">
        <v>797</v>
      </c>
      <c r="B798" t="s">
        <v>2501</v>
      </c>
      <c r="C798" s="1">
        <v>42362</v>
      </c>
      <c r="D798" s="1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 s="2">
        <v>132.79</v>
      </c>
      <c r="S798">
        <v>7</v>
      </c>
      <c r="T798" s="3">
        <v>0</v>
      </c>
      <c r="U798" s="4">
        <v>637392</v>
      </c>
    </row>
    <row r="799" spans="1:21" x14ac:dyDescent="0.25">
      <c r="A799">
        <v>798</v>
      </c>
      <c r="B799" t="s">
        <v>2501</v>
      </c>
      <c r="C799" s="1">
        <v>42362</v>
      </c>
      <c r="D799" s="1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 s="2">
        <v>12.96</v>
      </c>
      <c r="S799">
        <v>2</v>
      </c>
      <c r="T799" s="3">
        <v>0</v>
      </c>
      <c r="U799" s="4">
        <v>62208</v>
      </c>
    </row>
    <row r="800" spans="1:21" x14ac:dyDescent="0.25">
      <c r="A800">
        <v>799</v>
      </c>
      <c r="B800" t="s">
        <v>2501</v>
      </c>
      <c r="C800" s="1">
        <v>42362</v>
      </c>
      <c r="D800" s="1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 s="2">
        <v>21.56</v>
      </c>
      <c r="S800">
        <v>7</v>
      </c>
      <c r="T800" s="3">
        <v>0</v>
      </c>
      <c r="U800" s="4">
        <v>103488</v>
      </c>
    </row>
    <row r="801" spans="1:21" x14ac:dyDescent="0.25">
      <c r="A801">
        <v>800</v>
      </c>
      <c r="B801" t="s">
        <v>2506</v>
      </c>
      <c r="C801" s="1">
        <v>42335</v>
      </c>
      <c r="D801" s="1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 s="2">
        <v>283.92</v>
      </c>
      <c r="S801">
        <v>5</v>
      </c>
      <c r="T801" s="3">
        <v>0.2</v>
      </c>
      <c r="U801" s="4">
        <v>17745</v>
      </c>
    </row>
    <row r="802" spans="1:21" x14ac:dyDescent="0.25">
      <c r="A802">
        <v>801</v>
      </c>
      <c r="B802" t="s">
        <v>2510</v>
      </c>
      <c r="C802" s="1">
        <v>42786</v>
      </c>
      <c r="D802" s="1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 s="2">
        <v>22.23</v>
      </c>
      <c r="S802">
        <v>1</v>
      </c>
      <c r="T802" s="3">
        <v>0</v>
      </c>
      <c r="U802" s="4">
        <v>73359</v>
      </c>
    </row>
    <row r="803" spans="1:21" x14ac:dyDescent="0.25">
      <c r="A803">
        <v>802</v>
      </c>
      <c r="B803" t="s">
        <v>2510</v>
      </c>
      <c r="C803" s="1">
        <v>42786</v>
      </c>
      <c r="D803" s="1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 s="2">
        <v>215968</v>
      </c>
      <c r="S803">
        <v>2</v>
      </c>
      <c r="T803" s="3">
        <v>0.2</v>
      </c>
      <c r="U803" s="4">
        <v>188972</v>
      </c>
    </row>
    <row r="804" spans="1:21" x14ac:dyDescent="0.25">
      <c r="A804">
        <v>803</v>
      </c>
      <c r="B804" t="s">
        <v>2515</v>
      </c>
      <c r="C804" s="1">
        <v>42600</v>
      </c>
      <c r="D804" s="1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 s="2">
        <v>355.32</v>
      </c>
      <c r="S804">
        <v>9</v>
      </c>
      <c r="T804" s="3">
        <v>0</v>
      </c>
      <c r="U804" s="4">
        <v>994896</v>
      </c>
    </row>
    <row r="805" spans="1:21" x14ac:dyDescent="0.25">
      <c r="A805">
        <v>804</v>
      </c>
      <c r="B805" t="s">
        <v>2518</v>
      </c>
      <c r="C805" s="1">
        <v>42441</v>
      </c>
      <c r="D805" s="1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 s="2">
        <v>12.96</v>
      </c>
      <c r="S805">
        <v>2</v>
      </c>
      <c r="T805" s="3">
        <v>0</v>
      </c>
      <c r="U805" s="4">
        <v>62208</v>
      </c>
    </row>
    <row r="806" spans="1:21" x14ac:dyDescent="0.25">
      <c r="A806">
        <v>805</v>
      </c>
      <c r="B806" t="s">
        <v>2523</v>
      </c>
      <c r="C806" s="1">
        <v>42847</v>
      </c>
      <c r="D806" s="1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 s="2">
        <v>18.28</v>
      </c>
      <c r="S806">
        <v>2</v>
      </c>
      <c r="T806" s="3">
        <v>0</v>
      </c>
      <c r="U806" s="4">
        <v>62152</v>
      </c>
    </row>
    <row r="807" spans="1:21" x14ac:dyDescent="0.25">
      <c r="A807">
        <v>806</v>
      </c>
      <c r="B807" t="s">
        <v>2528</v>
      </c>
      <c r="C807" s="1">
        <v>41944</v>
      </c>
      <c r="D807" s="1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 s="2">
        <v>43176</v>
      </c>
      <c r="S807">
        <v>3</v>
      </c>
      <c r="T807" s="3">
        <v>0.2</v>
      </c>
      <c r="U807" s="4">
        <v>43176</v>
      </c>
    </row>
    <row r="808" spans="1:21" x14ac:dyDescent="0.25">
      <c r="A808">
        <v>807</v>
      </c>
      <c r="B808" t="s">
        <v>2528</v>
      </c>
      <c r="C808" s="1">
        <v>41944</v>
      </c>
      <c r="D808" s="1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 s="2">
        <v>1983968</v>
      </c>
      <c r="S808">
        <v>4</v>
      </c>
      <c r="T808" s="3">
        <v>0.2</v>
      </c>
      <c r="U808" s="4">
        <v>247996</v>
      </c>
    </row>
    <row r="809" spans="1:21" x14ac:dyDescent="0.25">
      <c r="A809">
        <v>808</v>
      </c>
      <c r="B809" t="s">
        <v>2533</v>
      </c>
      <c r="C809" s="1">
        <v>42038</v>
      </c>
      <c r="D809" s="1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 s="2">
        <v>28.4</v>
      </c>
      <c r="S809">
        <v>2</v>
      </c>
      <c r="T809" s="3">
        <v>0</v>
      </c>
      <c r="U809" s="4">
        <v>11076</v>
      </c>
    </row>
    <row r="810" spans="1:21" x14ac:dyDescent="0.25">
      <c r="A810">
        <v>809</v>
      </c>
      <c r="B810" t="s">
        <v>2533</v>
      </c>
      <c r="C810" s="1">
        <v>42038</v>
      </c>
      <c r="D810" s="1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 s="2">
        <v>149.97</v>
      </c>
      <c r="S810">
        <v>3</v>
      </c>
      <c r="T810" s="3">
        <v>0</v>
      </c>
      <c r="U810" s="4">
        <v>509898</v>
      </c>
    </row>
    <row r="811" spans="1:21" x14ac:dyDescent="0.25">
      <c r="A811">
        <v>810</v>
      </c>
      <c r="B811" t="s">
        <v>2537</v>
      </c>
      <c r="C811" s="1">
        <v>41925</v>
      </c>
      <c r="D811" s="1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 s="2">
        <v>11.52</v>
      </c>
      <c r="S811">
        <v>4</v>
      </c>
      <c r="T811" s="3">
        <v>0</v>
      </c>
      <c r="U811" s="4">
        <v>32256</v>
      </c>
    </row>
    <row r="812" spans="1:21" x14ac:dyDescent="0.25">
      <c r="A812">
        <v>811</v>
      </c>
      <c r="B812" t="s">
        <v>2537</v>
      </c>
      <c r="C812" s="1">
        <v>41925</v>
      </c>
      <c r="D812" s="1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 s="2">
        <v>1298.55</v>
      </c>
      <c r="S812">
        <v>5</v>
      </c>
      <c r="T812" s="3">
        <v>0</v>
      </c>
      <c r="U812" s="4">
        <v>311652</v>
      </c>
    </row>
    <row r="813" spans="1:21" x14ac:dyDescent="0.25">
      <c r="A813">
        <v>812</v>
      </c>
      <c r="B813" t="s">
        <v>2537</v>
      </c>
      <c r="C813" s="1">
        <v>41925</v>
      </c>
      <c r="D813" s="1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 s="2">
        <v>213.92</v>
      </c>
      <c r="S813">
        <v>4</v>
      </c>
      <c r="T813" s="3">
        <v>0</v>
      </c>
      <c r="U813" s="4">
        <v>620368</v>
      </c>
    </row>
    <row r="814" spans="1:21" x14ac:dyDescent="0.25">
      <c r="A814">
        <v>813</v>
      </c>
      <c r="B814" t="s">
        <v>2537</v>
      </c>
      <c r="C814" s="1">
        <v>41925</v>
      </c>
      <c r="D814" s="1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 s="2">
        <v>25.78</v>
      </c>
      <c r="S814">
        <v>2</v>
      </c>
      <c r="T814" s="3">
        <v>0</v>
      </c>
      <c r="U814" s="4">
        <v>2578</v>
      </c>
    </row>
    <row r="815" spans="1:21" x14ac:dyDescent="0.25">
      <c r="A815">
        <v>814</v>
      </c>
      <c r="B815" t="s">
        <v>2543</v>
      </c>
      <c r="C815" s="1">
        <v>42869</v>
      </c>
      <c r="D815" s="1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 s="2">
        <v>18.28</v>
      </c>
      <c r="S815">
        <v>2</v>
      </c>
      <c r="T815" s="3">
        <v>0</v>
      </c>
      <c r="U815" s="4">
        <v>62152</v>
      </c>
    </row>
    <row r="816" spans="1:21" x14ac:dyDescent="0.25">
      <c r="A816">
        <v>815</v>
      </c>
      <c r="B816" t="s">
        <v>2543</v>
      </c>
      <c r="C816" s="1">
        <v>42869</v>
      </c>
      <c r="D816" s="1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 s="2">
        <v>1399.93</v>
      </c>
      <c r="S816">
        <v>7</v>
      </c>
      <c r="T816" s="3">
        <v>0</v>
      </c>
      <c r="U816" s="4">
        <v>6019699</v>
      </c>
    </row>
    <row r="817" spans="1:21" x14ac:dyDescent="0.25">
      <c r="A817">
        <v>816</v>
      </c>
      <c r="B817" t="s">
        <v>2549</v>
      </c>
      <c r="C817" s="1">
        <v>42083</v>
      </c>
      <c r="D817" s="1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 s="2">
        <v>51.84</v>
      </c>
      <c r="S817">
        <v>8</v>
      </c>
      <c r="T817" s="3">
        <v>0</v>
      </c>
      <c r="U817" s="4">
        <v>248832</v>
      </c>
    </row>
    <row r="818" spans="1:21" x14ac:dyDescent="0.25">
      <c r="A818">
        <v>817</v>
      </c>
      <c r="B818" t="s">
        <v>2553</v>
      </c>
      <c r="C818" s="1">
        <v>42628</v>
      </c>
      <c r="D818" s="1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 s="2">
        <v>5344</v>
      </c>
      <c r="S818">
        <v>1</v>
      </c>
      <c r="T818" s="3">
        <v>0.2</v>
      </c>
      <c r="U818" s="4">
        <v>18704</v>
      </c>
    </row>
    <row r="819" spans="1:21" x14ac:dyDescent="0.25">
      <c r="A819">
        <v>818</v>
      </c>
      <c r="B819" t="s">
        <v>2556</v>
      </c>
      <c r="C819" s="1">
        <v>41818</v>
      </c>
      <c r="D819" s="1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 s="2">
        <v>41472</v>
      </c>
      <c r="S819">
        <v>8</v>
      </c>
      <c r="T819" s="3">
        <v>0.2</v>
      </c>
      <c r="U819" s="4">
        <v>145152</v>
      </c>
    </row>
    <row r="820" spans="1:21" x14ac:dyDescent="0.25">
      <c r="A820">
        <v>819</v>
      </c>
      <c r="B820" t="s">
        <v>2556</v>
      </c>
      <c r="C820" s="1">
        <v>41818</v>
      </c>
      <c r="D820" s="1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 s="2">
        <v>3168</v>
      </c>
      <c r="S820">
        <v>3</v>
      </c>
      <c r="T820" s="3">
        <v>0.7</v>
      </c>
      <c r="U820" s="4">
        <v>-24288</v>
      </c>
    </row>
    <row r="821" spans="1:21" x14ac:dyDescent="0.25">
      <c r="A821">
        <v>820</v>
      </c>
      <c r="B821" t="s">
        <v>2556</v>
      </c>
      <c r="C821" s="1">
        <v>41818</v>
      </c>
      <c r="D821" s="1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 s="2">
        <v>1228465</v>
      </c>
      <c r="S821">
        <v>5</v>
      </c>
      <c r="T821" s="3">
        <v>0.3</v>
      </c>
      <c r="U821">
        <v>0</v>
      </c>
    </row>
    <row r="822" spans="1:21" x14ac:dyDescent="0.25">
      <c r="A822">
        <v>821</v>
      </c>
      <c r="B822" t="s">
        <v>2556</v>
      </c>
      <c r="C822" s="1">
        <v>41818</v>
      </c>
      <c r="D822" s="1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 s="2">
        <v>31086</v>
      </c>
      <c r="S822">
        <v>3</v>
      </c>
      <c r="T822" s="3">
        <v>0.7</v>
      </c>
      <c r="U822" s="4">
        <v>-227964</v>
      </c>
    </row>
    <row r="823" spans="1:21" x14ac:dyDescent="0.25">
      <c r="A823">
        <v>822</v>
      </c>
      <c r="B823" t="s">
        <v>2556</v>
      </c>
      <c r="C823" s="1">
        <v>41818</v>
      </c>
      <c r="D823" s="1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 s="2">
        <v>335.52</v>
      </c>
      <c r="S823">
        <v>4</v>
      </c>
      <c r="T823" s="3">
        <v>0.2</v>
      </c>
      <c r="U823" s="4">
        <v>117432</v>
      </c>
    </row>
    <row r="824" spans="1:21" x14ac:dyDescent="0.25">
      <c r="A824">
        <v>823</v>
      </c>
      <c r="B824" t="s">
        <v>2565</v>
      </c>
      <c r="C824" s="1">
        <v>42906</v>
      </c>
      <c r="D824" s="1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 s="2">
        <v>239.97</v>
      </c>
      <c r="S824">
        <v>3</v>
      </c>
      <c r="T824" s="3">
        <v>0</v>
      </c>
      <c r="U824" s="4">
        <v>71991</v>
      </c>
    </row>
    <row r="825" spans="1:21" x14ac:dyDescent="0.25">
      <c r="A825">
        <v>824</v>
      </c>
      <c r="B825" t="s">
        <v>2565</v>
      </c>
      <c r="C825" s="1">
        <v>42906</v>
      </c>
      <c r="D825" s="1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 s="2">
        <v>9.82</v>
      </c>
      <c r="S825">
        <v>2</v>
      </c>
      <c r="T825" s="3">
        <v>0</v>
      </c>
      <c r="U825" s="4">
        <v>48118</v>
      </c>
    </row>
    <row r="826" spans="1:21" x14ac:dyDescent="0.25">
      <c r="A826">
        <v>825</v>
      </c>
      <c r="B826" t="s">
        <v>2570</v>
      </c>
      <c r="C826" s="1">
        <v>41768</v>
      </c>
      <c r="D826" s="1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 s="2">
        <v>67.8</v>
      </c>
      <c r="S826">
        <v>4</v>
      </c>
      <c r="T826" s="3">
        <v>0</v>
      </c>
      <c r="U826" s="4">
        <v>4068</v>
      </c>
    </row>
    <row r="827" spans="1:21" x14ac:dyDescent="0.25">
      <c r="A827">
        <v>826</v>
      </c>
      <c r="B827" t="s">
        <v>2570</v>
      </c>
      <c r="C827" s="1">
        <v>41768</v>
      </c>
      <c r="D827" s="1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 s="2">
        <v>167.97</v>
      </c>
      <c r="S827">
        <v>3</v>
      </c>
      <c r="T827" s="3">
        <v>0</v>
      </c>
      <c r="U827" s="4">
        <v>403128</v>
      </c>
    </row>
    <row r="828" spans="1:21" x14ac:dyDescent="0.25">
      <c r="A828">
        <v>827</v>
      </c>
      <c r="B828" t="s">
        <v>2575</v>
      </c>
      <c r="C828" s="1">
        <v>42968</v>
      </c>
      <c r="D828" s="1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 s="2">
        <v>35</v>
      </c>
      <c r="S828">
        <v>7</v>
      </c>
      <c r="T828" s="3">
        <v>0</v>
      </c>
      <c r="U828">
        <v>16.8</v>
      </c>
    </row>
    <row r="829" spans="1:21" x14ac:dyDescent="0.25">
      <c r="A829">
        <v>828</v>
      </c>
      <c r="B829" t="s">
        <v>2575</v>
      </c>
      <c r="C829" s="1">
        <v>42968</v>
      </c>
      <c r="D829" s="1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 s="2">
        <v>37.24</v>
      </c>
      <c r="S829">
        <v>4</v>
      </c>
      <c r="T829" s="3">
        <v>0</v>
      </c>
      <c r="U829" s="4">
        <v>107996</v>
      </c>
    </row>
    <row r="830" spans="1:21" x14ac:dyDescent="0.25">
      <c r="A830">
        <v>829</v>
      </c>
      <c r="B830" t="s">
        <v>2575</v>
      </c>
      <c r="C830" s="1">
        <v>42968</v>
      </c>
      <c r="D830" s="1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 s="2">
        <v>15.28</v>
      </c>
      <c r="S830">
        <v>2</v>
      </c>
      <c r="T830" s="3">
        <v>0</v>
      </c>
      <c r="U830" s="4">
        <v>74872</v>
      </c>
    </row>
    <row r="831" spans="1:21" x14ac:dyDescent="0.25">
      <c r="A831">
        <v>830</v>
      </c>
      <c r="B831" t="s">
        <v>2582</v>
      </c>
      <c r="C831" s="1">
        <v>42902</v>
      </c>
      <c r="D831" s="1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 s="2">
        <v>301.95999999999998</v>
      </c>
      <c r="S831">
        <v>2</v>
      </c>
      <c r="T831" s="3">
        <v>0</v>
      </c>
      <c r="U831" s="4">
        <v>90588</v>
      </c>
    </row>
    <row r="832" spans="1:21" x14ac:dyDescent="0.25">
      <c r="A832">
        <v>831</v>
      </c>
      <c r="B832" t="s">
        <v>2582</v>
      </c>
      <c r="C832" s="1">
        <v>42902</v>
      </c>
      <c r="D832" s="1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 s="2">
        <v>180.66</v>
      </c>
      <c r="S832">
        <v>3</v>
      </c>
      <c r="T832" s="3">
        <v>0</v>
      </c>
      <c r="U832" s="4">
        <v>505848</v>
      </c>
    </row>
    <row r="833" spans="1:21" x14ac:dyDescent="0.25">
      <c r="A833">
        <v>832</v>
      </c>
      <c r="B833" t="s">
        <v>2582</v>
      </c>
      <c r="C833" s="1">
        <v>42902</v>
      </c>
      <c r="D833" s="1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 s="2">
        <v>191.98</v>
      </c>
      <c r="S833">
        <v>2</v>
      </c>
      <c r="T833" s="3">
        <v>0</v>
      </c>
      <c r="U833" s="4">
        <v>518346</v>
      </c>
    </row>
    <row r="834" spans="1:21" x14ac:dyDescent="0.25">
      <c r="A834">
        <v>833</v>
      </c>
      <c r="B834" t="s">
        <v>2582</v>
      </c>
      <c r="C834" s="1">
        <v>42902</v>
      </c>
      <c r="D834" s="1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 s="2">
        <v>65.989999999999995</v>
      </c>
      <c r="S834">
        <v>1</v>
      </c>
      <c r="T834" s="3">
        <v>0</v>
      </c>
      <c r="U834" s="4">
        <v>171574</v>
      </c>
    </row>
    <row r="835" spans="1:21" x14ac:dyDescent="0.25">
      <c r="A835">
        <v>834</v>
      </c>
      <c r="B835" t="s">
        <v>2592</v>
      </c>
      <c r="C835" s="1">
        <v>42574</v>
      </c>
      <c r="D835" s="1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 s="2">
        <v>35216</v>
      </c>
      <c r="S835">
        <v>2</v>
      </c>
      <c r="T835" s="3">
        <v>0.2</v>
      </c>
      <c r="U835" s="4">
        <v>26412</v>
      </c>
    </row>
    <row r="836" spans="1:21" x14ac:dyDescent="0.25">
      <c r="A836">
        <v>835</v>
      </c>
      <c r="B836" t="s">
        <v>2592</v>
      </c>
      <c r="C836" s="1">
        <v>42574</v>
      </c>
      <c r="D836" s="1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 s="2">
        <v>23696</v>
      </c>
      <c r="S836">
        <v>2</v>
      </c>
      <c r="T836" s="3">
        <v>0.2</v>
      </c>
      <c r="U836" s="4">
        <v>65164</v>
      </c>
    </row>
    <row r="837" spans="1:21" x14ac:dyDescent="0.25">
      <c r="A837">
        <v>836</v>
      </c>
      <c r="B837" t="s">
        <v>2592</v>
      </c>
      <c r="C837" s="1">
        <v>42574</v>
      </c>
      <c r="D837" s="1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 s="2">
        <v>265475</v>
      </c>
      <c r="S837">
        <v>1</v>
      </c>
      <c r="T837" s="3">
        <v>0.5</v>
      </c>
      <c r="U837" s="4">
        <v>-1114995</v>
      </c>
    </row>
    <row r="838" spans="1:21" x14ac:dyDescent="0.25">
      <c r="A838">
        <v>837</v>
      </c>
      <c r="B838" t="s">
        <v>2599</v>
      </c>
      <c r="C838" s="1">
        <v>41890</v>
      </c>
      <c r="D838" s="1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 s="2">
        <v>51184</v>
      </c>
      <c r="S838">
        <v>4</v>
      </c>
      <c r="T838" s="3">
        <v>0.8</v>
      </c>
      <c r="U838" s="4">
        <v>-793352</v>
      </c>
    </row>
    <row r="839" spans="1:21" x14ac:dyDescent="0.25">
      <c r="A839">
        <v>838</v>
      </c>
      <c r="B839" t="s">
        <v>2602</v>
      </c>
      <c r="C839" s="1">
        <v>43043</v>
      </c>
      <c r="D839" s="1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 s="2">
        <v>9664</v>
      </c>
      <c r="S839">
        <v>2</v>
      </c>
      <c r="T839" s="3">
        <v>0.2</v>
      </c>
      <c r="U839" s="4">
        <v>32616</v>
      </c>
    </row>
    <row r="840" spans="1:21" x14ac:dyDescent="0.25">
      <c r="A840">
        <v>839</v>
      </c>
      <c r="B840" t="s">
        <v>2607</v>
      </c>
      <c r="C840" s="1">
        <v>42436</v>
      </c>
      <c r="D840" s="1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 s="2">
        <v>21072</v>
      </c>
      <c r="S840">
        <v>3</v>
      </c>
      <c r="T840" s="3">
        <v>0.2</v>
      </c>
      <c r="U840" s="4">
        <v>15804</v>
      </c>
    </row>
    <row r="841" spans="1:21" x14ac:dyDescent="0.25">
      <c r="A841">
        <v>840</v>
      </c>
      <c r="B841" t="s">
        <v>2608</v>
      </c>
      <c r="C841" s="1">
        <v>42328</v>
      </c>
      <c r="D841" s="1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 s="2">
        <v>60.45</v>
      </c>
      <c r="S841">
        <v>3</v>
      </c>
      <c r="T841" s="3">
        <v>0</v>
      </c>
      <c r="U841" s="4">
        <v>163215</v>
      </c>
    </row>
    <row r="842" spans="1:21" x14ac:dyDescent="0.25">
      <c r="A842">
        <v>841</v>
      </c>
      <c r="B842" t="s">
        <v>2608</v>
      </c>
      <c r="C842" s="1">
        <v>42328</v>
      </c>
      <c r="D842" s="1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 s="2">
        <v>11.52</v>
      </c>
      <c r="S842">
        <v>4</v>
      </c>
      <c r="T842" s="3">
        <v>0</v>
      </c>
      <c r="U842" s="4">
        <v>33408</v>
      </c>
    </row>
    <row r="843" spans="1:21" x14ac:dyDescent="0.25">
      <c r="A843">
        <v>842</v>
      </c>
      <c r="B843" t="s">
        <v>2608</v>
      </c>
      <c r="C843" s="1">
        <v>42328</v>
      </c>
      <c r="D843" s="1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 s="2">
        <v>186048</v>
      </c>
      <c r="S843">
        <v>4</v>
      </c>
      <c r="T843" s="3">
        <v>0.2</v>
      </c>
      <c r="U843" s="4">
        <v>93024</v>
      </c>
    </row>
    <row r="844" spans="1:21" x14ac:dyDescent="0.25">
      <c r="A844">
        <v>843</v>
      </c>
      <c r="B844" t="s">
        <v>2615</v>
      </c>
      <c r="C844" s="1">
        <v>42681</v>
      </c>
      <c r="D844" s="1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 s="2">
        <v>37.44</v>
      </c>
      <c r="S844">
        <v>4</v>
      </c>
      <c r="T844" s="3">
        <v>0.2</v>
      </c>
      <c r="U844">
        <v>11.7</v>
      </c>
    </row>
    <row r="845" spans="1:21" x14ac:dyDescent="0.25">
      <c r="A845">
        <v>844</v>
      </c>
      <c r="B845" t="s">
        <v>2615</v>
      </c>
      <c r="C845" s="1">
        <v>42681</v>
      </c>
      <c r="D845" s="1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 s="2">
        <v>26976</v>
      </c>
      <c r="S845">
        <v>4</v>
      </c>
      <c r="T845" s="3">
        <v>0.2</v>
      </c>
      <c r="U845" s="4">
        <v>87672</v>
      </c>
    </row>
    <row r="846" spans="1:21" x14ac:dyDescent="0.25">
      <c r="A846">
        <v>845</v>
      </c>
      <c r="B846" t="s">
        <v>2615</v>
      </c>
      <c r="C846" s="1">
        <v>42681</v>
      </c>
      <c r="D846" s="1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 s="2">
        <v>11.36</v>
      </c>
      <c r="S846">
        <v>2</v>
      </c>
      <c r="T846" s="3">
        <v>0</v>
      </c>
      <c r="U846" s="4">
        <v>32944</v>
      </c>
    </row>
    <row r="847" spans="1:21" x14ac:dyDescent="0.25">
      <c r="A847">
        <v>846</v>
      </c>
      <c r="B847" t="s">
        <v>2615</v>
      </c>
      <c r="C847" s="1">
        <v>42681</v>
      </c>
      <c r="D847" s="1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 s="2">
        <v>14.62</v>
      </c>
      <c r="S847">
        <v>2</v>
      </c>
      <c r="T847" s="3">
        <v>0</v>
      </c>
      <c r="U847" s="4">
        <v>68714</v>
      </c>
    </row>
    <row r="848" spans="1:21" x14ac:dyDescent="0.25">
      <c r="A848">
        <v>847</v>
      </c>
      <c r="B848" t="s">
        <v>2626</v>
      </c>
      <c r="C848" s="1">
        <v>42290</v>
      </c>
      <c r="D848" s="1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 s="2">
        <v>83.72</v>
      </c>
      <c r="S848">
        <v>7</v>
      </c>
      <c r="T848" s="3">
        <v>0</v>
      </c>
      <c r="U848" s="4">
        <v>234416</v>
      </c>
    </row>
    <row r="849" spans="1:21" x14ac:dyDescent="0.25">
      <c r="A849">
        <v>848</v>
      </c>
      <c r="B849" t="s">
        <v>2626</v>
      </c>
      <c r="C849" s="1">
        <v>42290</v>
      </c>
      <c r="D849" s="1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 s="2">
        <v>287.94</v>
      </c>
      <c r="S849">
        <v>3</v>
      </c>
      <c r="T849" s="3">
        <v>0</v>
      </c>
      <c r="U849" s="4">
        <v>777438</v>
      </c>
    </row>
    <row r="850" spans="1:21" x14ac:dyDescent="0.25">
      <c r="A850">
        <v>849</v>
      </c>
      <c r="B850" t="s">
        <v>2629</v>
      </c>
      <c r="C850" s="1">
        <v>42736</v>
      </c>
      <c r="D850" s="1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 s="2">
        <v>48896</v>
      </c>
      <c r="S850">
        <v>4</v>
      </c>
      <c r="T850" s="3">
        <v>0.2</v>
      </c>
      <c r="U850" s="4">
        <v>85568</v>
      </c>
    </row>
    <row r="851" spans="1:21" x14ac:dyDescent="0.25">
      <c r="A851">
        <v>850</v>
      </c>
      <c r="B851" t="s">
        <v>2635</v>
      </c>
      <c r="C851" s="1">
        <v>41677</v>
      </c>
      <c r="D851" s="1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 s="2">
        <v>115.36</v>
      </c>
      <c r="S851">
        <v>7</v>
      </c>
      <c r="T851" s="3">
        <v>0</v>
      </c>
      <c r="U851" s="4">
        <v>496048</v>
      </c>
    </row>
    <row r="852" spans="1:21" x14ac:dyDescent="0.25">
      <c r="A852">
        <v>851</v>
      </c>
      <c r="B852" t="s">
        <v>2641</v>
      </c>
      <c r="C852" s="1">
        <v>42541</v>
      </c>
      <c r="D852" s="1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 s="2">
        <v>5.16</v>
      </c>
      <c r="S852">
        <v>2</v>
      </c>
      <c r="T852" s="3">
        <v>0</v>
      </c>
      <c r="U852" s="4">
        <v>13416</v>
      </c>
    </row>
    <row r="853" spans="1:21" x14ac:dyDescent="0.25">
      <c r="A853">
        <v>852</v>
      </c>
      <c r="B853" t="s">
        <v>2641</v>
      </c>
      <c r="C853" s="1">
        <v>42541</v>
      </c>
      <c r="D853" s="1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 s="2">
        <v>38.880000000000003</v>
      </c>
      <c r="S853">
        <v>6</v>
      </c>
      <c r="T853" s="3">
        <v>0</v>
      </c>
      <c r="U853" s="4">
        <v>186624</v>
      </c>
    </row>
    <row r="854" spans="1:21" x14ac:dyDescent="0.25">
      <c r="A854">
        <v>853</v>
      </c>
      <c r="B854" t="s">
        <v>2649</v>
      </c>
      <c r="C854" s="1">
        <v>42518</v>
      </c>
      <c r="D854" s="1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 s="2">
        <v>185.88</v>
      </c>
      <c r="S854">
        <v>6</v>
      </c>
      <c r="T854" s="3">
        <v>0</v>
      </c>
      <c r="U854" s="4">
        <v>501876</v>
      </c>
    </row>
    <row r="855" spans="1:21" x14ac:dyDescent="0.25">
      <c r="A855">
        <v>854</v>
      </c>
      <c r="B855" t="s">
        <v>2650</v>
      </c>
      <c r="C855" s="1">
        <v>42419</v>
      </c>
      <c r="D855" s="1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 s="2">
        <v>44.46</v>
      </c>
      <c r="S855">
        <v>2</v>
      </c>
      <c r="T855" s="3">
        <v>0</v>
      </c>
      <c r="U855" s="4">
        <v>146718</v>
      </c>
    </row>
    <row r="856" spans="1:21" x14ac:dyDescent="0.25">
      <c r="A856">
        <v>855</v>
      </c>
      <c r="B856" t="s">
        <v>2650</v>
      </c>
      <c r="C856" s="1">
        <v>42419</v>
      </c>
      <c r="D856" s="1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 s="2">
        <v>242.94</v>
      </c>
      <c r="S856">
        <v>3</v>
      </c>
      <c r="T856" s="3">
        <v>0</v>
      </c>
      <c r="U856" s="4">
        <v>97176</v>
      </c>
    </row>
    <row r="857" spans="1:21" x14ac:dyDescent="0.25">
      <c r="A857">
        <v>856</v>
      </c>
      <c r="B857" t="s">
        <v>2651</v>
      </c>
      <c r="C857" s="1">
        <v>41854</v>
      </c>
      <c r="D857" s="1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 s="2">
        <v>39.96</v>
      </c>
      <c r="S857">
        <v>2</v>
      </c>
      <c r="T857" s="3">
        <v>0</v>
      </c>
      <c r="U857" s="4">
        <v>187812</v>
      </c>
    </row>
    <row r="858" spans="1:21" x14ac:dyDescent="0.25">
      <c r="A858">
        <v>857</v>
      </c>
      <c r="B858" t="s">
        <v>2651</v>
      </c>
      <c r="C858" s="1">
        <v>41854</v>
      </c>
      <c r="D858" s="1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 s="2">
        <v>102.3</v>
      </c>
      <c r="S858">
        <v>10</v>
      </c>
      <c r="T858" s="3">
        <v>0</v>
      </c>
      <c r="U858" s="4">
        <v>26598</v>
      </c>
    </row>
    <row r="859" spans="1:21" x14ac:dyDescent="0.25">
      <c r="A859">
        <v>858</v>
      </c>
      <c r="B859" t="s">
        <v>2651</v>
      </c>
      <c r="C859" s="1">
        <v>41854</v>
      </c>
      <c r="D859" s="1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 s="2">
        <v>21.36</v>
      </c>
      <c r="S859">
        <v>2</v>
      </c>
      <c r="T859" s="3">
        <v>0</v>
      </c>
      <c r="U859" s="4">
        <v>57672</v>
      </c>
    </row>
    <row r="860" spans="1:21" x14ac:dyDescent="0.25">
      <c r="A860">
        <v>859</v>
      </c>
      <c r="B860" t="s">
        <v>2660</v>
      </c>
      <c r="C860" s="1">
        <v>42835</v>
      </c>
      <c r="D860" s="1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 s="2">
        <v>7.61</v>
      </c>
      <c r="S860">
        <v>1</v>
      </c>
      <c r="T860" s="3">
        <v>0</v>
      </c>
      <c r="U860" s="4">
        <v>35767</v>
      </c>
    </row>
    <row r="861" spans="1:21" x14ac:dyDescent="0.25">
      <c r="A861">
        <v>860</v>
      </c>
      <c r="B861" t="s">
        <v>2660</v>
      </c>
      <c r="C861" s="1">
        <v>42835</v>
      </c>
      <c r="D861" s="1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 s="2">
        <v>7.16</v>
      </c>
      <c r="S861">
        <v>2</v>
      </c>
      <c r="T861" s="3">
        <v>0</v>
      </c>
      <c r="U861">
        <v>3.58</v>
      </c>
    </row>
    <row r="862" spans="1:21" x14ac:dyDescent="0.25">
      <c r="A862">
        <v>861</v>
      </c>
      <c r="B862" t="s">
        <v>2664</v>
      </c>
      <c r="C862" s="1">
        <v>41799</v>
      </c>
      <c r="D862" s="1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 s="2">
        <v>7.36</v>
      </c>
      <c r="S862">
        <v>2</v>
      </c>
      <c r="T862" s="3">
        <v>0</v>
      </c>
      <c r="U862">
        <v>0.1472</v>
      </c>
    </row>
    <row r="863" spans="1:21" x14ac:dyDescent="0.25">
      <c r="A863">
        <v>862</v>
      </c>
      <c r="B863" t="s">
        <v>2664</v>
      </c>
      <c r="C863" s="1">
        <v>41799</v>
      </c>
      <c r="D863" s="1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 s="2">
        <v>23.1</v>
      </c>
      <c r="S863">
        <v>2</v>
      </c>
      <c r="T863" s="3">
        <v>0</v>
      </c>
      <c r="U863" s="4">
        <v>10626</v>
      </c>
    </row>
    <row r="864" spans="1:21" x14ac:dyDescent="0.25">
      <c r="A864">
        <v>863</v>
      </c>
      <c r="B864" t="s">
        <v>2669</v>
      </c>
      <c r="C864" s="1">
        <v>42374</v>
      </c>
      <c r="D864" s="1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 s="2">
        <v>191472</v>
      </c>
      <c r="S864">
        <v>6</v>
      </c>
      <c r="T864" s="3">
        <v>0.2</v>
      </c>
      <c r="U864" s="4">
        <v>406878</v>
      </c>
    </row>
    <row r="865" spans="1:21" x14ac:dyDescent="0.25">
      <c r="A865">
        <v>864</v>
      </c>
      <c r="B865" t="s">
        <v>2669</v>
      </c>
      <c r="C865" s="1">
        <v>42374</v>
      </c>
      <c r="D865" s="1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 s="2">
        <v>5248</v>
      </c>
      <c r="S865">
        <v>2</v>
      </c>
      <c r="T865" s="3">
        <v>0.2</v>
      </c>
      <c r="U865">
        <v>0.59040000000000004</v>
      </c>
    </row>
    <row r="866" spans="1:21" x14ac:dyDescent="0.25">
      <c r="A866">
        <v>865</v>
      </c>
      <c r="B866" t="s">
        <v>2669</v>
      </c>
      <c r="C866" s="1">
        <v>42374</v>
      </c>
      <c r="D866" s="1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 s="2">
        <v>59184</v>
      </c>
      <c r="S866">
        <v>2</v>
      </c>
      <c r="T866" s="3">
        <v>0.2</v>
      </c>
      <c r="U866" s="4">
        <v>51786</v>
      </c>
    </row>
    <row r="867" spans="1:21" x14ac:dyDescent="0.25">
      <c r="A867">
        <v>866</v>
      </c>
      <c r="B867" t="s">
        <v>2676</v>
      </c>
      <c r="C867" s="1">
        <v>41649</v>
      </c>
      <c r="D867" s="1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 s="2">
        <v>2.89</v>
      </c>
      <c r="S867">
        <v>1</v>
      </c>
      <c r="T867" s="3">
        <v>0</v>
      </c>
      <c r="U867" s="4">
        <v>13583</v>
      </c>
    </row>
    <row r="868" spans="1:21" x14ac:dyDescent="0.25">
      <c r="A868">
        <v>867</v>
      </c>
      <c r="B868" t="s">
        <v>2676</v>
      </c>
      <c r="C868" s="1">
        <v>41649</v>
      </c>
      <c r="D868" s="1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 s="2">
        <v>51.94</v>
      </c>
      <c r="S868">
        <v>1</v>
      </c>
      <c r="T868" s="3">
        <v>0</v>
      </c>
      <c r="U868" s="4">
        <v>212954</v>
      </c>
    </row>
    <row r="869" spans="1:21" x14ac:dyDescent="0.25">
      <c r="A869">
        <v>868</v>
      </c>
      <c r="B869" t="s">
        <v>2683</v>
      </c>
      <c r="C869" s="1">
        <v>42642</v>
      </c>
      <c r="D869" s="1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 s="2">
        <v>15936</v>
      </c>
      <c r="S869">
        <v>4</v>
      </c>
      <c r="T869" s="3">
        <v>0.2</v>
      </c>
      <c r="U869" s="4">
        <v>51792</v>
      </c>
    </row>
    <row r="870" spans="1:21" x14ac:dyDescent="0.25">
      <c r="A870">
        <v>869</v>
      </c>
      <c r="B870" t="s">
        <v>2688</v>
      </c>
      <c r="C870" s="1">
        <v>41735</v>
      </c>
      <c r="D870" s="1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 s="2">
        <v>44.91</v>
      </c>
      <c r="S870">
        <v>6</v>
      </c>
      <c r="T870" s="3">
        <v>0.7</v>
      </c>
      <c r="U870" s="4">
        <v>-35928</v>
      </c>
    </row>
    <row r="871" spans="1:21" x14ac:dyDescent="0.25">
      <c r="A871">
        <v>870</v>
      </c>
      <c r="B871" t="s">
        <v>2693</v>
      </c>
      <c r="C871" s="1">
        <v>42616</v>
      </c>
      <c r="D871" s="1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 s="2">
        <v>1141.47</v>
      </c>
      <c r="S871">
        <v>5</v>
      </c>
      <c r="T871" s="3">
        <v>0.7</v>
      </c>
      <c r="U871">
        <v>-760.98</v>
      </c>
    </row>
    <row r="872" spans="1:21" x14ac:dyDescent="0.25">
      <c r="A872">
        <v>871</v>
      </c>
      <c r="B872" t="s">
        <v>2693</v>
      </c>
      <c r="C872" s="1">
        <v>42616</v>
      </c>
      <c r="D872" s="1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 s="2">
        <v>280782</v>
      </c>
      <c r="S872">
        <v>3</v>
      </c>
      <c r="T872" s="3">
        <v>0.4</v>
      </c>
      <c r="U872" s="4">
        <v>-46797</v>
      </c>
    </row>
    <row r="873" spans="1:21" x14ac:dyDescent="0.25">
      <c r="A873">
        <v>872</v>
      </c>
      <c r="B873" t="s">
        <v>2698</v>
      </c>
      <c r="C873" s="1">
        <v>42296</v>
      </c>
      <c r="D873" s="1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 s="2">
        <v>34.44</v>
      </c>
      <c r="S873">
        <v>3</v>
      </c>
      <c r="T873" s="3">
        <v>0</v>
      </c>
      <c r="U873">
        <v>17.22</v>
      </c>
    </row>
    <row r="874" spans="1:21" x14ac:dyDescent="0.25">
      <c r="A874">
        <v>873</v>
      </c>
      <c r="B874" t="s">
        <v>2702</v>
      </c>
      <c r="C874" s="1">
        <v>41983</v>
      </c>
      <c r="D874" s="1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 s="2">
        <v>11.36</v>
      </c>
      <c r="S874">
        <v>2</v>
      </c>
      <c r="T874" s="3">
        <v>0</v>
      </c>
      <c r="U874" s="4">
        <v>52256</v>
      </c>
    </row>
    <row r="875" spans="1:21" x14ac:dyDescent="0.25">
      <c r="A875">
        <v>874</v>
      </c>
      <c r="B875" t="s">
        <v>2702</v>
      </c>
      <c r="C875" s="1">
        <v>41983</v>
      </c>
      <c r="D875" s="1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 s="2">
        <v>106344</v>
      </c>
      <c r="S875">
        <v>7</v>
      </c>
      <c r="T875" s="3">
        <v>0.2</v>
      </c>
      <c r="U875" s="4">
        <v>372204</v>
      </c>
    </row>
    <row r="876" spans="1:21" x14ac:dyDescent="0.25">
      <c r="A876">
        <v>875</v>
      </c>
      <c r="B876" t="s">
        <v>2705</v>
      </c>
      <c r="C876" s="1">
        <v>42972</v>
      </c>
      <c r="D876" s="1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 s="2">
        <v>192.16</v>
      </c>
      <c r="S876">
        <v>5</v>
      </c>
      <c r="T876" s="3">
        <v>0.2</v>
      </c>
      <c r="U876" s="4">
        <v>67256</v>
      </c>
    </row>
    <row r="877" spans="1:21" x14ac:dyDescent="0.25">
      <c r="A877">
        <v>876</v>
      </c>
      <c r="B877" t="s">
        <v>2708</v>
      </c>
      <c r="C877" s="1">
        <v>42386</v>
      </c>
      <c r="D877" s="1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 s="2">
        <v>322.58999999999997</v>
      </c>
      <c r="S877">
        <v>3</v>
      </c>
      <c r="T877" s="3">
        <v>0</v>
      </c>
      <c r="U877" s="4">
        <v>64518</v>
      </c>
    </row>
    <row r="878" spans="1:21" x14ac:dyDescent="0.25">
      <c r="A878">
        <v>877</v>
      </c>
      <c r="B878" t="s">
        <v>2708</v>
      </c>
      <c r="C878" s="1">
        <v>42386</v>
      </c>
      <c r="D878" s="1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 s="2">
        <v>29.99</v>
      </c>
      <c r="S878">
        <v>1</v>
      </c>
      <c r="T878" s="3">
        <v>0</v>
      </c>
      <c r="U878" s="4">
        <v>131956</v>
      </c>
    </row>
    <row r="879" spans="1:21" x14ac:dyDescent="0.25">
      <c r="A879">
        <v>878</v>
      </c>
      <c r="B879" t="s">
        <v>2708</v>
      </c>
      <c r="C879" s="1">
        <v>42386</v>
      </c>
      <c r="D879" s="1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 s="2">
        <v>371.97</v>
      </c>
      <c r="S879">
        <v>3</v>
      </c>
      <c r="T879" s="3">
        <v>0</v>
      </c>
      <c r="U879" s="4">
        <v>669546</v>
      </c>
    </row>
    <row r="880" spans="1:21" x14ac:dyDescent="0.25">
      <c r="A880">
        <v>879</v>
      </c>
      <c r="B880" t="s">
        <v>2711</v>
      </c>
      <c r="C880" s="1">
        <v>41899</v>
      </c>
      <c r="D880" s="1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 s="2">
        <v>5892</v>
      </c>
      <c r="S880">
        <v>4</v>
      </c>
      <c r="T880" s="3">
        <v>0.7</v>
      </c>
      <c r="U880" s="4">
        <v>-41244</v>
      </c>
    </row>
    <row r="881" spans="1:21" x14ac:dyDescent="0.25">
      <c r="A881">
        <v>880</v>
      </c>
      <c r="B881" t="s">
        <v>2716</v>
      </c>
      <c r="C881" s="1">
        <v>43069</v>
      </c>
      <c r="D881" s="1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 s="2">
        <v>68472</v>
      </c>
      <c r="S881">
        <v>3</v>
      </c>
      <c r="T881" s="3">
        <v>0.2</v>
      </c>
      <c r="U881" s="4">
        <v>231093</v>
      </c>
    </row>
    <row r="882" spans="1:21" x14ac:dyDescent="0.25">
      <c r="A882">
        <v>881</v>
      </c>
      <c r="B882" t="s">
        <v>2716</v>
      </c>
      <c r="C882" s="1">
        <v>43069</v>
      </c>
      <c r="D882" s="1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 s="2">
        <v>1242.9000000000001</v>
      </c>
      <c r="S882">
        <v>5</v>
      </c>
      <c r="T882" s="3">
        <v>0.1</v>
      </c>
      <c r="U882">
        <v>262.39</v>
      </c>
    </row>
    <row r="883" spans="1:21" x14ac:dyDescent="0.25">
      <c r="A883">
        <v>882</v>
      </c>
      <c r="B883" t="s">
        <v>2719</v>
      </c>
      <c r="C883" s="1">
        <v>42286</v>
      </c>
      <c r="D883" s="1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 s="2">
        <v>30.84</v>
      </c>
      <c r="S883">
        <v>2</v>
      </c>
      <c r="T883" s="3">
        <v>0</v>
      </c>
      <c r="U883" s="4">
        <v>83268</v>
      </c>
    </row>
    <row r="884" spans="1:21" x14ac:dyDescent="0.25">
      <c r="A884">
        <v>883</v>
      </c>
      <c r="B884" t="s">
        <v>2720</v>
      </c>
      <c r="C884" s="1">
        <v>43092</v>
      </c>
      <c r="D884" s="1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 s="2">
        <v>13.48</v>
      </c>
      <c r="S884">
        <v>4</v>
      </c>
      <c r="T884" s="3">
        <v>0</v>
      </c>
      <c r="U884" s="4">
        <v>59312</v>
      </c>
    </row>
    <row r="885" spans="1:21" x14ac:dyDescent="0.25">
      <c r="A885">
        <v>884</v>
      </c>
      <c r="B885" t="s">
        <v>2721</v>
      </c>
      <c r="C885" s="1">
        <v>42665</v>
      </c>
      <c r="D885" s="1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 s="2">
        <v>31.4</v>
      </c>
      <c r="S885">
        <v>5</v>
      </c>
      <c r="T885" s="3">
        <v>0</v>
      </c>
      <c r="U885" s="4">
        <v>10048</v>
      </c>
    </row>
    <row r="886" spans="1:21" x14ac:dyDescent="0.25">
      <c r="A886">
        <v>885</v>
      </c>
      <c r="B886" t="s">
        <v>2724</v>
      </c>
      <c r="C886" s="1">
        <v>41758</v>
      </c>
      <c r="D886" s="1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 s="2">
        <v>17.46</v>
      </c>
      <c r="S886">
        <v>2</v>
      </c>
      <c r="T886" s="3">
        <v>0</v>
      </c>
      <c r="U886" s="4">
        <v>59364</v>
      </c>
    </row>
    <row r="887" spans="1:21" x14ac:dyDescent="0.25">
      <c r="A887">
        <v>886</v>
      </c>
      <c r="B887" t="s">
        <v>2729</v>
      </c>
      <c r="C887" s="1">
        <v>42119</v>
      </c>
      <c r="D887" s="1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 s="2">
        <v>13944</v>
      </c>
      <c r="S887">
        <v>3</v>
      </c>
      <c r="T887" s="3">
        <v>0.2</v>
      </c>
      <c r="U887" s="4">
        <v>45318</v>
      </c>
    </row>
    <row r="888" spans="1:21" x14ac:dyDescent="0.25">
      <c r="A888">
        <v>887</v>
      </c>
      <c r="B888" t="s">
        <v>2734</v>
      </c>
      <c r="C888" s="1">
        <v>42912</v>
      </c>
      <c r="D888" s="1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 s="2">
        <v>83.76</v>
      </c>
      <c r="S888">
        <v>12</v>
      </c>
      <c r="T888" s="3">
        <v>0</v>
      </c>
      <c r="U888" s="4">
        <v>16752</v>
      </c>
    </row>
    <row r="889" spans="1:21" x14ac:dyDescent="0.25">
      <c r="A889">
        <v>888</v>
      </c>
      <c r="B889" t="s">
        <v>2737</v>
      </c>
      <c r="C889" s="1">
        <v>43022</v>
      </c>
      <c r="D889" s="1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 s="2">
        <v>37.659999999999997</v>
      </c>
      <c r="S889">
        <v>7</v>
      </c>
      <c r="T889" s="3">
        <v>0</v>
      </c>
      <c r="U889" s="4">
        <v>184534</v>
      </c>
    </row>
    <row r="890" spans="1:21" x14ac:dyDescent="0.25">
      <c r="A890">
        <v>889</v>
      </c>
      <c r="B890" t="s">
        <v>2741</v>
      </c>
      <c r="C890" s="1">
        <v>41982</v>
      </c>
      <c r="D890" s="1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 s="2">
        <v>34.68</v>
      </c>
      <c r="S890">
        <v>6</v>
      </c>
      <c r="T890" s="3">
        <v>0</v>
      </c>
      <c r="U890" s="4">
        <v>169932</v>
      </c>
    </row>
    <row r="891" spans="1:21" x14ac:dyDescent="0.25">
      <c r="A891">
        <v>890</v>
      </c>
      <c r="B891" t="s">
        <v>2742</v>
      </c>
      <c r="C891" s="1">
        <v>42906</v>
      </c>
      <c r="D891" s="1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 s="2">
        <v>149.94999999999999</v>
      </c>
      <c r="S891">
        <v>5</v>
      </c>
      <c r="T891" s="3">
        <v>0</v>
      </c>
      <c r="U891" s="4">
        <v>14995</v>
      </c>
    </row>
    <row r="892" spans="1:21" x14ac:dyDescent="0.25">
      <c r="A892">
        <v>891</v>
      </c>
      <c r="B892" t="s">
        <v>2742</v>
      </c>
      <c r="C892" s="1">
        <v>42906</v>
      </c>
      <c r="D892" s="1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 s="2">
        <v>51312</v>
      </c>
      <c r="S892">
        <v>3</v>
      </c>
      <c r="T892" s="3">
        <v>0.2</v>
      </c>
      <c r="U892" s="4">
        <v>186006</v>
      </c>
    </row>
    <row r="893" spans="1:21" x14ac:dyDescent="0.25">
      <c r="A893">
        <v>892</v>
      </c>
      <c r="B893" t="s">
        <v>2745</v>
      </c>
      <c r="C893" s="1">
        <v>42912</v>
      </c>
      <c r="D893" s="1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 s="2">
        <v>4.54</v>
      </c>
      <c r="S893">
        <v>1</v>
      </c>
      <c r="T893" s="3">
        <v>0</v>
      </c>
      <c r="U893" s="4">
        <v>2043</v>
      </c>
    </row>
    <row r="894" spans="1:21" x14ac:dyDescent="0.25">
      <c r="A894">
        <v>893</v>
      </c>
      <c r="B894" t="s">
        <v>2745</v>
      </c>
      <c r="C894" s="1">
        <v>42912</v>
      </c>
      <c r="D894" s="1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 s="2">
        <v>15.92</v>
      </c>
      <c r="S894">
        <v>4</v>
      </c>
      <c r="T894" s="3">
        <v>0</v>
      </c>
      <c r="U894" s="4">
        <v>54128</v>
      </c>
    </row>
    <row r="895" spans="1:21" x14ac:dyDescent="0.25">
      <c r="A895">
        <v>894</v>
      </c>
      <c r="B895" t="s">
        <v>2745</v>
      </c>
      <c r="C895" s="1">
        <v>42912</v>
      </c>
      <c r="D895" s="1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 s="2">
        <v>543.91999999999996</v>
      </c>
      <c r="S895">
        <v>8</v>
      </c>
      <c r="T895" s="3">
        <v>0</v>
      </c>
      <c r="U895">
        <v>135.97999999999999</v>
      </c>
    </row>
    <row r="896" spans="1:21" x14ac:dyDescent="0.25">
      <c r="A896">
        <v>895</v>
      </c>
      <c r="B896" t="s">
        <v>2752</v>
      </c>
      <c r="C896" s="1">
        <v>42684</v>
      </c>
      <c r="D896" s="1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 s="2">
        <v>155.82</v>
      </c>
      <c r="S896">
        <v>7</v>
      </c>
      <c r="T896" s="3">
        <v>0</v>
      </c>
      <c r="U896" s="4">
        <v>420714</v>
      </c>
    </row>
    <row r="897" spans="1:21" x14ac:dyDescent="0.25">
      <c r="A897">
        <v>896</v>
      </c>
      <c r="B897" t="s">
        <v>2752</v>
      </c>
      <c r="C897" s="1">
        <v>42684</v>
      </c>
      <c r="D897" s="1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 s="2">
        <v>70008</v>
      </c>
      <c r="S897">
        <v>3</v>
      </c>
      <c r="T897" s="3">
        <v>0.2</v>
      </c>
      <c r="U897" s="4">
        <v>245028</v>
      </c>
    </row>
    <row r="898" spans="1:21" x14ac:dyDescent="0.25">
      <c r="A898">
        <v>897</v>
      </c>
      <c r="B898" t="s">
        <v>2757</v>
      </c>
      <c r="C898" s="1">
        <v>42646</v>
      </c>
      <c r="D898" s="1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 s="2">
        <v>15648</v>
      </c>
      <c r="S898">
        <v>2</v>
      </c>
      <c r="T898" s="3">
        <v>0.2</v>
      </c>
      <c r="U898" s="4">
        <v>50856</v>
      </c>
    </row>
    <row r="899" spans="1:21" x14ac:dyDescent="0.25">
      <c r="A899">
        <v>898</v>
      </c>
      <c r="B899" t="s">
        <v>2761</v>
      </c>
      <c r="C899" s="1">
        <v>41891</v>
      </c>
      <c r="D899" s="1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 s="2">
        <v>103.6</v>
      </c>
      <c r="S899">
        <v>7</v>
      </c>
      <c r="T899" s="3">
        <v>0</v>
      </c>
      <c r="U899">
        <v>51.8</v>
      </c>
    </row>
    <row r="900" spans="1:21" x14ac:dyDescent="0.25">
      <c r="A900">
        <v>899</v>
      </c>
      <c r="B900" t="s">
        <v>2764</v>
      </c>
      <c r="C900" s="1">
        <v>43037</v>
      </c>
      <c r="D900" s="1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 s="2">
        <v>46.96</v>
      </c>
      <c r="S900">
        <v>8</v>
      </c>
      <c r="T900" s="3">
        <v>0</v>
      </c>
      <c r="U900" s="4">
        <v>225408</v>
      </c>
    </row>
    <row r="901" spans="1:21" x14ac:dyDescent="0.25">
      <c r="A901">
        <v>900</v>
      </c>
      <c r="B901" t="s">
        <v>2769</v>
      </c>
      <c r="C901" s="1">
        <v>42470</v>
      </c>
      <c r="D901" s="1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 s="2">
        <v>8904</v>
      </c>
      <c r="S901">
        <v>2</v>
      </c>
      <c r="T901" s="3">
        <v>0.7</v>
      </c>
      <c r="U901" s="4">
        <v>-65296</v>
      </c>
    </row>
    <row r="902" spans="1:21" x14ac:dyDescent="0.25">
      <c r="A902">
        <v>901</v>
      </c>
      <c r="B902" t="s">
        <v>2774</v>
      </c>
      <c r="C902" s="1">
        <v>43050</v>
      </c>
      <c r="D902" s="1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 s="2">
        <v>10.44</v>
      </c>
      <c r="S902">
        <v>5</v>
      </c>
      <c r="T902" s="3">
        <v>0.2</v>
      </c>
      <c r="U902" s="4">
        <v>3393</v>
      </c>
    </row>
    <row r="903" spans="1:21" x14ac:dyDescent="0.25">
      <c r="A903">
        <v>902</v>
      </c>
      <c r="B903" t="s">
        <v>2774</v>
      </c>
      <c r="C903" s="1">
        <v>43050</v>
      </c>
      <c r="D903" s="1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 s="2">
        <v>18336</v>
      </c>
      <c r="S903">
        <v>4</v>
      </c>
      <c r="T903" s="3">
        <v>0.8</v>
      </c>
      <c r="U903" s="4">
        <v>-32088</v>
      </c>
    </row>
    <row r="904" spans="1:21" x14ac:dyDescent="0.25">
      <c r="A904">
        <v>903</v>
      </c>
      <c r="B904" t="s">
        <v>2780</v>
      </c>
      <c r="C904" s="1">
        <v>42993</v>
      </c>
      <c r="D904" s="1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 s="2">
        <v>323976</v>
      </c>
      <c r="S904">
        <v>3</v>
      </c>
      <c r="T904" s="3">
        <v>0.2</v>
      </c>
      <c r="U904" s="4">
        <v>202485</v>
      </c>
    </row>
    <row r="905" spans="1:21" x14ac:dyDescent="0.25">
      <c r="A905">
        <v>904</v>
      </c>
      <c r="B905" t="s">
        <v>2781</v>
      </c>
      <c r="C905" s="1">
        <v>42468</v>
      </c>
      <c r="D905" s="1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 s="2">
        <v>20.04</v>
      </c>
      <c r="S905">
        <v>3</v>
      </c>
      <c r="T905" s="3">
        <v>0</v>
      </c>
      <c r="U905" s="4">
        <v>96192</v>
      </c>
    </row>
    <row r="906" spans="1:21" x14ac:dyDescent="0.25">
      <c r="A906">
        <v>905</v>
      </c>
      <c r="B906" t="s">
        <v>2781</v>
      </c>
      <c r="C906" s="1">
        <v>42468</v>
      </c>
      <c r="D906" s="1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 s="2">
        <v>64.959999999999994</v>
      </c>
      <c r="S906">
        <v>2</v>
      </c>
      <c r="T906" s="3">
        <v>0</v>
      </c>
      <c r="U906" s="4">
        <v>25984</v>
      </c>
    </row>
    <row r="907" spans="1:21" x14ac:dyDescent="0.25">
      <c r="A907">
        <v>906</v>
      </c>
      <c r="B907" t="s">
        <v>2781</v>
      </c>
      <c r="C907" s="1">
        <v>42468</v>
      </c>
      <c r="D907" s="1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 s="2">
        <v>12.96</v>
      </c>
      <c r="S907">
        <v>2</v>
      </c>
      <c r="T907" s="3">
        <v>0</v>
      </c>
      <c r="U907" s="4">
        <v>62208</v>
      </c>
    </row>
    <row r="908" spans="1:21" x14ac:dyDescent="0.25">
      <c r="A908">
        <v>907</v>
      </c>
      <c r="B908" t="s">
        <v>2786</v>
      </c>
      <c r="C908" s="1">
        <v>43099</v>
      </c>
      <c r="D908" s="1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 s="2">
        <v>323136</v>
      </c>
      <c r="S908">
        <v>4</v>
      </c>
      <c r="T908" s="3">
        <v>0.2</v>
      </c>
      <c r="U908" s="4">
        <v>121176</v>
      </c>
    </row>
    <row r="909" spans="1:21" x14ac:dyDescent="0.25">
      <c r="A909">
        <v>908</v>
      </c>
      <c r="B909" t="s">
        <v>2786</v>
      </c>
      <c r="C909" s="1">
        <v>43099</v>
      </c>
      <c r="D909" s="1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 s="2">
        <v>90.93</v>
      </c>
      <c r="S909">
        <v>7</v>
      </c>
      <c r="T909" s="3">
        <v>0</v>
      </c>
      <c r="U909" s="4">
        <v>27279</v>
      </c>
    </row>
    <row r="910" spans="1:21" x14ac:dyDescent="0.25">
      <c r="A910">
        <v>909</v>
      </c>
      <c r="B910" t="s">
        <v>2786</v>
      </c>
      <c r="C910" s="1">
        <v>43099</v>
      </c>
      <c r="D910" s="1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 s="2">
        <v>52776</v>
      </c>
      <c r="S910">
        <v>3</v>
      </c>
      <c r="T910" s="3">
        <v>0.2</v>
      </c>
      <c r="U910" s="4">
        <v>19791</v>
      </c>
    </row>
    <row r="911" spans="1:21" x14ac:dyDescent="0.25">
      <c r="A911">
        <v>910</v>
      </c>
      <c r="B911" t="s">
        <v>2793</v>
      </c>
      <c r="C911" s="1">
        <v>42980</v>
      </c>
      <c r="D911" s="1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 s="2">
        <v>1199.8</v>
      </c>
      <c r="S911">
        <v>4</v>
      </c>
      <c r="T911" s="3">
        <v>0</v>
      </c>
      <c r="U911" s="4">
        <v>323946</v>
      </c>
    </row>
    <row r="912" spans="1:21" x14ac:dyDescent="0.25">
      <c r="A912">
        <v>911</v>
      </c>
      <c r="B912" t="s">
        <v>2793</v>
      </c>
      <c r="C912" s="1">
        <v>42980</v>
      </c>
      <c r="D912" s="1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 s="2">
        <v>1928.78</v>
      </c>
      <c r="S912">
        <v>7</v>
      </c>
      <c r="T912" s="3">
        <v>0</v>
      </c>
      <c r="U912" s="4">
        <v>8293754</v>
      </c>
    </row>
    <row r="913" spans="1:21" x14ac:dyDescent="0.25">
      <c r="A913">
        <v>912</v>
      </c>
      <c r="B913" t="s">
        <v>2793</v>
      </c>
      <c r="C913" s="1">
        <v>42980</v>
      </c>
      <c r="D913" s="1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 s="2">
        <v>352.38</v>
      </c>
      <c r="S913">
        <v>2</v>
      </c>
      <c r="T913" s="3">
        <v>0</v>
      </c>
      <c r="U913" s="4">
        <v>810474</v>
      </c>
    </row>
    <row r="914" spans="1:21" x14ac:dyDescent="0.25">
      <c r="A914">
        <v>913</v>
      </c>
      <c r="B914" t="s">
        <v>2802</v>
      </c>
      <c r="C914" s="1">
        <v>42155</v>
      </c>
      <c r="D914" s="1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 s="2">
        <v>22.2</v>
      </c>
      <c r="S914">
        <v>6</v>
      </c>
      <c r="T914" s="3">
        <v>0</v>
      </c>
      <c r="U914" s="4">
        <v>9102</v>
      </c>
    </row>
    <row r="915" spans="1:21" x14ac:dyDescent="0.25">
      <c r="A915">
        <v>914</v>
      </c>
      <c r="B915" t="s">
        <v>2806</v>
      </c>
      <c r="C915" s="1">
        <v>43066</v>
      </c>
      <c r="D915" s="1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 s="2">
        <v>46.94</v>
      </c>
      <c r="S915">
        <v>1</v>
      </c>
      <c r="T915" s="3">
        <v>0</v>
      </c>
      <c r="U915" s="4">
        <v>192454</v>
      </c>
    </row>
    <row r="916" spans="1:21" x14ac:dyDescent="0.25">
      <c r="A916">
        <v>915</v>
      </c>
      <c r="B916" t="s">
        <v>2806</v>
      </c>
      <c r="C916" s="1">
        <v>43066</v>
      </c>
      <c r="D916" s="1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 s="2">
        <v>143.72999999999999</v>
      </c>
      <c r="S916">
        <v>9</v>
      </c>
      <c r="T916" s="3">
        <v>0</v>
      </c>
      <c r="U916" s="4">
        <v>560547</v>
      </c>
    </row>
    <row r="917" spans="1:21" x14ac:dyDescent="0.25">
      <c r="A917">
        <v>916</v>
      </c>
      <c r="B917" t="s">
        <v>2807</v>
      </c>
      <c r="C917" s="1">
        <v>41805</v>
      </c>
      <c r="D917" s="1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 s="2">
        <v>99918</v>
      </c>
      <c r="S917">
        <v>2</v>
      </c>
      <c r="T917" s="3">
        <v>0.3</v>
      </c>
      <c r="U917" s="4">
        <v>-185562</v>
      </c>
    </row>
    <row r="918" spans="1:21" x14ac:dyDescent="0.25">
      <c r="A918">
        <v>917</v>
      </c>
      <c r="B918" t="s">
        <v>2807</v>
      </c>
      <c r="C918" s="1">
        <v>41805</v>
      </c>
      <c r="D918" s="1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 s="2">
        <v>797944</v>
      </c>
      <c r="S918">
        <v>4</v>
      </c>
      <c r="T918" s="3">
        <v>0.3</v>
      </c>
      <c r="U918" s="4">
        <v>-56996</v>
      </c>
    </row>
    <row r="919" spans="1:21" x14ac:dyDescent="0.25">
      <c r="A919">
        <v>918</v>
      </c>
      <c r="B919" t="s">
        <v>2807</v>
      </c>
      <c r="C919" s="1">
        <v>41805</v>
      </c>
      <c r="D919" s="1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 s="2">
        <v>8568</v>
      </c>
      <c r="S919">
        <v>3</v>
      </c>
      <c r="T919" s="3">
        <v>0.8</v>
      </c>
      <c r="U919" s="4">
        <v>-145656</v>
      </c>
    </row>
    <row r="920" spans="1:21" x14ac:dyDescent="0.25">
      <c r="A920">
        <v>919</v>
      </c>
      <c r="B920" t="s">
        <v>2810</v>
      </c>
      <c r="C920" s="1">
        <v>42434</v>
      </c>
      <c r="D920" s="1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 s="2">
        <v>149352</v>
      </c>
      <c r="S920">
        <v>3</v>
      </c>
      <c r="T920" s="3">
        <v>0.2</v>
      </c>
      <c r="U920" s="4">
        <v>504063</v>
      </c>
    </row>
    <row r="921" spans="1:21" x14ac:dyDescent="0.25">
      <c r="A921">
        <v>920</v>
      </c>
      <c r="B921" t="s">
        <v>2810</v>
      </c>
      <c r="C921" s="1">
        <v>42434</v>
      </c>
      <c r="D921" s="1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 s="2">
        <v>12992</v>
      </c>
      <c r="S921">
        <v>1</v>
      </c>
      <c r="T921" s="3">
        <v>0.2</v>
      </c>
      <c r="U921">
        <v>-0.81200000000000006</v>
      </c>
    </row>
    <row r="922" spans="1:21" x14ac:dyDescent="0.25">
      <c r="A922">
        <v>921</v>
      </c>
      <c r="B922" t="s">
        <v>2815</v>
      </c>
      <c r="C922" s="1">
        <v>41978</v>
      </c>
      <c r="D922" s="1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 s="2">
        <v>24.56</v>
      </c>
      <c r="S922">
        <v>2</v>
      </c>
      <c r="T922" s="3">
        <v>0</v>
      </c>
      <c r="U922" s="4">
        <v>68768</v>
      </c>
    </row>
    <row r="923" spans="1:21" x14ac:dyDescent="0.25">
      <c r="A923">
        <v>922</v>
      </c>
      <c r="B923" t="s">
        <v>2817</v>
      </c>
      <c r="C923" s="1">
        <v>42105</v>
      </c>
      <c r="D923" s="1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 s="2">
        <v>85.14</v>
      </c>
      <c r="S923">
        <v>3</v>
      </c>
      <c r="T923" s="3">
        <v>0</v>
      </c>
      <c r="U923" s="4">
        <v>349074</v>
      </c>
    </row>
    <row r="924" spans="1:21" x14ac:dyDescent="0.25">
      <c r="A924">
        <v>923</v>
      </c>
      <c r="B924" t="s">
        <v>2817</v>
      </c>
      <c r="C924" s="1">
        <v>42105</v>
      </c>
      <c r="D924" s="1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 s="2">
        <v>21.99</v>
      </c>
      <c r="S924">
        <v>1</v>
      </c>
      <c r="T924" s="3">
        <v>0</v>
      </c>
      <c r="U924" s="4">
        <v>105552</v>
      </c>
    </row>
    <row r="925" spans="1:21" x14ac:dyDescent="0.25">
      <c r="A925">
        <v>924</v>
      </c>
      <c r="B925" t="s">
        <v>2817</v>
      </c>
      <c r="C925" s="1">
        <v>42105</v>
      </c>
      <c r="D925" s="1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 s="2">
        <v>406.6</v>
      </c>
      <c r="S925">
        <v>5</v>
      </c>
      <c r="T925" s="3">
        <v>0</v>
      </c>
      <c r="U925" s="4">
        <v>113848</v>
      </c>
    </row>
    <row r="926" spans="1:21" x14ac:dyDescent="0.25">
      <c r="A926">
        <v>925</v>
      </c>
      <c r="B926" t="s">
        <v>2826</v>
      </c>
      <c r="C926" s="1">
        <v>42628</v>
      </c>
      <c r="D926" s="1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 s="2">
        <v>841568</v>
      </c>
      <c r="S926">
        <v>2</v>
      </c>
      <c r="T926" s="3">
        <v>0.2</v>
      </c>
      <c r="U926" s="4">
        <v>2945488</v>
      </c>
    </row>
    <row r="927" spans="1:21" x14ac:dyDescent="0.25">
      <c r="A927">
        <v>926</v>
      </c>
      <c r="B927" t="s">
        <v>2829</v>
      </c>
      <c r="C927" s="1">
        <v>41895</v>
      </c>
      <c r="D927" s="1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 s="2">
        <v>15552</v>
      </c>
      <c r="S927">
        <v>3</v>
      </c>
      <c r="T927" s="3">
        <v>0.2</v>
      </c>
      <c r="U927" s="4">
        <v>54432</v>
      </c>
    </row>
    <row r="928" spans="1:21" x14ac:dyDescent="0.25">
      <c r="A928">
        <v>927</v>
      </c>
      <c r="B928" t="s">
        <v>2829</v>
      </c>
      <c r="C928" s="1">
        <v>41895</v>
      </c>
      <c r="D928" s="1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 s="2">
        <v>252</v>
      </c>
      <c r="S928">
        <v>5</v>
      </c>
      <c r="T928" s="3">
        <v>0.2</v>
      </c>
      <c r="U928">
        <v>53.55</v>
      </c>
    </row>
    <row r="929" spans="1:21" x14ac:dyDescent="0.25">
      <c r="A929">
        <v>928</v>
      </c>
      <c r="B929" t="s">
        <v>2836</v>
      </c>
      <c r="C929" s="1">
        <v>42282</v>
      </c>
      <c r="D929" s="1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 s="2">
        <v>46.2</v>
      </c>
      <c r="S929">
        <v>4</v>
      </c>
      <c r="T929" s="3">
        <v>0</v>
      </c>
      <c r="U929" s="4">
        <v>12936</v>
      </c>
    </row>
    <row r="930" spans="1:21" x14ac:dyDescent="0.25">
      <c r="A930">
        <v>929</v>
      </c>
      <c r="B930" t="s">
        <v>2836</v>
      </c>
      <c r="C930" s="1">
        <v>42282</v>
      </c>
      <c r="D930" s="1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 s="2">
        <v>28.84</v>
      </c>
      <c r="S930">
        <v>2</v>
      </c>
      <c r="T930" s="3">
        <v>0</v>
      </c>
      <c r="U930" s="4">
        <v>95172</v>
      </c>
    </row>
    <row r="931" spans="1:21" x14ac:dyDescent="0.25">
      <c r="A931">
        <v>930</v>
      </c>
      <c r="B931" t="s">
        <v>2839</v>
      </c>
      <c r="C931" s="1">
        <v>42839</v>
      </c>
      <c r="D931" s="1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 s="2">
        <v>14592</v>
      </c>
      <c r="S931">
        <v>3</v>
      </c>
      <c r="T931" s="3">
        <v>0.2</v>
      </c>
      <c r="U931" s="4">
        <v>25536</v>
      </c>
    </row>
    <row r="932" spans="1:21" x14ac:dyDescent="0.25">
      <c r="A932">
        <v>931</v>
      </c>
      <c r="B932" t="s">
        <v>2839</v>
      </c>
      <c r="C932" s="1">
        <v>42839</v>
      </c>
      <c r="D932" s="1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 s="2">
        <v>89856</v>
      </c>
      <c r="S932">
        <v>3</v>
      </c>
      <c r="T932" s="3">
        <v>0.2</v>
      </c>
      <c r="U932" s="4">
        <v>213408</v>
      </c>
    </row>
    <row r="933" spans="1:21" x14ac:dyDescent="0.25">
      <c r="A933">
        <v>932</v>
      </c>
      <c r="B933" t="s">
        <v>2839</v>
      </c>
      <c r="C933" s="1">
        <v>42839</v>
      </c>
      <c r="D933" s="1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 s="2">
        <v>13872</v>
      </c>
      <c r="S933">
        <v>3</v>
      </c>
      <c r="T933" s="3">
        <v>0.2</v>
      </c>
      <c r="U933" s="4">
        <v>50286</v>
      </c>
    </row>
    <row r="934" spans="1:21" x14ac:dyDescent="0.25">
      <c r="A934">
        <v>933</v>
      </c>
      <c r="B934" t="s">
        <v>2843</v>
      </c>
      <c r="C934" s="1">
        <v>42980</v>
      </c>
      <c r="D934" s="1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 s="2">
        <v>12192</v>
      </c>
      <c r="S934">
        <v>3</v>
      </c>
      <c r="T934" s="3">
        <v>0.2</v>
      </c>
      <c r="U934" s="4">
        <v>41148</v>
      </c>
    </row>
    <row r="935" spans="1:21" x14ac:dyDescent="0.25">
      <c r="A935">
        <v>934</v>
      </c>
      <c r="B935" t="s">
        <v>2848</v>
      </c>
      <c r="C935" s="1">
        <v>42541</v>
      </c>
      <c r="D935" s="1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 s="2">
        <v>45056</v>
      </c>
      <c r="S935">
        <v>8</v>
      </c>
      <c r="T935" s="3">
        <v>0.2</v>
      </c>
      <c r="U935" s="4">
        <v>152064</v>
      </c>
    </row>
    <row r="936" spans="1:21" x14ac:dyDescent="0.25">
      <c r="A936">
        <v>935</v>
      </c>
      <c r="B936" t="s">
        <v>2848</v>
      </c>
      <c r="C936" s="1">
        <v>42541</v>
      </c>
      <c r="D936" s="1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 s="2">
        <v>29718</v>
      </c>
      <c r="S936">
        <v>6</v>
      </c>
      <c r="T936" s="3">
        <v>0.7</v>
      </c>
      <c r="U936" s="4">
        <v>-217932</v>
      </c>
    </row>
    <row r="937" spans="1:21" x14ac:dyDescent="0.25">
      <c r="A937">
        <v>936</v>
      </c>
      <c r="B937" t="s">
        <v>2848</v>
      </c>
      <c r="C937" s="1">
        <v>42541</v>
      </c>
      <c r="D937" s="1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 s="2">
        <v>15552</v>
      </c>
      <c r="S937">
        <v>3</v>
      </c>
      <c r="T937" s="3">
        <v>0.2</v>
      </c>
      <c r="U937" s="4">
        <v>54432</v>
      </c>
    </row>
    <row r="938" spans="1:21" x14ac:dyDescent="0.25">
      <c r="A938">
        <v>937</v>
      </c>
      <c r="B938" t="s">
        <v>2848</v>
      </c>
      <c r="C938" s="1">
        <v>42541</v>
      </c>
      <c r="D938" s="1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 s="2">
        <v>447696</v>
      </c>
      <c r="S938">
        <v>2</v>
      </c>
      <c r="T938" s="3">
        <v>0.2</v>
      </c>
      <c r="U938" s="4">
        <v>335772</v>
      </c>
    </row>
    <row r="939" spans="1:21" x14ac:dyDescent="0.25">
      <c r="A939">
        <v>938</v>
      </c>
      <c r="B939" t="s">
        <v>2855</v>
      </c>
      <c r="C939" s="1">
        <v>43044</v>
      </c>
      <c r="D939" s="1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 s="2">
        <v>159.99</v>
      </c>
      <c r="S939">
        <v>1</v>
      </c>
      <c r="T939" s="3">
        <v>0</v>
      </c>
      <c r="U939" s="4">
        <v>543966</v>
      </c>
    </row>
    <row r="940" spans="1:21" x14ac:dyDescent="0.25">
      <c r="A940">
        <v>939</v>
      </c>
      <c r="B940" t="s">
        <v>2857</v>
      </c>
      <c r="C940" s="1">
        <v>42351</v>
      </c>
      <c r="D940" s="1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 s="2">
        <v>12.96</v>
      </c>
      <c r="S940">
        <v>2</v>
      </c>
      <c r="T940" s="3">
        <v>0</v>
      </c>
      <c r="U940" s="4">
        <v>62208</v>
      </c>
    </row>
    <row r="941" spans="1:21" x14ac:dyDescent="0.25">
      <c r="A941">
        <v>940</v>
      </c>
      <c r="B941" t="s">
        <v>2857</v>
      </c>
      <c r="C941" s="1">
        <v>42351</v>
      </c>
      <c r="D941" s="1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 s="2">
        <v>134.47999999999999</v>
      </c>
      <c r="S941">
        <v>4</v>
      </c>
      <c r="T941" s="3">
        <v>0</v>
      </c>
      <c r="U941" s="4">
        <v>349648</v>
      </c>
    </row>
    <row r="942" spans="1:21" x14ac:dyDescent="0.25">
      <c r="A942">
        <v>941</v>
      </c>
      <c r="B942" t="s">
        <v>2865</v>
      </c>
      <c r="C942" s="1">
        <v>42540</v>
      </c>
      <c r="D942" s="1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 s="2">
        <v>17.12</v>
      </c>
      <c r="S942">
        <v>2</v>
      </c>
      <c r="T942" s="3">
        <v>0</v>
      </c>
      <c r="U942" s="4">
        <v>80464</v>
      </c>
    </row>
    <row r="943" spans="1:21" x14ac:dyDescent="0.25">
      <c r="A943">
        <v>942</v>
      </c>
      <c r="B943" t="s">
        <v>2870</v>
      </c>
      <c r="C943" s="1">
        <v>42717</v>
      </c>
      <c r="D943" s="1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 s="2">
        <v>6096</v>
      </c>
      <c r="S943">
        <v>2</v>
      </c>
      <c r="T943" s="3">
        <v>0.2</v>
      </c>
      <c r="U943" s="4">
        <v>22098</v>
      </c>
    </row>
    <row r="944" spans="1:21" x14ac:dyDescent="0.25">
      <c r="A944">
        <v>943</v>
      </c>
      <c r="B944" t="s">
        <v>2870</v>
      </c>
      <c r="C944" s="1">
        <v>42717</v>
      </c>
      <c r="D944" s="1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 s="2">
        <v>1114272</v>
      </c>
      <c r="S944">
        <v>4</v>
      </c>
      <c r="T944" s="3">
        <v>0.2</v>
      </c>
      <c r="U944" s="4">
        <v>417852</v>
      </c>
    </row>
    <row r="945" spans="1:21" x14ac:dyDescent="0.25">
      <c r="A945">
        <v>944</v>
      </c>
      <c r="B945" t="s">
        <v>2874</v>
      </c>
      <c r="C945" s="1">
        <v>42153</v>
      </c>
      <c r="D945" s="1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 s="2">
        <v>32.4</v>
      </c>
      <c r="S945">
        <v>5</v>
      </c>
      <c r="T945" s="3">
        <v>0</v>
      </c>
      <c r="U945" s="4">
        <v>15552</v>
      </c>
    </row>
    <row r="946" spans="1:21" x14ac:dyDescent="0.25">
      <c r="A946">
        <v>945</v>
      </c>
      <c r="B946" t="s">
        <v>2874</v>
      </c>
      <c r="C946" s="1">
        <v>42153</v>
      </c>
      <c r="D946" s="1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 s="2">
        <v>540.57000000000005</v>
      </c>
      <c r="S946">
        <v>3</v>
      </c>
      <c r="T946" s="3">
        <v>0</v>
      </c>
      <c r="U946" s="4">
        <v>1405482</v>
      </c>
    </row>
    <row r="947" spans="1:21" x14ac:dyDescent="0.25">
      <c r="A947">
        <v>946</v>
      </c>
      <c r="B947" t="s">
        <v>2874</v>
      </c>
      <c r="C947" s="1">
        <v>42153</v>
      </c>
      <c r="D947" s="1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 s="2">
        <v>167.76</v>
      </c>
      <c r="S947">
        <v>5</v>
      </c>
      <c r="T947" s="3">
        <v>0.2</v>
      </c>
      <c r="U947">
        <v>62.91</v>
      </c>
    </row>
    <row r="948" spans="1:21" x14ac:dyDescent="0.25">
      <c r="A948">
        <v>947</v>
      </c>
      <c r="B948" t="s">
        <v>2879</v>
      </c>
      <c r="C948" s="1">
        <v>42211</v>
      </c>
      <c r="D948" s="1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 s="2">
        <v>393165</v>
      </c>
      <c r="S948">
        <v>3</v>
      </c>
      <c r="T948" s="3">
        <v>0.5</v>
      </c>
      <c r="U948" s="4">
        <v>-2044458</v>
      </c>
    </row>
    <row r="949" spans="1:21" x14ac:dyDescent="0.25">
      <c r="A949">
        <v>948</v>
      </c>
      <c r="B949" t="s">
        <v>2882</v>
      </c>
      <c r="C949" s="1">
        <v>43067</v>
      </c>
      <c r="D949" s="1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 s="2">
        <v>516488</v>
      </c>
      <c r="S949">
        <v>7</v>
      </c>
      <c r="T949" s="3">
        <v>0.2</v>
      </c>
      <c r="U949" s="4">
        <v>-129122</v>
      </c>
    </row>
    <row r="950" spans="1:21" x14ac:dyDescent="0.25">
      <c r="A950">
        <v>949</v>
      </c>
      <c r="B950" t="s">
        <v>2882</v>
      </c>
      <c r="C950" s="1">
        <v>43067</v>
      </c>
      <c r="D950" s="1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 s="2">
        <v>1007232</v>
      </c>
      <c r="S950">
        <v>6</v>
      </c>
      <c r="T950" s="3">
        <v>0.2</v>
      </c>
      <c r="U950" s="4">
        <v>755424</v>
      </c>
    </row>
    <row r="951" spans="1:21" x14ac:dyDescent="0.25">
      <c r="A951">
        <v>950</v>
      </c>
      <c r="B951" t="s">
        <v>2882</v>
      </c>
      <c r="C951" s="1">
        <v>43067</v>
      </c>
      <c r="D951" s="1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 s="2">
        <v>2065.3200000000002</v>
      </c>
      <c r="S951">
        <v>12</v>
      </c>
      <c r="T951" s="3">
        <v>0.4</v>
      </c>
      <c r="U951" s="4">
        <v>-619596</v>
      </c>
    </row>
    <row r="952" spans="1:21" x14ac:dyDescent="0.25">
      <c r="A952">
        <v>951</v>
      </c>
      <c r="B952" t="s">
        <v>2882</v>
      </c>
      <c r="C952" s="1">
        <v>43067</v>
      </c>
      <c r="D952" s="1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 s="2">
        <v>15552</v>
      </c>
      <c r="S952">
        <v>3</v>
      </c>
      <c r="T952" s="3">
        <v>0.2</v>
      </c>
      <c r="U952" s="4">
        <v>54432</v>
      </c>
    </row>
    <row r="953" spans="1:21" x14ac:dyDescent="0.25">
      <c r="A953">
        <v>952</v>
      </c>
      <c r="B953" t="s">
        <v>2882</v>
      </c>
      <c r="C953" s="1">
        <v>43067</v>
      </c>
      <c r="D953" s="1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 s="2">
        <v>25344</v>
      </c>
      <c r="S953">
        <v>6</v>
      </c>
      <c r="T953" s="3">
        <v>0.2</v>
      </c>
      <c r="U953">
        <v>7.92</v>
      </c>
    </row>
    <row r="954" spans="1:21" x14ac:dyDescent="0.25">
      <c r="A954">
        <v>953</v>
      </c>
      <c r="B954" t="s">
        <v>2889</v>
      </c>
      <c r="C954" s="1">
        <v>42828</v>
      </c>
      <c r="D954" s="1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 s="2">
        <v>25472</v>
      </c>
      <c r="S954">
        <v>4</v>
      </c>
      <c r="T954" s="3">
        <v>0.2</v>
      </c>
      <c r="U954" s="4">
        <v>76416</v>
      </c>
    </row>
    <row r="955" spans="1:21" x14ac:dyDescent="0.25">
      <c r="A955">
        <v>954</v>
      </c>
      <c r="B955" t="s">
        <v>2893</v>
      </c>
      <c r="C955" s="1">
        <v>43097</v>
      </c>
      <c r="D955" s="1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 s="2">
        <v>27168</v>
      </c>
      <c r="S955">
        <v>2</v>
      </c>
      <c r="T955" s="3">
        <v>0.2</v>
      </c>
      <c r="U955" s="4">
        <v>27168</v>
      </c>
    </row>
    <row r="956" spans="1:21" x14ac:dyDescent="0.25">
      <c r="A956">
        <v>955</v>
      </c>
      <c r="B956" t="s">
        <v>2893</v>
      </c>
      <c r="C956" s="1">
        <v>43097</v>
      </c>
      <c r="D956" s="1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 s="2">
        <v>788528</v>
      </c>
      <c r="S956">
        <v>2</v>
      </c>
      <c r="T956" s="3">
        <v>0.32</v>
      </c>
      <c r="U956" s="4">
        <v>-11596</v>
      </c>
    </row>
    <row r="957" spans="1:21" x14ac:dyDescent="0.25">
      <c r="A957">
        <v>956</v>
      </c>
      <c r="B957" t="s">
        <v>2897</v>
      </c>
      <c r="C957" s="1">
        <v>43069</v>
      </c>
      <c r="D957" s="1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 s="2">
        <v>173.8</v>
      </c>
      <c r="S957">
        <v>5</v>
      </c>
      <c r="T957" s="3">
        <v>0</v>
      </c>
      <c r="U957">
        <v>43.45</v>
      </c>
    </row>
    <row r="958" spans="1:21" x14ac:dyDescent="0.25">
      <c r="A958">
        <v>957</v>
      </c>
      <c r="B958" t="s">
        <v>2900</v>
      </c>
      <c r="C958" s="1">
        <v>42870</v>
      </c>
      <c r="D958" s="1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 s="2">
        <v>29592</v>
      </c>
      <c r="S958">
        <v>1</v>
      </c>
      <c r="T958" s="3">
        <v>0.2</v>
      </c>
      <c r="U958" s="4">
        <v>25893</v>
      </c>
    </row>
    <row r="959" spans="1:21" x14ac:dyDescent="0.25">
      <c r="A959">
        <v>958</v>
      </c>
      <c r="B959" t="s">
        <v>2900</v>
      </c>
      <c r="C959" s="1">
        <v>42870</v>
      </c>
      <c r="D959" s="1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 s="2">
        <v>4752</v>
      </c>
      <c r="S959">
        <v>2</v>
      </c>
      <c r="T959" s="3">
        <v>0.7</v>
      </c>
      <c r="U959" s="4">
        <v>-3168</v>
      </c>
    </row>
    <row r="960" spans="1:21" x14ac:dyDescent="0.25">
      <c r="A960">
        <v>959</v>
      </c>
      <c r="B960" t="s">
        <v>2900</v>
      </c>
      <c r="C960" s="1">
        <v>42870</v>
      </c>
      <c r="D960" s="1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 s="2">
        <v>15552</v>
      </c>
      <c r="S960">
        <v>3</v>
      </c>
      <c r="T960" s="3">
        <v>0.2</v>
      </c>
      <c r="U960" s="4">
        <v>56376</v>
      </c>
    </row>
    <row r="961" spans="1:21" x14ac:dyDescent="0.25">
      <c r="A961">
        <v>960</v>
      </c>
      <c r="B961" t="s">
        <v>2907</v>
      </c>
      <c r="C961" s="1">
        <v>42269</v>
      </c>
      <c r="D961" s="1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 s="2">
        <v>204.6</v>
      </c>
      <c r="S961">
        <v>2</v>
      </c>
      <c r="T961" s="3">
        <v>0</v>
      </c>
      <c r="U961" s="4">
        <v>53196</v>
      </c>
    </row>
    <row r="962" spans="1:21" x14ac:dyDescent="0.25">
      <c r="A962">
        <v>961</v>
      </c>
      <c r="B962" t="s">
        <v>2912</v>
      </c>
      <c r="C962" s="1">
        <v>43053</v>
      </c>
      <c r="D962" s="1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 s="2">
        <v>321568</v>
      </c>
      <c r="S962">
        <v>2</v>
      </c>
      <c r="T962" s="3">
        <v>0.2</v>
      </c>
      <c r="U962" s="4">
        <v>281372</v>
      </c>
    </row>
    <row r="963" spans="1:21" x14ac:dyDescent="0.25">
      <c r="A963">
        <v>962</v>
      </c>
      <c r="B963" t="s">
        <v>2915</v>
      </c>
      <c r="C963" s="1">
        <v>42335</v>
      </c>
      <c r="D963" s="1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 s="2">
        <v>6.24</v>
      </c>
      <c r="S963">
        <v>2</v>
      </c>
      <c r="T963" s="3">
        <v>0</v>
      </c>
      <c r="U963" s="4">
        <v>30576</v>
      </c>
    </row>
    <row r="964" spans="1:21" x14ac:dyDescent="0.25">
      <c r="A964">
        <v>963</v>
      </c>
      <c r="B964" t="s">
        <v>2920</v>
      </c>
      <c r="C964" s="1">
        <v>42614</v>
      </c>
      <c r="D964" s="1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 s="2">
        <v>21.88</v>
      </c>
      <c r="S964">
        <v>2</v>
      </c>
      <c r="T964" s="3">
        <v>0</v>
      </c>
      <c r="U964">
        <v>10.94</v>
      </c>
    </row>
    <row r="965" spans="1:21" x14ac:dyDescent="0.25">
      <c r="A965">
        <v>964</v>
      </c>
      <c r="B965" t="s">
        <v>2921</v>
      </c>
      <c r="C965" s="1">
        <v>41904</v>
      </c>
      <c r="D965" s="1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 s="2">
        <v>4608</v>
      </c>
      <c r="S965">
        <v>2</v>
      </c>
      <c r="T965" s="3">
        <v>0.2</v>
      </c>
      <c r="U965" s="4">
        <v>16704</v>
      </c>
    </row>
    <row r="966" spans="1:21" x14ac:dyDescent="0.25">
      <c r="A966">
        <v>965</v>
      </c>
      <c r="B966" t="s">
        <v>2925</v>
      </c>
      <c r="C966" s="1">
        <v>42834</v>
      </c>
      <c r="D966" s="1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 s="2">
        <v>9.82</v>
      </c>
      <c r="S966">
        <v>2</v>
      </c>
      <c r="T966" s="3">
        <v>0</v>
      </c>
      <c r="U966" s="4">
        <v>48118</v>
      </c>
    </row>
    <row r="967" spans="1:21" x14ac:dyDescent="0.25">
      <c r="A967">
        <v>966</v>
      </c>
      <c r="B967" t="s">
        <v>2925</v>
      </c>
      <c r="C967" s="1">
        <v>42834</v>
      </c>
      <c r="D967" s="1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 s="2">
        <v>35.97</v>
      </c>
      <c r="S967">
        <v>3</v>
      </c>
      <c r="T967" s="3">
        <v>0</v>
      </c>
      <c r="U967" s="4">
        <v>97119</v>
      </c>
    </row>
    <row r="968" spans="1:21" x14ac:dyDescent="0.25">
      <c r="A968">
        <v>967</v>
      </c>
      <c r="B968" t="s">
        <v>2925</v>
      </c>
      <c r="C968" s="1">
        <v>42834</v>
      </c>
      <c r="D968" s="1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 s="2">
        <v>12.96</v>
      </c>
      <c r="S968">
        <v>2</v>
      </c>
      <c r="T968" s="3">
        <v>0</v>
      </c>
      <c r="U968" s="4">
        <v>62208</v>
      </c>
    </row>
    <row r="969" spans="1:21" x14ac:dyDescent="0.25">
      <c r="A969">
        <v>968</v>
      </c>
      <c r="B969" t="s">
        <v>2925</v>
      </c>
      <c r="C969" s="1">
        <v>42834</v>
      </c>
      <c r="D969" s="1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 s="2">
        <v>191.6</v>
      </c>
      <c r="S969">
        <v>4</v>
      </c>
      <c r="T969" s="3">
        <v>0</v>
      </c>
      <c r="U969" s="4">
        <v>91968</v>
      </c>
    </row>
    <row r="970" spans="1:21" x14ac:dyDescent="0.25">
      <c r="A970">
        <v>969</v>
      </c>
      <c r="B970" t="s">
        <v>2925</v>
      </c>
      <c r="C970" s="1">
        <v>42834</v>
      </c>
      <c r="D970" s="1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 s="2">
        <v>8.64</v>
      </c>
      <c r="S970">
        <v>3</v>
      </c>
      <c r="T970" s="3">
        <v>0</v>
      </c>
      <c r="U970" s="4">
        <v>42336</v>
      </c>
    </row>
    <row r="971" spans="1:21" x14ac:dyDescent="0.25">
      <c r="A971">
        <v>970</v>
      </c>
      <c r="B971" t="s">
        <v>2925</v>
      </c>
      <c r="C971" s="1">
        <v>42834</v>
      </c>
      <c r="D971" s="1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 s="2">
        <v>501.81</v>
      </c>
      <c r="S971">
        <v>3</v>
      </c>
      <c r="T971" s="3">
        <v>0</v>
      </c>
      <c r="U971">
        <v>0</v>
      </c>
    </row>
    <row r="972" spans="1:21" x14ac:dyDescent="0.25">
      <c r="A972">
        <v>971</v>
      </c>
      <c r="B972" t="s">
        <v>2936</v>
      </c>
      <c r="C972" s="1">
        <v>41655</v>
      </c>
      <c r="D972" s="1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 s="2">
        <v>127104</v>
      </c>
      <c r="S972">
        <v>6</v>
      </c>
      <c r="T972" s="3">
        <v>0.2</v>
      </c>
      <c r="U972" s="4">
        <v>285984</v>
      </c>
    </row>
    <row r="973" spans="1:21" x14ac:dyDescent="0.25">
      <c r="A973">
        <v>972</v>
      </c>
      <c r="B973" t="s">
        <v>2936</v>
      </c>
      <c r="C973" s="1">
        <v>41655</v>
      </c>
      <c r="D973" s="1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 s="2">
        <v>124.2</v>
      </c>
      <c r="S973">
        <v>3</v>
      </c>
      <c r="T973" s="3">
        <v>0.4</v>
      </c>
      <c r="U973">
        <v>-31.05</v>
      </c>
    </row>
    <row r="974" spans="1:21" x14ac:dyDescent="0.25">
      <c r="A974">
        <v>973</v>
      </c>
      <c r="B974" t="s">
        <v>2936</v>
      </c>
      <c r="C974" s="1">
        <v>41655</v>
      </c>
      <c r="D974" s="1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 s="2">
        <v>18588</v>
      </c>
      <c r="S974">
        <v>2</v>
      </c>
      <c r="T974" s="3">
        <v>0.7</v>
      </c>
      <c r="U974" s="4">
        <v>-136312</v>
      </c>
    </row>
    <row r="975" spans="1:21" x14ac:dyDescent="0.25">
      <c r="A975">
        <v>974</v>
      </c>
      <c r="B975" t="s">
        <v>2936</v>
      </c>
      <c r="C975" s="1">
        <v>41655</v>
      </c>
      <c r="D975" s="1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 s="2">
        <v>30072</v>
      </c>
      <c r="S975">
        <v>3</v>
      </c>
      <c r="T975" s="3">
        <v>0.2</v>
      </c>
      <c r="U975" s="4">
        <v>101493</v>
      </c>
    </row>
    <row r="976" spans="1:21" x14ac:dyDescent="0.25">
      <c r="A976">
        <v>975</v>
      </c>
      <c r="B976" t="s">
        <v>2939</v>
      </c>
      <c r="C976" s="1">
        <v>43013</v>
      </c>
      <c r="D976" s="1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 s="2">
        <v>160.93</v>
      </c>
      <c r="S976">
        <v>7</v>
      </c>
      <c r="T976" s="3">
        <v>0</v>
      </c>
      <c r="U976" s="4">
        <v>32186</v>
      </c>
    </row>
    <row r="977" spans="1:21" x14ac:dyDescent="0.25">
      <c r="A977">
        <v>976</v>
      </c>
      <c r="B977" t="s">
        <v>2939</v>
      </c>
      <c r="C977" s="1">
        <v>43013</v>
      </c>
      <c r="D977" s="1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 s="2">
        <v>75792</v>
      </c>
      <c r="S977">
        <v>3</v>
      </c>
      <c r="T977" s="3">
        <v>0.2</v>
      </c>
      <c r="U977" s="4">
        <v>255798</v>
      </c>
    </row>
    <row r="978" spans="1:21" x14ac:dyDescent="0.25">
      <c r="A978">
        <v>977</v>
      </c>
      <c r="B978" t="s">
        <v>2940</v>
      </c>
      <c r="C978" s="1">
        <v>42925</v>
      </c>
      <c r="D978" s="1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 s="2">
        <v>1.08</v>
      </c>
      <c r="S978">
        <v>2</v>
      </c>
      <c r="T978" s="3">
        <v>0.7</v>
      </c>
      <c r="U978">
        <v>-0.79200000000000004</v>
      </c>
    </row>
    <row r="979" spans="1:21" x14ac:dyDescent="0.25">
      <c r="A979">
        <v>978</v>
      </c>
      <c r="B979" t="s">
        <v>2943</v>
      </c>
      <c r="C979" s="1">
        <v>42742</v>
      </c>
      <c r="D979" s="1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 s="2">
        <v>3059982</v>
      </c>
      <c r="S979">
        <v>2</v>
      </c>
      <c r="T979" s="3">
        <v>0.1</v>
      </c>
      <c r="U979" s="4">
        <v>679996</v>
      </c>
    </row>
    <row r="980" spans="1:21" x14ac:dyDescent="0.25">
      <c r="A980">
        <v>979</v>
      </c>
      <c r="B980" t="s">
        <v>2944</v>
      </c>
      <c r="C980" s="1">
        <v>42520</v>
      </c>
      <c r="D980" s="1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 s="2">
        <v>3282</v>
      </c>
      <c r="S980">
        <v>2</v>
      </c>
      <c r="T980" s="3">
        <v>0.7</v>
      </c>
      <c r="U980" s="4">
        <v>-26256</v>
      </c>
    </row>
    <row r="981" spans="1:21" x14ac:dyDescent="0.25">
      <c r="A981">
        <v>980</v>
      </c>
      <c r="B981" t="s">
        <v>2947</v>
      </c>
      <c r="C981" s="1">
        <v>42347</v>
      </c>
      <c r="D981" s="1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 s="2">
        <v>34.020000000000003</v>
      </c>
      <c r="S981">
        <v>3</v>
      </c>
      <c r="T981" s="3">
        <v>0</v>
      </c>
      <c r="U981" s="4">
        <v>166698</v>
      </c>
    </row>
    <row r="982" spans="1:21" x14ac:dyDescent="0.25">
      <c r="A982">
        <v>981</v>
      </c>
      <c r="B982" t="s">
        <v>2950</v>
      </c>
      <c r="C982" s="1">
        <v>42646</v>
      </c>
      <c r="D982" s="1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 s="2">
        <v>599292</v>
      </c>
      <c r="S982">
        <v>6</v>
      </c>
      <c r="T982" s="3">
        <v>0.1</v>
      </c>
      <c r="U982" s="4">
        <v>932232</v>
      </c>
    </row>
    <row r="983" spans="1:21" x14ac:dyDescent="0.25">
      <c r="A983">
        <v>982</v>
      </c>
      <c r="B983" t="s">
        <v>2951</v>
      </c>
      <c r="C983" s="1">
        <v>41954</v>
      </c>
      <c r="D983" s="1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 s="2">
        <v>3392</v>
      </c>
      <c r="S983">
        <v>1</v>
      </c>
      <c r="T983" s="3">
        <v>0.2</v>
      </c>
      <c r="U983">
        <v>0.80559999999999998</v>
      </c>
    </row>
    <row r="984" spans="1:21" x14ac:dyDescent="0.25">
      <c r="A984">
        <v>983</v>
      </c>
      <c r="B984" t="s">
        <v>2951</v>
      </c>
      <c r="C984" s="1">
        <v>41954</v>
      </c>
      <c r="D984" s="1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 s="2">
        <v>559984</v>
      </c>
      <c r="S984">
        <v>2</v>
      </c>
      <c r="T984" s="3">
        <v>0.2</v>
      </c>
      <c r="U984" s="4">
        <v>559984</v>
      </c>
    </row>
    <row r="985" spans="1:21" x14ac:dyDescent="0.25">
      <c r="A985">
        <v>984</v>
      </c>
      <c r="B985" t="s">
        <v>2951</v>
      </c>
      <c r="C985" s="1">
        <v>41954</v>
      </c>
      <c r="D985" s="1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 s="2">
        <v>603.91999999999996</v>
      </c>
      <c r="S985">
        <v>5</v>
      </c>
      <c r="T985" s="3">
        <v>0.2</v>
      </c>
      <c r="U985">
        <v>75.489999999999995</v>
      </c>
    </row>
    <row r="986" spans="1:21" x14ac:dyDescent="0.25">
      <c r="A986">
        <v>985</v>
      </c>
      <c r="B986" t="s">
        <v>2958</v>
      </c>
      <c r="C986" s="1">
        <v>43007</v>
      </c>
      <c r="D986" s="1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 s="2">
        <v>7968</v>
      </c>
      <c r="S986">
        <v>2</v>
      </c>
      <c r="T986" s="3">
        <v>0.2</v>
      </c>
      <c r="U986" s="4">
        <v>25896</v>
      </c>
    </row>
    <row r="987" spans="1:21" x14ac:dyDescent="0.25">
      <c r="A987">
        <v>986</v>
      </c>
      <c r="B987" t="s">
        <v>2958</v>
      </c>
      <c r="C987" s="1">
        <v>43007</v>
      </c>
      <c r="D987" s="1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 s="2">
        <v>27968</v>
      </c>
      <c r="S987">
        <v>4</v>
      </c>
      <c r="T987" s="3">
        <v>0.2</v>
      </c>
      <c r="U987" s="4">
        <v>94392</v>
      </c>
    </row>
    <row r="988" spans="1:21" x14ac:dyDescent="0.25">
      <c r="A988">
        <v>987</v>
      </c>
      <c r="B988" t="s">
        <v>2958</v>
      </c>
      <c r="C988" s="1">
        <v>43007</v>
      </c>
      <c r="D988" s="1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 s="2">
        <v>336.51</v>
      </c>
      <c r="S988">
        <v>3</v>
      </c>
      <c r="T988" s="3">
        <v>0.4</v>
      </c>
      <c r="U988" s="4">
        <v>44868</v>
      </c>
    </row>
    <row r="989" spans="1:21" x14ac:dyDescent="0.25">
      <c r="A989">
        <v>988</v>
      </c>
      <c r="B989" t="s">
        <v>2965</v>
      </c>
      <c r="C989" s="1">
        <v>42073</v>
      </c>
      <c r="D989" s="1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 s="2">
        <v>1112</v>
      </c>
      <c r="S989">
        <v>2</v>
      </c>
      <c r="T989" s="3">
        <v>0.8</v>
      </c>
      <c r="U989" s="4">
        <v>-18904</v>
      </c>
    </row>
    <row r="990" spans="1:21" x14ac:dyDescent="0.25">
      <c r="A990">
        <v>989</v>
      </c>
      <c r="B990" t="s">
        <v>2970</v>
      </c>
      <c r="C990" s="1">
        <v>42876</v>
      </c>
      <c r="D990" s="1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 s="2">
        <v>520.04999999999995</v>
      </c>
      <c r="S990">
        <v>5</v>
      </c>
      <c r="T990" s="3">
        <v>0</v>
      </c>
      <c r="U990" s="4">
        <v>72807</v>
      </c>
    </row>
    <row r="991" spans="1:21" x14ac:dyDescent="0.25">
      <c r="A991">
        <v>990</v>
      </c>
      <c r="B991" t="s">
        <v>2970</v>
      </c>
      <c r="C991" s="1">
        <v>42876</v>
      </c>
      <c r="D991" s="1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 s="2">
        <v>17.97</v>
      </c>
      <c r="S991">
        <v>3</v>
      </c>
      <c r="T991" s="3">
        <v>0</v>
      </c>
      <c r="U991" s="4">
        <v>52113</v>
      </c>
    </row>
    <row r="992" spans="1:21" x14ac:dyDescent="0.25">
      <c r="A992">
        <v>991</v>
      </c>
      <c r="B992" t="s">
        <v>2973</v>
      </c>
      <c r="C992" s="1">
        <v>42092</v>
      </c>
      <c r="D992" s="1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 s="2">
        <v>1166.92</v>
      </c>
      <c r="S992">
        <v>5</v>
      </c>
      <c r="T992" s="3">
        <v>0.2</v>
      </c>
      <c r="U992" s="4">
        <v>1312785</v>
      </c>
    </row>
    <row r="993" spans="1:21" x14ac:dyDescent="0.25">
      <c r="A993">
        <v>992</v>
      </c>
      <c r="B993" t="s">
        <v>2976</v>
      </c>
      <c r="C993" s="1">
        <v>42622</v>
      </c>
      <c r="D993" s="1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 s="2">
        <v>14624</v>
      </c>
      <c r="S993">
        <v>2</v>
      </c>
      <c r="T993" s="3">
        <v>0.2</v>
      </c>
      <c r="U993" s="4">
        <v>5484</v>
      </c>
    </row>
    <row r="994" spans="1:21" x14ac:dyDescent="0.25">
      <c r="A994">
        <v>993</v>
      </c>
      <c r="B994" t="s">
        <v>2977</v>
      </c>
      <c r="C994" s="1">
        <v>42608</v>
      </c>
      <c r="D994" s="1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 s="2">
        <v>10.23</v>
      </c>
      <c r="S994">
        <v>3</v>
      </c>
      <c r="T994" s="3">
        <v>0</v>
      </c>
      <c r="U994" s="4">
        <v>49104</v>
      </c>
    </row>
    <row r="995" spans="1:21" x14ac:dyDescent="0.25">
      <c r="A995">
        <v>994</v>
      </c>
      <c r="B995" t="s">
        <v>2977</v>
      </c>
      <c r="C995" s="1">
        <v>42608</v>
      </c>
      <c r="D995" s="1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 s="2">
        <v>154.9</v>
      </c>
      <c r="S995">
        <v>5</v>
      </c>
      <c r="T995" s="3">
        <v>0</v>
      </c>
      <c r="U995" s="4">
        <v>69705</v>
      </c>
    </row>
    <row r="996" spans="1:21" x14ac:dyDescent="0.25">
      <c r="A996">
        <v>995</v>
      </c>
      <c r="B996" t="s">
        <v>2980</v>
      </c>
      <c r="C996" s="1">
        <v>41780</v>
      </c>
      <c r="D996" s="1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 s="2">
        <v>2715.93</v>
      </c>
      <c r="S996">
        <v>7</v>
      </c>
      <c r="T996" s="3">
        <v>0</v>
      </c>
      <c r="U996" s="4">
        <v>12764871</v>
      </c>
    </row>
    <row r="997" spans="1:21" x14ac:dyDescent="0.25">
      <c r="A997">
        <v>996</v>
      </c>
      <c r="B997" t="s">
        <v>2980</v>
      </c>
      <c r="C997" s="1">
        <v>41780</v>
      </c>
      <c r="D997" s="1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 s="2">
        <v>617.97</v>
      </c>
      <c r="S997">
        <v>3</v>
      </c>
      <c r="T997" s="3">
        <v>0</v>
      </c>
      <c r="U997" s="4">
        <v>1730316</v>
      </c>
    </row>
    <row r="998" spans="1:21" x14ac:dyDescent="0.25">
      <c r="A998">
        <v>997</v>
      </c>
      <c r="B998" t="s">
        <v>2987</v>
      </c>
      <c r="C998" s="1">
        <v>42305</v>
      </c>
      <c r="D998" s="1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 s="2">
        <v>10.67</v>
      </c>
      <c r="S998">
        <v>1</v>
      </c>
      <c r="T998" s="3">
        <v>0</v>
      </c>
      <c r="U998" s="4">
        <v>49082</v>
      </c>
    </row>
    <row r="999" spans="1:21" x14ac:dyDescent="0.25">
      <c r="A999">
        <v>998</v>
      </c>
      <c r="B999" t="s">
        <v>2987</v>
      </c>
      <c r="C999" s="1">
        <v>42305</v>
      </c>
      <c r="D999" s="1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 s="2">
        <v>36.630000000000003</v>
      </c>
      <c r="S999">
        <v>3</v>
      </c>
      <c r="T999" s="3">
        <v>0</v>
      </c>
      <c r="U999" s="4">
        <v>98901</v>
      </c>
    </row>
    <row r="1000" spans="1:21" x14ac:dyDescent="0.25">
      <c r="A1000">
        <v>999</v>
      </c>
      <c r="B1000" t="s">
        <v>2987</v>
      </c>
      <c r="C1000" s="1">
        <v>42305</v>
      </c>
      <c r="D1000" s="1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 s="2">
        <v>24.1</v>
      </c>
      <c r="S1000">
        <v>5</v>
      </c>
      <c r="T1000" s="3">
        <v>0</v>
      </c>
      <c r="U1000" s="4">
        <v>9158</v>
      </c>
    </row>
    <row r="1001" spans="1:21" x14ac:dyDescent="0.25">
      <c r="A1001">
        <v>1000</v>
      </c>
      <c r="B1001" t="s">
        <v>2987</v>
      </c>
      <c r="C1001" s="1">
        <v>42305</v>
      </c>
      <c r="D1001" s="1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 s="2">
        <v>33.11</v>
      </c>
      <c r="S1001">
        <v>7</v>
      </c>
      <c r="T1001" s="3">
        <v>0</v>
      </c>
      <c r="U1001" s="4">
        <v>129129</v>
      </c>
    </row>
    <row r="1002" spans="1:21" x14ac:dyDescent="0.25">
      <c r="A1002">
        <v>1001</v>
      </c>
      <c r="B1002" t="s">
        <v>2996</v>
      </c>
      <c r="C1002" s="1">
        <v>42687</v>
      </c>
      <c r="D1002" s="1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 s="2">
        <v>44.02</v>
      </c>
      <c r="S1002">
        <v>2</v>
      </c>
      <c r="T1002" s="3">
        <v>0</v>
      </c>
      <c r="U1002" s="4">
        <v>114452</v>
      </c>
    </row>
    <row r="1003" spans="1:21" x14ac:dyDescent="0.25">
      <c r="A1003">
        <v>1002</v>
      </c>
      <c r="B1003" t="s">
        <v>2997</v>
      </c>
      <c r="C1003" s="1">
        <v>42216</v>
      </c>
      <c r="D1003" s="1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 s="2">
        <v>2309.65</v>
      </c>
      <c r="S1003">
        <v>7</v>
      </c>
      <c r="T1003" s="3">
        <v>0</v>
      </c>
      <c r="U1003" s="4">
        <v>7621845</v>
      </c>
    </row>
    <row r="1004" spans="1:21" x14ac:dyDescent="0.25">
      <c r="A1004">
        <v>1003</v>
      </c>
      <c r="B1004" t="s">
        <v>2997</v>
      </c>
      <c r="C1004" s="1">
        <v>42216</v>
      </c>
      <c r="D1004" s="1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 s="2">
        <v>1090782</v>
      </c>
      <c r="S1004">
        <v>7</v>
      </c>
      <c r="T1004" s="3">
        <v>0.4</v>
      </c>
      <c r="U1004" s="4">
        <v>-2908752</v>
      </c>
    </row>
    <row r="1005" spans="1:21" x14ac:dyDescent="0.25">
      <c r="A1005">
        <v>1004</v>
      </c>
      <c r="B1005" t="s">
        <v>2997</v>
      </c>
      <c r="C1005" s="1">
        <v>42216</v>
      </c>
      <c r="D1005" s="1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 s="2">
        <v>19.440000000000001</v>
      </c>
      <c r="S1005">
        <v>3</v>
      </c>
      <c r="T1005" s="3">
        <v>0</v>
      </c>
      <c r="U1005" s="4">
        <v>93312</v>
      </c>
    </row>
    <row r="1006" spans="1:21" x14ac:dyDescent="0.25">
      <c r="A1006">
        <v>1005</v>
      </c>
      <c r="B1006" t="s">
        <v>3000</v>
      </c>
      <c r="C1006" s="1">
        <v>42243</v>
      </c>
      <c r="D1006" s="1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 s="2">
        <v>484.65</v>
      </c>
      <c r="S1006">
        <v>3</v>
      </c>
      <c r="T1006" s="3">
        <v>0</v>
      </c>
      <c r="U1006" s="4">
        <v>920835</v>
      </c>
    </row>
    <row r="1007" spans="1:21" x14ac:dyDescent="0.25">
      <c r="A1007">
        <v>1006</v>
      </c>
      <c r="B1007" t="s">
        <v>3006</v>
      </c>
      <c r="C1007" s="1">
        <v>42321</v>
      </c>
      <c r="D1007" s="1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 s="2">
        <v>115296</v>
      </c>
      <c r="S1007">
        <v>3</v>
      </c>
      <c r="T1007" s="3">
        <v>0.2</v>
      </c>
      <c r="U1007" s="4">
        <v>403536</v>
      </c>
    </row>
    <row r="1008" spans="1:21" x14ac:dyDescent="0.25">
      <c r="A1008">
        <v>1007</v>
      </c>
      <c r="B1008" t="s">
        <v>3007</v>
      </c>
      <c r="C1008" s="1">
        <v>42314</v>
      </c>
      <c r="D1008" s="1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 s="2">
        <v>7.08</v>
      </c>
      <c r="S1008">
        <v>3</v>
      </c>
      <c r="T1008" s="3">
        <v>0.2</v>
      </c>
      <c r="U1008" s="4">
        <v>2478</v>
      </c>
    </row>
    <row r="1009" spans="1:21" x14ac:dyDescent="0.25">
      <c r="A1009">
        <v>1008</v>
      </c>
      <c r="B1009" t="s">
        <v>3007</v>
      </c>
      <c r="C1009" s="1">
        <v>42314</v>
      </c>
      <c r="D1009" s="1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 s="2">
        <v>4401</v>
      </c>
      <c r="S1009">
        <v>3</v>
      </c>
      <c r="T1009" s="3">
        <v>0.7</v>
      </c>
      <c r="U1009" s="4">
        <v>-35208</v>
      </c>
    </row>
    <row r="1010" spans="1:21" x14ac:dyDescent="0.25">
      <c r="A1010">
        <v>1009</v>
      </c>
      <c r="B1010" t="s">
        <v>3012</v>
      </c>
      <c r="C1010" s="1">
        <v>43095</v>
      </c>
      <c r="D1010" s="1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 s="2">
        <v>44.75</v>
      </c>
      <c r="S1010">
        <v>5</v>
      </c>
      <c r="T1010" s="3">
        <v>0</v>
      </c>
      <c r="U1010" s="4">
        <v>20585</v>
      </c>
    </row>
    <row r="1011" spans="1:21" x14ac:dyDescent="0.25">
      <c r="A1011">
        <v>1010</v>
      </c>
      <c r="B1011" t="s">
        <v>3013</v>
      </c>
      <c r="C1011" s="1">
        <v>42948</v>
      </c>
      <c r="D1011" s="1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 s="2">
        <v>95984</v>
      </c>
      <c r="S1011">
        <v>2</v>
      </c>
      <c r="T1011" s="3">
        <v>0.2</v>
      </c>
      <c r="U1011" s="4">
        <v>5999</v>
      </c>
    </row>
    <row r="1012" spans="1:21" x14ac:dyDescent="0.25">
      <c r="A1012">
        <v>1011</v>
      </c>
      <c r="B1012" t="s">
        <v>3014</v>
      </c>
      <c r="C1012" s="1">
        <v>41967</v>
      </c>
      <c r="D1012" s="1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 s="2">
        <v>151.72</v>
      </c>
      <c r="S1012">
        <v>4</v>
      </c>
      <c r="T1012" s="3">
        <v>0</v>
      </c>
      <c r="U1012" s="4">
        <v>273096</v>
      </c>
    </row>
    <row r="1013" spans="1:21" x14ac:dyDescent="0.25">
      <c r="A1013">
        <v>1012</v>
      </c>
      <c r="B1013" t="s">
        <v>3019</v>
      </c>
      <c r="C1013" s="1">
        <v>42903</v>
      </c>
      <c r="D1013" s="1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 s="2">
        <v>155.25</v>
      </c>
      <c r="S1013">
        <v>3</v>
      </c>
      <c r="T1013" s="3">
        <v>0</v>
      </c>
      <c r="U1013" s="4">
        <v>46575</v>
      </c>
    </row>
    <row r="1014" spans="1:21" x14ac:dyDescent="0.25">
      <c r="A1014">
        <v>1013</v>
      </c>
      <c r="B1014" t="s">
        <v>3019</v>
      </c>
      <c r="C1014" s="1">
        <v>42903</v>
      </c>
      <c r="D1014" s="1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 s="2">
        <v>14.03</v>
      </c>
      <c r="S1014">
        <v>1</v>
      </c>
      <c r="T1014" s="3">
        <v>0</v>
      </c>
      <c r="U1014" s="4">
        <v>40687</v>
      </c>
    </row>
    <row r="1015" spans="1:21" x14ac:dyDescent="0.25">
      <c r="A1015">
        <v>1014</v>
      </c>
      <c r="B1015" t="s">
        <v>3023</v>
      </c>
      <c r="C1015" s="1">
        <v>42359</v>
      </c>
      <c r="D1015" s="1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 s="2">
        <v>1618.37</v>
      </c>
      <c r="S1015">
        <v>13</v>
      </c>
      <c r="T1015" s="3">
        <v>0</v>
      </c>
      <c r="U1015" s="4">
        <v>3560414</v>
      </c>
    </row>
    <row r="1016" spans="1:21" x14ac:dyDescent="0.25">
      <c r="A1016">
        <v>1015</v>
      </c>
      <c r="B1016" t="s">
        <v>3023</v>
      </c>
      <c r="C1016" s="1">
        <v>42359</v>
      </c>
      <c r="D1016" s="1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 s="2">
        <v>99.6</v>
      </c>
      <c r="S1016">
        <v>1</v>
      </c>
      <c r="T1016" s="3">
        <v>0</v>
      </c>
      <c r="U1016" s="4">
        <v>36852</v>
      </c>
    </row>
    <row r="1017" spans="1:21" x14ac:dyDescent="0.25">
      <c r="A1017">
        <v>1016</v>
      </c>
      <c r="B1017" t="s">
        <v>3028</v>
      </c>
      <c r="C1017" s="1">
        <v>42264</v>
      </c>
      <c r="D1017" s="1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 s="2">
        <v>32.4</v>
      </c>
      <c r="S1017">
        <v>5</v>
      </c>
      <c r="T1017" s="3">
        <v>0</v>
      </c>
      <c r="U1017" s="4">
        <v>15552</v>
      </c>
    </row>
    <row r="1018" spans="1:21" x14ac:dyDescent="0.25">
      <c r="A1018">
        <v>1017</v>
      </c>
      <c r="B1018" t="s">
        <v>3029</v>
      </c>
      <c r="C1018" s="1">
        <v>42191</v>
      </c>
      <c r="D1018" s="1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 s="2">
        <v>13.96</v>
      </c>
      <c r="S1018">
        <v>2</v>
      </c>
      <c r="T1018" s="3">
        <v>0</v>
      </c>
      <c r="U1018" s="4">
        <v>67008</v>
      </c>
    </row>
    <row r="1019" spans="1:21" x14ac:dyDescent="0.25">
      <c r="A1019">
        <v>1018</v>
      </c>
      <c r="B1019" t="s">
        <v>3029</v>
      </c>
      <c r="C1019" s="1">
        <v>42191</v>
      </c>
      <c r="D1019" s="1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 s="2">
        <v>155.82</v>
      </c>
      <c r="S1019">
        <v>3</v>
      </c>
      <c r="T1019" s="3">
        <v>0</v>
      </c>
      <c r="U1019" s="4">
        <v>638862</v>
      </c>
    </row>
    <row r="1020" spans="1:21" x14ac:dyDescent="0.25">
      <c r="A1020">
        <v>1019</v>
      </c>
      <c r="B1020" t="s">
        <v>3029</v>
      </c>
      <c r="C1020" s="1">
        <v>42191</v>
      </c>
      <c r="D1020" s="1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 s="2">
        <v>124.95</v>
      </c>
      <c r="S1020">
        <v>5</v>
      </c>
      <c r="T1020" s="3">
        <v>0</v>
      </c>
      <c r="U1020" s="4">
        <v>2499</v>
      </c>
    </row>
    <row r="1021" spans="1:21" x14ac:dyDescent="0.25">
      <c r="A1021">
        <v>1020</v>
      </c>
      <c r="B1021" t="s">
        <v>3029</v>
      </c>
      <c r="C1021" s="1">
        <v>42191</v>
      </c>
      <c r="D1021" s="1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 s="2">
        <v>601.65</v>
      </c>
      <c r="S1021">
        <v>5</v>
      </c>
      <c r="T1021" s="3">
        <v>0</v>
      </c>
      <c r="U1021" s="4">
        <v>156429</v>
      </c>
    </row>
    <row r="1022" spans="1:21" x14ac:dyDescent="0.25">
      <c r="A1022">
        <v>1021</v>
      </c>
      <c r="B1022" t="s">
        <v>3038</v>
      </c>
      <c r="C1022" s="1">
        <v>42121</v>
      </c>
      <c r="D1022" s="1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 s="2">
        <v>22.74</v>
      </c>
      <c r="S1022">
        <v>3</v>
      </c>
      <c r="T1022" s="3">
        <v>0</v>
      </c>
      <c r="U1022" s="4">
        <v>88686</v>
      </c>
    </row>
    <row r="1023" spans="1:21" x14ac:dyDescent="0.25">
      <c r="A1023">
        <v>1022</v>
      </c>
      <c r="B1023" t="s">
        <v>3038</v>
      </c>
      <c r="C1023" s="1">
        <v>42121</v>
      </c>
      <c r="D1023" s="1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 s="2">
        <v>1267.53</v>
      </c>
      <c r="S1023">
        <v>3</v>
      </c>
      <c r="T1023" s="3">
        <v>0</v>
      </c>
      <c r="U1023" s="4">
        <v>3168825</v>
      </c>
    </row>
    <row r="1024" spans="1:21" x14ac:dyDescent="0.25">
      <c r="A1024">
        <v>1023</v>
      </c>
      <c r="B1024" t="s">
        <v>3038</v>
      </c>
      <c r="C1024" s="1">
        <v>42121</v>
      </c>
      <c r="D1024" s="1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 s="2">
        <v>1379.92</v>
      </c>
      <c r="S1024">
        <v>8</v>
      </c>
      <c r="T1024" s="3">
        <v>0</v>
      </c>
      <c r="U1024" s="4">
        <v>6485624</v>
      </c>
    </row>
    <row r="1025" spans="1:21" x14ac:dyDescent="0.25">
      <c r="A1025">
        <v>1024</v>
      </c>
      <c r="B1025" t="s">
        <v>3046</v>
      </c>
      <c r="C1025" s="1">
        <v>42171</v>
      </c>
      <c r="D1025" s="1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 s="2">
        <v>6208</v>
      </c>
      <c r="S1025">
        <v>2</v>
      </c>
      <c r="T1025" s="3">
        <v>0.2</v>
      </c>
      <c r="U1025" s="4">
        <v>21728</v>
      </c>
    </row>
    <row r="1026" spans="1:21" x14ac:dyDescent="0.25">
      <c r="A1026">
        <v>1025</v>
      </c>
      <c r="B1026" t="s">
        <v>3049</v>
      </c>
      <c r="C1026" s="1">
        <v>43086</v>
      </c>
      <c r="D1026" s="1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 s="2">
        <v>11808</v>
      </c>
      <c r="S1026">
        <v>2</v>
      </c>
      <c r="T1026" s="3">
        <v>0.2</v>
      </c>
      <c r="U1026" s="4">
        <v>42804</v>
      </c>
    </row>
    <row r="1027" spans="1:21" x14ac:dyDescent="0.25">
      <c r="A1027">
        <v>1026</v>
      </c>
      <c r="B1027" t="s">
        <v>3054</v>
      </c>
      <c r="C1027" s="1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 s="2">
        <v>15552</v>
      </c>
      <c r="S1027">
        <v>3</v>
      </c>
      <c r="T1027" s="3">
        <v>0.2</v>
      </c>
      <c r="U1027" s="4">
        <v>54432</v>
      </c>
    </row>
    <row r="1028" spans="1:21" x14ac:dyDescent="0.25">
      <c r="A1028">
        <v>1027</v>
      </c>
      <c r="B1028" t="s">
        <v>3054</v>
      </c>
      <c r="C1028" s="1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 s="2">
        <v>63312</v>
      </c>
      <c r="S1028">
        <v>3</v>
      </c>
      <c r="T1028" s="3">
        <v>0.2</v>
      </c>
      <c r="U1028" s="4">
        <v>205764</v>
      </c>
    </row>
    <row r="1029" spans="1:21" x14ac:dyDescent="0.25">
      <c r="A1029">
        <v>1028</v>
      </c>
      <c r="B1029" t="s">
        <v>3054</v>
      </c>
      <c r="C1029" s="1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 s="2">
        <v>15588</v>
      </c>
      <c r="S1029">
        <v>2</v>
      </c>
      <c r="T1029" s="3">
        <v>0.4</v>
      </c>
      <c r="U1029" s="4">
        <v>-98724</v>
      </c>
    </row>
    <row r="1030" spans="1:21" x14ac:dyDescent="0.25">
      <c r="A1030">
        <v>1029</v>
      </c>
      <c r="B1030" t="s">
        <v>3063</v>
      </c>
      <c r="C1030" s="1">
        <v>41831</v>
      </c>
      <c r="D1030" s="1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 s="2">
        <v>177.2</v>
      </c>
      <c r="S1030">
        <v>5</v>
      </c>
      <c r="T1030" s="3">
        <v>0</v>
      </c>
      <c r="U1030" s="4">
        <v>83284</v>
      </c>
    </row>
    <row r="1031" spans="1:21" x14ac:dyDescent="0.25">
      <c r="A1031">
        <v>1030</v>
      </c>
      <c r="B1031" t="s">
        <v>3063</v>
      </c>
      <c r="C1031" s="1">
        <v>41831</v>
      </c>
      <c r="D1031" s="1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 s="2">
        <v>197.97</v>
      </c>
      <c r="S1031">
        <v>3</v>
      </c>
      <c r="T1031" s="3">
        <v>0</v>
      </c>
      <c r="U1031" s="4">
        <v>574113</v>
      </c>
    </row>
    <row r="1032" spans="1:21" x14ac:dyDescent="0.25">
      <c r="A1032">
        <v>1031</v>
      </c>
      <c r="B1032" t="s">
        <v>3063</v>
      </c>
      <c r="C1032" s="1">
        <v>41831</v>
      </c>
      <c r="D1032" s="1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 s="2">
        <v>854.94</v>
      </c>
      <c r="S1032">
        <v>3</v>
      </c>
      <c r="T1032" s="3">
        <v>0</v>
      </c>
      <c r="U1032" s="4">
        <v>213735</v>
      </c>
    </row>
    <row r="1033" spans="1:21" x14ac:dyDescent="0.25">
      <c r="A1033">
        <v>1032</v>
      </c>
      <c r="B1033" t="s">
        <v>3063</v>
      </c>
      <c r="C1033" s="1">
        <v>41831</v>
      </c>
      <c r="D1033" s="1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 s="2">
        <v>124.11</v>
      </c>
      <c r="S1033">
        <v>9</v>
      </c>
      <c r="T1033" s="3">
        <v>0</v>
      </c>
      <c r="U1033" s="4">
        <v>521262</v>
      </c>
    </row>
    <row r="1034" spans="1:21" x14ac:dyDescent="0.25">
      <c r="A1034">
        <v>1033</v>
      </c>
      <c r="B1034" t="s">
        <v>3063</v>
      </c>
      <c r="C1034" s="1">
        <v>41831</v>
      </c>
      <c r="D1034" s="1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 s="2">
        <v>14.4</v>
      </c>
      <c r="S1034">
        <v>5</v>
      </c>
      <c r="T1034" s="3">
        <v>0</v>
      </c>
      <c r="U1034" s="4">
        <v>7056</v>
      </c>
    </row>
    <row r="1035" spans="1:21" x14ac:dyDescent="0.25">
      <c r="A1035">
        <v>1034</v>
      </c>
      <c r="B1035" t="s">
        <v>3068</v>
      </c>
      <c r="C1035" s="1">
        <v>42694</v>
      </c>
      <c r="D1035" s="1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 s="2">
        <v>15696</v>
      </c>
      <c r="S1035">
        <v>3</v>
      </c>
      <c r="T1035" s="3">
        <v>0.2</v>
      </c>
      <c r="U1035" s="4">
        <v>51012</v>
      </c>
    </row>
    <row r="1036" spans="1:21" x14ac:dyDescent="0.25">
      <c r="A1036">
        <v>1035</v>
      </c>
      <c r="B1036" t="s">
        <v>3068</v>
      </c>
      <c r="C1036" s="1">
        <v>42694</v>
      </c>
      <c r="D1036" s="1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 s="2">
        <v>2628</v>
      </c>
      <c r="S1036">
        <v>2</v>
      </c>
      <c r="T1036" s="3">
        <v>0.7</v>
      </c>
      <c r="U1036" s="4">
        <v>-19272</v>
      </c>
    </row>
    <row r="1037" spans="1:21" x14ac:dyDescent="0.25">
      <c r="A1037">
        <v>1036</v>
      </c>
      <c r="B1037" t="s">
        <v>3068</v>
      </c>
      <c r="C1037" s="1">
        <v>42694</v>
      </c>
      <c r="D1037" s="1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 s="2">
        <v>14427</v>
      </c>
      <c r="S1037">
        <v>3</v>
      </c>
      <c r="T1037" s="3">
        <v>0.7</v>
      </c>
      <c r="U1037" s="4">
        <v>-105798</v>
      </c>
    </row>
    <row r="1038" spans="1:21" x14ac:dyDescent="0.25">
      <c r="A1038">
        <v>1037</v>
      </c>
      <c r="B1038" t="s">
        <v>3073</v>
      </c>
      <c r="C1038" s="1">
        <v>42482</v>
      </c>
      <c r="D1038" s="1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 s="2">
        <v>86.62</v>
      </c>
      <c r="S1038">
        <v>2</v>
      </c>
      <c r="T1038" s="3">
        <v>0</v>
      </c>
      <c r="U1038" s="4">
        <v>8662</v>
      </c>
    </row>
    <row r="1039" spans="1:21" x14ac:dyDescent="0.25">
      <c r="A1039">
        <v>1038</v>
      </c>
      <c r="B1039" t="s">
        <v>3077</v>
      </c>
      <c r="C1039" s="1">
        <v>42168</v>
      </c>
      <c r="D1039" s="1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 s="2">
        <v>36624</v>
      </c>
      <c r="S1039">
        <v>3</v>
      </c>
      <c r="T1039" s="3">
        <v>0.2</v>
      </c>
      <c r="U1039" s="4">
        <v>13734</v>
      </c>
    </row>
    <row r="1040" spans="1:21" x14ac:dyDescent="0.25">
      <c r="A1040">
        <v>1039</v>
      </c>
      <c r="B1040" t="s">
        <v>3082</v>
      </c>
      <c r="C1040" s="1">
        <v>43059</v>
      </c>
      <c r="D1040" s="1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 s="2">
        <v>23968</v>
      </c>
      <c r="S1040">
        <v>7</v>
      </c>
      <c r="T1040" s="3">
        <v>0.2</v>
      </c>
      <c r="U1040" s="4">
        <v>26964</v>
      </c>
    </row>
    <row r="1041" spans="1:21" x14ac:dyDescent="0.25">
      <c r="A1041">
        <v>1040</v>
      </c>
      <c r="B1041" t="s">
        <v>3082</v>
      </c>
      <c r="C1041" s="1">
        <v>43059</v>
      </c>
      <c r="D1041" s="1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 s="2">
        <v>28728</v>
      </c>
      <c r="S1041">
        <v>3</v>
      </c>
      <c r="T1041" s="3">
        <v>0.2</v>
      </c>
      <c r="U1041" s="4">
        <v>17955</v>
      </c>
    </row>
    <row r="1042" spans="1:21" x14ac:dyDescent="0.25">
      <c r="A1042">
        <v>1041</v>
      </c>
      <c r="B1042" t="s">
        <v>3088</v>
      </c>
      <c r="C1042" s="1">
        <v>42449</v>
      </c>
      <c r="D1042" s="1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 s="2">
        <v>697.16</v>
      </c>
      <c r="S1042">
        <v>4</v>
      </c>
      <c r="T1042" s="3">
        <v>0</v>
      </c>
      <c r="U1042" s="4">
        <v>1464036</v>
      </c>
    </row>
    <row r="1043" spans="1:21" x14ac:dyDescent="0.25">
      <c r="A1043">
        <v>1042</v>
      </c>
      <c r="B1043" t="s">
        <v>3092</v>
      </c>
      <c r="C1043" s="1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 s="2">
        <v>31.86</v>
      </c>
      <c r="S1043">
        <v>2</v>
      </c>
      <c r="T1043" s="3">
        <v>0</v>
      </c>
      <c r="U1043" s="4">
        <v>11151</v>
      </c>
    </row>
    <row r="1044" spans="1:21" x14ac:dyDescent="0.25">
      <c r="A1044">
        <v>1043</v>
      </c>
      <c r="B1044" t="s">
        <v>3092</v>
      </c>
      <c r="C1044" s="1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 s="2">
        <v>722352</v>
      </c>
      <c r="S1044">
        <v>3</v>
      </c>
      <c r="T1044" s="3">
        <v>0.2</v>
      </c>
      <c r="U1044" s="4">
        <v>90294</v>
      </c>
    </row>
    <row r="1045" spans="1:21" x14ac:dyDescent="0.25">
      <c r="A1045">
        <v>1044</v>
      </c>
      <c r="B1045" t="s">
        <v>3099</v>
      </c>
      <c r="C1045" s="1">
        <v>42925</v>
      </c>
      <c r="D1045" s="1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 s="2">
        <v>8.84</v>
      </c>
      <c r="S1045">
        <v>5</v>
      </c>
      <c r="T1045" s="3">
        <v>0.2</v>
      </c>
      <c r="U1045" s="4">
        <v>29835</v>
      </c>
    </row>
    <row r="1046" spans="1:21" x14ac:dyDescent="0.25">
      <c r="A1046">
        <v>1045</v>
      </c>
      <c r="B1046" t="s">
        <v>3099</v>
      </c>
      <c r="C1046" s="1">
        <v>42925</v>
      </c>
      <c r="D1046" s="1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 s="2">
        <v>58464</v>
      </c>
      <c r="S1046">
        <v>9</v>
      </c>
      <c r="T1046" s="3">
        <v>0.8</v>
      </c>
      <c r="U1046">
        <v>-146.16</v>
      </c>
    </row>
    <row r="1047" spans="1:21" x14ac:dyDescent="0.25">
      <c r="A1047">
        <v>1046</v>
      </c>
      <c r="B1047" t="s">
        <v>3106</v>
      </c>
      <c r="C1047" s="1">
        <v>43020</v>
      </c>
      <c r="D1047" s="1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 s="2">
        <v>254604</v>
      </c>
      <c r="S1047">
        <v>14</v>
      </c>
      <c r="T1047" s="3">
        <v>0.3</v>
      </c>
      <c r="U1047" s="4">
        <v>-18186</v>
      </c>
    </row>
    <row r="1048" spans="1:21" x14ac:dyDescent="0.25">
      <c r="A1048">
        <v>1047</v>
      </c>
      <c r="B1048" t="s">
        <v>3110</v>
      </c>
      <c r="C1048" s="1">
        <v>42437</v>
      </c>
      <c r="D1048" s="1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 s="2">
        <v>1363.96</v>
      </c>
      <c r="S1048">
        <v>5</v>
      </c>
      <c r="T1048" s="3">
        <v>0.2</v>
      </c>
      <c r="U1048" s="4">
        <v>852475</v>
      </c>
    </row>
    <row r="1049" spans="1:21" x14ac:dyDescent="0.25">
      <c r="A1049">
        <v>1048</v>
      </c>
      <c r="B1049" t="s">
        <v>3110</v>
      </c>
      <c r="C1049" s="1">
        <v>42437</v>
      </c>
      <c r="D1049" s="1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 s="2">
        <v>102.36</v>
      </c>
      <c r="S1049">
        <v>3</v>
      </c>
      <c r="T1049" s="3">
        <v>0.2</v>
      </c>
      <c r="U1049" s="4">
        <v>-38385</v>
      </c>
    </row>
    <row r="1050" spans="1:21" x14ac:dyDescent="0.25">
      <c r="A1050">
        <v>1049</v>
      </c>
      <c r="B1050" t="s">
        <v>3111</v>
      </c>
      <c r="C1050" s="1">
        <v>41786</v>
      </c>
      <c r="D1050" s="1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 s="2">
        <v>1113504</v>
      </c>
      <c r="S1050">
        <v>12</v>
      </c>
      <c r="T1050" s="3">
        <v>0.2</v>
      </c>
      <c r="U1050" s="4">
        <v>1252692</v>
      </c>
    </row>
    <row r="1051" spans="1:21" x14ac:dyDescent="0.25">
      <c r="A1051">
        <v>1050</v>
      </c>
      <c r="B1051" t="s">
        <v>3111</v>
      </c>
      <c r="C1051" s="1">
        <v>41786</v>
      </c>
      <c r="D1051" s="1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 s="2">
        <v>99.99</v>
      </c>
      <c r="S1051">
        <v>1</v>
      </c>
      <c r="T1051" s="3">
        <v>0</v>
      </c>
      <c r="U1051" s="4">
        <v>379962</v>
      </c>
    </row>
    <row r="1052" spans="1:21" x14ac:dyDescent="0.25">
      <c r="A1052">
        <v>1051</v>
      </c>
      <c r="B1052" t="s">
        <v>3112</v>
      </c>
      <c r="C1052" s="1">
        <v>42188</v>
      </c>
      <c r="D1052" s="1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 s="2">
        <v>168464</v>
      </c>
      <c r="S1052">
        <v>2</v>
      </c>
      <c r="T1052" s="3">
        <v>0.2</v>
      </c>
      <c r="U1052" s="4">
        <v>-294812</v>
      </c>
    </row>
    <row r="1053" spans="1:21" x14ac:dyDescent="0.25">
      <c r="A1053">
        <v>1052</v>
      </c>
      <c r="B1053" t="s">
        <v>3112</v>
      </c>
      <c r="C1053" s="1">
        <v>42188</v>
      </c>
      <c r="D1053" s="1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 s="2">
        <v>6.72</v>
      </c>
      <c r="S1053">
        <v>2</v>
      </c>
      <c r="T1053" s="3">
        <v>0.2</v>
      </c>
      <c r="U1053" s="4">
        <v>2436</v>
      </c>
    </row>
    <row r="1054" spans="1:21" x14ac:dyDescent="0.25">
      <c r="A1054">
        <v>1053</v>
      </c>
      <c r="B1054" t="s">
        <v>3112</v>
      </c>
      <c r="C1054" s="1">
        <v>42188</v>
      </c>
      <c r="D1054" s="1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 s="2">
        <v>282888</v>
      </c>
      <c r="S1054">
        <v>9</v>
      </c>
      <c r="T1054" s="3">
        <v>0.2</v>
      </c>
      <c r="U1054" s="4">
        <v>565776</v>
      </c>
    </row>
    <row r="1055" spans="1:21" x14ac:dyDescent="0.25">
      <c r="A1055">
        <v>1054</v>
      </c>
      <c r="B1055" t="s">
        <v>3121</v>
      </c>
      <c r="C1055" s="1">
        <v>42098</v>
      </c>
      <c r="D1055" s="1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 s="2">
        <v>11.16</v>
      </c>
      <c r="S1055">
        <v>2</v>
      </c>
      <c r="T1055" s="3">
        <v>0</v>
      </c>
      <c r="U1055" s="4">
        <v>43524</v>
      </c>
    </row>
    <row r="1056" spans="1:21" x14ac:dyDescent="0.25">
      <c r="A1056">
        <v>1055</v>
      </c>
      <c r="B1056" t="s">
        <v>3121</v>
      </c>
      <c r="C1056" s="1">
        <v>42098</v>
      </c>
      <c r="D1056" s="1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 s="2">
        <v>108.4</v>
      </c>
      <c r="S1056">
        <v>2</v>
      </c>
      <c r="T1056" s="3">
        <v>0</v>
      </c>
      <c r="U1056" s="4">
        <v>22764</v>
      </c>
    </row>
    <row r="1057" spans="1:21" x14ac:dyDescent="0.25">
      <c r="A1057">
        <v>1056</v>
      </c>
      <c r="B1057" t="s">
        <v>3121</v>
      </c>
      <c r="C1057" s="1">
        <v>42098</v>
      </c>
      <c r="D1057" s="1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 s="2">
        <v>82344</v>
      </c>
      <c r="S1057">
        <v>3</v>
      </c>
      <c r="T1057" s="3">
        <v>0.2</v>
      </c>
      <c r="U1057" s="4">
        <v>277911</v>
      </c>
    </row>
    <row r="1058" spans="1:21" x14ac:dyDescent="0.25">
      <c r="A1058">
        <v>1057</v>
      </c>
      <c r="B1058" t="s">
        <v>3121</v>
      </c>
      <c r="C1058" s="1">
        <v>42098</v>
      </c>
      <c r="D1058" s="1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 s="2">
        <v>9088</v>
      </c>
      <c r="S1058">
        <v>4</v>
      </c>
      <c r="T1058" s="3">
        <v>0.2</v>
      </c>
      <c r="U1058" s="4">
        <v>32944</v>
      </c>
    </row>
    <row r="1059" spans="1:21" x14ac:dyDescent="0.25">
      <c r="A1059">
        <v>1058</v>
      </c>
      <c r="B1059" t="s">
        <v>3130</v>
      </c>
      <c r="C1059" s="1">
        <v>43079</v>
      </c>
      <c r="D1059" s="1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 s="2">
        <v>19936</v>
      </c>
      <c r="S1059">
        <v>4</v>
      </c>
      <c r="T1059" s="3">
        <v>0.2</v>
      </c>
      <c r="U1059" s="4">
        <v>72268</v>
      </c>
    </row>
    <row r="1060" spans="1:21" x14ac:dyDescent="0.25">
      <c r="A1060">
        <v>1059</v>
      </c>
      <c r="B1060" t="s">
        <v>3130</v>
      </c>
      <c r="C1060" s="1">
        <v>43079</v>
      </c>
      <c r="D1060" s="1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 s="2">
        <v>65568</v>
      </c>
      <c r="S1060">
        <v>2</v>
      </c>
      <c r="T1060" s="3">
        <v>0.2</v>
      </c>
      <c r="U1060" s="4">
        <v>229488</v>
      </c>
    </row>
    <row r="1061" spans="1:21" x14ac:dyDescent="0.25">
      <c r="A1061">
        <v>1060</v>
      </c>
      <c r="B1061" t="s">
        <v>3135</v>
      </c>
      <c r="C1061" s="1">
        <v>42698</v>
      </c>
      <c r="D1061" s="1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 s="2">
        <v>4416</v>
      </c>
      <c r="S1061">
        <v>3</v>
      </c>
      <c r="T1061" s="3">
        <v>0.2</v>
      </c>
      <c r="U1061" s="4">
        <v>16008</v>
      </c>
    </row>
    <row r="1062" spans="1:21" x14ac:dyDescent="0.25">
      <c r="A1062">
        <v>1061</v>
      </c>
      <c r="B1062" t="s">
        <v>3140</v>
      </c>
      <c r="C1062" s="1">
        <v>42086</v>
      </c>
      <c r="D1062" s="1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 s="2">
        <v>107772</v>
      </c>
      <c r="S1062">
        <v>2</v>
      </c>
      <c r="T1062" s="3">
        <v>0.3</v>
      </c>
      <c r="U1062" s="4">
        <v>-292524</v>
      </c>
    </row>
    <row r="1063" spans="1:21" x14ac:dyDescent="0.25">
      <c r="A1063">
        <v>1062</v>
      </c>
      <c r="B1063" t="s">
        <v>3141</v>
      </c>
      <c r="C1063" s="1">
        <v>42110</v>
      </c>
      <c r="D1063" s="1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 s="2">
        <v>45216</v>
      </c>
      <c r="S1063">
        <v>3</v>
      </c>
      <c r="T1063" s="3">
        <v>0.2</v>
      </c>
      <c r="U1063" s="4">
        <v>45216</v>
      </c>
    </row>
    <row r="1064" spans="1:21" x14ac:dyDescent="0.25">
      <c r="A1064">
        <v>1063</v>
      </c>
      <c r="B1064" t="s">
        <v>3141</v>
      </c>
      <c r="C1064" s="1">
        <v>42110</v>
      </c>
      <c r="D1064" s="1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 s="2">
        <v>10416</v>
      </c>
      <c r="S1064">
        <v>7</v>
      </c>
      <c r="T1064" s="3">
        <v>0.2</v>
      </c>
      <c r="U1064" s="4">
        <v>-22134</v>
      </c>
    </row>
    <row r="1065" spans="1:21" x14ac:dyDescent="0.25">
      <c r="A1065">
        <v>1064</v>
      </c>
      <c r="B1065" t="s">
        <v>3141</v>
      </c>
      <c r="C1065" s="1">
        <v>42110</v>
      </c>
      <c r="D1065" s="1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 s="2">
        <v>7872</v>
      </c>
      <c r="S1065">
        <v>3</v>
      </c>
      <c r="T1065" s="3">
        <v>0.2</v>
      </c>
      <c r="U1065" s="4">
        <v>12792</v>
      </c>
    </row>
    <row r="1066" spans="1:21" x14ac:dyDescent="0.25">
      <c r="A1066">
        <v>1065</v>
      </c>
      <c r="B1066" t="s">
        <v>3141</v>
      </c>
      <c r="C1066" s="1">
        <v>42110</v>
      </c>
      <c r="D1066" s="1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 s="2">
        <v>118782</v>
      </c>
      <c r="S1066">
        <v>3</v>
      </c>
      <c r="T1066" s="3">
        <v>0.4</v>
      </c>
      <c r="U1066" s="4">
        <v>-277158</v>
      </c>
    </row>
    <row r="1067" spans="1:21" x14ac:dyDescent="0.25">
      <c r="A1067">
        <v>1066</v>
      </c>
      <c r="B1067" t="s">
        <v>3141</v>
      </c>
      <c r="C1067" s="1">
        <v>42110</v>
      </c>
      <c r="D1067" s="1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 s="2">
        <v>1448</v>
      </c>
      <c r="S1067">
        <v>1</v>
      </c>
      <c r="T1067" s="3">
        <v>0.2</v>
      </c>
      <c r="U1067">
        <v>0.23530000000000001</v>
      </c>
    </row>
    <row r="1068" spans="1:21" x14ac:dyDescent="0.25">
      <c r="A1068">
        <v>1067</v>
      </c>
      <c r="B1068" t="s">
        <v>3141</v>
      </c>
      <c r="C1068" s="1">
        <v>42110</v>
      </c>
      <c r="D1068" s="1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 s="2">
        <v>55.47</v>
      </c>
      <c r="S1068">
        <v>5</v>
      </c>
      <c r="T1068" s="3">
        <v>0.7</v>
      </c>
      <c r="U1068" s="4">
        <v>-46225</v>
      </c>
    </row>
    <row r="1069" spans="1:21" x14ac:dyDescent="0.25">
      <c r="A1069">
        <v>1068</v>
      </c>
      <c r="B1069" t="s">
        <v>3152</v>
      </c>
      <c r="C1069" s="1">
        <v>42644</v>
      </c>
      <c r="D1069" s="1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 s="2">
        <v>194848</v>
      </c>
      <c r="S1069">
        <v>4</v>
      </c>
      <c r="T1069" s="3">
        <v>0.2</v>
      </c>
      <c r="U1069" s="4">
        <v>12178</v>
      </c>
    </row>
    <row r="1070" spans="1:21" x14ac:dyDescent="0.25">
      <c r="A1070">
        <v>1069</v>
      </c>
      <c r="B1070" t="s">
        <v>3155</v>
      </c>
      <c r="C1070" s="1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 s="2">
        <v>1744</v>
      </c>
      <c r="S1070">
        <v>1</v>
      </c>
      <c r="T1070" s="3">
        <v>0.2</v>
      </c>
      <c r="U1070">
        <v>-0.3488</v>
      </c>
    </row>
    <row r="1071" spans="1:21" x14ac:dyDescent="0.25">
      <c r="A1071">
        <v>1070</v>
      </c>
      <c r="B1071" t="s">
        <v>3159</v>
      </c>
      <c r="C1071" s="1">
        <v>42210</v>
      </c>
      <c r="D1071" s="1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 s="2">
        <v>25176</v>
      </c>
      <c r="S1071">
        <v>4</v>
      </c>
      <c r="T1071" s="3">
        <v>0.7</v>
      </c>
      <c r="U1071" s="4">
        <v>-184624</v>
      </c>
    </row>
    <row r="1072" spans="1:21" x14ac:dyDescent="0.25">
      <c r="A1072">
        <v>1071</v>
      </c>
      <c r="B1072" t="s">
        <v>3160</v>
      </c>
      <c r="C1072" s="1">
        <v>42328</v>
      </c>
      <c r="D1072" s="1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 s="2">
        <v>19.46</v>
      </c>
      <c r="S1072">
        <v>7</v>
      </c>
      <c r="T1072" s="3">
        <v>0</v>
      </c>
      <c r="U1072" s="4">
        <v>50596</v>
      </c>
    </row>
    <row r="1073" spans="1:21" x14ac:dyDescent="0.25">
      <c r="A1073">
        <v>1072</v>
      </c>
      <c r="B1073" t="s">
        <v>3163</v>
      </c>
      <c r="C1073" s="1">
        <v>42488</v>
      </c>
      <c r="D1073" s="1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 s="2">
        <v>29472</v>
      </c>
      <c r="S1073">
        <v>3</v>
      </c>
      <c r="T1073" s="3">
        <v>0.2</v>
      </c>
      <c r="U1073" s="4">
        <v>99468</v>
      </c>
    </row>
    <row r="1074" spans="1:21" x14ac:dyDescent="0.25">
      <c r="A1074">
        <v>1073</v>
      </c>
      <c r="B1074" t="s">
        <v>3166</v>
      </c>
      <c r="C1074" s="1">
        <v>43053</v>
      </c>
      <c r="D1074" s="1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 s="2">
        <v>8.64</v>
      </c>
      <c r="S1074">
        <v>2</v>
      </c>
      <c r="T1074" s="3">
        <v>0.2</v>
      </c>
      <c r="U1074" s="4">
        <v>3024</v>
      </c>
    </row>
    <row r="1075" spans="1:21" x14ac:dyDescent="0.25">
      <c r="A1075">
        <v>1074</v>
      </c>
      <c r="B1075" t="s">
        <v>3171</v>
      </c>
      <c r="C1075" s="1">
        <v>42686</v>
      </c>
      <c r="D1075" s="1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 s="2">
        <v>6.27</v>
      </c>
      <c r="S1075">
        <v>5</v>
      </c>
      <c r="T1075" s="3">
        <v>0.7</v>
      </c>
      <c r="U1075" s="4">
        <v>-4598</v>
      </c>
    </row>
    <row r="1076" spans="1:21" x14ac:dyDescent="0.25">
      <c r="A1076">
        <v>1075</v>
      </c>
      <c r="B1076" t="s">
        <v>3171</v>
      </c>
      <c r="C1076" s="1">
        <v>42686</v>
      </c>
      <c r="D1076" s="1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 s="2">
        <v>4368</v>
      </c>
      <c r="S1076">
        <v>7</v>
      </c>
      <c r="T1076" s="3">
        <v>0.7</v>
      </c>
      <c r="U1076" s="4">
        <v>-33488</v>
      </c>
    </row>
    <row r="1077" spans="1:21" x14ac:dyDescent="0.25">
      <c r="A1077">
        <v>1076</v>
      </c>
      <c r="B1077" t="s">
        <v>3171</v>
      </c>
      <c r="C1077" s="1">
        <v>42686</v>
      </c>
      <c r="D1077" s="1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 s="2">
        <v>31984</v>
      </c>
      <c r="S1077">
        <v>2</v>
      </c>
      <c r="T1077" s="3">
        <v>0.2</v>
      </c>
      <c r="U1077" s="4">
        <v>1999</v>
      </c>
    </row>
    <row r="1078" spans="1:21" x14ac:dyDescent="0.25">
      <c r="A1078">
        <v>1077</v>
      </c>
      <c r="B1078" t="s">
        <v>3178</v>
      </c>
      <c r="C1078" s="1">
        <v>42642</v>
      </c>
      <c r="D1078" s="1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 s="2">
        <v>40.880000000000003</v>
      </c>
      <c r="S1078">
        <v>7</v>
      </c>
      <c r="T1078" s="3">
        <v>0</v>
      </c>
      <c r="U1078" s="4">
        <v>106288</v>
      </c>
    </row>
    <row r="1079" spans="1:21" x14ac:dyDescent="0.25">
      <c r="A1079">
        <v>1078</v>
      </c>
      <c r="B1079" t="s">
        <v>3183</v>
      </c>
      <c r="C1079" s="1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 s="2">
        <v>119.96</v>
      </c>
      <c r="S1079">
        <v>2</v>
      </c>
      <c r="T1079" s="3">
        <v>0</v>
      </c>
      <c r="U1079" s="4">
        <v>335888</v>
      </c>
    </row>
    <row r="1080" spans="1:21" x14ac:dyDescent="0.25">
      <c r="A1080">
        <v>1079</v>
      </c>
      <c r="B1080" t="s">
        <v>3183</v>
      </c>
      <c r="C1080" s="1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 s="2">
        <v>31.44</v>
      </c>
      <c r="S1080">
        <v>3</v>
      </c>
      <c r="T1080" s="3">
        <v>0</v>
      </c>
      <c r="U1080" s="4">
        <v>84888</v>
      </c>
    </row>
    <row r="1081" spans="1:21" x14ac:dyDescent="0.25">
      <c r="A1081">
        <v>1080</v>
      </c>
      <c r="B1081" t="s">
        <v>3183</v>
      </c>
      <c r="C1081" s="1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 s="2">
        <v>6.88</v>
      </c>
      <c r="S1081">
        <v>1</v>
      </c>
      <c r="T1081" s="3">
        <v>0.2</v>
      </c>
      <c r="U1081" s="4">
        <v>2322</v>
      </c>
    </row>
    <row r="1082" spans="1:21" x14ac:dyDescent="0.25">
      <c r="A1082">
        <v>1081</v>
      </c>
      <c r="B1082" t="s">
        <v>3188</v>
      </c>
      <c r="C1082" s="1">
        <v>42337</v>
      </c>
      <c r="D1082" s="1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 s="2">
        <v>19.920000000000002</v>
      </c>
      <c r="S1082">
        <v>4</v>
      </c>
      <c r="T1082" s="3">
        <v>0</v>
      </c>
      <c r="U1082" s="4">
        <v>93624</v>
      </c>
    </row>
    <row r="1083" spans="1:21" x14ac:dyDescent="0.25">
      <c r="A1083">
        <v>1082</v>
      </c>
      <c r="B1083" t="s">
        <v>3188</v>
      </c>
      <c r="C1083" s="1">
        <v>42337</v>
      </c>
      <c r="D1083" s="1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 s="2">
        <v>1106.9100000000001</v>
      </c>
      <c r="S1083">
        <v>9</v>
      </c>
      <c r="T1083" s="3">
        <v>0</v>
      </c>
      <c r="U1083" s="4">
        <v>1217601</v>
      </c>
    </row>
    <row r="1084" spans="1:21" x14ac:dyDescent="0.25">
      <c r="A1084">
        <v>1083</v>
      </c>
      <c r="B1084" t="s">
        <v>3194</v>
      </c>
      <c r="C1084" s="1">
        <v>42430</v>
      </c>
      <c r="D1084" s="1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 s="2">
        <v>836592</v>
      </c>
      <c r="S1084">
        <v>8</v>
      </c>
      <c r="T1084" s="3">
        <v>0.4</v>
      </c>
      <c r="U1084" s="4">
        <v>-2649208</v>
      </c>
    </row>
    <row r="1085" spans="1:21" x14ac:dyDescent="0.25">
      <c r="A1085">
        <v>1084</v>
      </c>
      <c r="B1085" t="s">
        <v>3194</v>
      </c>
      <c r="C1085" s="1">
        <v>42430</v>
      </c>
      <c r="D1085" s="1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 s="2">
        <v>26.38</v>
      </c>
      <c r="S1085">
        <v>1</v>
      </c>
      <c r="T1085" s="3">
        <v>0</v>
      </c>
      <c r="U1085" s="4">
        <v>121348</v>
      </c>
    </row>
    <row r="1086" spans="1:21" x14ac:dyDescent="0.25">
      <c r="A1086">
        <v>1085</v>
      </c>
      <c r="B1086" t="s">
        <v>3194</v>
      </c>
      <c r="C1086" s="1">
        <v>42430</v>
      </c>
      <c r="D1086" s="1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 s="2">
        <v>362.92</v>
      </c>
      <c r="S1086">
        <v>2</v>
      </c>
      <c r="T1086" s="3">
        <v>0</v>
      </c>
      <c r="U1086" s="4">
        <v>1052468</v>
      </c>
    </row>
    <row r="1087" spans="1:21" x14ac:dyDescent="0.25">
      <c r="A1087">
        <v>1086</v>
      </c>
      <c r="B1087" t="s">
        <v>3194</v>
      </c>
      <c r="C1087" s="1">
        <v>42430</v>
      </c>
      <c r="D1087" s="1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 s="2">
        <v>4899.93</v>
      </c>
      <c r="S1087">
        <v>7</v>
      </c>
      <c r="T1087" s="3">
        <v>0</v>
      </c>
      <c r="U1087" s="4">
        <v>24009657</v>
      </c>
    </row>
    <row r="1088" spans="1:21" x14ac:dyDescent="0.25">
      <c r="A1088">
        <v>1087</v>
      </c>
      <c r="B1088" t="s">
        <v>3199</v>
      </c>
      <c r="C1088" s="1">
        <v>42594</v>
      </c>
      <c r="D1088" s="1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 s="2">
        <v>6.48</v>
      </c>
      <c r="S1088">
        <v>1</v>
      </c>
      <c r="T1088" s="3">
        <v>0</v>
      </c>
      <c r="U1088" s="4">
        <v>31104</v>
      </c>
    </row>
    <row r="1089" spans="1:21" x14ac:dyDescent="0.25">
      <c r="A1089">
        <v>1088</v>
      </c>
      <c r="B1089" t="s">
        <v>3202</v>
      </c>
      <c r="C1089" s="1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 s="2">
        <v>71976</v>
      </c>
      <c r="S1089">
        <v>3</v>
      </c>
      <c r="T1089" s="3">
        <v>0.2</v>
      </c>
      <c r="U1089" s="4">
        <v>71976</v>
      </c>
    </row>
    <row r="1090" spans="1:21" x14ac:dyDescent="0.25">
      <c r="A1090">
        <v>1089</v>
      </c>
      <c r="B1090" t="s">
        <v>3202</v>
      </c>
      <c r="C1090" s="1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 s="2">
        <v>3.15</v>
      </c>
      <c r="S1090">
        <v>1</v>
      </c>
      <c r="T1090" s="3">
        <v>0</v>
      </c>
      <c r="U1090" s="4">
        <v>1512</v>
      </c>
    </row>
    <row r="1091" spans="1:21" x14ac:dyDescent="0.25">
      <c r="A1091">
        <v>1090</v>
      </c>
      <c r="B1091" t="s">
        <v>3208</v>
      </c>
      <c r="C1091" s="1">
        <v>42890</v>
      </c>
      <c r="D1091" s="1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 s="2">
        <v>31984</v>
      </c>
      <c r="S1091">
        <v>2</v>
      </c>
      <c r="T1091" s="3">
        <v>0.2</v>
      </c>
      <c r="U1091" s="4">
        <v>1999</v>
      </c>
    </row>
    <row r="1092" spans="1:21" x14ac:dyDescent="0.25">
      <c r="A1092">
        <v>1091</v>
      </c>
      <c r="B1092" t="s">
        <v>3208</v>
      </c>
      <c r="C1092" s="1">
        <v>42890</v>
      </c>
      <c r="D1092" s="1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 s="2">
        <v>71984</v>
      </c>
      <c r="S1092">
        <v>2</v>
      </c>
      <c r="T1092" s="3">
        <v>0.2</v>
      </c>
      <c r="U1092" s="4">
        <v>251944</v>
      </c>
    </row>
    <row r="1093" spans="1:21" x14ac:dyDescent="0.25">
      <c r="A1093">
        <v>1092</v>
      </c>
      <c r="B1093" t="s">
        <v>3211</v>
      </c>
      <c r="C1093" s="1">
        <v>42344</v>
      </c>
      <c r="D1093" s="1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 s="2">
        <v>120.15</v>
      </c>
      <c r="S1093">
        <v>9</v>
      </c>
      <c r="T1093" s="3">
        <v>0</v>
      </c>
      <c r="U1093" s="4">
        <v>33642</v>
      </c>
    </row>
    <row r="1094" spans="1:21" x14ac:dyDescent="0.25">
      <c r="A1094">
        <v>1093</v>
      </c>
      <c r="B1094" t="s">
        <v>3211</v>
      </c>
      <c r="C1094" s="1">
        <v>42344</v>
      </c>
      <c r="D1094" s="1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 s="2">
        <v>219184</v>
      </c>
      <c r="S1094">
        <v>2</v>
      </c>
      <c r="T1094" s="3">
        <v>0.2</v>
      </c>
      <c r="U1094" s="4">
        <v>191786</v>
      </c>
    </row>
    <row r="1095" spans="1:21" x14ac:dyDescent="0.25">
      <c r="A1095">
        <v>1094</v>
      </c>
      <c r="B1095" t="s">
        <v>3216</v>
      </c>
      <c r="C1095" s="1">
        <v>42365</v>
      </c>
      <c r="D1095" s="1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 s="2">
        <v>28.9</v>
      </c>
      <c r="S1095">
        <v>5</v>
      </c>
      <c r="T1095" s="3">
        <v>0</v>
      </c>
      <c r="U1095" s="4">
        <v>14161</v>
      </c>
    </row>
    <row r="1096" spans="1:21" x14ac:dyDescent="0.25">
      <c r="A1096">
        <v>1095</v>
      </c>
      <c r="B1096" t="s">
        <v>3216</v>
      </c>
      <c r="C1096" s="1">
        <v>42365</v>
      </c>
      <c r="D1096" s="1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 s="2">
        <v>355.96</v>
      </c>
      <c r="S1096">
        <v>2</v>
      </c>
      <c r="T1096" s="3">
        <v>0</v>
      </c>
      <c r="U1096" s="4">
        <v>1032284</v>
      </c>
    </row>
    <row r="1097" spans="1:21" x14ac:dyDescent="0.25">
      <c r="A1097">
        <v>1096</v>
      </c>
      <c r="B1097" t="s">
        <v>3222</v>
      </c>
      <c r="C1097" s="1">
        <v>42756</v>
      </c>
      <c r="D1097" s="1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 s="2">
        <v>348208</v>
      </c>
      <c r="S1097">
        <v>7</v>
      </c>
      <c r="T1097" s="3">
        <v>0.2</v>
      </c>
      <c r="U1097" s="4">
        <v>304682</v>
      </c>
    </row>
    <row r="1098" spans="1:21" x14ac:dyDescent="0.25">
      <c r="A1098">
        <v>1097</v>
      </c>
      <c r="B1098" t="s">
        <v>3222</v>
      </c>
      <c r="C1098" s="1">
        <v>42756</v>
      </c>
      <c r="D1098" s="1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 s="2">
        <v>35784</v>
      </c>
      <c r="S1098">
        <v>7</v>
      </c>
      <c r="T1098" s="3">
        <v>0.7</v>
      </c>
      <c r="U1098" s="4">
        <v>-286272</v>
      </c>
    </row>
    <row r="1099" spans="1:21" x14ac:dyDescent="0.25">
      <c r="A1099">
        <v>1098</v>
      </c>
      <c r="B1099" t="s">
        <v>3229</v>
      </c>
      <c r="C1099" s="1">
        <v>41815</v>
      </c>
      <c r="D1099" s="1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 s="2">
        <v>447.84</v>
      </c>
      <c r="S1099">
        <v>5</v>
      </c>
      <c r="T1099" s="3">
        <v>0.2</v>
      </c>
      <c r="U1099" s="4">
        <v>11196</v>
      </c>
    </row>
    <row r="1100" spans="1:21" x14ac:dyDescent="0.25">
      <c r="A1100">
        <v>1099</v>
      </c>
      <c r="B1100" t="s">
        <v>3232</v>
      </c>
      <c r="C1100" s="1">
        <v>42535</v>
      </c>
      <c r="D1100" s="1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 s="2">
        <v>7.04</v>
      </c>
      <c r="S1100">
        <v>4</v>
      </c>
      <c r="T1100" s="3">
        <v>0</v>
      </c>
      <c r="U1100" s="4">
        <v>20416</v>
      </c>
    </row>
    <row r="1101" spans="1:21" x14ac:dyDescent="0.25">
      <c r="A1101">
        <v>1100</v>
      </c>
      <c r="B1101" t="s">
        <v>3232</v>
      </c>
      <c r="C1101" s="1">
        <v>42535</v>
      </c>
      <c r="D1101" s="1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 s="2">
        <v>8.73</v>
      </c>
      <c r="S1101">
        <v>3</v>
      </c>
      <c r="T1101" s="3">
        <v>0</v>
      </c>
      <c r="U1101" s="4">
        <v>41031</v>
      </c>
    </row>
    <row r="1102" spans="1:21" x14ac:dyDescent="0.25">
      <c r="A1102">
        <v>1101</v>
      </c>
      <c r="B1102" t="s">
        <v>3232</v>
      </c>
      <c r="C1102" s="1">
        <v>42535</v>
      </c>
      <c r="D1102" s="1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 s="2">
        <v>29.29</v>
      </c>
      <c r="S1102">
        <v>1</v>
      </c>
      <c r="T1102" s="3">
        <v>0</v>
      </c>
      <c r="U1102" s="4">
        <v>96657</v>
      </c>
    </row>
    <row r="1103" spans="1:21" x14ac:dyDescent="0.25">
      <c r="A1103">
        <v>1102</v>
      </c>
      <c r="B1103" t="s">
        <v>3232</v>
      </c>
      <c r="C1103" s="1">
        <v>42535</v>
      </c>
      <c r="D1103" s="1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 s="2">
        <v>8.64</v>
      </c>
      <c r="S1103">
        <v>3</v>
      </c>
      <c r="T1103" s="3">
        <v>0</v>
      </c>
      <c r="U1103" s="4">
        <v>25056</v>
      </c>
    </row>
    <row r="1104" spans="1:21" x14ac:dyDescent="0.25">
      <c r="A1104">
        <v>1103</v>
      </c>
      <c r="B1104" t="s">
        <v>3241</v>
      </c>
      <c r="C1104" s="1">
        <v>42846</v>
      </c>
      <c r="D1104" s="1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 s="2">
        <v>2694</v>
      </c>
      <c r="S1104">
        <v>3</v>
      </c>
      <c r="T1104" s="3">
        <v>0.8</v>
      </c>
      <c r="U1104" s="4">
        <v>-47145</v>
      </c>
    </row>
    <row r="1105" spans="1:21" x14ac:dyDescent="0.25">
      <c r="A1105">
        <v>1104</v>
      </c>
      <c r="B1105" t="s">
        <v>3241</v>
      </c>
      <c r="C1105" s="1">
        <v>42846</v>
      </c>
      <c r="D1105" s="1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 s="2">
        <v>2934</v>
      </c>
      <c r="S1105">
        <v>3</v>
      </c>
      <c r="T1105" s="3">
        <v>0.8</v>
      </c>
      <c r="U1105" s="4">
        <v>-49878</v>
      </c>
    </row>
    <row r="1106" spans="1:21" x14ac:dyDescent="0.25">
      <c r="A1106">
        <v>1105</v>
      </c>
      <c r="B1106" t="s">
        <v>3242</v>
      </c>
      <c r="C1106" s="1">
        <v>42664</v>
      </c>
      <c r="D1106" s="1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 s="2">
        <v>22.92</v>
      </c>
      <c r="S1106">
        <v>3</v>
      </c>
      <c r="T1106" s="3">
        <v>0</v>
      </c>
      <c r="U1106" s="4">
        <v>112308</v>
      </c>
    </row>
    <row r="1107" spans="1:21" x14ac:dyDescent="0.25">
      <c r="A1107">
        <v>1106</v>
      </c>
      <c r="B1107" t="s">
        <v>3247</v>
      </c>
      <c r="C1107" s="1">
        <v>42693</v>
      </c>
      <c r="D1107" s="1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 s="2">
        <v>100704</v>
      </c>
      <c r="S1107">
        <v>6</v>
      </c>
      <c r="T1107" s="3">
        <v>0.2</v>
      </c>
      <c r="U1107" s="4">
        <v>-163644</v>
      </c>
    </row>
    <row r="1108" spans="1:21" x14ac:dyDescent="0.25">
      <c r="A1108">
        <v>1107</v>
      </c>
      <c r="B1108" t="s">
        <v>3247</v>
      </c>
      <c r="C1108" s="1">
        <v>42693</v>
      </c>
      <c r="D1108" s="1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 s="2">
        <v>2328</v>
      </c>
      <c r="S1108">
        <v>2</v>
      </c>
      <c r="T1108" s="3">
        <v>0.6</v>
      </c>
      <c r="U1108">
        <v>-0.75660000000000005</v>
      </c>
    </row>
    <row r="1109" spans="1:21" x14ac:dyDescent="0.25">
      <c r="A1109">
        <v>1108</v>
      </c>
      <c r="B1109" t="s">
        <v>3247</v>
      </c>
      <c r="C1109" s="1">
        <v>42693</v>
      </c>
      <c r="D1109" s="1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 s="2">
        <v>10.78</v>
      </c>
      <c r="S1109">
        <v>5</v>
      </c>
      <c r="T1109" s="3">
        <v>0.8</v>
      </c>
      <c r="U1109" s="4">
        <v>-17248</v>
      </c>
    </row>
    <row r="1110" spans="1:21" x14ac:dyDescent="0.25">
      <c r="A1110">
        <v>1109</v>
      </c>
      <c r="B1110" t="s">
        <v>3247</v>
      </c>
      <c r="C1110" s="1">
        <v>42693</v>
      </c>
      <c r="D1110" s="1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 s="2">
        <v>58368</v>
      </c>
      <c r="S1110">
        <v>12</v>
      </c>
      <c r="T1110" s="3">
        <v>0.2</v>
      </c>
      <c r="U1110" s="4">
        <v>21888</v>
      </c>
    </row>
    <row r="1111" spans="1:21" x14ac:dyDescent="0.25">
      <c r="A1111">
        <v>1110</v>
      </c>
      <c r="B1111" t="s">
        <v>3247</v>
      </c>
      <c r="C1111" s="1">
        <v>42693</v>
      </c>
      <c r="D1111" s="1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 s="2">
        <v>40968</v>
      </c>
      <c r="S1111">
        <v>3</v>
      </c>
      <c r="T1111" s="3">
        <v>0.2</v>
      </c>
      <c r="U1111" s="4">
        <v>138267</v>
      </c>
    </row>
    <row r="1112" spans="1:21" x14ac:dyDescent="0.25">
      <c r="A1112">
        <v>1111</v>
      </c>
      <c r="B1112" t="s">
        <v>3247</v>
      </c>
      <c r="C1112" s="1">
        <v>42693</v>
      </c>
      <c r="D1112" s="1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 s="2">
        <v>71.959999999999994</v>
      </c>
      <c r="S1112">
        <v>5</v>
      </c>
      <c r="T1112" s="3">
        <v>0.2</v>
      </c>
      <c r="U1112" s="4">
        <v>25186</v>
      </c>
    </row>
    <row r="1113" spans="1:21" x14ac:dyDescent="0.25">
      <c r="A1113">
        <v>1112</v>
      </c>
      <c r="B1113" t="s">
        <v>3247</v>
      </c>
      <c r="C1113" s="1">
        <v>42693</v>
      </c>
      <c r="D1113" s="1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 s="2">
        <v>10368</v>
      </c>
      <c r="S1113">
        <v>2</v>
      </c>
      <c r="T1113" s="3">
        <v>0.2</v>
      </c>
      <c r="U1113" s="4">
        <v>36288</v>
      </c>
    </row>
    <row r="1114" spans="1:21" x14ac:dyDescent="0.25">
      <c r="A1114">
        <v>1113</v>
      </c>
      <c r="B1114" t="s">
        <v>3247</v>
      </c>
      <c r="C1114" s="1">
        <v>42693</v>
      </c>
      <c r="D1114" s="1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 s="2">
        <v>1192</v>
      </c>
      <c r="S1114">
        <v>2</v>
      </c>
      <c r="T1114" s="3">
        <v>0.8</v>
      </c>
      <c r="U1114" s="4">
        <v>-20264</v>
      </c>
    </row>
    <row r="1115" spans="1:21" x14ac:dyDescent="0.25">
      <c r="A1115">
        <v>1114</v>
      </c>
      <c r="B1115" t="s">
        <v>3257</v>
      </c>
      <c r="C1115" s="1">
        <v>43087</v>
      </c>
      <c r="D1115" s="1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 s="2">
        <v>46672</v>
      </c>
      <c r="S1115">
        <v>2</v>
      </c>
      <c r="T1115" s="3">
        <v>0.2</v>
      </c>
      <c r="U1115" s="4">
        <v>163352</v>
      </c>
    </row>
    <row r="1116" spans="1:21" x14ac:dyDescent="0.25">
      <c r="A1116">
        <v>1115</v>
      </c>
      <c r="B1116" t="s">
        <v>3257</v>
      </c>
      <c r="C1116" s="1">
        <v>43087</v>
      </c>
      <c r="D1116" s="1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 s="2">
        <v>119833</v>
      </c>
      <c r="S1116">
        <v>1</v>
      </c>
      <c r="T1116" s="3">
        <v>0.15</v>
      </c>
      <c r="U1116" s="4">
        <v>-126882</v>
      </c>
    </row>
    <row r="1117" spans="1:21" x14ac:dyDescent="0.25">
      <c r="A1117">
        <v>1116</v>
      </c>
      <c r="B1117" t="s">
        <v>3257</v>
      </c>
      <c r="C1117" s="1">
        <v>43087</v>
      </c>
      <c r="D1117" s="1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 s="2">
        <v>119.98</v>
      </c>
      <c r="S1117">
        <v>2</v>
      </c>
      <c r="T1117" s="3">
        <v>0</v>
      </c>
      <c r="U1117" s="4">
        <v>575904</v>
      </c>
    </row>
    <row r="1118" spans="1:21" x14ac:dyDescent="0.25">
      <c r="A1118">
        <v>1117</v>
      </c>
      <c r="B1118" t="s">
        <v>3261</v>
      </c>
      <c r="C1118" s="1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 s="2">
        <v>6.3</v>
      </c>
      <c r="S1118">
        <v>2</v>
      </c>
      <c r="T1118" s="3">
        <v>0</v>
      </c>
      <c r="U1118" s="4">
        <v>3024</v>
      </c>
    </row>
    <row r="1119" spans="1:21" x14ac:dyDescent="0.25">
      <c r="A1119">
        <v>1118</v>
      </c>
      <c r="B1119" t="s">
        <v>3264</v>
      </c>
      <c r="C1119" s="1">
        <v>42251</v>
      </c>
      <c r="D1119" s="1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 s="2">
        <v>279.89999999999998</v>
      </c>
      <c r="S1119">
        <v>5</v>
      </c>
      <c r="T1119" s="3">
        <v>0</v>
      </c>
      <c r="U1119" s="4">
        <v>137151</v>
      </c>
    </row>
    <row r="1120" spans="1:21" x14ac:dyDescent="0.25">
      <c r="A1120">
        <v>1119</v>
      </c>
      <c r="B1120" t="s">
        <v>3264</v>
      </c>
      <c r="C1120" s="1">
        <v>42251</v>
      </c>
      <c r="D1120" s="1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 s="2">
        <v>619.95000000000005</v>
      </c>
      <c r="S1120">
        <v>5</v>
      </c>
      <c r="T1120" s="3">
        <v>0</v>
      </c>
      <c r="U1120" s="4">
        <v>111591</v>
      </c>
    </row>
    <row r="1121" spans="1:21" x14ac:dyDescent="0.25">
      <c r="A1121">
        <v>1120</v>
      </c>
      <c r="B1121" t="s">
        <v>3264</v>
      </c>
      <c r="C1121" s="1">
        <v>42251</v>
      </c>
      <c r="D1121" s="1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 s="2">
        <v>4.3600000000000003</v>
      </c>
      <c r="S1121">
        <v>2</v>
      </c>
      <c r="T1121" s="3">
        <v>0</v>
      </c>
      <c r="U1121" s="4">
        <v>20492</v>
      </c>
    </row>
    <row r="1122" spans="1:21" x14ac:dyDescent="0.25">
      <c r="A1122">
        <v>1121</v>
      </c>
      <c r="B1122" t="s">
        <v>3264</v>
      </c>
      <c r="C1122" s="1">
        <v>42251</v>
      </c>
      <c r="D1122" s="1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 s="2">
        <v>15.28</v>
      </c>
      <c r="S1122">
        <v>2</v>
      </c>
      <c r="T1122" s="3">
        <v>0</v>
      </c>
      <c r="U1122" s="4">
        <v>74872</v>
      </c>
    </row>
    <row r="1123" spans="1:21" x14ac:dyDescent="0.25">
      <c r="A1123">
        <v>1122</v>
      </c>
      <c r="B1123" t="s">
        <v>3270</v>
      </c>
      <c r="C1123" s="1">
        <v>41659</v>
      </c>
      <c r="D1123" s="1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 s="2">
        <v>699.93</v>
      </c>
      <c r="S1123">
        <v>7</v>
      </c>
      <c r="T1123" s="3">
        <v>0</v>
      </c>
      <c r="U1123" s="4">
        <v>1819818</v>
      </c>
    </row>
    <row r="1124" spans="1:21" x14ac:dyDescent="0.25">
      <c r="A1124">
        <v>1123</v>
      </c>
      <c r="B1124" t="s">
        <v>3270</v>
      </c>
      <c r="C1124" s="1">
        <v>41659</v>
      </c>
      <c r="D1124" s="1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 s="2">
        <v>22.96</v>
      </c>
      <c r="S1124">
        <v>7</v>
      </c>
      <c r="T1124" s="3">
        <v>0</v>
      </c>
      <c r="U1124" s="4">
        <v>66584</v>
      </c>
    </row>
    <row r="1125" spans="1:21" x14ac:dyDescent="0.25">
      <c r="A1125">
        <v>1124</v>
      </c>
      <c r="B1125" t="s">
        <v>3270</v>
      </c>
      <c r="C1125" s="1">
        <v>41659</v>
      </c>
      <c r="D1125" s="1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 s="2">
        <v>38.6</v>
      </c>
      <c r="S1125">
        <v>4</v>
      </c>
      <c r="T1125" s="3">
        <v>0</v>
      </c>
      <c r="U1125">
        <v>11.58</v>
      </c>
    </row>
    <row r="1126" spans="1:21" x14ac:dyDescent="0.25">
      <c r="A1126">
        <v>1125</v>
      </c>
      <c r="B1126" t="s">
        <v>3270</v>
      </c>
      <c r="C1126" s="1">
        <v>41659</v>
      </c>
      <c r="D1126" s="1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 s="2">
        <v>6.63</v>
      </c>
      <c r="S1126">
        <v>3</v>
      </c>
      <c r="T1126" s="3">
        <v>0</v>
      </c>
      <c r="U1126" s="4">
        <v>17901</v>
      </c>
    </row>
    <row r="1127" spans="1:21" x14ac:dyDescent="0.25">
      <c r="A1127">
        <v>1126</v>
      </c>
      <c r="B1127" t="s">
        <v>3270</v>
      </c>
      <c r="C1127" s="1">
        <v>41659</v>
      </c>
      <c r="D1127" s="1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 s="2">
        <v>23.34</v>
      </c>
      <c r="S1127">
        <v>3</v>
      </c>
      <c r="T1127" s="3">
        <v>0</v>
      </c>
      <c r="U1127" s="4">
        <v>109698</v>
      </c>
    </row>
    <row r="1128" spans="1:21" x14ac:dyDescent="0.25">
      <c r="A1128">
        <v>1127</v>
      </c>
      <c r="B1128" t="s">
        <v>3270</v>
      </c>
      <c r="C1128" s="1">
        <v>41659</v>
      </c>
      <c r="D1128" s="1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 s="2">
        <v>1067.94</v>
      </c>
      <c r="S1128">
        <v>3</v>
      </c>
      <c r="T1128" s="3">
        <v>0</v>
      </c>
      <c r="U1128" s="4">
        <v>2242674</v>
      </c>
    </row>
    <row r="1129" spans="1:21" x14ac:dyDescent="0.25">
      <c r="A1129">
        <v>1128</v>
      </c>
      <c r="B1129" t="s">
        <v>3277</v>
      </c>
      <c r="C1129" s="1">
        <v>42065</v>
      </c>
      <c r="D1129" s="1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 s="2">
        <v>10.16</v>
      </c>
      <c r="S1129">
        <v>1</v>
      </c>
      <c r="T1129" s="3">
        <v>0</v>
      </c>
      <c r="U1129" s="4">
        <v>26416</v>
      </c>
    </row>
    <row r="1130" spans="1:21" x14ac:dyDescent="0.25">
      <c r="A1130">
        <v>1129</v>
      </c>
      <c r="B1130" t="s">
        <v>3277</v>
      </c>
      <c r="C1130" s="1">
        <v>42065</v>
      </c>
      <c r="D1130" s="1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 s="2">
        <v>101.88</v>
      </c>
      <c r="S1130">
        <v>6</v>
      </c>
      <c r="T1130" s="3">
        <v>0</v>
      </c>
      <c r="U1130">
        <v>50.94</v>
      </c>
    </row>
    <row r="1131" spans="1:21" x14ac:dyDescent="0.25">
      <c r="A1131">
        <v>1130</v>
      </c>
      <c r="B1131" t="s">
        <v>3278</v>
      </c>
      <c r="C1131" s="1">
        <v>42472</v>
      </c>
      <c r="D1131" s="1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 s="2">
        <v>343.92</v>
      </c>
      <c r="S1131">
        <v>4</v>
      </c>
      <c r="T1131" s="3">
        <v>0</v>
      </c>
      <c r="U1131" s="4">
        <v>756624</v>
      </c>
    </row>
    <row r="1132" spans="1:21" x14ac:dyDescent="0.25">
      <c r="A1132">
        <v>1131</v>
      </c>
      <c r="B1132" t="s">
        <v>3278</v>
      </c>
      <c r="C1132" s="1">
        <v>42472</v>
      </c>
      <c r="D1132" s="1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 s="2">
        <v>40.99</v>
      </c>
      <c r="S1132">
        <v>1</v>
      </c>
      <c r="T1132" s="3">
        <v>0</v>
      </c>
      <c r="U1132" s="4">
        <v>200851</v>
      </c>
    </row>
    <row r="1133" spans="1:21" x14ac:dyDescent="0.25">
      <c r="A1133">
        <v>1132</v>
      </c>
      <c r="B1133" t="s">
        <v>3278</v>
      </c>
      <c r="C1133" s="1">
        <v>42472</v>
      </c>
      <c r="D1133" s="1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 s="2">
        <v>63.9</v>
      </c>
      <c r="S1133">
        <v>5</v>
      </c>
      <c r="T1133" s="3">
        <v>0</v>
      </c>
      <c r="U1133" s="4">
        <v>28755</v>
      </c>
    </row>
    <row r="1134" spans="1:21" x14ac:dyDescent="0.25">
      <c r="A1134">
        <v>1133</v>
      </c>
      <c r="B1134" t="s">
        <v>3283</v>
      </c>
      <c r="C1134" s="1">
        <v>42710</v>
      </c>
      <c r="D1134" s="1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 s="2">
        <v>19.440000000000001</v>
      </c>
      <c r="S1134">
        <v>3</v>
      </c>
      <c r="T1134" s="3">
        <v>0</v>
      </c>
      <c r="U1134" s="4">
        <v>93312</v>
      </c>
    </row>
    <row r="1135" spans="1:21" x14ac:dyDescent="0.25">
      <c r="A1135">
        <v>1134</v>
      </c>
      <c r="B1135" t="s">
        <v>3285</v>
      </c>
      <c r="C1135" s="1">
        <v>42526</v>
      </c>
      <c r="D1135" s="1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 s="2">
        <v>124608</v>
      </c>
      <c r="S1135">
        <v>4</v>
      </c>
      <c r="T1135" s="3">
        <v>0.2</v>
      </c>
      <c r="U1135" s="4">
        <v>-23364</v>
      </c>
    </row>
    <row r="1136" spans="1:21" x14ac:dyDescent="0.25">
      <c r="A1136">
        <v>1135</v>
      </c>
      <c r="B1136" t="s">
        <v>3285</v>
      </c>
      <c r="C1136" s="1">
        <v>42526</v>
      </c>
      <c r="D1136" s="1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 s="2">
        <v>7.56</v>
      </c>
      <c r="S1136">
        <v>3</v>
      </c>
      <c r="T1136" s="3">
        <v>0.2</v>
      </c>
      <c r="U1136" s="4">
        <v>2646</v>
      </c>
    </row>
    <row r="1137" spans="1:21" x14ac:dyDescent="0.25">
      <c r="A1137">
        <v>1136</v>
      </c>
      <c r="B1137" t="s">
        <v>3288</v>
      </c>
      <c r="C1137" s="1">
        <v>42715</v>
      </c>
      <c r="D1137" s="1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 s="2">
        <v>85224</v>
      </c>
      <c r="S1137">
        <v>3</v>
      </c>
      <c r="T1137" s="3">
        <v>0.2</v>
      </c>
      <c r="U1137" s="4">
        <v>74571</v>
      </c>
    </row>
    <row r="1138" spans="1:21" x14ac:dyDescent="0.25">
      <c r="A1138">
        <v>1137</v>
      </c>
      <c r="B1138" t="s">
        <v>3292</v>
      </c>
      <c r="C1138" s="1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 s="2">
        <v>287.52</v>
      </c>
      <c r="S1138">
        <v>8</v>
      </c>
      <c r="T1138" s="3">
        <v>0</v>
      </c>
      <c r="U1138" s="4">
        <v>129384</v>
      </c>
    </row>
    <row r="1139" spans="1:21" x14ac:dyDescent="0.25">
      <c r="A1139">
        <v>1138</v>
      </c>
      <c r="B1139" t="s">
        <v>3292</v>
      </c>
      <c r="C1139" s="1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 s="2">
        <v>37.68</v>
      </c>
      <c r="S1139">
        <v>2</v>
      </c>
      <c r="T1139" s="3">
        <v>0</v>
      </c>
      <c r="U1139" s="4">
        <v>105504</v>
      </c>
    </row>
    <row r="1140" spans="1:21" x14ac:dyDescent="0.25">
      <c r="A1140">
        <v>1139</v>
      </c>
      <c r="B1140" t="s">
        <v>3292</v>
      </c>
      <c r="C1140" s="1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 s="2">
        <v>19.98</v>
      </c>
      <c r="S1140">
        <v>2</v>
      </c>
      <c r="T1140" s="3">
        <v>0</v>
      </c>
      <c r="U1140" s="4">
        <v>8991</v>
      </c>
    </row>
    <row r="1141" spans="1:21" x14ac:dyDescent="0.25">
      <c r="A1141">
        <v>1140</v>
      </c>
      <c r="B1141" t="s">
        <v>3292</v>
      </c>
      <c r="C1141" s="1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 s="2">
        <v>20.58</v>
      </c>
      <c r="S1141">
        <v>7</v>
      </c>
      <c r="T1141" s="3">
        <v>0</v>
      </c>
      <c r="U1141" s="4">
        <v>55566</v>
      </c>
    </row>
    <row r="1142" spans="1:21" x14ac:dyDescent="0.25">
      <c r="A1142">
        <v>1141</v>
      </c>
      <c r="B1142" t="s">
        <v>3292</v>
      </c>
      <c r="C1142" s="1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 s="2">
        <v>17.38</v>
      </c>
      <c r="S1142">
        <v>2</v>
      </c>
      <c r="T1142" s="3">
        <v>0</v>
      </c>
      <c r="U1142">
        <v>8.69</v>
      </c>
    </row>
    <row r="1143" spans="1:21" x14ac:dyDescent="0.25">
      <c r="A1143">
        <v>1142</v>
      </c>
      <c r="B1143" t="s">
        <v>3302</v>
      </c>
      <c r="C1143" s="1">
        <v>41911</v>
      </c>
      <c r="D1143" s="1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 s="2">
        <v>204.6</v>
      </c>
      <c r="S1143">
        <v>2</v>
      </c>
      <c r="T1143" s="3">
        <v>0</v>
      </c>
      <c r="U1143" s="4">
        <v>53196</v>
      </c>
    </row>
    <row r="1144" spans="1:21" x14ac:dyDescent="0.25">
      <c r="A1144">
        <v>1143</v>
      </c>
      <c r="B1144" t="s">
        <v>3302</v>
      </c>
      <c r="C1144" s="1">
        <v>41911</v>
      </c>
      <c r="D1144" s="1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 s="2">
        <v>8.7200000000000006</v>
      </c>
      <c r="S1144">
        <v>4</v>
      </c>
      <c r="T1144" s="3">
        <v>0</v>
      </c>
      <c r="U1144" s="4">
        <v>28776</v>
      </c>
    </row>
    <row r="1145" spans="1:21" x14ac:dyDescent="0.25">
      <c r="A1145">
        <v>1144</v>
      </c>
      <c r="B1145" t="s">
        <v>3302</v>
      </c>
      <c r="C1145" s="1">
        <v>41911</v>
      </c>
      <c r="D1145" s="1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 s="2">
        <v>6.48</v>
      </c>
      <c r="S1145">
        <v>1</v>
      </c>
      <c r="T1145" s="3">
        <v>0</v>
      </c>
      <c r="U1145" s="4">
        <v>31104</v>
      </c>
    </row>
    <row r="1146" spans="1:21" x14ac:dyDescent="0.25">
      <c r="A1146">
        <v>1145</v>
      </c>
      <c r="B1146" t="s">
        <v>3302</v>
      </c>
      <c r="C1146" s="1">
        <v>41911</v>
      </c>
      <c r="D1146" s="1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 s="2">
        <v>686.32</v>
      </c>
      <c r="S1146">
        <v>2</v>
      </c>
      <c r="T1146" s="3">
        <v>0.2</v>
      </c>
      <c r="U1146" s="4">
        <v>223054</v>
      </c>
    </row>
    <row r="1147" spans="1:21" x14ac:dyDescent="0.25">
      <c r="A1147">
        <v>1146</v>
      </c>
      <c r="B1147" t="s">
        <v>3302</v>
      </c>
      <c r="C1147" s="1">
        <v>41911</v>
      </c>
      <c r="D1147" s="1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 s="2">
        <v>62.18</v>
      </c>
      <c r="S1147">
        <v>1</v>
      </c>
      <c r="T1147" s="3">
        <v>0</v>
      </c>
      <c r="U1147" s="4">
        <v>167886</v>
      </c>
    </row>
    <row r="1148" spans="1:21" x14ac:dyDescent="0.25">
      <c r="A1148">
        <v>1147</v>
      </c>
      <c r="B1148" t="s">
        <v>3307</v>
      </c>
      <c r="C1148" s="1">
        <v>42098</v>
      </c>
      <c r="D1148" s="1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 s="2">
        <v>644076</v>
      </c>
      <c r="S1148">
        <v>2</v>
      </c>
      <c r="T1148" s="3">
        <v>0.1</v>
      </c>
      <c r="U1148" s="4">
        <v>107346</v>
      </c>
    </row>
    <row r="1149" spans="1:21" x14ac:dyDescent="0.25">
      <c r="A1149">
        <v>1148</v>
      </c>
      <c r="B1149" t="s">
        <v>3307</v>
      </c>
      <c r="C1149" s="1">
        <v>42098</v>
      </c>
      <c r="D1149" s="1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 s="2">
        <v>5.84</v>
      </c>
      <c r="S1149">
        <v>2</v>
      </c>
      <c r="T1149" s="3">
        <v>0</v>
      </c>
      <c r="U1149" s="4">
        <v>2628</v>
      </c>
    </row>
    <row r="1150" spans="1:21" x14ac:dyDescent="0.25">
      <c r="A1150">
        <v>1149</v>
      </c>
      <c r="B1150" t="s">
        <v>3307</v>
      </c>
      <c r="C1150" s="1">
        <v>42098</v>
      </c>
      <c r="D1150" s="1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 s="2">
        <v>12.76</v>
      </c>
      <c r="S1150">
        <v>2</v>
      </c>
      <c r="T1150" s="3">
        <v>0</v>
      </c>
      <c r="U1150" s="4">
        <v>58696</v>
      </c>
    </row>
    <row r="1151" spans="1:21" x14ac:dyDescent="0.25">
      <c r="A1151">
        <v>1150</v>
      </c>
      <c r="B1151" t="s">
        <v>3307</v>
      </c>
      <c r="C1151" s="1">
        <v>42098</v>
      </c>
      <c r="D1151" s="1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 s="2">
        <v>10.95</v>
      </c>
      <c r="S1151">
        <v>1</v>
      </c>
      <c r="T1151" s="3">
        <v>0</v>
      </c>
      <c r="U1151">
        <v>0.438</v>
      </c>
    </row>
    <row r="1152" spans="1:21" x14ac:dyDescent="0.25">
      <c r="A1152">
        <v>1151</v>
      </c>
      <c r="B1152" t="s">
        <v>3307</v>
      </c>
      <c r="C1152" s="1">
        <v>42098</v>
      </c>
      <c r="D1152" s="1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 s="2">
        <v>599.98</v>
      </c>
      <c r="S1152">
        <v>2</v>
      </c>
      <c r="T1152" s="3">
        <v>0</v>
      </c>
      <c r="U1152" s="4">
        <v>209993</v>
      </c>
    </row>
    <row r="1153" spans="1:21" x14ac:dyDescent="0.25">
      <c r="A1153">
        <v>1152</v>
      </c>
      <c r="B1153" t="s">
        <v>3320</v>
      </c>
      <c r="C1153" s="1">
        <v>42132</v>
      </c>
      <c r="D1153" s="1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 s="2">
        <v>8352</v>
      </c>
      <c r="S1153">
        <v>6</v>
      </c>
      <c r="T1153" s="3">
        <v>0.2</v>
      </c>
      <c r="U1153" s="4">
        <v>12528</v>
      </c>
    </row>
    <row r="1154" spans="1:21" x14ac:dyDescent="0.25">
      <c r="A1154">
        <v>1153</v>
      </c>
      <c r="B1154" t="s">
        <v>3324</v>
      </c>
      <c r="C1154" s="1">
        <v>42735</v>
      </c>
      <c r="D1154" s="1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 s="2">
        <v>3.64</v>
      </c>
      <c r="S1154">
        <v>2</v>
      </c>
      <c r="T1154" s="3">
        <v>0</v>
      </c>
      <c r="U1154" s="4">
        <v>1638</v>
      </c>
    </row>
    <row r="1155" spans="1:21" x14ac:dyDescent="0.25">
      <c r="A1155">
        <v>1154</v>
      </c>
      <c r="B1155" t="s">
        <v>3324</v>
      </c>
      <c r="C1155" s="1">
        <v>42735</v>
      </c>
      <c r="D1155" s="1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 s="2">
        <v>159768</v>
      </c>
      <c r="S1155">
        <v>7</v>
      </c>
      <c r="T1155" s="3">
        <v>0.2</v>
      </c>
      <c r="U1155" s="4">
        <v>539217</v>
      </c>
    </row>
    <row r="1156" spans="1:21" x14ac:dyDescent="0.25">
      <c r="A1156">
        <v>1155</v>
      </c>
      <c r="B1156" t="s">
        <v>3328</v>
      </c>
      <c r="C1156" s="1">
        <v>41993</v>
      </c>
      <c r="D1156" s="1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 s="2">
        <v>122.48</v>
      </c>
      <c r="S1156">
        <v>2</v>
      </c>
      <c r="T1156" s="3">
        <v>0</v>
      </c>
      <c r="U1156">
        <v>0</v>
      </c>
    </row>
    <row r="1157" spans="1:21" x14ac:dyDescent="0.25">
      <c r="A1157">
        <v>1156</v>
      </c>
      <c r="B1157" t="s">
        <v>3328</v>
      </c>
      <c r="C1157" s="1">
        <v>41993</v>
      </c>
      <c r="D1157" s="1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 s="2">
        <v>2244.48</v>
      </c>
      <c r="S1157">
        <v>7</v>
      </c>
      <c r="T1157" s="3">
        <v>0</v>
      </c>
      <c r="U1157" s="4">
        <v>4937856</v>
      </c>
    </row>
    <row r="1158" spans="1:21" x14ac:dyDescent="0.25">
      <c r="A1158">
        <v>1157</v>
      </c>
      <c r="B1158" t="s">
        <v>3328</v>
      </c>
      <c r="C1158" s="1">
        <v>41993</v>
      </c>
      <c r="D1158" s="1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 s="2">
        <v>62.31</v>
      </c>
      <c r="S1158">
        <v>3</v>
      </c>
      <c r="T1158" s="3">
        <v>0</v>
      </c>
      <c r="U1158" s="4">
        <v>292857</v>
      </c>
    </row>
    <row r="1159" spans="1:21" x14ac:dyDescent="0.25">
      <c r="A1159">
        <v>1158</v>
      </c>
      <c r="B1159" t="s">
        <v>3328</v>
      </c>
      <c r="C1159" s="1">
        <v>41993</v>
      </c>
      <c r="D1159" s="1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 s="2">
        <v>455.1</v>
      </c>
      <c r="S1159">
        <v>2</v>
      </c>
      <c r="T1159" s="3">
        <v>0</v>
      </c>
      <c r="U1159" s="4">
        <v>100122</v>
      </c>
    </row>
    <row r="1160" spans="1:21" x14ac:dyDescent="0.25">
      <c r="A1160">
        <v>1159</v>
      </c>
      <c r="B1160" t="s">
        <v>3334</v>
      </c>
      <c r="C1160" s="1">
        <v>42553</v>
      </c>
      <c r="D1160" s="1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 s="2">
        <v>195184</v>
      </c>
      <c r="S1160">
        <v>1</v>
      </c>
      <c r="T1160" s="3">
        <v>0.2</v>
      </c>
      <c r="U1160" s="4">
        <v>195184</v>
      </c>
    </row>
    <row r="1161" spans="1:21" x14ac:dyDescent="0.25">
      <c r="A1161">
        <v>1160</v>
      </c>
      <c r="B1161" t="s">
        <v>3337</v>
      </c>
      <c r="C1161" s="1">
        <v>42915</v>
      </c>
      <c r="D1161" s="1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 s="2">
        <v>362.94</v>
      </c>
      <c r="S1161">
        <v>3</v>
      </c>
      <c r="T1161" s="3">
        <v>0</v>
      </c>
      <c r="U1161" s="4">
        <v>90735</v>
      </c>
    </row>
    <row r="1162" spans="1:21" x14ac:dyDescent="0.25">
      <c r="A1162">
        <v>1161</v>
      </c>
      <c r="B1162" t="s">
        <v>3337</v>
      </c>
      <c r="C1162" s="1">
        <v>42915</v>
      </c>
      <c r="D1162" s="1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 s="2">
        <v>11.54</v>
      </c>
      <c r="S1162">
        <v>2</v>
      </c>
      <c r="T1162" s="3">
        <v>0</v>
      </c>
      <c r="U1162">
        <v>5.77</v>
      </c>
    </row>
    <row r="1163" spans="1:21" x14ac:dyDescent="0.25">
      <c r="A1163">
        <v>1162</v>
      </c>
      <c r="B1163" t="s">
        <v>3341</v>
      </c>
      <c r="C1163" s="1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 s="2">
        <v>53.94</v>
      </c>
      <c r="S1163">
        <v>3</v>
      </c>
      <c r="T1163" s="3">
        <v>0</v>
      </c>
      <c r="U1163" s="4">
        <v>156426</v>
      </c>
    </row>
    <row r="1164" spans="1:21" x14ac:dyDescent="0.25">
      <c r="A1164">
        <v>1163</v>
      </c>
      <c r="B1164" t="s">
        <v>3345</v>
      </c>
      <c r="C1164" s="1">
        <v>41701</v>
      </c>
      <c r="D1164" s="1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 s="2">
        <v>9.99</v>
      </c>
      <c r="S1164">
        <v>1</v>
      </c>
      <c r="T1164" s="3">
        <v>0</v>
      </c>
      <c r="U1164" s="4">
        <v>45954</v>
      </c>
    </row>
    <row r="1165" spans="1:21" x14ac:dyDescent="0.25">
      <c r="A1165">
        <v>1164</v>
      </c>
      <c r="B1165" t="s">
        <v>3345</v>
      </c>
      <c r="C1165" s="1">
        <v>41701</v>
      </c>
      <c r="D1165" s="1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 s="2">
        <v>125.76</v>
      </c>
      <c r="S1165">
        <v>3</v>
      </c>
      <c r="T1165" s="3">
        <v>0.2</v>
      </c>
      <c r="U1165" s="4">
        <v>40872</v>
      </c>
    </row>
    <row r="1166" spans="1:21" x14ac:dyDescent="0.25">
      <c r="A1166">
        <v>1165</v>
      </c>
      <c r="B1166" t="s">
        <v>3345</v>
      </c>
      <c r="C1166" s="1">
        <v>41701</v>
      </c>
      <c r="D1166" s="1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 s="2">
        <v>25.32</v>
      </c>
      <c r="S1166">
        <v>5</v>
      </c>
      <c r="T1166" s="3">
        <v>0.2</v>
      </c>
      <c r="U1166" s="4">
        <v>91785</v>
      </c>
    </row>
    <row r="1167" spans="1:21" x14ac:dyDescent="0.25">
      <c r="A1167">
        <v>1166</v>
      </c>
      <c r="B1167" t="s">
        <v>3352</v>
      </c>
      <c r="C1167" s="1">
        <v>41763</v>
      </c>
      <c r="D1167" s="1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 s="2">
        <v>46.8</v>
      </c>
      <c r="S1167">
        <v>4</v>
      </c>
      <c r="T1167" s="3">
        <v>0</v>
      </c>
      <c r="U1167">
        <v>21.06</v>
      </c>
    </row>
    <row r="1168" spans="1:21" x14ac:dyDescent="0.25">
      <c r="A1168">
        <v>1167</v>
      </c>
      <c r="B1168" t="s">
        <v>3355</v>
      </c>
      <c r="C1168" s="1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 s="2">
        <v>447.93</v>
      </c>
      <c r="S1168">
        <v>9</v>
      </c>
      <c r="T1168" s="3">
        <v>0</v>
      </c>
      <c r="U1168" s="4">
        <v>492723</v>
      </c>
    </row>
    <row r="1169" spans="1:21" x14ac:dyDescent="0.25">
      <c r="A1169">
        <v>1168</v>
      </c>
      <c r="B1169" t="s">
        <v>3356</v>
      </c>
      <c r="C1169" s="1">
        <v>43077</v>
      </c>
      <c r="D1169" s="1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 s="2">
        <v>109.48</v>
      </c>
      <c r="S1169">
        <v>2</v>
      </c>
      <c r="T1169" s="3">
        <v>0</v>
      </c>
      <c r="U1169" s="4">
        <v>339388</v>
      </c>
    </row>
    <row r="1170" spans="1:21" x14ac:dyDescent="0.25">
      <c r="A1170">
        <v>1169</v>
      </c>
      <c r="B1170" t="s">
        <v>3356</v>
      </c>
      <c r="C1170" s="1">
        <v>43077</v>
      </c>
      <c r="D1170" s="1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 s="2">
        <v>272.94</v>
      </c>
      <c r="S1170">
        <v>3</v>
      </c>
      <c r="T1170" s="3">
        <v>0</v>
      </c>
      <c r="U1170">
        <v>0</v>
      </c>
    </row>
    <row r="1171" spans="1:21" x14ac:dyDescent="0.25">
      <c r="A1171">
        <v>1170</v>
      </c>
      <c r="B1171" t="s">
        <v>3356</v>
      </c>
      <c r="C1171" s="1">
        <v>43077</v>
      </c>
      <c r="D1171" s="1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 s="2">
        <v>19.440000000000001</v>
      </c>
      <c r="S1171">
        <v>3</v>
      </c>
      <c r="T1171" s="3">
        <v>0</v>
      </c>
      <c r="U1171" s="4">
        <v>93312</v>
      </c>
    </row>
    <row r="1172" spans="1:21" x14ac:dyDescent="0.25">
      <c r="A1172">
        <v>1171</v>
      </c>
      <c r="B1172" t="s">
        <v>3356</v>
      </c>
      <c r="C1172" s="1">
        <v>43077</v>
      </c>
      <c r="D1172" s="1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 s="2">
        <v>31.92</v>
      </c>
      <c r="S1172">
        <v>4</v>
      </c>
      <c r="T1172" s="3">
        <v>0</v>
      </c>
      <c r="U1172" s="4">
        <v>82992</v>
      </c>
    </row>
    <row r="1173" spans="1:21" x14ac:dyDescent="0.25">
      <c r="A1173">
        <v>1172</v>
      </c>
      <c r="B1173" t="s">
        <v>3363</v>
      </c>
      <c r="C1173" s="1">
        <v>41708</v>
      </c>
      <c r="D1173" s="1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 s="2">
        <v>22.38</v>
      </c>
      <c r="S1173">
        <v>2</v>
      </c>
      <c r="T1173" s="3">
        <v>0</v>
      </c>
      <c r="U1173" s="4">
        <v>107424</v>
      </c>
    </row>
    <row r="1174" spans="1:21" x14ac:dyDescent="0.25">
      <c r="A1174">
        <v>1173</v>
      </c>
      <c r="B1174" t="s">
        <v>3367</v>
      </c>
      <c r="C1174" s="1">
        <v>41750</v>
      </c>
      <c r="D1174" s="1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 s="2">
        <v>16.52</v>
      </c>
      <c r="S1174">
        <v>5</v>
      </c>
      <c r="T1174" s="3">
        <v>0.2</v>
      </c>
      <c r="U1174" s="4">
        <v>55755</v>
      </c>
    </row>
    <row r="1175" spans="1:21" x14ac:dyDescent="0.25">
      <c r="A1175">
        <v>1174</v>
      </c>
      <c r="B1175" t="s">
        <v>3370</v>
      </c>
      <c r="C1175" s="1">
        <v>42299</v>
      </c>
      <c r="D1175" s="1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 s="2">
        <v>5176</v>
      </c>
      <c r="S1175">
        <v>4</v>
      </c>
      <c r="T1175" s="3">
        <v>0.8</v>
      </c>
      <c r="U1175" s="4">
        <v>-7764</v>
      </c>
    </row>
    <row r="1176" spans="1:21" x14ac:dyDescent="0.25">
      <c r="A1176">
        <v>1175</v>
      </c>
      <c r="B1176" t="s">
        <v>3371</v>
      </c>
      <c r="C1176" s="1">
        <v>42238</v>
      </c>
      <c r="D1176" s="1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 s="2">
        <v>50112</v>
      </c>
      <c r="S1176">
        <v>6</v>
      </c>
      <c r="T1176" s="3">
        <v>0.2</v>
      </c>
      <c r="U1176" s="4">
        <v>162864</v>
      </c>
    </row>
    <row r="1177" spans="1:21" x14ac:dyDescent="0.25">
      <c r="A1177">
        <v>1176</v>
      </c>
      <c r="B1177" t="s">
        <v>3374</v>
      </c>
      <c r="C1177" s="1">
        <v>42611</v>
      </c>
      <c r="D1177" s="1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 s="2">
        <v>27.93</v>
      </c>
      <c r="S1177">
        <v>3</v>
      </c>
      <c r="T1177" s="3">
        <v>0</v>
      </c>
      <c r="U1177" s="4">
        <v>80997</v>
      </c>
    </row>
    <row r="1178" spans="1:21" x14ac:dyDescent="0.25">
      <c r="A1178">
        <v>1177</v>
      </c>
      <c r="B1178" t="s">
        <v>3375</v>
      </c>
      <c r="C1178" s="1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 s="2">
        <v>11.56</v>
      </c>
      <c r="S1178">
        <v>4</v>
      </c>
      <c r="T1178" s="3">
        <v>0</v>
      </c>
      <c r="U1178" s="4">
        <v>54332</v>
      </c>
    </row>
    <row r="1179" spans="1:21" x14ac:dyDescent="0.25">
      <c r="A1179">
        <v>1178</v>
      </c>
      <c r="B1179" t="s">
        <v>3380</v>
      </c>
      <c r="C1179" s="1">
        <v>42705</v>
      </c>
      <c r="D1179" s="1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 s="2">
        <v>172.5</v>
      </c>
      <c r="S1179">
        <v>2</v>
      </c>
      <c r="T1179" s="3">
        <v>0</v>
      </c>
      <c r="U1179">
        <v>51.75</v>
      </c>
    </row>
    <row r="1180" spans="1:21" x14ac:dyDescent="0.25">
      <c r="A1180">
        <v>1179</v>
      </c>
      <c r="B1180" t="s">
        <v>3380</v>
      </c>
      <c r="C1180" s="1">
        <v>42705</v>
      </c>
      <c r="D1180" s="1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 s="2">
        <v>179.97</v>
      </c>
      <c r="S1180">
        <v>3</v>
      </c>
      <c r="T1180" s="3">
        <v>0</v>
      </c>
      <c r="U1180" s="4">
        <v>449925</v>
      </c>
    </row>
    <row r="1181" spans="1:21" x14ac:dyDescent="0.25">
      <c r="A1181">
        <v>1180</v>
      </c>
      <c r="B1181" t="s">
        <v>3384</v>
      </c>
      <c r="C1181" s="1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 s="2">
        <v>258696</v>
      </c>
      <c r="S1181">
        <v>3</v>
      </c>
      <c r="T1181" s="3">
        <v>0.2</v>
      </c>
      <c r="U1181" s="4">
        <v>64674</v>
      </c>
    </row>
    <row r="1182" spans="1:21" x14ac:dyDescent="0.25">
      <c r="A1182">
        <v>1181</v>
      </c>
      <c r="B1182" t="s">
        <v>3387</v>
      </c>
      <c r="C1182" s="1">
        <v>41811</v>
      </c>
      <c r="D1182" s="1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 s="2">
        <v>1322.93</v>
      </c>
      <c r="S1182">
        <v>7</v>
      </c>
      <c r="T1182" s="3">
        <v>0</v>
      </c>
      <c r="U1182" s="4">
        <v>3571911</v>
      </c>
    </row>
    <row r="1183" spans="1:21" x14ac:dyDescent="0.25">
      <c r="A1183">
        <v>1182</v>
      </c>
      <c r="B1183" t="s">
        <v>3387</v>
      </c>
      <c r="C1183" s="1">
        <v>41811</v>
      </c>
      <c r="D1183" s="1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 s="2">
        <v>3.76</v>
      </c>
      <c r="S1183">
        <v>2</v>
      </c>
      <c r="T1183" s="3">
        <v>0</v>
      </c>
      <c r="U1183" s="4">
        <v>10904</v>
      </c>
    </row>
    <row r="1184" spans="1:21" x14ac:dyDescent="0.25">
      <c r="A1184">
        <v>1183</v>
      </c>
      <c r="B1184" t="s">
        <v>3392</v>
      </c>
      <c r="C1184" s="1">
        <v>42749</v>
      </c>
      <c r="D1184" s="1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 s="2">
        <v>21744</v>
      </c>
      <c r="S1184">
        <v>1</v>
      </c>
      <c r="T1184" s="3">
        <v>0.2</v>
      </c>
      <c r="U1184" s="4">
        <v>73386</v>
      </c>
    </row>
    <row r="1185" spans="1:21" x14ac:dyDescent="0.25">
      <c r="A1185">
        <v>1184</v>
      </c>
      <c r="B1185" t="s">
        <v>3392</v>
      </c>
      <c r="C1185" s="1">
        <v>42749</v>
      </c>
      <c r="D1185" s="1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 s="2">
        <v>7.92</v>
      </c>
      <c r="S1185">
        <v>5</v>
      </c>
      <c r="T1185" s="3">
        <v>0.2</v>
      </c>
      <c r="U1185">
        <v>0.69299999999999995</v>
      </c>
    </row>
    <row r="1186" spans="1:21" x14ac:dyDescent="0.25">
      <c r="A1186">
        <v>1185</v>
      </c>
      <c r="B1186" t="s">
        <v>3395</v>
      </c>
      <c r="C1186" s="1">
        <v>41967</v>
      </c>
      <c r="D1186" s="1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 s="2">
        <v>12096</v>
      </c>
      <c r="S1186">
        <v>7</v>
      </c>
      <c r="T1186" s="3">
        <v>0.2</v>
      </c>
      <c r="U1186" s="4">
        <v>42336</v>
      </c>
    </row>
    <row r="1187" spans="1:21" x14ac:dyDescent="0.25">
      <c r="A1187">
        <v>1186</v>
      </c>
      <c r="B1187" t="s">
        <v>3395</v>
      </c>
      <c r="C1187" s="1">
        <v>41967</v>
      </c>
      <c r="D1187" s="1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 s="2">
        <v>485.88</v>
      </c>
      <c r="S1187">
        <v>6</v>
      </c>
      <c r="T1187" s="3">
        <v>0</v>
      </c>
      <c r="U1187" s="4">
        <v>97176</v>
      </c>
    </row>
    <row r="1188" spans="1:21" x14ac:dyDescent="0.25">
      <c r="A1188">
        <v>1187</v>
      </c>
      <c r="B1188" t="s">
        <v>3395</v>
      </c>
      <c r="C1188" s="1">
        <v>41967</v>
      </c>
      <c r="D1188" s="1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 s="2">
        <v>25.92</v>
      </c>
      <c r="S1188">
        <v>4</v>
      </c>
      <c r="T1188" s="3">
        <v>0</v>
      </c>
      <c r="U1188" s="4">
        <v>124416</v>
      </c>
    </row>
    <row r="1189" spans="1:21" x14ac:dyDescent="0.25">
      <c r="A1189">
        <v>1188</v>
      </c>
      <c r="B1189" t="s">
        <v>3395</v>
      </c>
      <c r="C1189" s="1">
        <v>41967</v>
      </c>
      <c r="D1189" s="1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 s="2">
        <v>197.58</v>
      </c>
      <c r="S1189">
        <v>2</v>
      </c>
      <c r="T1189" s="3">
        <v>0</v>
      </c>
      <c r="U1189" s="4">
        <v>533466</v>
      </c>
    </row>
    <row r="1190" spans="1:21" x14ac:dyDescent="0.25">
      <c r="A1190">
        <v>1189</v>
      </c>
      <c r="B1190" t="s">
        <v>3402</v>
      </c>
      <c r="C1190" s="1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 s="2">
        <v>81.92</v>
      </c>
      <c r="S1190">
        <v>4</v>
      </c>
      <c r="T1190" s="3">
        <v>0</v>
      </c>
      <c r="U1190" s="4">
        <v>221184</v>
      </c>
    </row>
    <row r="1191" spans="1:21" x14ac:dyDescent="0.25">
      <c r="A1191">
        <v>1190</v>
      </c>
      <c r="B1191" t="s">
        <v>3402</v>
      </c>
      <c r="C1191" s="1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 s="2">
        <v>889536</v>
      </c>
      <c r="S1191">
        <v>8</v>
      </c>
      <c r="T1191" s="3">
        <v>0.2</v>
      </c>
      <c r="U1191" s="4">
        <v>667152</v>
      </c>
    </row>
    <row r="1192" spans="1:21" x14ac:dyDescent="0.25">
      <c r="A1192">
        <v>1191</v>
      </c>
      <c r="B1192" t="s">
        <v>3402</v>
      </c>
      <c r="C1192" s="1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 s="2">
        <v>892224</v>
      </c>
      <c r="S1192">
        <v>3</v>
      </c>
      <c r="T1192" s="3">
        <v>0.2</v>
      </c>
      <c r="U1192" s="4">
        <v>892224</v>
      </c>
    </row>
    <row r="1193" spans="1:21" x14ac:dyDescent="0.25">
      <c r="A1193">
        <v>1192</v>
      </c>
      <c r="B1193" t="s">
        <v>3402</v>
      </c>
      <c r="C1193" s="1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 s="2">
        <v>223.92</v>
      </c>
      <c r="S1193">
        <v>4</v>
      </c>
      <c r="T1193" s="3">
        <v>0</v>
      </c>
      <c r="U1193" s="4">
        <v>1097208</v>
      </c>
    </row>
    <row r="1194" spans="1:21" x14ac:dyDescent="0.25">
      <c r="A1194">
        <v>1193</v>
      </c>
      <c r="B1194" t="s">
        <v>3402</v>
      </c>
      <c r="C1194" s="1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 s="2">
        <v>23.12</v>
      </c>
      <c r="S1194">
        <v>4</v>
      </c>
      <c r="T1194" s="3">
        <v>0</v>
      </c>
      <c r="U1194" s="4">
        <v>113288</v>
      </c>
    </row>
    <row r="1195" spans="1:21" x14ac:dyDescent="0.25">
      <c r="A1195">
        <v>1194</v>
      </c>
      <c r="B1195" t="s">
        <v>3411</v>
      </c>
      <c r="C1195" s="1">
        <v>42262</v>
      </c>
      <c r="D1195" s="1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 s="2">
        <v>15552</v>
      </c>
      <c r="S1195">
        <v>3</v>
      </c>
      <c r="T1195" s="3">
        <v>0.2</v>
      </c>
      <c r="U1195" s="4">
        <v>54432</v>
      </c>
    </row>
    <row r="1196" spans="1:21" x14ac:dyDescent="0.25">
      <c r="A1196">
        <v>1195</v>
      </c>
      <c r="B1196" t="s">
        <v>3411</v>
      </c>
      <c r="C1196" s="1">
        <v>42262</v>
      </c>
      <c r="D1196" s="1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 s="2">
        <v>15712</v>
      </c>
      <c r="S1196">
        <v>4</v>
      </c>
      <c r="T1196" s="3">
        <v>0.2</v>
      </c>
      <c r="U1196" s="4">
        <v>25532</v>
      </c>
    </row>
    <row r="1197" spans="1:21" x14ac:dyDescent="0.25">
      <c r="A1197">
        <v>1196</v>
      </c>
      <c r="B1197" t="s">
        <v>3411</v>
      </c>
      <c r="C1197" s="1">
        <v>42262</v>
      </c>
      <c r="D1197" s="1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 s="2">
        <v>24672</v>
      </c>
      <c r="S1197">
        <v>2</v>
      </c>
      <c r="T1197" s="3">
        <v>0.2</v>
      </c>
      <c r="U1197" s="4">
        <v>21588</v>
      </c>
    </row>
    <row r="1198" spans="1:21" x14ac:dyDescent="0.25">
      <c r="A1198">
        <v>1197</v>
      </c>
      <c r="B1198" t="s">
        <v>3411</v>
      </c>
      <c r="C1198" s="1">
        <v>42262</v>
      </c>
      <c r="D1198" s="1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 s="2">
        <v>55968</v>
      </c>
      <c r="S1198">
        <v>1</v>
      </c>
      <c r="T1198" s="3">
        <v>0.2</v>
      </c>
      <c r="U1198" s="4">
        <v>-20988</v>
      </c>
    </row>
    <row r="1199" spans="1:21" x14ac:dyDescent="0.25">
      <c r="A1199">
        <v>1198</v>
      </c>
      <c r="B1199" t="s">
        <v>3415</v>
      </c>
      <c r="C1199" s="1">
        <v>42468</v>
      </c>
      <c r="D1199" s="1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 s="2">
        <v>431928</v>
      </c>
      <c r="S1199">
        <v>9</v>
      </c>
      <c r="T1199" s="3">
        <v>0.2</v>
      </c>
      <c r="U1199" s="4">
        <v>647892</v>
      </c>
    </row>
    <row r="1200" spans="1:21" x14ac:dyDescent="0.25">
      <c r="A1200">
        <v>1199</v>
      </c>
      <c r="B1200" t="s">
        <v>3415</v>
      </c>
      <c r="C1200" s="1">
        <v>42468</v>
      </c>
      <c r="D1200" s="1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 s="2">
        <v>95984</v>
      </c>
      <c r="S1200">
        <v>4</v>
      </c>
      <c r="T1200" s="3">
        <v>0.3</v>
      </c>
      <c r="U1200" s="4">
        <v>-41136</v>
      </c>
    </row>
    <row r="1201" spans="1:21" x14ac:dyDescent="0.25">
      <c r="A1201">
        <v>1200</v>
      </c>
      <c r="B1201" t="s">
        <v>3415</v>
      </c>
      <c r="C1201" s="1">
        <v>42468</v>
      </c>
      <c r="D1201" s="1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 s="2">
        <v>1088792</v>
      </c>
      <c r="S1201">
        <v>4</v>
      </c>
      <c r="T1201" s="3">
        <v>0.8</v>
      </c>
      <c r="U1201" s="4">
        <v>-18509464</v>
      </c>
    </row>
    <row r="1202" spans="1:21" x14ac:dyDescent="0.25">
      <c r="A1202">
        <v>1201</v>
      </c>
      <c r="B1202" t="s">
        <v>3420</v>
      </c>
      <c r="C1202" s="1">
        <v>42569</v>
      </c>
      <c r="D1202" s="1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 s="2">
        <v>544008</v>
      </c>
      <c r="S1202">
        <v>3</v>
      </c>
      <c r="T1202" s="3">
        <v>0.2</v>
      </c>
      <c r="U1202" s="4">
        <v>408006</v>
      </c>
    </row>
    <row r="1203" spans="1:21" x14ac:dyDescent="0.25">
      <c r="A1203">
        <v>1202</v>
      </c>
      <c r="B1203" t="s">
        <v>3420</v>
      </c>
      <c r="C1203" s="1">
        <v>42569</v>
      </c>
      <c r="D1203" s="1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 s="2">
        <v>1872</v>
      </c>
      <c r="S1203">
        <v>3</v>
      </c>
      <c r="T1203" s="3">
        <v>0.7</v>
      </c>
      <c r="U1203" s="4">
        <v>-14352</v>
      </c>
    </row>
    <row r="1204" spans="1:21" x14ac:dyDescent="0.25">
      <c r="A1204">
        <v>1203</v>
      </c>
      <c r="B1204" t="s">
        <v>3420</v>
      </c>
      <c r="C1204" s="1">
        <v>42569</v>
      </c>
      <c r="D1204" s="1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 s="2">
        <v>854352</v>
      </c>
      <c r="S1204">
        <v>3</v>
      </c>
      <c r="T1204" s="3">
        <v>0.2</v>
      </c>
      <c r="U1204" s="4">
        <v>106794</v>
      </c>
    </row>
    <row r="1205" spans="1:21" x14ac:dyDescent="0.25">
      <c r="A1205">
        <v>1204</v>
      </c>
      <c r="B1205" t="s">
        <v>3420</v>
      </c>
      <c r="C1205" s="1">
        <v>42569</v>
      </c>
      <c r="D1205" s="1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 s="2">
        <v>593568</v>
      </c>
      <c r="S1205">
        <v>2</v>
      </c>
      <c r="T1205" s="3">
        <v>0.2</v>
      </c>
      <c r="U1205">
        <v>0</v>
      </c>
    </row>
    <row r="1206" spans="1:21" x14ac:dyDescent="0.25">
      <c r="A1206">
        <v>1205</v>
      </c>
      <c r="B1206" t="s">
        <v>3420</v>
      </c>
      <c r="C1206" s="1">
        <v>42569</v>
      </c>
      <c r="D1206" s="1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 s="2">
        <v>338.04</v>
      </c>
      <c r="S1206">
        <v>3</v>
      </c>
      <c r="T1206" s="3">
        <v>0.2</v>
      </c>
      <c r="U1206" s="4">
        <v>-33804</v>
      </c>
    </row>
    <row r="1207" spans="1:21" x14ac:dyDescent="0.25">
      <c r="A1207">
        <v>1206</v>
      </c>
      <c r="B1207" t="s">
        <v>3423</v>
      </c>
      <c r="C1207" s="1">
        <v>42948</v>
      </c>
      <c r="D1207" s="1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 s="2">
        <v>271.95999999999998</v>
      </c>
      <c r="S1207">
        <v>5</v>
      </c>
      <c r="T1207" s="3">
        <v>0.2</v>
      </c>
      <c r="U1207" s="4">
        <v>169975</v>
      </c>
    </row>
    <row r="1208" spans="1:21" x14ac:dyDescent="0.25">
      <c r="A1208">
        <v>1207</v>
      </c>
      <c r="B1208" t="s">
        <v>3426</v>
      </c>
      <c r="C1208" s="1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 s="2">
        <v>11.21</v>
      </c>
      <c r="S1208">
        <v>1</v>
      </c>
      <c r="T1208" s="3">
        <v>0</v>
      </c>
      <c r="U1208" s="4">
        <v>3363</v>
      </c>
    </row>
    <row r="1209" spans="1:21" x14ac:dyDescent="0.25">
      <c r="A1209">
        <v>1208</v>
      </c>
      <c r="B1209" t="s">
        <v>3426</v>
      </c>
      <c r="C1209" s="1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 s="2">
        <v>9144</v>
      </c>
      <c r="S1209">
        <v>3</v>
      </c>
      <c r="T1209" s="3">
        <v>0.2</v>
      </c>
      <c r="U1209" s="4">
        <v>32004</v>
      </c>
    </row>
    <row r="1210" spans="1:21" x14ac:dyDescent="0.25">
      <c r="A1210">
        <v>1209</v>
      </c>
      <c r="B1210" t="s">
        <v>3426</v>
      </c>
      <c r="C1210" s="1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 s="2">
        <v>14.07</v>
      </c>
      <c r="S1210">
        <v>7</v>
      </c>
      <c r="T1210" s="3">
        <v>0</v>
      </c>
      <c r="U1210" s="4">
        <v>68943</v>
      </c>
    </row>
    <row r="1211" spans="1:21" x14ac:dyDescent="0.25">
      <c r="A1211">
        <v>1210</v>
      </c>
      <c r="B1211" t="s">
        <v>3426</v>
      </c>
      <c r="C1211" s="1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 s="2">
        <v>41.86</v>
      </c>
      <c r="S1211">
        <v>7</v>
      </c>
      <c r="T1211" s="3">
        <v>0</v>
      </c>
      <c r="U1211" s="4">
        <v>10465</v>
      </c>
    </row>
    <row r="1212" spans="1:21" x14ac:dyDescent="0.25">
      <c r="A1212">
        <v>1211</v>
      </c>
      <c r="B1212" t="s">
        <v>3426</v>
      </c>
      <c r="C1212" s="1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 s="2">
        <v>8544</v>
      </c>
      <c r="S1212">
        <v>2</v>
      </c>
      <c r="T1212" s="3">
        <v>0.2</v>
      </c>
      <c r="U1212" s="4">
        <v>28836</v>
      </c>
    </row>
    <row r="1213" spans="1:21" x14ac:dyDescent="0.25">
      <c r="A1213">
        <v>1212</v>
      </c>
      <c r="B1213" t="s">
        <v>3426</v>
      </c>
      <c r="C1213" s="1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 s="2">
        <v>579136</v>
      </c>
      <c r="S1213">
        <v>4</v>
      </c>
      <c r="T1213" s="3">
        <v>0.2</v>
      </c>
      <c r="U1213" s="4">
        <v>217176</v>
      </c>
    </row>
    <row r="1214" spans="1:21" x14ac:dyDescent="0.25">
      <c r="A1214">
        <v>1213</v>
      </c>
      <c r="B1214" t="s">
        <v>3433</v>
      </c>
      <c r="C1214" s="1">
        <v>42987</v>
      </c>
      <c r="D1214" s="1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 s="2">
        <v>141372</v>
      </c>
      <c r="S1214">
        <v>2</v>
      </c>
      <c r="T1214" s="3">
        <v>0.3</v>
      </c>
      <c r="U1214" s="4">
        <v>-484704</v>
      </c>
    </row>
    <row r="1215" spans="1:21" x14ac:dyDescent="0.25">
      <c r="A1215">
        <v>1214</v>
      </c>
      <c r="B1215" t="s">
        <v>3433</v>
      </c>
      <c r="C1215" s="1">
        <v>42987</v>
      </c>
      <c r="D1215" s="1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 s="2">
        <v>3036</v>
      </c>
      <c r="S1215">
        <v>2</v>
      </c>
      <c r="T1215" s="3">
        <v>0.7</v>
      </c>
      <c r="U1215" s="4">
        <v>-23276</v>
      </c>
    </row>
    <row r="1216" spans="1:21" x14ac:dyDescent="0.25">
      <c r="A1216">
        <v>1215</v>
      </c>
      <c r="B1216" t="s">
        <v>3433</v>
      </c>
      <c r="C1216" s="1">
        <v>42987</v>
      </c>
      <c r="D1216" s="1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 s="2">
        <v>4503</v>
      </c>
      <c r="S1216">
        <v>1</v>
      </c>
      <c r="T1216" s="3">
        <v>0.7</v>
      </c>
      <c r="U1216" s="4">
        <v>-36024</v>
      </c>
    </row>
    <row r="1217" spans="1:21" x14ac:dyDescent="0.25">
      <c r="A1217">
        <v>1216</v>
      </c>
      <c r="B1217" t="s">
        <v>3433</v>
      </c>
      <c r="C1217" s="1">
        <v>42987</v>
      </c>
      <c r="D1217" s="1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 s="2">
        <v>4672</v>
      </c>
      <c r="S1217">
        <v>1</v>
      </c>
      <c r="T1217" s="3">
        <v>0.2</v>
      </c>
      <c r="U1217" s="4">
        <v>15768</v>
      </c>
    </row>
    <row r="1218" spans="1:21" x14ac:dyDescent="0.25">
      <c r="A1218">
        <v>1217</v>
      </c>
      <c r="B1218" t="s">
        <v>3433</v>
      </c>
      <c r="C1218" s="1">
        <v>42987</v>
      </c>
      <c r="D1218" s="1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 s="2">
        <v>95.88</v>
      </c>
      <c r="S1218">
        <v>3</v>
      </c>
      <c r="T1218" s="3">
        <v>0.2</v>
      </c>
      <c r="U1218" s="4">
        <v>28764</v>
      </c>
    </row>
    <row r="1219" spans="1:21" x14ac:dyDescent="0.25">
      <c r="A1219">
        <v>1218</v>
      </c>
      <c r="B1219" t="s">
        <v>3433</v>
      </c>
      <c r="C1219" s="1">
        <v>42987</v>
      </c>
      <c r="D1219" s="1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 s="2">
        <v>17024</v>
      </c>
      <c r="S1219">
        <v>2</v>
      </c>
      <c r="T1219" s="3">
        <v>0.2</v>
      </c>
      <c r="U1219" s="4">
        <v>17024</v>
      </c>
    </row>
    <row r="1220" spans="1:21" x14ac:dyDescent="0.25">
      <c r="A1220">
        <v>1219</v>
      </c>
      <c r="B1220" t="s">
        <v>3433</v>
      </c>
      <c r="C1220" s="1">
        <v>42987</v>
      </c>
      <c r="D1220" s="1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 s="2">
        <v>258696</v>
      </c>
      <c r="S1220">
        <v>3</v>
      </c>
      <c r="T1220" s="3">
        <v>0.2</v>
      </c>
      <c r="U1220" s="4">
        <v>64674</v>
      </c>
    </row>
    <row r="1221" spans="1:21" x14ac:dyDescent="0.25">
      <c r="A1221">
        <v>1220</v>
      </c>
      <c r="B1221" t="s">
        <v>3433</v>
      </c>
      <c r="C1221" s="1">
        <v>42987</v>
      </c>
      <c r="D1221" s="1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 s="2">
        <v>1931958</v>
      </c>
      <c r="S1221">
        <v>7</v>
      </c>
      <c r="T1221" s="3">
        <v>0.4</v>
      </c>
      <c r="U1221" s="4">
        <v>-3863916</v>
      </c>
    </row>
    <row r="1222" spans="1:21" x14ac:dyDescent="0.25">
      <c r="A1222">
        <v>1221</v>
      </c>
      <c r="B1222" t="s">
        <v>3442</v>
      </c>
      <c r="C1222" s="1">
        <v>41832</v>
      </c>
      <c r="D1222" s="1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 s="2">
        <v>249.75</v>
      </c>
      <c r="S1222">
        <v>9</v>
      </c>
      <c r="T1222" s="3">
        <v>0</v>
      </c>
      <c r="U1222" s="4">
        <v>44955</v>
      </c>
    </row>
    <row r="1223" spans="1:21" x14ac:dyDescent="0.25">
      <c r="A1223">
        <v>1222</v>
      </c>
      <c r="B1223" t="s">
        <v>3442</v>
      </c>
      <c r="C1223" s="1">
        <v>41832</v>
      </c>
      <c r="D1223" s="1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 s="2">
        <v>255936</v>
      </c>
      <c r="S1223">
        <v>8</v>
      </c>
      <c r="T1223" s="3">
        <v>0.2</v>
      </c>
      <c r="U1223" s="4">
        <v>287928</v>
      </c>
    </row>
    <row r="1224" spans="1:21" x14ac:dyDescent="0.25">
      <c r="A1224">
        <v>1223</v>
      </c>
      <c r="B1224" t="s">
        <v>3447</v>
      </c>
      <c r="C1224" s="1">
        <v>42708</v>
      </c>
      <c r="D1224" s="1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 s="2">
        <v>113.79</v>
      </c>
      <c r="S1224">
        <v>3</v>
      </c>
      <c r="T1224" s="3">
        <v>0</v>
      </c>
      <c r="U1224" s="4">
        <v>204822</v>
      </c>
    </row>
    <row r="1225" spans="1:21" x14ac:dyDescent="0.25">
      <c r="A1225">
        <v>1224</v>
      </c>
      <c r="B1225" t="s">
        <v>3447</v>
      </c>
      <c r="C1225" s="1">
        <v>42708</v>
      </c>
      <c r="D1225" s="1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 s="2">
        <v>78.150000000000006</v>
      </c>
      <c r="S1225">
        <v>1</v>
      </c>
      <c r="T1225" s="3">
        <v>0</v>
      </c>
      <c r="U1225" s="4">
        <v>34386</v>
      </c>
    </row>
    <row r="1226" spans="1:21" x14ac:dyDescent="0.25">
      <c r="A1226">
        <v>1225</v>
      </c>
      <c r="B1226" t="s">
        <v>3447</v>
      </c>
      <c r="C1226" s="1">
        <v>42708</v>
      </c>
      <c r="D1226" s="1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 s="2">
        <v>1728</v>
      </c>
      <c r="S1226">
        <v>1</v>
      </c>
      <c r="T1226" s="3">
        <v>0.2</v>
      </c>
      <c r="U1226">
        <v>0.6048</v>
      </c>
    </row>
    <row r="1227" spans="1:21" x14ac:dyDescent="0.25">
      <c r="A1227">
        <v>1226</v>
      </c>
      <c r="B1227" t="s">
        <v>3447</v>
      </c>
      <c r="C1227" s="1">
        <v>42708</v>
      </c>
      <c r="D1227" s="1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 s="2">
        <v>40.56</v>
      </c>
      <c r="S1227">
        <v>4</v>
      </c>
      <c r="T1227" s="3">
        <v>0</v>
      </c>
      <c r="U1227" s="4">
        <v>198744</v>
      </c>
    </row>
    <row r="1228" spans="1:21" x14ac:dyDescent="0.25">
      <c r="A1228">
        <v>1227</v>
      </c>
      <c r="B1228" t="s">
        <v>3447</v>
      </c>
      <c r="C1228" s="1">
        <v>42708</v>
      </c>
      <c r="D1228" s="1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 s="2">
        <v>182.94</v>
      </c>
      <c r="S1228">
        <v>3</v>
      </c>
      <c r="T1228" s="3">
        <v>0</v>
      </c>
      <c r="U1228" s="4">
        <v>36588</v>
      </c>
    </row>
    <row r="1229" spans="1:21" x14ac:dyDescent="0.25">
      <c r="A1229">
        <v>1228</v>
      </c>
      <c r="B1229" t="s">
        <v>3447</v>
      </c>
      <c r="C1229" s="1">
        <v>42708</v>
      </c>
      <c r="D1229" s="1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 s="2">
        <v>193.86</v>
      </c>
      <c r="S1229">
        <v>2</v>
      </c>
      <c r="T1229" s="3">
        <v>0</v>
      </c>
      <c r="U1229" s="4">
        <v>116316</v>
      </c>
    </row>
    <row r="1230" spans="1:21" x14ac:dyDescent="0.25">
      <c r="A1230">
        <v>1229</v>
      </c>
      <c r="B1230" t="s">
        <v>3453</v>
      </c>
      <c r="C1230" s="1">
        <v>43045</v>
      </c>
      <c r="D1230" s="1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 s="2">
        <v>15.28</v>
      </c>
      <c r="S1230">
        <v>2</v>
      </c>
      <c r="T1230" s="3">
        <v>0</v>
      </c>
      <c r="U1230" s="4">
        <v>74872</v>
      </c>
    </row>
    <row r="1231" spans="1:21" x14ac:dyDescent="0.25">
      <c r="A1231">
        <v>1230</v>
      </c>
      <c r="B1231" t="s">
        <v>3453</v>
      </c>
      <c r="C1231" s="1">
        <v>43045</v>
      </c>
      <c r="D1231" s="1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 s="2">
        <v>8.73</v>
      </c>
      <c r="S1231">
        <v>1</v>
      </c>
      <c r="T1231" s="3">
        <v>0</v>
      </c>
      <c r="U1231" s="4">
        <v>29682</v>
      </c>
    </row>
    <row r="1232" spans="1:21" x14ac:dyDescent="0.25">
      <c r="A1232">
        <v>1231</v>
      </c>
      <c r="B1232" t="s">
        <v>3453</v>
      </c>
      <c r="C1232" s="1">
        <v>43045</v>
      </c>
      <c r="D1232" s="1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 s="2">
        <v>5.68</v>
      </c>
      <c r="S1232">
        <v>2</v>
      </c>
      <c r="T1232" s="3">
        <v>0</v>
      </c>
      <c r="U1232" s="4">
        <v>17608</v>
      </c>
    </row>
    <row r="1233" spans="1:21" x14ac:dyDescent="0.25">
      <c r="A1233">
        <v>1232</v>
      </c>
      <c r="B1233" t="s">
        <v>3456</v>
      </c>
      <c r="C1233" s="1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 s="2">
        <v>2.78</v>
      </c>
      <c r="S1233">
        <v>2</v>
      </c>
      <c r="T1233" s="3">
        <v>0</v>
      </c>
      <c r="U1233">
        <v>0.7228</v>
      </c>
    </row>
    <row r="1234" spans="1:21" x14ac:dyDescent="0.25">
      <c r="A1234">
        <v>1233</v>
      </c>
      <c r="B1234" t="s">
        <v>3456</v>
      </c>
      <c r="C1234" s="1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 s="2">
        <v>79.959999999999994</v>
      </c>
      <c r="S1234">
        <v>2</v>
      </c>
      <c r="T1234" s="3">
        <v>0</v>
      </c>
      <c r="U1234" s="4">
        <v>35982</v>
      </c>
    </row>
    <row r="1235" spans="1:21" x14ac:dyDescent="0.25">
      <c r="A1235">
        <v>1234</v>
      </c>
      <c r="B1235" t="s">
        <v>3462</v>
      </c>
      <c r="C1235" s="1">
        <v>42520</v>
      </c>
      <c r="D1235" s="1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 s="2">
        <v>839988</v>
      </c>
      <c r="S1235">
        <v>2</v>
      </c>
      <c r="T1235" s="3">
        <v>0.4</v>
      </c>
      <c r="U1235" s="4">
        <v>69999</v>
      </c>
    </row>
    <row r="1236" spans="1:21" x14ac:dyDescent="0.25">
      <c r="A1236">
        <v>1235</v>
      </c>
      <c r="B1236" t="s">
        <v>3467</v>
      </c>
      <c r="C1236" s="1">
        <v>42671</v>
      </c>
      <c r="D1236" s="1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 s="2">
        <v>47952</v>
      </c>
      <c r="S1236">
        <v>3</v>
      </c>
      <c r="T1236" s="3">
        <v>0.2</v>
      </c>
      <c r="U1236" s="4">
        <v>137862</v>
      </c>
    </row>
    <row r="1237" spans="1:21" x14ac:dyDescent="0.25">
      <c r="A1237">
        <v>1236</v>
      </c>
      <c r="B1237" t="s">
        <v>3467</v>
      </c>
      <c r="C1237" s="1">
        <v>42671</v>
      </c>
      <c r="D1237" s="1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 s="2">
        <v>37425</v>
      </c>
      <c r="S1237">
        <v>5</v>
      </c>
      <c r="T1237" s="3">
        <v>0.7</v>
      </c>
      <c r="U1237">
        <v>-29.94</v>
      </c>
    </row>
    <row r="1238" spans="1:21" x14ac:dyDescent="0.25">
      <c r="A1238">
        <v>1237</v>
      </c>
      <c r="B1238" t="s">
        <v>3467</v>
      </c>
      <c r="C1238" s="1">
        <v>42671</v>
      </c>
      <c r="D1238" s="1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 s="2">
        <v>63968</v>
      </c>
      <c r="S1238">
        <v>2</v>
      </c>
      <c r="T1238" s="3">
        <v>0.2</v>
      </c>
      <c r="U1238">
        <v>0</v>
      </c>
    </row>
    <row r="1239" spans="1:21" x14ac:dyDescent="0.25">
      <c r="A1239">
        <v>1238</v>
      </c>
      <c r="B1239" t="s">
        <v>3467</v>
      </c>
      <c r="C1239" s="1">
        <v>42671</v>
      </c>
      <c r="D1239" s="1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 s="2">
        <v>165048</v>
      </c>
      <c r="S1239">
        <v>3</v>
      </c>
      <c r="T1239" s="3">
        <v>0.2</v>
      </c>
      <c r="U1239" s="4">
        <v>41262</v>
      </c>
    </row>
    <row r="1240" spans="1:21" x14ac:dyDescent="0.25">
      <c r="A1240">
        <v>1239</v>
      </c>
      <c r="B1240" t="s">
        <v>3473</v>
      </c>
      <c r="C1240" s="1">
        <v>41862</v>
      </c>
      <c r="D1240" s="1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 s="2">
        <v>12.35</v>
      </c>
      <c r="S1240">
        <v>1</v>
      </c>
      <c r="T1240" s="3">
        <v>0</v>
      </c>
      <c r="U1240" s="4">
        <v>5434</v>
      </c>
    </row>
    <row r="1241" spans="1:21" x14ac:dyDescent="0.25">
      <c r="A1241">
        <v>1240</v>
      </c>
      <c r="B1241" t="s">
        <v>3473</v>
      </c>
      <c r="C1241" s="1">
        <v>41862</v>
      </c>
      <c r="D1241" s="1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 s="2">
        <v>40.97</v>
      </c>
      <c r="S1241">
        <v>1</v>
      </c>
      <c r="T1241" s="3">
        <v>0</v>
      </c>
      <c r="U1241" s="4">
        <v>106522</v>
      </c>
    </row>
    <row r="1242" spans="1:21" x14ac:dyDescent="0.25">
      <c r="A1242">
        <v>1241</v>
      </c>
      <c r="B1242" t="s">
        <v>3473</v>
      </c>
      <c r="C1242" s="1">
        <v>41862</v>
      </c>
      <c r="D1242" s="1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 s="2">
        <v>22.96</v>
      </c>
      <c r="S1242">
        <v>2</v>
      </c>
      <c r="T1242" s="3">
        <v>0</v>
      </c>
      <c r="U1242" s="4">
        <v>107912</v>
      </c>
    </row>
    <row r="1243" spans="1:21" x14ac:dyDescent="0.25">
      <c r="A1243">
        <v>1242</v>
      </c>
      <c r="B1243" t="s">
        <v>3480</v>
      </c>
      <c r="C1243" s="1">
        <v>42611</v>
      </c>
      <c r="D1243" s="1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 s="2">
        <v>22</v>
      </c>
      <c r="S1243">
        <v>4</v>
      </c>
      <c r="T1243" s="3">
        <v>0</v>
      </c>
      <c r="U1243">
        <v>5.5</v>
      </c>
    </row>
    <row r="1244" spans="1:21" x14ac:dyDescent="0.25">
      <c r="A1244">
        <v>1243</v>
      </c>
      <c r="B1244" t="s">
        <v>3483</v>
      </c>
      <c r="C1244" s="1">
        <v>42415</v>
      </c>
      <c r="D1244" s="1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 s="2">
        <v>398352</v>
      </c>
      <c r="S1244">
        <v>3</v>
      </c>
      <c r="T1244" s="3">
        <v>0.2</v>
      </c>
      <c r="U1244" s="4">
        <v>124485</v>
      </c>
    </row>
    <row r="1245" spans="1:21" x14ac:dyDescent="0.25">
      <c r="A1245">
        <v>1244</v>
      </c>
      <c r="B1245" t="s">
        <v>3483</v>
      </c>
      <c r="C1245" s="1">
        <v>42415</v>
      </c>
      <c r="D1245" s="1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 s="2">
        <v>8.7200000000000006</v>
      </c>
      <c r="S1245">
        <v>4</v>
      </c>
      <c r="T1245" s="3">
        <v>0</v>
      </c>
      <c r="U1245" s="4">
        <v>35752</v>
      </c>
    </row>
    <row r="1246" spans="1:21" x14ac:dyDescent="0.25">
      <c r="A1246">
        <v>1245</v>
      </c>
      <c r="B1246" t="s">
        <v>3486</v>
      </c>
      <c r="C1246" s="1">
        <v>42869</v>
      </c>
      <c r="D1246" s="1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 s="2">
        <v>48.69</v>
      </c>
      <c r="S1246">
        <v>9</v>
      </c>
      <c r="T1246" s="3">
        <v>0</v>
      </c>
      <c r="U1246" s="4">
        <v>238581</v>
      </c>
    </row>
    <row r="1247" spans="1:21" x14ac:dyDescent="0.25">
      <c r="A1247">
        <v>1246</v>
      </c>
      <c r="B1247" t="s">
        <v>3492</v>
      </c>
      <c r="C1247" s="1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 s="2">
        <v>764688</v>
      </c>
      <c r="S1247">
        <v>6</v>
      </c>
      <c r="T1247" s="3">
        <v>0.2</v>
      </c>
      <c r="U1247" s="4">
        <v>95586</v>
      </c>
    </row>
    <row r="1248" spans="1:21" x14ac:dyDescent="0.25">
      <c r="A1248">
        <v>1247</v>
      </c>
      <c r="B1248" t="s">
        <v>3492</v>
      </c>
      <c r="C1248" s="1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 s="2">
        <v>3610848</v>
      </c>
      <c r="S1248">
        <v>12</v>
      </c>
      <c r="T1248" s="3">
        <v>0.2</v>
      </c>
      <c r="U1248" s="4">
        <v>1354068</v>
      </c>
    </row>
    <row r="1249" spans="1:21" x14ac:dyDescent="0.25">
      <c r="A1249">
        <v>1248</v>
      </c>
      <c r="B1249" t="s">
        <v>3492</v>
      </c>
      <c r="C1249" s="1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 s="2">
        <v>2549745</v>
      </c>
      <c r="S1249">
        <v>3</v>
      </c>
      <c r="T1249" s="3">
        <v>0.15</v>
      </c>
      <c r="U1249" s="4">
        <v>119988</v>
      </c>
    </row>
    <row r="1250" spans="1:21" x14ac:dyDescent="0.25">
      <c r="A1250">
        <v>1249</v>
      </c>
      <c r="B1250" t="s">
        <v>3500</v>
      </c>
      <c r="C1250" s="1">
        <v>43087</v>
      </c>
      <c r="D1250" s="1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 s="2">
        <v>38.82</v>
      </c>
      <c r="S1250">
        <v>6</v>
      </c>
      <c r="T1250" s="3">
        <v>0</v>
      </c>
      <c r="U1250" s="4">
        <v>17469</v>
      </c>
    </row>
    <row r="1251" spans="1:21" x14ac:dyDescent="0.25">
      <c r="A1251">
        <v>1250</v>
      </c>
      <c r="B1251" t="s">
        <v>3500</v>
      </c>
      <c r="C1251" s="1">
        <v>43087</v>
      </c>
      <c r="D1251" s="1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 s="2">
        <v>1141938</v>
      </c>
      <c r="S1251">
        <v>9</v>
      </c>
      <c r="T1251" s="3">
        <v>0.1</v>
      </c>
      <c r="U1251" s="4">
        <v>1395702</v>
      </c>
    </row>
    <row r="1252" spans="1:21" x14ac:dyDescent="0.25">
      <c r="A1252">
        <v>1251</v>
      </c>
      <c r="B1252" t="s">
        <v>3500</v>
      </c>
      <c r="C1252" s="1">
        <v>43087</v>
      </c>
      <c r="D1252" s="1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 s="2">
        <v>1704.56</v>
      </c>
      <c r="S1252">
        <v>13</v>
      </c>
      <c r="T1252" s="3">
        <v>0</v>
      </c>
      <c r="U1252" s="4">
        <v>511368</v>
      </c>
    </row>
    <row r="1253" spans="1:21" x14ac:dyDescent="0.25">
      <c r="A1253">
        <v>1252</v>
      </c>
      <c r="B1253" t="s">
        <v>3500</v>
      </c>
      <c r="C1253" s="1">
        <v>43087</v>
      </c>
      <c r="D1253" s="1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 s="2">
        <v>3.2</v>
      </c>
      <c r="S1253">
        <v>2</v>
      </c>
      <c r="T1253" s="3">
        <v>0</v>
      </c>
      <c r="U1253" s="4">
        <v>1376</v>
      </c>
    </row>
    <row r="1254" spans="1:21" x14ac:dyDescent="0.25">
      <c r="A1254">
        <v>1253</v>
      </c>
      <c r="B1254" t="s">
        <v>3506</v>
      </c>
      <c r="C1254" s="1">
        <v>42189</v>
      </c>
      <c r="D1254" s="1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 s="2">
        <v>1099.96</v>
      </c>
      <c r="S1254">
        <v>4</v>
      </c>
      <c r="T1254" s="3">
        <v>0</v>
      </c>
      <c r="U1254" s="4">
        <v>2859896</v>
      </c>
    </row>
    <row r="1255" spans="1:21" x14ac:dyDescent="0.25">
      <c r="A1255">
        <v>1254</v>
      </c>
      <c r="B1255" t="s">
        <v>3509</v>
      </c>
      <c r="C1255" s="1">
        <v>42804</v>
      </c>
      <c r="D1255" s="1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 s="2">
        <v>5248</v>
      </c>
      <c r="S1255">
        <v>2</v>
      </c>
      <c r="T1255" s="3">
        <v>0.2</v>
      </c>
      <c r="U1255">
        <v>0.59040000000000004</v>
      </c>
    </row>
    <row r="1256" spans="1:21" x14ac:dyDescent="0.25">
      <c r="A1256">
        <v>1255</v>
      </c>
      <c r="B1256" t="s">
        <v>3509</v>
      </c>
      <c r="C1256" s="1">
        <v>42804</v>
      </c>
      <c r="D1256" s="1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 s="2">
        <v>35.909999999999997</v>
      </c>
      <c r="S1256">
        <v>3</v>
      </c>
      <c r="T1256" s="3">
        <v>0.4</v>
      </c>
      <c r="U1256" s="4">
        <v>-8379</v>
      </c>
    </row>
    <row r="1257" spans="1:21" x14ac:dyDescent="0.25">
      <c r="A1257">
        <v>1256</v>
      </c>
      <c r="B1257" t="s">
        <v>3509</v>
      </c>
      <c r="C1257" s="1">
        <v>42804</v>
      </c>
      <c r="D1257" s="1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 s="2">
        <v>6696</v>
      </c>
      <c r="S1257">
        <v>1</v>
      </c>
      <c r="T1257" s="3">
        <v>0.2</v>
      </c>
      <c r="U1257">
        <v>0.50219999999999998</v>
      </c>
    </row>
    <row r="1258" spans="1:21" x14ac:dyDescent="0.25">
      <c r="A1258">
        <v>1257</v>
      </c>
      <c r="B1258" t="s">
        <v>3509</v>
      </c>
      <c r="C1258" s="1">
        <v>42804</v>
      </c>
      <c r="D1258" s="1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 s="2">
        <v>43872</v>
      </c>
      <c r="S1258">
        <v>2</v>
      </c>
      <c r="T1258" s="3">
        <v>0.2</v>
      </c>
      <c r="U1258" s="4">
        <v>115164</v>
      </c>
    </row>
    <row r="1259" spans="1:21" x14ac:dyDescent="0.25">
      <c r="A1259">
        <v>1258</v>
      </c>
      <c r="B1259" t="s">
        <v>3516</v>
      </c>
      <c r="C1259" s="1">
        <v>42728</v>
      </c>
      <c r="D1259" s="1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 s="2">
        <v>27882</v>
      </c>
      <c r="S1259">
        <v>3</v>
      </c>
      <c r="T1259" s="3">
        <v>0.7</v>
      </c>
      <c r="U1259" s="4">
        <v>-204468</v>
      </c>
    </row>
    <row r="1260" spans="1:21" x14ac:dyDescent="0.25">
      <c r="A1260">
        <v>1259</v>
      </c>
      <c r="B1260" t="s">
        <v>3516</v>
      </c>
      <c r="C1260" s="1">
        <v>42728</v>
      </c>
      <c r="D1260" s="1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 s="2">
        <v>540048</v>
      </c>
      <c r="S1260">
        <v>3</v>
      </c>
      <c r="T1260" s="3">
        <v>0.2</v>
      </c>
      <c r="U1260" s="4">
        <v>-472542</v>
      </c>
    </row>
    <row r="1261" spans="1:21" x14ac:dyDescent="0.25">
      <c r="A1261">
        <v>1260</v>
      </c>
      <c r="B1261" t="s">
        <v>3516</v>
      </c>
      <c r="C1261" s="1">
        <v>42728</v>
      </c>
      <c r="D1261" s="1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 s="2">
        <v>255.68</v>
      </c>
      <c r="S1261">
        <v>8</v>
      </c>
      <c r="T1261" s="3">
        <v>0.2</v>
      </c>
      <c r="U1261" s="4">
        <v>76704</v>
      </c>
    </row>
    <row r="1262" spans="1:21" x14ac:dyDescent="0.25">
      <c r="A1262">
        <v>1261</v>
      </c>
      <c r="B1262" t="s">
        <v>3519</v>
      </c>
      <c r="C1262" s="1">
        <v>43031</v>
      </c>
      <c r="D1262" s="1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 s="2">
        <v>863.88</v>
      </c>
      <c r="S1262">
        <v>3</v>
      </c>
      <c r="T1262" s="3">
        <v>0.2</v>
      </c>
      <c r="U1262" s="4">
        <v>107985</v>
      </c>
    </row>
    <row r="1263" spans="1:21" x14ac:dyDescent="0.25">
      <c r="A1263">
        <v>1262</v>
      </c>
      <c r="B1263" t="s">
        <v>3524</v>
      </c>
      <c r="C1263" s="1">
        <v>42671</v>
      </c>
      <c r="D1263" s="1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 s="2">
        <v>17616</v>
      </c>
      <c r="S1263">
        <v>4</v>
      </c>
      <c r="T1263" s="3">
        <v>0.7</v>
      </c>
      <c r="U1263" s="4">
        <v>-140928</v>
      </c>
    </row>
    <row r="1264" spans="1:21" x14ac:dyDescent="0.25">
      <c r="A1264">
        <v>1263</v>
      </c>
      <c r="B1264" t="s">
        <v>3530</v>
      </c>
      <c r="C1264" s="1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 s="2">
        <v>17472</v>
      </c>
      <c r="S1264">
        <v>3</v>
      </c>
      <c r="T1264" s="3">
        <v>0.2</v>
      </c>
      <c r="U1264" s="4">
        <v>63336</v>
      </c>
    </row>
    <row r="1265" spans="1:21" x14ac:dyDescent="0.25">
      <c r="A1265">
        <v>1264</v>
      </c>
      <c r="B1265" t="s">
        <v>3531</v>
      </c>
      <c r="C1265" s="1">
        <v>42644</v>
      </c>
      <c r="D1265" s="1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 s="2">
        <v>69.900000000000006</v>
      </c>
      <c r="S1265">
        <v>2</v>
      </c>
      <c r="T1265" s="3">
        <v>0</v>
      </c>
      <c r="U1265" s="4">
        <v>18873</v>
      </c>
    </row>
    <row r="1266" spans="1:21" x14ac:dyDescent="0.25">
      <c r="A1266">
        <v>1265</v>
      </c>
      <c r="B1266" t="s">
        <v>3531</v>
      </c>
      <c r="C1266" s="1">
        <v>42644</v>
      </c>
      <c r="D1266" s="1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 s="2">
        <v>41.85</v>
      </c>
      <c r="S1266">
        <v>5</v>
      </c>
      <c r="T1266" s="3">
        <v>0</v>
      </c>
      <c r="U1266" s="4">
        <v>10881</v>
      </c>
    </row>
    <row r="1267" spans="1:21" x14ac:dyDescent="0.25">
      <c r="A1267">
        <v>1266</v>
      </c>
      <c r="B1267" t="s">
        <v>3534</v>
      </c>
      <c r="C1267" s="1">
        <v>42980</v>
      </c>
      <c r="D1267" s="1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 s="2">
        <v>6.57</v>
      </c>
      <c r="S1267">
        <v>3</v>
      </c>
      <c r="T1267" s="3">
        <v>0</v>
      </c>
      <c r="U1267" s="4">
        <v>17739</v>
      </c>
    </row>
    <row r="1268" spans="1:21" x14ac:dyDescent="0.25">
      <c r="A1268">
        <v>1267</v>
      </c>
      <c r="B1268" t="s">
        <v>3539</v>
      </c>
      <c r="C1268" s="1">
        <v>41997</v>
      </c>
      <c r="D1268" s="1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 s="2">
        <v>142.86000000000001</v>
      </c>
      <c r="S1268">
        <v>1</v>
      </c>
      <c r="T1268" s="3">
        <v>0</v>
      </c>
      <c r="U1268" s="4">
        <v>414294</v>
      </c>
    </row>
    <row r="1269" spans="1:21" x14ac:dyDescent="0.25">
      <c r="A1269">
        <v>1268</v>
      </c>
      <c r="B1269" t="s">
        <v>3539</v>
      </c>
      <c r="C1269" s="1">
        <v>41997</v>
      </c>
      <c r="D1269" s="1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 s="2">
        <v>292272</v>
      </c>
      <c r="S1269">
        <v>6</v>
      </c>
      <c r="T1269" s="3">
        <v>0.2</v>
      </c>
      <c r="U1269" s="4">
        <v>18267</v>
      </c>
    </row>
    <row r="1270" spans="1:21" x14ac:dyDescent="0.25">
      <c r="A1270">
        <v>1269</v>
      </c>
      <c r="B1270" t="s">
        <v>3540</v>
      </c>
      <c r="C1270" s="1">
        <v>43001</v>
      </c>
      <c r="D1270" s="1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 s="2">
        <v>29328</v>
      </c>
      <c r="S1270">
        <v>3</v>
      </c>
      <c r="T1270" s="3">
        <v>0.2</v>
      </c>
      <c r="U1270" s="4">
        <v>3666</v>
      </c>
    </row>
    <row r="1271" spans="1:21" x14ac:dyDescent="0.25">
      <c r="A1271">
        <v>1270</v>
      </c>
      <c r="B1271" t="s">
        <v>3541</v>
      </c>
      <c r="C1271" s="1">
        <v>42890</v>
      </c>
      <c r="D1271" s="1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 s="2">
        <v>12.48</v>
      </c>
      <c r="S1271">
        <v>2</v>
      </c>
      <c r="T1271" s="3">
        <v>0</v>
      </c>
      <c r="U1271" s="4">
        <v>5616</v>
      </c>
    </row>
    <row r="1272" spans="1:21" x14ac:dyDescent="0.25">
      <c r="A1272">
        <v>1271</v>
      </c>
      <c r="B1272" t="s">
        <v>3546</v>
      </c>
      <c r="C1272" s="1">
        <v>42481</v>
      </c>
      <c r="D1272" s="1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 s="2">
        <v>102336</v>
      </c>
      <c r="S1272">
        <v>4</v>
      </c>
      <c r="T1272" s="3">
        <v>0.2</v>
      </c>
      <c r="U1272" s="4">
        <v>-12792</v>
      </c>
    </row>
    <row r="1273" spans="1:21" x14ac:dyDescent="0.25">
      <c r="A1273">
        <v>1272</v>
      </c>
      <c r="B1273" t="s">
        <v>3546</v>
      </c>
      <c r="C1273" s="1">
        <v>42481</v>
      </c>
      <c r="D1273" s="1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 s="2">
        <v>48792</v>
      </c>
      <c r="S1273">
        <v>3</v>
      </c>
      <c r="T1273" s="3">
        <v>0.8</v>
      </c>
      <c r="U1273" s="4">
        <v>-1268592</v>
      </c>
    </row>
    <row r="1274" spans="1:21" x14ac:dyDescent="0.25">
      <c r="A1274">
        <v>1273</v>
      </c>
      <c r="B1274" t="s">
        <v>3546</v>
      </c>
      <c r="C1274" s="1">
        <v>42481</v>
      </c>
      <c r="D1274" s="1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 s="2">
        <v>44848</v>
      </c>
      <c r="S1274">
        <v>8</v>
      </c>
      <c r="T1274" s="3">
        <v>0.8</v>
      </c>
      <c r="U1274" s="4">
        <v>-67272</v>
      </c>
    </row>
    <row r="1275" spans="1:21" x14ac:dyDescent="0.25">
      <c r="A1275">
        <v>1274</v>
      </c>
      <c r="B1275" t="s">
        <v>3551</v>
      </c>
      <c r="C1275" s="1">
        <v>42516</v>
      </c>
      <c r="D1275" s="1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 s="2">
        <v>10368</v>
      </c>
      <c r="S1275">
        <v>2</v>
      </c>
      <c r="T1275" s="3">
        <v>0.2</v>
      </c>
      <c r="U1275" s="4">
        <v>36288</v>
      </c>
    </row>
    <row r="1276" spans="1:21" x14ac:dyDescent="0.25">
      <c r="A1276">
        <v>1275</v>
      </c>
      <c r="B1276" t="s">
        <v>3551</v>
      </c>
      <c r="C1276" s="1">
        <v>42516</v>
      </c>
      <c r="D1276" s="1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 s="2">
        <v>388.43</v>
      </c>
      <c r="S1276">
        <v>5</v>
      </c>
      <c r="T1276" s="3">
        <v>0.3</v>
      </c>
      <c r="U1276" s="4">
        <v>-88784</v>
      </c>
    </row>
    <row r="1277" spans="1:21" x14ac:dyDescent="0.25">
      <c r="A1277">
        <v>1276</v>
      </c>
      <c r="B1277" t="s">
        <v>3551</v>
      </c>
      <c r="C1277" s="1">
        <v>42516</v>
      </c>
      <c r="D1277" s="1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 s="2">
        <v>14352</v>
      </c>
      <c r="S1277">
        <v>3</v>
      </c>
      <c r="T1277" s="3">
        <v>0.2</v>
      </c>
      <c r="U1277" s="4">
        <v>52026</v>
      </c>
    </row>
    <row r="1278" spans="1:21" x14ac:dyDescent="0.25">
      <c r="A1278">
        <v>1277</v>
      </c>
      <c r="B1278" t="s">
        <v>3551</v>
      </c>
      <c r="C1278" s="1">
        <v>42516</v>
      </c>
      <c r="D1278" s="1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 s="2">
        <v>63992</v>
      </c>
      <c r="S1278">
        <v>1</v>
      </c>
      <c r="T1278" s="3">
        <v>0.2</v>
      </c>
      <c r="U1278" s="4">
        <v>-71991</v>
      </c>
    </row>
    <row r="1279" spans="1:21" x14ac:dyDescent="0.25">
      <c r="A1279">
        <v>1278</v>
      </c>
      <c r="B1279" t="s">
        <v>3556</v>
      </c>
      <c r="C1279" s="1">
        <v>42492</v>
      </c>
      <c r="D1279" s="1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 s="2">
        <v>86352</v>
      </c>
      <c r="S1279">
        <v>3</v>
      </c>
      <c r="T1279" s="3">
        <v>0.2</v>
      </c>
      <c r="U1279" s="4">
        <v>5397</v>
      </c>
    </row>
    <row r="1280" spans="1:21" x14ac:dyDescent="0.25">
      <c r="A1280">
        <v>1279</v>
      </c>
      <c r="B1280" t="s">
        <v>3561</v>
      </c>
      <c r="C1280" s="1">
        <v>41890</v>
      </c>
      <c r="D1280" s="1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 s="2">
        <v>32.97</v>
      </c>
      <c r="S1280">
        <v>3</v>
      </c>
      <c r="T1280" s="3">
        <v>0</v>
      </c>
      <c r="U1280" s="4">
        <v>128583</v>
      </c>
    </row>
    <row r="1281" spans="1:21" x14ac:dyDescent="0.25">
      <c r="A1281">
        <v>1280</v>
      </c>
      <c r="B1281" t="s">
        <v>3561</v>
      </c>
      <c r="C1281" s="1">
        <v>41890</v>
      </c>
      <c r="D1281" s="1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 s="2">
        <v>83.88</v>
      </c>
      <c r="S1281">
        <v>4</v>
      </c>
      <c r="T1281" s="3">
        <v>0</v>
      </c>
      <c r="U1281" s="4">
        <v>301968</v>
      </c>
    </row>
    <row r="1282" spans="1:21" x14ac:dyDescent="0.25">
      <c r="A1282">
        <v>1281</v>
      </c>
      <c r="B1282" t="s">
        <v>3567</v>
      </c>
      <c r="C1282" s="1">
        <v>42618</v>
      </c>
      <c r="D1282" s="1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 s="2">
        <v>278.39999999999998</v>
      </c>
      <c r="S1282">
        <v>3</v>
      </c>
      <c r="T1282" s="3">
        <v>0</v>
      </c>
      <c r="U1282" s="4">
        <v>80736</v>
      </c>
    </row>
    <row r="1283" spans="1:21" x14ac:dyDescent="0.25">
      <c r="A1283">
        <v>1282</v>
      </c>
      <c r="B1283" t="s">
        <v>3571</v>
      </c>
      <c r="C1283" s="1">
        <v>42834</v>
      </c>
      <c r="D1283" s="1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 s="2">
        <v>15.12</v>
      </c>
      <c r="S1283">
        <v>3</v>
      </c>
      <c r="T1283" s="3">
        <v>0.2</v>
      </c>
      <c r="U1283" s="4">
        <v>4914</v>
      </c>
    </row>
    <row r="1284" spans="1:21" x14ac:dyDescent="0.25">
      <c r="A1284">
        <v>1283</v>
      </c>
      <c r="B1284" t="s">
        <v>3571</v>
      </c>
      <c r="C1284" s="1">
        <v>42834</v>
      </c>
      <c r="D1284" s="1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 s="2">
        <v>17.43</v>
      </c>
      <c r="S1284">
        <v>1</v>
      </c>
      <c r="T1284" s="3">
        <v>0.7</v>
      </c>
      <c r="U1284" s="4">
        <v>-13363</v>
      </c>
    </row>
    <row r="1285" spans="1:21" x14ac:dyDescent="0.25">
      <c r="A1285">
        <v>1284</v>
      </c>
      <c r="B1285" t="s">
        <v>3571</v>
      </c>
      <c r="C1285" s="1">
        <v>42834</v>
      </c>
      <c r="D1285" s="1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 s="2">
        <v>251.64</v>
      </c>
      <c r="S1285">
        <v>3</v>
      </c>
      <c r="T1285" s="3">
        <v>0.2</v>
      </c>
      <c r="U1285" s="4">
        <v>88074</v>
      </c>
    </row>
    <row r="1286" spans="1:21" x14ac:dyDescent="0.25">
      <c r="A1286">
        <v>1285</v>
      </c>
      <c r="B1286" t="s">
        <v>3578</v>
      </c>
      <c r="C1286" s="1">
        <v>42344</v>
      </c>
      <c r="D1286" s="1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 s="2">
        <v>2772</v>
      </c>
      <c r="S1286">
        <v>7</v>
      </c>
      <c r="T1286" s="3">
        <v>0.8</v>
      </c>
      <c r="U1286" s="4">
        <v>-4851</v>
      </c>
    </row>
    <row r="1287" spans="1:21" x14ac:dyDescent="0.25">
      <c r="A1287">
        <v>1286</v>
      </c>
      <c r="B1287" t="s">
        <v>3581</v>
      </c>
      <c r="C1287" s="1">
        <v>42547</v>
      </c>
      <c r="D1287" s="1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 s="2">
        <v>14.9</v>
      </c>
      <c r="S1287">
        <v>5</v>
      </c>
      <c r="T1287" s="3">
        <v>0</v>
      </c>
      <c r="U1287" s="4">
        <v>1043</v>
      </c>
    </row>
    <row r="1288" spans="1:21" x14ac:dyDescent="0.25">
      <c r="A1288">
        <v>1287</v>
      </c>
      <c r="B1288" t="s">
        <v>3585</v>
      </c>
      <c r="C1288" s="1">
        <v>42189</v>
      </c>
      <c r="D1288" s="1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 s="2">
        <v>15.48</v>
      </c>
      <c r="S1288">
        <v>3</v>
      </c>
      <c r="T1288" s="3">
        <v>0</v>
      </c>
      <c r="U1288" s="4">
        <v>44892</v>
      </c>
    </row>
    <row r="1289" spans="1:21" x14ac:dyDescent="0.25">
      <c r="A1289">
        <v>1288</v>
      </c>
      <c r="B1289" t="s">
        <v>3588</v>
      </c>
      <c r="C1289" s="1">
        <v>42696</v>
      </c>
      <c r="D1289" s="1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 s="2">
        <v>39.880000000000003</v>
      </c>
      <c r="S1289">
        <v>2</v>
      </c>
      <c r="T1289" s="3">
        <v>0</v>
      </c>
      <c r="U1289" s="4">
        <v>111664</v>
      </c>
    </row>
    <row r="1290" spans="1:21" x14ac:dyDescent="0.25">
      <c r="A1290">
        <v>1289</v>
      </c>
      <c r="B1290" t="s">
        <v>3588</v>
      </c>
      <c r="C1290" s="1">
        <v>42696</v>
      </c>
      <c r="D1290" s="1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 s="2">
        <v>12192</v>
      </c>
      <c r="S1290">
        <v>4</v>
      </c>
      <c r="T1290" s="3">
        <v>0.2</v>
      </c>
      <c r="U1290" s="4">
        <v>41148</v>
      </c>
    </row>
    <row r="1291" spans="1:21" x14ac:dyDescent="0.25">
      <c r="A1291">
        <v>1290</v>
      </c>
      <c r="B1291" t="s">
        <v>3588</v>
      </c>
      <c r="C1291" s="1">
        <v>42696</v>
      </c>
      <c r="D1291" s="1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 s="2">
        <v>20.82</v>
      </c>
      <c r="S1291">
        <v>3</v>
      </c>
      <c r="T1291" s="3">
        <v>0</v>
      </c>
      <c r="U1291" s="4">
        <v>74952</v>
      </c>
    </row>
    <row r="1292" spans="1:21" x14ac:dyDescent="0.25">
      <c r="A1292">
        <v>1291</v>
      </c>
      <c r="B1292" t="s">
        <v>3593</v>
      </c>
      <c r="C1292" s="1">
        <v>42684</v>
      </c>
      <c r="D1292" s="1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 s="2">
        <v>13216</v>
      </c>
      <c r="S1292">
        <v>4</v>
      </c>
      <c r="T1292" s="3">
        <v>0.2</v>
      </c>
      <c r="U1292" s="4">
        <v>44604</v>
      </c>
    </row>
    <row r="1293" spans="1:21" x14ac:dyDescent="0.25">
      <c r="A1293">
        <v>1292</v>
      </c>
      <c r="B1293" t="s">
        <v>3593</v>
      </c>
      <c r="C1293" s="1">
        <v>42684</v>
      </c>
      <c r="D1293" s="1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 s="2">
        <v>32.4</v>
      </c>
      <c r="S1293">
        <v>5</v>
      </c>
      <c r="T1293" s="3">
        <v>0</v>
      </c>
      <c r="U1293" s="4">
        <v>15552</v>
      </c>
    </row>
    <row r="1294" spans="1:21" x14ac:dyDescent="0.25">
      <c r="A1294">
        <v>1293</v>
      </c>
      <c r="B1294" t="s">
        <v>3596</v>
      </c>
      <c r="C1294" s="1">
        <v>42243</v>
      </c>
      <c r="D1294" s="1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 s="2">
        <v>32.94</v>
      </c>
      <c r="S1294">
        <v>3</v>
      </c>
      <c r="T1294" s="3">
        <v>0</v>
      </c>
      <c r="U1294" s="4">
        <v>92232</v>
      </c>
    </row>
    <row r="1295" spans="1:21" x14ac:dyDescent="0.25">
      <c r="A1295">
        <v>1294</v>
      </c>
      <c r="B1295" t="s">
        <v>3596</v>
      </c>
      <c r="C1295" s="1">
        <v>42243</v>
      </c>
      <c r="D1295" s="1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 s="2">
        <v>114.2</v>
      </c>
      <c r="S1295">
        <v>5</v>
      </c>
      <c r="T1295" s="3">
        <v>0</v>
      </c>
      <c r="U1295" s="4">
        <v>52532</v>
      </c>
    </row>
    <row r="1296" spans="1:21" x14ac:dyDescent="0.25">
      <c r="A1296">
        <v>1295</v>
      </c>
      <c r="B1296" t="s">
        <v>3596</v>
      </c>
      <c r="C1296" s="1">
        <v>42243</v>
      </c>
      <c r="D1296" s="1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 s="2">
        <v>3.08</v>
      </c>
      <c r="S1296">
        <v>1</v>
      </c>
      <c r="T1296" s="3">
        <v>0</v>
      </c>
      <c r="U1296" s="4">
        <v>14784</v>
      </c>
    </row>
    <row r="1297" spans="1:21" x14ac:dyDescent="0.25">
      <c r="A1297">
        <v>1296</v>
      </c>
      <c r="B1297" t="s">
        <v>3599</v>
      </c>
      <c r="C1297" s="1">
        <v>42149</v>
      </c>
      <c r="D1297" s="1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 s="2">
        <v>845728</v>
      </c>
      <c r="S1297">
        <v>13</v>
      </c>
      <c r="T1297" s="3">
        <v>0.2</v>
      </c>
      <c r="U1297" s="4">
        <v>845728</v>
      </c>
    </row>
    <row r="1298" spans="1:21" x14ac:dyDescent="0.25">
      <c r="A1298">
        <v>1297</v>
      </c>
      <c r="B1298" t="s">
        <v>3603</v>
      </c>
      <c r="C1298" s="1">
        <v>43099</v>
      </c>
      <c r="D1298" s="1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 s="2">
        <v>13904</v>
      </c>
      <c r="S1298">
        <v>2</v>
      </c>
      <c r="T1298" s="3">
        <v>0.2</v>
      </c>
      <c r="U1298" s="4">
        <v>45188</v>
      </c>
    </row>
    <row r="1299" spans="1:21" x14ac:dyDescent="0.25">
      <c r="A1299">
        <v>1298</v>
      </c>
      <c r="B1299" t="s">
        <v>3603</v>
      </c>
      <c r="C1299" s="1">
        <v>43099</v>
      </c>
      <c r="D1299" s="1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 s="2">
        <v>20.72</v>
      </c>
      <c r="S1299">
        <v>2</v>
      </c>
      <c r="T1299" s="3">
        <v>0.2</v>
      </c>
      <c r="U1299" s="4">
        <v>6475</v>
      </c>
    </row>
    <row r="1300" spans="1:21" x14ac:dyDescent="0.25">
      <c r="A1300">
        <v>1299</v>
      </c>
      <c r="B1300" t="s">
        <v>3607</v>
      </c>
      <c r="C1300" s="1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 s="2">
        <v>114.95</v>
      </c>
      <c r="S1300">
        <v>5</v>
      </c>
      <c r="T1300" s="3">
        <v>0</v>
      </c>
      <c r="U1300" s="4">
        <v>2299</v>
      </c>
    </row>
    <row r="1301" spans="1:21" x14ac:dyDescent="0.25">
      <c r="A1301">
        <v>1300</v>
      </c>
      <c r="B1301" t="s">
        <v>3610</v>
      </c>
      <c r="C1301" s="1">
        <v>42281</v>
      </c>
      <c r="D1301" s="1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 s="2">
        <v>26.96</v>
      </c>
      <c r="S1301">
        <v>2</v>
      </c>
      <c r="T1301" s="3">
        <v>0</v>
      </c>
      <c r="U1301" s="4">
        <v>70096</v>
      </c>
    </row>
    <row r="1302" spans="1:21" x14ac:dyDescent="0.25">
      <c r="A1302">
        <v>1301</v>
      </c>
      <c r="B1302" t="s">
        <v>3611</v>
      </c>
      <c r="C1302" s="1">
        <v>42727</v>
      </c>
      <c r="D1302" s="1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 s="2">
        <v>572.76</v>
      </c>
      <c r="S1302">
        <v>6</v>
      </c>
      <c r="T1302" s="3">
        <v>0</v>
      </c>
      <c r="U1302" s="4">
        <v>1661004</v>
      </c>
    </row>
    <row r="1303" spans="1:21" x14ac:dyDescent="0.25">
      <c r="A1303">
        <v>1302</v>
      </c>
      <c r="B1303" t="s">
        <v>3611</v>
      </c>
      <c r="C1303" s="1">
        <v>42727</v>
      </c>
      <c r="D1303" s="1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 s="2">
        <v>286.38</v>
      </c>
      <c r="S1303">
        <v>3</v>
      </c>
      <c r="T1303" s="3">
        <v>0</v>
      </c>
      <c r="U1303" s="4">
        <v>830502</v>
      </c>
    </row>
    <row r="1304" spans="1:21" x14ac:dyDescent="0.25">
      <c r="A1304">
        <v>1303</v>
      </c>
      <c r="B1304" t="s">
        <v>3612</v>
      </c>
      <c r="C1304" s="1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 s="2">
        <v>61.96</v>
      </c>
      <c r="S1304">
        <v>2</v>
      </c>
      <c r="T1304" s="3">
        <v>0</v>
      </c>
      <c r="U1304" s="4">
        <v>43372</v>
      </c>
    </row>
    <row r="1305" spans="1:21" x14ac:dyDescent="0.25">
      <c r="A1305">
        <v>1304</v>
      </c>
      <c r="B1305" t="s">
        <v>3617</v>
      </c>
      <c r="C1305" s="1">
        <v>42919</v>
      </c>
      <c r="D1305" s="1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 s="2">
        <v>23.99</v>
      </c>
      <c r="S1305">
        <v>1</v>
      </c>
      <c r="T1305" s="3">
        <v>0</v>
      </c>
      <c r="U1305" s="4">
        <v>55177</v>
      </c>
    </row>
    <row r="1306" spans="1:21" x14ac:dyDescent="0.25">
      <c r="A1306">
        <v>1305</v>
      </c>
      <c r="B1306" t="s">
        <v>3617</v>
      </c>
      <c r="C1306" s="1">
        <v>42919</v>
      </c>
      <c r="D1306" s="1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 s="2">
        <v>287.97000000000003</v>
      </c>
      <c r="S1306">
        <v>3</v>
      </c>
      <c r="T1306" s="3">
        <v>0</v>
      </c>
      <c r="U1306" s="4">
        <v>777519</v>
      </c>
    </row>
    <row r="1307" spans="1:21" x14ac:dyDescent="0.25">
      <c r="A1307">
        <v>1306</v>
      </c>
      <c r="B1307" t="s">
        <v>3622</v>
      </c>
      <c r="C1307" s="1">
        <v>42565</v>
      </c>
      <c r="D1307" s="1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 s="2">
        <v>419944</v>
      </c>
      <c r="S1307">
        <v>7</v>
      </c>
      <c r="T1307" s="3">
        <v>0.2</v>
      </c>
      <c r="U1307" s="4">
        <v>52493</v>
      </c>
    </row>
    <row r="1308" spans="1:21" x14ac:dyDescent="0.25">
      <c r="A1308">
        <v>1307</v>
      </c>
      <c r="B1308" t="s">
        <v>3625</v>
      </c>
      <c r="C1308" s="1">
        <v>42541</v>
      </c>
      <c r="D1308" s="1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 s="2">
        <v>46.76</v>
      </c>
      <c r="S1308">
        <v>7</v>
      </c>
      <c r="T1308" s="3">
        <v>0</v>
      </c>
      <c r="U1308" s="4">
        <v>224448</v>
      </c>
    </row>
    <row r="1309" spans="1:21" x14ac:dyDescent="0.25">
      <c r="A1309">
        <v>1308</v>
      </c>
      <c r="B1309" t="s">
        <v>3625</v>
      </c>
      <c r="C1309" s="1">
        <v>42541</v>
      </c>
      <c r="D1309" s="1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 s="2">
        <v>17712</v>
      </c>
      <c r="S1309">
        <v>3</v>
      </c>
      <c r="T1309" s="3">
        <v>0.2</v>
      </c>
      <c r="U1309" s="4">
        <v>64206</v>
      </c>
    </row>
    <row r="1310" spans="1:21" x14ac:dyDescent="0.25">
      <c r="A1310">
        <v>1309</v>
      </c>
      <c r="B1310" t="s">
        <v>3625</v>
      </c>
      <c r="C1310" s="1">
        <v>42541</v>
      </c>
      <c r="D1310" s="1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 s="2">
        <v>21.78</v>
      </c>
      <c r="S1310">
        <v>2</v>
      </c>
      <c r="T1310" s="3">
        <v>0</v>
      </c>
      <c r="U1310" s="4">
        <v>56628</v>
      </c>
    </row>
    <row r="1311" spans="1:21" x14ac:dyDescent="0.25">
      <c r="A1311">
        <v>1310</v>
      </c>
      <c r="B1311" t="s">
        <v>3625</v>
      </c>
      <c r="C1311" s="1">
        <v>42541</v>
      </c>
      <c r="D1311" s="1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 s="2">
        <v>161.94</v>
      </c>
      <c r="S1311">
        <v>3</v>
      </c>
      <c r="T1311" s="3">
        <v>0</v>
      </c>
      <c r="U1311" s="4">
        <v>97164</v>
      </c>
    </row>
    <row r="1312" spans="1:21" x14ac:dyDescent="0.25">
      <c r="A1312">
        <v>1311</v>
      </c>
      <c r="B1312" t="s">
        <v>3625</v>
      </c>
      <c r="C1312" s="1">
        <v>42541</v>
      </c>
      <c r="D1312" s="1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 s="2">
        <v>161568</v>
      </c>
      <c r="S1312">
        <v>2</v>
      </c>
      <c r="T1312" s="3">
        <v>0.2</v>
      </c>
      <c r="U1312" s="4">
        <v>-80784</v>
      </c>
    </row>
    <row r="1313" spans="1:21" x14ac:dyDescent="0.25">
      <c r="A1313">
        <v>1312</v>
      </c>
      <c r="B1313" t="s">
        <v>3630</v>
      </c>
      <c r="C1313" s="1">
        <v>42713</v>
      </c>
      <c r="D1313" s="1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 s="2">
        <v>3.69</v>
      </c>
      <c r="S1313">
        <v>1</v>
      </c>
      <c r="T1313" s="3">
        <v>0</v>
      </c>
      <c r="U1313" s="4">
        <v>17343</v>
      </c>
    </row>
    <row r="1314" spans="1:21" x14ac:dyDescent="0.25">
      <c r="A1314">
        <v>1313</v>
      </c>
      <c r="B1314" t="s">
        <v>3630</v>
      </c>
      <c r="C1314" s="1">
        <v>42713</v>
      </c>
      <c r="D1314" s="1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 s="2">
        <v>122.12</v>
      </c>
      <c r="S1314">
        <v>4</v>
      </c>
      <c r="T1314" s="3">
        <v>0</v>
      </c>
      <c r="U1314" s="4">
        <v>561752</v>
      </c>
    </row>
    <row r="1315" spans="1:21" x14ac:dyDescent="0.25">
      <c r="A1315">
        <v>1314</v>
      </c>
      <c r="B1315" t="s">
        <v>3635</v>
      </c>
      <c r="C1315" s="1">
        <v>42637</v>
      </c>
      <c r="D1315" s="1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 s="2">
        <v>155372</v>
      </c>
      <c r="S1315">
        <v>2</v>
      </c>
      <c r="T1315" s="3">
        <v>0.3</v>
      </c>
      <c r="U1315" s="4">
        <v>-133176</v>
      </c>
    </row>
    <row r="1316" spans="1:21" x14ac:dyDescent="0.25">
      <c r="A1316">
        <v>1315</v>
      </c>
      <c r="B1316" t="s">
        <v>3636</v>
      </c>
      <c r="C1316" s="1">
        <v>42722</v>
      </c>
      <c r="D1316" s="1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 s="2">
        <v>38.880000000000003</v>
      </c>
      <c r="S1316">
        <v>6</v>
      </c>
      <c r="T1316" s="3">
        <v>0</v>
      </c>
      <c r="U1316" s="4">
        <v>186624</v>
      </c>
    </row>
    <row r="1317" spans="1:21" x14ac:dyDescent="0.25">
      <c r="A1317">
        <v>1316</v>
      </c>
      <c r="B1317" t="s">
        <v>3636</v>
      </c>
      <c r="C1317" s="1">
        <v>42722</v>
      </c>
      <c r="D1317" s="1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 s="2">
        <v>183.84</v>
      </c>
      <c r="S1317">
        <v>8</v>
      </c>
      <c r="T1317" s="3">
        <v>0</v>
      </c>
      <c r="U1317" s="4">
        <v>625056</v>
      </c>
    </row>
    <row r="1318" spans="1:21" x14ac:dyDescent="0.25">
      <c r="A1318">
        <v>1317</v>
      </c>
      <c r="B1318" t="s">
        <v>3636</v>
      </c>
      <c r="C1318" s="1">
        <v>42722</v>
      </c>
      <c r="D1318" s="1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 s="2">
        <v>579.29999999999995</v>
      </c>
      <c r="S1318">
        <v>5</v>
      </c>
      <c r="T1318" s="3">
        <v>0</v>
      </c>
      <c r="U1318" s="4">
        <v>28965</v>
      </c>
    </row>
    <row r="1319" spans="1:21" x14ac:dyDescent="0.25">
      <c r="A1319">
        <v>1318</v>
      </c>
      <c r="B1319" t="s">
        <v>3643</v>
      </c>
      <c r="C1319" s="1">
        <v>43079</v>
      </c>
      <c r="D1319" s="1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 s="2">
        <v>14.2</v>
      </c>
      <c r="S1319">
        <v>1</v>
      </c>
      <c r="T1319" s="3">
        <v>0.2</v>
      </c>
      <c r="U1319" s="4">
        <v>33725</v>
      </c>
    </row>
    <row r="1320" spans="1:21" x14ac:dyDescent="0.25">
      <c r="A1320">
        <v>1319</v>
      </c>
      <c r="B1320" t="s">
        <v>3646</v>
      </c>
      <c r="C1320" s="1">
        <v>41821</v>
      </c>
      <c r="D1320" s="1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 s="2">
        <v>575.91999999999996</v>
      </c>
      <c r="S1320">
        <v>2</v>
      </c>
      <c r="T1320" s="3">
        <v>0.2</v>
      </c>
      <c r="U1320">
        <v>71.989999999999995</v>
      </c>
    </row>
    <row r="1321" spans="1:21" x14ac:dyDescent="0.25">
      <c r="A1321">
        <v>1320</v>
      </c>
      <c r="B1321" t="s">
        <v>3646</v>
      </c>
      <c r="C1321" s="1">
        <v>41821</v>
      </c>
      <c r="D1321" s="1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 s="2">
        <v>5184</v>
      </c>
      <c r="S1321">
        <v>6</v>
      </c>
      <c r="T1321" s="3">
        <v>0.7</v>
      </c>
      <c r="U1321" s="4">
        <v>-36288</v>
      </c>
    </row>
    <row r="1322" spans="1:21" x14ac:dyDescent="0.25">
      <c r="A1322">
        <v>1321</v>
      </c>
      <c r="B1322" t="s">
        <v>3650</v>
      </c>
      <c r="C1322" s="1">
        <v>42769</v>
      </c>
      <c r="D1322" s="1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 s="2">
        <v>5229</v>
      </c>
      <c r="S1322">
        <v>3</v>
      </c>
      <c r="T1322" s="3">
        <v>0.7</v>
      </c>
      <c r="U1322" s="4">
        <v>-41832</v>
      </c>
    </row>
    <row r="1323" spans="1:21" x14ac:dyDescent="0.25">
      <c r="A1323">
        <v>1322</v>
      </c>
      <c r="B1323" t="s">
        <v>3650</v>
      </c>
      <c r="C1323" s="1">
        <v>42769</v>
      </c>
      <c r="D1323" s="1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 s="2">
        <v>285552</v>
      </c>
      <c r="S1323">
        <v>2</v>
      </c>
      <c r="T1323" s="3">
        <v>0.2</v>
      </c>
      <c r="U1323" s="4">
        <v>35694</v>
      </c>
    </row>
    <row r="1324" spans="1:21" x14ac:dyDescent="0.25">
      <c r="A1324">
        <v>1323</v>
      </c>
      <c r="B1324" t="s">
        <v>3653</v>
      </c>
      <c r="C1324" s="1">
        <v>42797</v>
      </c>
      <c r="D1324" s="1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 s="2">
        <v>72.8</v>
      </c>
      <c r="S1324">
        <v>5</v>
      </c>
      <c r="T1324" s="3">
        <v>0</v>
      </c>
      <c r="U1324" s="4">
        <v>19656</v>
      </c>
    </row>
    <row r="1325" spans="1:21" x14ac:dyDescent="0.25">
      <c r="A1325">
        <v>1324</v>
      </c>
      <c r="B1325" t="s">
        <v>3659</v>
      </c>
      <c r="C1325" s="1">
        <v>43017</v>
      </c>
      <c r="D1325" s="1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 s="2">
        <v>10816</v>
      </c>
      <c r="S1325">
        <v>4</v>
      </c>
      <c r="T1325" s="3">
        <v>0.2</v>
      </c>
      <c r="U1325" s="4">
        <v>35152</v>
      </c>
    </row>
    <row r="1326" spans="1:21" x14ac:dyDescent="0.25">
      <c r="A1326">
        <v>1325</v>
      </c>
      <c r="B1326" t="s">
        <v>3664</v>
      </c>
      <c r="C1326" s="1">
        <v>41910</v>
      </c>
      <c r="D1326" s="1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 s="2">
        <v>46.26</v>
      </c>
      <c r="S1326">
        <v>3</v>
      </c>
      <c r="T1326" s="3">
        <v>0</v>
      </c>
      <c r="U1326" s="4">
        <v>124902</v>
      </c>
    </row>
    <row r="1327" spans="1:21" x14ac:dyDescent="0.25">
      <c r="A1327">
        <v>1326</v>
      </c>
      <c r="B1327" t="s">
        <v>3667</v>
      </c>
      <c r="C1327" s="1">
        <v>41786</v>
      </c>
      <c r="D1327" s="1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 s="2">
        <v>17.46</v>
      </c>
      <c r="S1327">
        <v>6</v>
      </c>
      <c r="T1327" s="3">
        <v>0.8</v>
      </c>
      <c r="U1327" s="4">
        <v>-30555</v>
      </c>
    </row>
    <row r="1328" spans="1:21" x14ac:dyDescent="0.25">
      <c r="A1328">
        <v>1327</v>
      </c>
      <c r="B1328" t="s">
        <v>3670</v>
      </c>
      <c r="C1328" s="1">
        <v>42169</v>
      </c>
      <c r="D1328" s="1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 s="2">
        <v>51072</v>
      </c>
      <c r="S1328">
        <v>6</v>
      </c>
      <c r="T1328" s="3">
        <v>0.2</v>
      </c>
      <c r="U1328" s="4">
        <v>51072</v>
      </c>
    </row>
    <row r="1329" spans="1:21" x14ac:dyDescent="0.25">
      <c r="A1329">
        <v>1328</v>
      </c>
      <c r="B1329" t="s">
        <v>3671</v>
      </c>
      <c r="C1329" s="1">
        <v>42459</v>
      </c>
      <c r="D1329" s="1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 s="2">
        <v>11.34</v>
      </c>
      <c r="S1329">
        <v>1</v>
      </c>
      <c r="T1329" s="3">
        <v>0</v>
      </c>
      <c r="U1329" s="4">
        <v>55566</v>
      </c>
    </row>
    <row r="1330" spans="1:21" x14ac:dyDescent="0.25">
      <c r="A1330">
        <v>1329</v>
      </c>
      <c r="B1330" t="s">
        <v>3674</v>
      </c>
      <c r="C1330" s="1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 s="2">
        <v>87.92</v>
      </c>
      <c r="S1330">
        <v>4</v>
      </c>
      <c r="T1330" s="3">
        <v>0</v>
      </c>
      <c r="U1330" s="4">
        <v>26376</v>
      </c>
    </row>
    <row r="1331" spans="1:21" x14ac:dyDescent="0.25">
      <c r="A1331">
        <v>1330</v>
      </c>
      <c r="B1331" t="s">
        <v>3679</v>
      </c>
      <c r="C1331" s="1">
        <v>42513</v>
      </c>
      <c r="D1331" s="1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 s="2">
        <v>37.049999999999997</v>
      </c>
      <c r="S1331">
        <v>3</v>
      </c>
      <c r="T1331" s="3">
        <v>0</v>
      </c>
      <c r="U1331" s="4">
        <v>16302</v>
      </c>
    </row>
    <row r="1332" spans="1:21" x14ac:dyDescent="0.25">
      <c r="A1332">
        <v>1331</v>
      </c>
      <c r="B1332" t="s">
        <v>3682</v>
      </c>
      <c r="C1332" s="1">
        <v>42888</v>
      </c>
      <c r="D1332" s="1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 s="2">
        <v>2.97</v>
      </c>
      <c r="S1332">
        <v>1</v>
      </c>
      <c r="T1332" s="3">
        <v>0.4</v>
      </c>
      <c r="U1332">
        <v>-0.64349999999999996</v>
      </c>
    </row>
    <row r="1333" spans="1:21" x14ac:dyDescent="0.25">
      <c r="A1333">
        <v>1332</v>
      </c>
      <c r="B1333" t="s">
        <v>3682</v>
      </c>
      <c r="C1333" s="1">
        <v>42888</v>
      </c>
      <c r="D1333" s="1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 s="2">
        <v>27.44</v>
      </c>
      <c r="S1333">
        <v>2</v>
      </c>
      <c r="T1333" s="3">
        <v>0.2</v>
      </c>
      <c r="U1333" s="4">
        <v>2401</v>
      </c>
    </row>
    <row r="1334" spans="1:21" x14ac:dyDescent="0.25">
      <c r="A1334">
        <v>1333</v>
      </c>
      <c r="B1334" t="s">
        <v>3685</v>
      </c>
      <c r="C1334" s="1">
        <v>41686</v>
      </c>
      <c r="D1334" s="1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 s="2">
        <v>1.08</v>
      </c>
      <c r="S1334">
        <v>3</v>
      </c>
      <c r="T1334" s="3">
        <v>0.8</v>
      </c>
      <c r="U1334" s="4">
        <v>-1728</v>
      </c>
    </row>
    <row r="1335" spans="1:21" x14ac:dyDescent="0.25">
      <c r="A1335">
        <v>1334</v>
      </c>
      <c r="B1335" t="s">
        <v>3685</v>
      </c>
      <c r="C1335" s="1">
        <v>41686</v>
      </c>
      <c r="D1335" s="1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 s="2">
        <v>7.96</v>
      </c>
      <c r="S1335">
        <v>2</v>
      </c>
      <c r="T1335" s="3">
        <v>0.8</v>
      </c>
      <c r="U1335">
        <v>-13.93</v>
      </c>
    </row>
    <row r="1336" spans="1:21" x14ac:dyDescent="0.25">
      <c r="A1336">
        <v>1335</v>
      </c>
      <c r="B1336" t="s">
        <v>3690</v>
      </c>
      <c r="C1336" s="1">
        <v>41765</v>
      </c>
      <c r="D1336" s="1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 s="2">
        <v>140736</v>
      </c>
      <c r="S1336">
        <v>8</v>
      </c>
      <c r="T1336" s="3">
        <v>0.2</v>
      </c>
      <c r="U1336" s="4">
        <v>52776</v>
      </c>
    </row>
    <row r="1337" spans="1:21" x14ac:dyDescent="0.25">
      <c r="A1337">
        <v>1336</v>
      </c>
      <c r="B1337" t="s">
        <v>3691</v>
      </c>
      <c r="C1337" s="1">
        <v>42506</v>
      </c>
      <c r="D1337" s="1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 s="2">
        <v>552.55999999999995</v>
      </c>
      <c r="S1337">
        <v>4</v>
      </c>
      <c r="T1337" s="3">
        <v>0</v>
      </c>
      <c r="U1337">
        <v>0</v>
      </c>
    </row>
    <row r="1338" spans="1:21" x14ac:dyDescent="0.25">
      <c r="A1338">
        <v>1337</v>
      </c>
      <c r="B1338" t="s">
        <v>3697</v>
      </c>
      <c r="C1338" s="1">
        <v>42827</v>
      </c>
      <c r="D1338" s="1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 s="2">
        <v>25.11</v>
      </c>
      <c r="S1338">
        <v>3</v>
      </c>
      <c r="T1338" s="3">
        <v>0</v>
      </c>
      <c r="U1338" s="4">
        <v>65286</v>
      </c>
    </row>
    <row r="1339" spans="1:21" x14ac:dyDescent="0.25">
      <c r="A1339">
        <v>1338</v>
      </c>
      <c r="B1339" t="s">
        <v>3700</v>
      </c>
      <c r="C1339" s="1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 s="2">
        <v>29.78</v>
      </c>
      <c r="S1339">
        <v>2</v>
      </c>
      <c r="T1339" s="3">
        <v>0</v>
      </c>
      <c r="U1339" s="4">
        <v>80406</v>
      </c>
    </row>
    <row r="1340" spans="1:21" x14ac:dyDescent="0.25">
      <c r="A1340">
        <v>1339</v>
      </c>
      <c r="B1340" t="s">
        <v>3700</v>
      </c>
      <c r="C1340" s="1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 s="2">
        <v>677.58</v>
      </c>
      <c r="S1340">
        <v>3</v>
      </c>
      <c r="T1340" s="3">
        <v>0</v>
      </c>
      <c r="U1340" s="4">
        <v>1761708</v>
      </c>
    </row>
    <row r="1341" spans="1:21" x14ac:dyDescent="0.25">
      <c r="A1341">
        <v>1340</v>
      </c>
      <c r="B1341" t="s">
        <v>3700</v>
      </c>
      <c r="C1341" s="1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 s="2">
        <v>75.040000000000006</v>
      </c>
      <c r="S1341">
        <v>8</v>
      </c>
      <c r="T1341" s="3">
        <v>0</v>
      </c>
      <c r="U1341" s="4">
        <v>360192</v>
      </c>
    </row>
    <row r="1342" spans="1:21" x14ac:dyDescent="0.25">
      <c r="A1342">
        <v>1341</v>
      </c>
      <c r="B1342" t="s">
        <v>3709</v>
      </c>
      <c r="C1342" s="1">
        <v>42737</v>
      </c>
      <c r="D1342" s="1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 s="2">
        <v>695.7</v>
      </c>
      <c r="S1342">
        <v>2</v>
      </c>
      <c r="T1342" s="3">
        <v>0.5</v>
      </c>
      <c r="U1342" s="4">
        <v>-27828</v>
      </c>
    </row>
    <row r="1343" spans="1:21" x14ac:dyDescent="0.25">
      <c r="A1343">
        <v>1342</v>
      </c>
      <c r="B1343" t="s">
        <v>3709</v>
      </c>
      <c r="C1343" s="1">
        <v>42737</v>
      </c>
      <c r="D1343" s="1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 s="2">
        <v>15.66</v>
      </c>
      <c r="S1343">
        <v>5</v>
      </c>
      <c r="T1343" s="3">
        <v>0.7</v>
      </c>
      <c r="U1343" s="4">
        <v>-12528</v>
      </c>
    </row>
    <row r="1344" spans="1:21" x14ac:dyDescent="0.25">
      <c r="A1344">
        <v>1343</v>
      </c>
      <c r="B1344" t="s">
        <v>3709</v>
      </c>
      <c r="C1344" s="1">
        <v>42737</v>
      </c>
      <c r="D1344" s="1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 s="2">
        <v>28854</v>
      </c>
      <c r="S1344">
        <v>6</v>
      </c>
      <c r="T1344" s="3">
        <v>0.7</v>
      </c>
      <c r="U1344" s="4">
        <v>-211596</v>
      </c>
    </row>
    <row r="1345" spans="1:21" x14ac:dyDescent="0.25">
      <c r="A1345">
        <v>1344</v>
      </c>
      <c r="B1345" t="s">
        <v>3714</v>
      </c>
      <c r="C1345" s="1">
        <v>42152</v>
      </c>
      <c r="D1345" s="1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 s="2">
        <v>47.82</v>
      </c>
      <c r="S1345">
        <v>3</v>
      </c>
      <c r="T1345" s="3">
        <v>0</v>
      </c>
      <c r="U1345" s="4">
        <v>14346</v>
      </c>
    </row>
    <row r="1346" spans="1:21" x14ac:dyDescent="0.25">
      <c r="A1346">
        <v>1345</v>
      </c>
      <c r="B1346" t="s">
        <v>3714</v>
      </c>
      <c r="C1346" s="1">
        <v>42152</v>
      </c>
      <c r="D1346" s="1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 s="2">
        <v>13.05</v>
      </c>
      <c r="S1346">
        <v>5</v>
      </c>
      <c r="T1346" s="3">
        <v>0</v>
      </c>
      <c r="U1346" s="4">
        <v>6003</v>
      </c>
    </row>
    <row r="1347" spans="1:21" x14ac:dyDescent="0.25">
      <c r="A1347">
        <v>1346</v>
      </c>
      <c r="B1347" t="s">
        <v>3720</v>
      </c>
      <c r="C1347" s="1">
        <v>41715</v>
      </c>
      <c r="D1347" s="1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 s="2">
        <v>93.78</v>
      </c>
      <c r="S1347">
        <v>2</v>
      </c>
      <c r="T1347" s="3">
        <v>0</v>
      </c>
      <c r="U1347" s="4">
        <v>365742</v>
      </c>
    </row>
    <row r="1348" spans="1:21" x14ac:dyDescent="0.25">
      <c r="A1348">
        <v>1347</v>
      </c>
      <c r="B1348" t="s">
        <v>3720</v>
      </c>
      <c r="C1348" s="1">
        <v>41715</v>
      </c>
      <c r="D1348" s="1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 s="2">
        <v>47.18</v>
      </c>
      <c r="S1348">
        <v>7</v>
      </c>
      <c r="T1348" s="3">
        <v>0</v>
      </c>
      <c r="U1348">
        <v>23.59</v>
      </c>
    </row>
    <row r="1349" spans="1:21" x14ac:dyDescent="0.25">
      <c r="A1349">
        <v>1348</v>
      </c>
      <c r="B1349" t="s">
        <v>3720</v>
      </c>
      <c r="C1349" s="1">
        <v>41715</v>
      </c>
      <c r="D1349" s="1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 s="2">
        <v>19.68</v>
      </c>
      <c r="S1349">
        <v>6</v>
      </c>
      <c r="T1349" s="3">
        <v>0</v>
      </c>
      <c r="U1349" s="4">
        <v>57072</v>
      </c>
    </row>
    <row r="1350" spans="1:21" x14ac:dyDescent="0.25">
      <c r="A1350">
        <v>1349</v>
      </c>
      <c r="B1350" t="s">
        <v>3720</v>
      </c>
      <c r="C1350" s="1">
        <v>41715</v>
      </c>
      <c r="D1350" s="1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 s="2">
        <v>53.4</v>
      </c>
      <c r="S1350">
        <v>10</v>
      </c>
      <c r="T1350" s="3">
        <v>0</v>
      </c>
      <c r="U1350" s="4">
        <v>25098</v>
      </c>
    </row>
    <row r="1351" spans="1:21" x14ac:dyDescent="0.25">
      <c r="A1351">
        <v>1350</v>
      </c>
      <c r="B1351" t="s">
        <v>3720</v>
      </c>
      <c r="C1351" s="1">
        <v>41715</v>
      </c>
      <c r="D1351" s="1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 s="2">
        <v>35.880000000000003</v>
      </c>
      <c r="S1351">
        <v>6</v>
      </c>
      <c r="T1351" s="3">
        <v>0</v>
      </c>
      <c r="U1351" s="4">
        <v>172224</v>
      </c>
    </row>
    <row r="1352" spans="1:21" x14ac:dyDescent="0.25">
      <c r="A1352">
        <v>1351</v>
      </c>
      <c r="B1352" t="s">
        <v>3729</v>
      </c>
      <c r="C1352" s="1">
        <v>41915</v>
      </c>
      <c r="D1352" s="1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 s="2">
        <v>258279</v>
      </c>
      <c r="S1352">
        <v>3</v>
      </c>
      <c r="T1352" s="3">
        <v>0.3</v>
      </c>
      <c r="U1352" s="4">
        <v>-701043</v>
      </c>
    </row>
    <row r="1353" spans="1:21" x14ac:dyDescent="0.25">
      <c r="A1353">
        <v>1352</v>
      </c>
      <c r="B1353" t="s">
        <v>3732</v>
      </c>
      <c r="C1353" s="1">
        <v>42457</v>
      </c>
      <c r="D1353" s="1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 s="2">
        <v>31.4</v>
      </c>
      <c r="S1353">
        <v>2</v>
      </c>
      <c r="T1353" s="3">
        <v>0</v>
      </c>
      <c r="U1353">
        <v>7.85</v>
      </c>
    </row>
    <row r="1354" spans="1:21" x14ac:dyDescent="0.25">
      <c r="A1354">
        <v>1353</v>
      </c>
      <c r="B1354" t="s">
        <v>3735</v>
      </c>
      <c r="C1354" s="1">
        <v>42859</v>
      </c>
      <c r="D1354" s="1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 s="2">
        <v>183.96</v>
      </c>
      <c r="S1354">
        <v>5</v>
      </c>
      <c r="T1354" s="3">
        <v>0.2</v>
      </c>
      <c r="U1354" s="4">
        <v>206955</v>
      </c>
    </row>
    <row r="1355" spans="1:21" x14ac:dyDescent="0.25">
      <c r="A1355">
        <v>1354</v>
      </c>
      <c r="B1355" t="s">
        <v>3735</v>
      </c>
      <c r="C1355" s="1">
        <v>42859</v>
      </c>
      <c r="D1355" s="1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 s="2">
        <v>17.61</v>
      </c>
      <c r="S1355">
        <v>3</v>
      </c>
      <c r="T1355" s="3">
        <v>0</v>
      </c>
      <c r="U1355" s="4">
        <v>84528</v>
      </c>
    </row>
    <row r="1356" spans="1:21" x14ac:dyDescent="0.25">
      <c r="A1356">
        <v>1355</v>
      </c>
      <c r="B1356" t="s">
        <v>3735</v>
      </c>
      <c r="C1356" s="1">
        <v>42859</v>
      </c>
      <c r="D1356" s="1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 s="2">
        <v>300904</v>
      </c>
      <c r="S1356">
        <v>1</v>
      </c>
      <c r="T1356" s="3">
        <v>0.2</v>
      </c>
      <c r="U1356" s="4">
        <v>112839</v>
      </c>
    </row>
    <row r="1357" spans="1:21" x14ac:dyDescent="0.25">
      <c r="A1357">
        <v>1356</v>
      </c>
      <c r="B1357" t="s">
        <v>3736</v>
      </c>
      <c r="C1357" s="1">
        <v>41825</v>
      </c>
      <c r="D1357" s="1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 s="2">
        <v>220776</v>
      </c>
      <c r="S1357">
        <v>3</v>
      </c>
      <c r="T1357" s="3">
        <v>0.2</v>
      </c>
      <c r="U1357" s="4">
        <v>-441552</v>
      </c>
    </row>
    <row r="1358" spans="1:21" x14ac:dyDescent="0.25">
      <c r="A1358">
        <v>1357</v>
      </c>
      <c r="B1358" t="s">
        <v>3736</v>
      </c>
      <c r="C1358" s="1">
        <v>41825</v>
      </c>
      <c r="D1358" s="1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 s="2">
        <v>281424</v>
      </c>
      <c r="S1358">
        <v>11</v>
      </c>
      <c r="T1358" s="3">
        <v>0.2</v>
      </c>
      <c r="U1358" s="4">
        <v>-35178</v>
      </c>
    </row>
    <row r="1359" spans="1:21" x14ac:dyDescent="0.25">
      <c r="A1359">
        <v>1358</v>
      </c>
      <c r="B1359" t="s">
        <v>3737</v>
      </c>
      <c r="C1359" s="1">
        <v>42495</v>
      </c>
      <c r="D1359" s="1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 s="2">
        <v>79.14</v>
      </c>
      <c r="S1359">
        <v>3</v>
      </c>
      <c r="T1359" s="3">
        <v>0</v>
      </c>
      <c r="U1359" s="4">
        <v>364044</v>
      </c>
    </row>
    <row r="1360" spans="1:21" x14ac:dyDescent="0.25">
      <c r="A1360">
        <v>1359</v>
      </c>
      <c r="B1360" t="s">
        <v>3742</v>
      </c>
      <c r="C1360" s="1">
        <v>42851</v>
      </c>
      <c r="D1360" s="1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 s="2">
        <v>1988</v>
      </c>
      <c r="S1360">
        <v>1</v>
      </c>
      <c r="T1360" s="3">
        <v>0.6</v>
      </c>
      <c r="U1360" s="4">
        <v>-14413</v>
      </c>
    </row>
    <row r="1361" spans="1:21" x14ac:dyDescent="0.25">
      <c r="A1361">
        <v>1360</v>
      </c>
      <c r="B1361" t="s">
        <v>3745</v>
      </c>
      <c r="C1361" s="1">
        <v>41908</v>
      </c>
      <c r="D1361" s="1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 s="2">
        <v>145568</v>
      </c>
      <c r="S1361">
        <v>2</v>
      </c>
      <c r="T1361" s="3">
        <v>0.2</v>
      </c>
      <c r="U1361">
        <v>0</v>
      </c>
    </row>
    <row r="1362" spans="1:21" x14ac:dyDescent="0.25">
      <c r="A1362">
        <v>1361</v>
      </c>
      <c r="B1362" t="s">
        <v>3750</v>
      </c>
      <c r="C1362" s="1">
        <v>43027</v>
      </c>
      <c r="D1362" s="1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 s="2">
        <v>123256</v>
      </c>
      <c r="S1362">
        <v>7</v>
      </c>
      <c r="T1362" s="3">
        <v>0.2</v>
      </c>
      <c r="U1362" s="4">
        <v>92442</v>
      </c>
    </row>
    <row r="1363" spans="1:21" x14ac:dyDescent="0.25">
      <c r="A1363">
        <v>1362</v>
      </c>
      <c r="B1363" t="s">
        <v>3750</v>
      </c>
      <c r="C1363" s="1">
        <v>43027</v>
      </c>
      <c r="D1363" s="1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 s="2">
        <v>23.68</v>
      </c>
      <c r="S1363">
        <v>4</v>
      </c>
      <c r="T1363" s="3">
        <v>0.2</v>
      </c>
      <c r="U1363">
        <v>7.4</v>
      </c>
    </row>
    <row r="1364" spans="1:21" x14ac:dyDescent="0.25">
      <c r="A1364">
        <v>1363</v>
      </c>
      <c r="B1364" t="s">
        <v>3750</v>
      </c>
      <c r="C1364" s="1">
        <v>43027</v>
      </c>
      <c r="D1364" s="1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 s="2">
        <v>309576</v>
      </c>
      <c r="S1364">
        <v>4</v>
      </c>
      <c r="T1364" s="3">
        <v>0.4</v>
      </c>
      <c r="U1364" s="4">
        <v>-567556</v>
      </c>
    </row>
    <row r="1365" spans="1:21" x14ac:dyDescent="0.25">
      <c r="A1365">
        <v>1364</v>
      </c>
      <c r="B1365" t="s">
        <v>3757</v>
      </c>
      <c r="C1365" s="1">
        <v>43049</v>
      </c>
      <c r="D1365" s="1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 s="2">
        <v>38388</v>
      </c>
      <c r="S1365">
        <v>14</v>
      </c>
      <c r="T1365" s="3">
        <v>0.7</v>
      </c>
      <c r="U1365" s="4">
        <v>-25592</v>
      </c>
    </row>
    <row r="1366" spans="1:21" x14ac:dyDescent="0.25">
      <c r="A1366">
        <v>1365</v>
      </c>
      <c r="B1366" t="s">
        <v>3757</v>
      </c>
      <c r="C1366" s="1">
        <v>43049</v>
      </c>
      <c r="D1366" s="1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 s="2">
        <v>95994</v>
      </c>
      <c r="S1366">
        <v>2</v>
      </c>
      <c r="T1366" s="3">
        <v>0.7</v>
      </c>
      <c r="U1366" s="4">
        <v>-63996</v>
      </c>
    </row>
    <row r="1367" spans="1:21" x14ac:dyDescent="0.25">
      <c r="A1367">
        <v>1366</v>
      </c>
      <c r="B1367" t="s">
        <v>3757</v>
      </c>
      <c r="C1367" s="1">
        <v>43049</v>
      </c>
      <c r="D1367" s="1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 s="2">
        <v>239952</v>
      </c>
      <c r="S1367">
        <v>6</v>
      </c>
      <c r="T1367" s="3">
        <v>0.2</v>
      </c>
      <c r="U1367" s="4">
        <v>-359928</v>
      </c>
    </row>
    <row r="1368" spans="1:21" x14ac:dyDescent="0.25">
      <c r="A1368">
        <v>1367</v>
      </c>
      <c r="B1368" t="s">
        <v>3757</v>
      </c>
      <c r="C1368" s="1">
        <v>43049</v>
      </c>
      <c r="D1368" s="1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 s="2">
        <v>201584</v>
      </c>
      <c r="S1368">
        <v>2</v>
      </c>
      <c r="T1368" s="3">
        <v>0.2</v>
      </c>
      <c r="U1368" s="4">
        <v>151188</v>
      </c>
    </row>
    <row r="1369" spans="1:21" x14ac:dyDescent="0.25">
      <c r="A1369">
        <v>1368</v>
      </c>
      <c r="B1369" t="s">
        <v>3757</v>
      </c>
      <c r="C1369" s="1">
        <v>43049</v>
      </c>
      <c r="D1369" s="1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 s="2">
        <v>899136</v>
      </c>
      <c r="S1369">
        <v>4</v>
      </c>
      <c r="T1369" s="3">
        <v>0.2</v>
      </c>
      <c r="U1369" s="4">
        <v>-1461096</v>
      </c>
    </row>
    <row r="1370" spans="1:21" x14ac:dyDescent="0.25">
      <c r="A1370">
        <v>1369</v>
      </c>
      <c r="B1370" t="s">
        <v>3764</v>
      </c>
      <c r="C1370" s="1">
        <v>42924</v>
      </c>
      <c r="D1370" s="1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 s="2">
        <v>145.9</v>
      </c>
      <c r="S1370">
        <v>5</v>
      </c>
      <c r="T1370" s="3">
        <v>0</v>
      </c>
      <c r="U1370" s="4">
        <v>62737</v>
      </c>
    </row>
    <row r="1371" spans="1:21" x14ac:dyDescent="0.25">
      <c r="A1371">
        <v>1370</v>
      </c>
      <c r="B1371" t="s">
        <v>3768</v>
      </c>
      <c r="C1371" s="1">
        <v>42362</v>
      </c>
      <c r="D1371" s="1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 s="2">
        <v>590058</v>
      </c>
      <c r="S1371">
        <v>7</v>
      </c>
      <c r="T1371" s="3">
        <v>0.7</v>
      </c>
      <c r="U1371" s="4">
        <v>-786744</v>
      </c>
    </row>
    <row r="1372" spans="1:21" x14ac:dyDescent="0.25">
      <c r="A1372">
        <v>1371</v>
      </c>
      <c r="B1372" t="s">
        <v>3768</v>
      </c>
      <c r="C1372" s="1">
        <v>42362</v>
      </c>
      <c r="D1372" s="1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 s="2">
        <v>14.04</v>
      </c>
      <c r="S1372">
        <v>3</v>
      </c>
      <c r="T1372" s="3">
        <v>0.2</v>
      </c>
      <c r="U1372" s="4">
        <v>15795</v>
      </c>
    </row>
    <row r="1373" spans="1:21" x14ac:dyDescent="0.25">
      <c r="A1373">
        <v>1372</v>
      </c>
      <c r="B1373" t="s">
        <v>3769</v>
      </c>
      <c r="C1373" s="1">
        <v>42801</v>
      </c>
      <c r="D1373" s="1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 s="2">
        <v>49.08</v>
      </c>
      <c r="S1373">
        <v>3</v>
      </c>
      <c r="T1373" s="3">
        <v>0</v>
      </c>
      <c r="U1373" s="4">
        <v>4908</v>
      </c>
    </row>
    <row r="1374" spans="1:21" x14ac:dyDescent="0.25">
      <c r="A1374">
        <v>1373</v>
      </c>
      <c r="B1374" t="s">
        <v>3774</v>
      </c>
      <c r="C1374" s="1">
        <v>41730</v>
      </c>
      <c r="D1374" s="1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 s="2">
        <v>29.6</v>
      </c>
      <c r="S1374">
        <v>2</v>
      </c>
      <c r="T1374" s="3">
        <v>0</v>
      </c>
      <c r="U1374">
        <v>14.8</v>
      </c>
    </row>
    <row r="1375" spans="1:21" x14ac:dyDescent="0.25">
      <c r="A1375">
        <v>1374</v>
      </c>
      <c r="B1375" t="s">
        <v>3774</v>
      </c>
      <c r="C1375" s="1">
        <v>41730</v>
      </c>
      <c r="D1375" s="1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 s="2">
        <v>17088</v>
      </c>
      <c r="S1375">
        <v>4</v>
      </c>
      <c r="T1375" s="3">
        <v>0.2</v>
      </c>
      <c r="U1375" s="4">
        <v>55536</v>
      </c>
    </row>
    <row r="1376" spans="1:21" x14ac:dyDescent="0.25">
      <c r="A1376">
        <v>1375</v>
      </c>
      <c r="B1376" t="s">
        <v>3777</v>
      </c>
      <c r="C1376" s="1">
        <v>42261</v>
      </c>
      <c r="D1376" s="1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 s="2">
        <v>912.75</v>
      </c>
      <c r="S1376">
        <v>5</v>
      </c>
      <c r="T1376" s="3">
        <v>0</v>
      </c>
      <c r="U1376" s="4">
        <v>1186575</v>
      </c>
    </row>
    <row r="1377" spans="1:21" x14ac:dyDescent="0.25">
      <c r="A1377">
        <v>1376</v>
      </c>
      <c r="B1377" t="s">
        <v>3781</v>
      </c>
      <c r="C1377" s="1">
        <v>41855</v>
      </c>
      <c r="D1377" s="1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 s="2">
        <v>1089.75</v>
      </c>
      <c r="S1377">
        <v>3</v>
      </c>
      <c r="T1377" s="3">
        <v>0</v>
      </c>
      <c r="U1377">
        <v>305.13</v>
      </c>
    </row>
    <row r="1378" spans="1:21" x14ac:dyDescent="0.25">
      <c r="A1378">
        <v>1377</v>
      </c>
      <c r="B1378" t="s">
        <v>3781</v>
      </c>
      <c r="C1378" s="1">
        <v>41855</v>
      </c>
      <c r="D1378" s="1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 s="2">
        <v>447.84</v>
      </c>
      <c r="S1378">
        <v>8</v>
      </c>
      <c r="T1378" s="3">
        <v>0</v>
      </c>
      <c r="U1378" s="4">
        <v>2194416</v>
      </c>
    </row>
    <row r="1379" spans="1:21" x14ac:dyDescent="0.25">
      <c r="A1379">
        <v>1378</v>
      </c>
      <c r="B1379" t="s">
        <v>3781</v>
      </c>
      <c r="C1379" s="1">
        <v>41855</v>
      </c>
      <c r="D1379" s="1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 s="2">
        <v>16.399999999999999</v>
      </c>
      <c r="S1379">
        <v>5</v>
      </c>
      <c r="T1379" s="3">
        <v>0</v>
      </c>
      <c r="U1379" s="4">
        <v>4264</v>
      </c>
    </row>
    <row r="1380" spans="1:21" x14ac:dyDescent="0.25">
      <c r="A1380">
        <v>1379</v>
      </c>
      <c r="B1380" t="s">
        <v>3781</v>
      </c>
      <c r="C1380" s="1">
        <v>41855</v>
      </c>
      <c r="D1380" s="1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 s="2">
        <v>399.96</v>
      </c>
      <c r="S1380">
        <v>5</v>
      </c>
      <c r="T1380" s="3">
        <v>0.2</v>
      </c>
      <c r="U1380" s="4">
        <v>349965</v>
      </c>
    </row>
    <row r="1381" spans="1:21" x14ac:dyDescent="0.25">
      <c r="A1381">
        <v>1380</v>
      </c>
      <c r="B1381" t="s">
        <v>3781</v>
      </c>
      <c r="C1381" s="1">
        <v>41855</v>
      </c>
      <c r="D1381" s="1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 s="2">
        <v>158.9</v>
      </c>
      <c r="S1381">
        <v>5</v>
      </c>
      <c r="T1381" s="3">
        <v>0</v>
      </c>
      <c r="U1381" s="4">
        <v>7945</v>
      </c>
    </row>
    <row r="1382" spans="1:21" x14ac:dyDescent="0.25">
      <c r="A1382">
        <v>1381</v>
      </c>
      <c r="B1382" t="s">
        <v>3781</v>
      </c>
      <c r="C1382" s="1">
        <v>41855</v>
      </c>
      <c r="D1382" s="1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 s="2">
        <v>13184</v>
      </c>
      <c r="S1382">
        <v>1</v>
      </c>
      <c r="T1382" s="3">
        <v>0.2</v>
      </c>
      <c r="U1382" s="4">
        <v>47792</v>
      </c>
    </row>
    <row r="1383" spans="1:21" x14ac:dyDescent="0.25">
      <c r="A1383">
        <v>1382</v>
      </c>
      <c r="B1383" t="s">
        <v>3793</v>
      </c>
      <c r="C1383" s="1">
        <v>42616</v>
      </c>
      <c r="D1383" s="1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 s="2">
        <v>83952</v>
      </c>
      <c r="S1383">
        <v>3</v>
      </c>
      <c r="T1383" s="3">
        <v>0.6</v>
      </c>
      <c r="U1383" s="4">
        <v>-902484</v>
      </c>
    </row>
    <row r="1384" spans="1:21" x14ac:dyDescent="0.25">
      <c r="A1384">
        <v>1383</v>
      </c>
      <c r="B1384" t="s">
        <v>3796</v>
      </c>
      <c r="C1384" s="1">
        <v>42405</v>
      </c>
      <c r="D1384" s="1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 s="2">
        <v>80.98</v>
      </c>
      <c r="S1384">
        <v>1</v>
      </c>
      <c r="T1384" s="3">
        <v>0</v>
      </c>
      <c r="U1384" s="4">
        <v>16196</v>
      </c>
    </row>
    <row r="1385" spans="1:21" x14ac:dyDescent="0.25">
      <c r="A1385">
        <v>1384</v>
      </c>
      <c r="B1385" t="s">
        <v>3796</v>
      </c>
      <c r="C1385" s="1">
        <v>42405</v>
      </c>
      <c r="D1385" s="1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 s="2">
        <v>348.84</v>
      </c>
      <c r="S1385">
        <v>9</v>
      </c>
      <c r="T1385" s="3">
        <v>0</v>
      </c>
      <c r="U1385" s="4">
        <v>1709316</v>
      </c>
    </row>
    <row r="1386" spans="1:21" x14ac:dyDescent="0.25">
      <c r="A1386">
        <v>1385</v>
      </c>
      <c r="B1386" t="s">
        <v>3796</v>
      </c>
      <c r="C1386" s="1">
        <v>42405</v>
      </c>
      <c r="D1386" s="1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 s="2">
        <v>9.4499999999999993</v>
      </c>
      <c r="S1386">
        <v>5</v>
      </c>
      <c r="T1386" s="3">
        <v>0</v>
      </c>
      <c r="U1386">
        <v>0.189</v>
      </c>
    </row>
    <row r="1387" spans="1:21" x14ac:dyDescent="0.25">
      <c r="A1387">
        <v>1386</v>
      </c>
      <c r="B1387" t="s">
        <v>3796</v>
      </c>
      <c r="C1387" s="1">
        <v>42405</v>
      </c>
      <c r="D1387" s="1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 s="2">
        <v>18.84</v>
      </c>
      <c r="S1387">
        <v>3</v>
      </c>
      <c r="T1387" s="3">
        <v>0</v>
      </c>
      <c r="U1387" s="4">
        <v>71592</v>
      </c>
    </row>
    <row r="1388" spans="1:21" x14ac:dyDescent="0.25">
      <c r="A1388">
        <v>1387</v>
      </c>
      <c r="B1388" t="s">
        <v>3796</v>
      </c>
      <c r="C1388" s="1">
        <v>42405</v>
      </c>
      <c r="D1388" s="1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 s="2">
        <v>239.98</v>
      </c>
      <c r="S1388">
        <v>2</v>
      </c>
      <c r="T1388" s="3">
        <v>0</v>
      </c>
      <c r="U1388" s="4">
        <v>527956</v>
      </c>
    </row>
    <row r="1389" spans="1:21" x14ac:dyDescent="0.25">
      <c r="A1389">
        <v>1388</v>
      </c>
      <c r="B1389" t="s">
        <v>3796</v>
      </c>
      <c r="C1389" s="1">
        <v>42405</v>
      </c>
      <c r="D1389" s="1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 s="2">
        <v>167.96</v>
      </c>
      <c r="S1389">
        <v>2</v>
      </c>
      <c r="T1389" s="3">
        <v>0</v>
      </c>
      <c r="U1389" s="4">
        <v>789412</v>
      </c>
    </row>
    <row r="1390" spans="1:21" x14ac:dyDescent="0.25">
      <c r="A1390">
        <v>1389</v>
      </c>
      <c r="B1390" t="s">
        <v>3796</v>
      </c>
      <c r="C1390" s="1">
        <v>42405</v>
      </c>
      <c r="D1390" s="1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 s="2">
        <v>104.85</v>
      </c>
      <c r="S1390">
        <v>3</v>
      </c>
      <c r="T1390" s="3">
        <v>0</v>
      </c>
      <c r="U1390" s="4">
        <v>283095</v>
      </c>
    </row>
    <row r="1391" spans="1:21" x14ac:dyDescent="0.25">
      <c r="A1391">
        <v>1390</v>
      </c>
      <c r="B1391" t="s">
        <v>3796</v>
      </c>
      <c r="C1391" s="1">
        <v>42405</v>
      </c>
      <c r="D1391" s="1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 s="2">
        <v>484.83</v>
      </c>
      <c r="S1391">
        <v>3</v>
      </c>
      <c r="T1391" s="3">
        <v>0</v>
      </c>
      <c r="U1391" s="4">
        <v>1260558</v>
      </c>
    </row>
    <row r="1392" spans="1:21" x14ac:dyDescent="0.25">
      <c r="A1392">
        <v>1391</v>
      </c>
      <c r="B1392" t="s">
        <v>3796</v>
      </c>
      <c r="C1392" s="1">
        <v>42405</v>
      </c>
      <c r="D1392" s="1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 s="2">
        <v>122.97</v>
      </c>
      <c r="S1392">
        <v>3</v>
      </c>
      <c r="T1392" s="3">
        <v>0</v>
      </c>
      <c r="U1392" s="4">
        <v>602553</v>
      </c>
    </row>
    <row r="1393" spans="1:21" x14ac:dyDescent="0.25">
      <c r="A1393">
        <v>1392</v>
      </c>
      <c r="B1393" t="s">
        <v>3796</v>
      </c>
      <c r="C1393" s="1">
        <v>42405</v>
      </c>
      <c r="D1393" s="1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 s="2">
        <v>154.44</v>
      </c>
      <c r="S1393">
        <v>3</v>
      </c>
      <c r="T1393" s="3">
        <v>0</v>
      </c>
      <c r="U1393" s="4">
        <v>15444</v>
      </c>
    </row>
    <row r="1394" spans="1:21" x14ac:dyDescent="0.25">
      <c r="A1394">
        <v>1393</v>
      </c>
      <c r="B1394" t="s">
        <v>3796</v>
      </c>
      <c r="C1394" s="1">
        <v>42405</v>
      </c>
      <c r="D1394" s="1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 s="2">
        <v>342.37</v>
      </c>
      <c r="S1394">
        <v>7</v>
      </c>
      <c r="T1394" s="3">
        <v>0</v>
      </c>
      <c r="U1394" s="4">
        <v>1609139</v>
      </c>
    </row>
    <row r="1395" spans="1:21" x14ac:dyDescent="0.25">
      <c r="A1395">
        <v>1394</v>
      </c>
      <c r="B1395" t="s">
        <v>3807</v>
      </c>
      <c r="C1395" s="1">
        <v>42919</v>
      </c>
      <c r="D1395" s="1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 s="2">
        <v>9552</v>
      </c>
      <c r="S1395">
        <v>3</v>
      </c>
      <c r="T1395" s="3">
        <v>0.2</v>
      </c>
      <c r="U1395" s="4">
        <v>15522</v>
      </c>
    </row>
    <row r="1396" spans="1:21" x14ac:dyDescent="0.25">
      <c r="A1396">
        <v>1395</v>
      </c>
      <c r="B1396" t="s">
        <v>3810</v>
      </c>
      <c r="C1396" s="1">
        <v>43017</v>
      </c>
      <c r="D1396" s="1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 s="2">
        <v>652.45000000000005</v>
      </c>
      <c r="S1396">
        <v>5</v>
      </c>
      <c r="T1396" s="3">
        <v>0.5</v>
      </c>
      <c r="U1396" s="4">
        <v>-430617</v>
      </c>
    </row>
    <row r="1397" spans="1:21" x14ac:dyDescent="0.25">
      <c r="A1397">
        <v>1396</v>
      </c>
      <c r="B1397" t="s">
        <v>3810</v>
      </c>
      <c r="C1397" s="1">
        <v>43017</v>
      </c>
      <c r="D1397" s="1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 s="2">
        <v>66645</v>
      </c>
      <c r="S1397">
        <v>3</v>
      </c>
      <c r="T1397" s="3">
        <v>0.5</v>
      </c>
      <c r="U1397" s="4">
        <v>-426528</v>
      </c>
    </row>
    <row r="1398" spans="1:21" x14ac:dyDescent="0.25">
      <c r="A1398">
        <v>1397</v>
      </c>
      <c r="B1398" t="s">
        <v>3815</v>
      </c>
      <c r="C1398" s="1">
        <v>42698</v>
      </c>
      <c r="D1398" s="1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 s="2">
        <v>17216</v>
      </c>
      <c r="S1398">
        <v>4</v>
      </c>
      <c r="T1398" s="3">
        <v>0.2</v>
      </c>
      <c r="U1398" s="4">
        <v>60256</v>
      </c>
    </row>
    <row r="1399" spans="1:21" x14ac:dyDescent="0.25">
      <c r="A1399">
        <v>1398</v>
      </c>
      <c r="B1399" t="s">
        <v>3815</v>
      </c>
      <c r="C1399" s="1">
        <v>42698</v>
      </c>
      <c r="D1399" s="1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 s="2">
        <v>11.56</v>
      </c>
      <c r="S1399">
        <v>2</v>
      </c>
      <c r="T1399" s="3">
        <v>0</v>
      </c>
      <c r="U1399" s="4">
        <v>56644</v>
      </c>
    </row>
    <row r="1400" spans="1:21" x14ac:dyDescent="0.25">
      <c r="A1400">
        <v>1399</v>
      </c>
      <c r="B1400" t="s">
        <v>3815</v>
      </c>
      <c r="C1400" s="1">
        <v>42698</v>
      </c>
      <c r="D1400" s="1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 s="2">
        <v>88.4</v>
      </c>
      <c r="S1400">
        <v>4</v>
      </c>
      <c r="T1400" s="3">
        <v>0</v>
      </c>
      <c r="U1400" s="4">
        <v>11492</v>
      </c>
    </row>
    <row r="1401" spans="1:21" x14ac:dyDescent="0.25">
      <c r="A1401">
        <v>1400</v>
      </c>
      <c r="B1401" t="s">
        <v>3815</v>
      </c>
      <c r="C1401" s="1">
        <v>42698</v>
      </c>
      <c r="D1401" s="1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 s="2">
        <v>6.48</v>
      </c>
      <c r="S1401">
        <v>1</v>
      </c>
      <c r="T1401" s="3">
        <v>0</v>
      </c>
      <c r="U1401" s="4">
        <v>31104</v>
      </c>
    </row>
    <row r="1402" spans="1:21" x14ac:dyDescent="0.25">
      <c r="A1402">
        <v>1401</v>
      </c>
      <c r="B1402" t="s">
        <v>3820</v>
      </c>
      <c r="C1402" s="1">
        <v>42675</v>
      </c>
      <c r="D1402" s="1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 s="2">
        <v>21.8</v>
      </c>
      <c r="S1402">
        <v>2</v>
      </c>
      <c r="T1402" s="3">
        <v>0</v>
      </c>
      <c r="U1402" s="4">
        <v>6104</v>
      </c>
    </row>
    <row r="1403" spans="1:21" x14ac:dyDescent="0.25">
      <c r="A1403">
        <v>1402</v>
      </c>
      <c r="B1403" t="s">
        <v>3820</v>
      </c>
      <c r="C1403" s="1">
        <v>42675</v>
      </c>
      <c r="D1403" s="1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 s="2">
        <v>251.79</v>
      </c>
      <c r="S1403">
        <v>3</v>
      </c>
      <c r="T1403" s="3">
        <v>0</v>
      </c>
      <c r="U1403" s="4">
        <v>1183413</v>
      </c>
    </row>
    <row r="1404" spans="1:21" x14ac:dyDescent="0.25">
      <c r="A1404">
        <v>1403</v>
      </c>
      <c r="B1404" t="s">
        <v>3823</v>
      </c>
      <c r="C1404" s="1">
        <v>42479</v>
      </c>
      <c r="D1404" s="1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 s="2">
        <v>205176</v>
      </c>
      <c r="S1404">
        <v>2</v>
      </c>
      <c r="T1404" s="3">
        <v>0.4</v>
      </c>
      <c r="U1404" s="4">
        <v>-581332</v>
      </c>
    </row>
    <row r="1405" spans="1:21" x14ac:dyDescent="0.25">
      <c r="A1405">
        <v>1404</v>
      </c>
      <c r="B1405" t="s">
        <v>3823</v>
      </c>
      <c r="C1405" s="1">
        <v>42479</v>
      </c>
      <c r="D1405" s="1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 s="2">
        <v>419.4</v>
      </c>
      <c r="S1405">
        <v>5</v>
      </c>
      <c r="T1405" s="3">
        <v>0.2</v>
      </c>
      <c r="U1405">
        <v>146.79</v>
      </c>
    </row>
    <row r="1406" spans="1:21" x14ac:dyDescent="0.25">
      <c r="A1406">
        <v>1405</v>
      </c>
      <c r="B1406" t="s">
        <v>3828</v>
      </c>
      <c r="C1406" s="1">
        <v>41735</v>
      </c>
      <c r="D1406" s="1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 s="2">
        <v>10304</v>
      </c>
      <c r="S1406">
        <v>1</v>
      </c>
      <c r="T1406" s="3">
        <v>0.2</v>
      </c>
      <c r="U1406" s="4">
        <v>-21896</v>
      </c>
    </row>
    <row r="1407" spans="1:21" x14ac:dyDescent="0.25">
      <c r="A1407">
        <v>1406</v>
      </c>
      <c r="B1407" t="s">
        <v>3828</v>
      </c>
      <c r="C1407" s="1">
        <v>41735</v>
      </c>
      <c r="D1407" s="1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 s="2">
        <v>154764</v>
      </c>
      <c r="S1407">
        <v>3</v>
      </c>
      <c r="T1407" s="3">
        <v>0.4</v>
      </c>
      <c r="U1407" s="4">
        <v>-361116</v>
      </c>
    </row>
    <row r="1408" spans="1:21" x14ac:dyDescent="0.25">
      <c r="A1408">
        <v>1407</v>
      </c>
      <c r="B1408" t="s">
        <v>3828</v>
      </c>
      <c r="C1408" s="1">
        <v>41735</v>
      </c>
      <c r="D1408" s="1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S1408">
        <v>0</v>
      </c>
      <c r="T1408" s="3">
        <v>0</v>
      </c>
      <c r="U1408">
        <v>0</v>
      </c>
    </row>
    <row r="1409" spans="1:21" x14ac:dyDescent="0.25">
      <c r="A1409">
        <v>1408</v>
      </c>
      <c r="B1409" t="s">
        <v>3830</v>
      </c>
      <c r="C1409" s="1">
        <v>42615</v>
      </c>
      <c r="D1409" s="1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 s="2">
        <v>75.48</v>
      </c>
      <c r="S1409">
        <v>2</v>
      </c>
      <c r="T1409" s="3">
        <v>0</v>
      </c>
      <c r="U1409" s="4">
        <v>196248</v>
      </c>
    </row>
    <row r="1410" spans="1:21" x14ac:dyDescent="0.25">
      <c r="A1410">
        <v>1409</v>
      </c>
      <c r="B1410" t="s">
        <v>3830</v>
      </c>
      <c r="C1410" s="1">
        <v>42615</v>
      </c>
      <c r="D1410" s="1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 s="2">
        <v>39.979999999999997</v>
      </c>
      <c r="S1410">
        <v>2</v>
      </c>
      <c r="T1410" s="3">
        <v>0</v>
      </c>
      <c r="U1410" s="4">
        <v>9995</v>
      </c>
    </row>
    <row r="1411" spans="1:21" x14ac:dyDescent="0.25">
      <c r="A1411">
        <v>1410</v>
      </c>
      <c r="B1411" t="s">
        <v>3833</v>
      </c>
      <c r="C1411" s="1">
        <v>42638</v>
      </c>
      <c r="D1411" s="1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 s="2">
        <v>393165</v>
      </c>
      <c r="S1411">
        <v>3</v>
      </c>
      <c r="T1411" s="3">
        <v>0.5</v>
      </c>
      <c r="U1411" s="4">
        <v>-2044458</v>
      </c>
    </row>
    <row r="1412" spans="1:21" x14ac:dyDescent="0.25">
      <c r="A1412">
        <v>1411</v>
      </c>
      <c r="B1412" t="s">
        <v>3836</v>
      </c>
      <c r="C1412" s="1">
        <v>43043</v>
      </c>
      <c r="D1412" s="1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 s="2">
        <v>23.68</v>
      </c>
      <c r="S1412">
        <v>2</v>
      </c>
      <c r="T1412" s="3">
        <v>0.2</v>
      </c>
      <c r="U1412">
        <v>8.8800000000000008</v>
      </c>
    </row>
    <row r="1413" spans="1:21" x14ac:dyDescent="0.25">
      <c r="A1413">
        <v>1412</v>
      </c>
      <c r="B1413" t="s">
        <v>3837</v>
      </c>
      <c r="C1413" s="1">
        <v>42560</v>
      </c>
      <c r="D1413" s="1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 s="2">
        <v>408006</v>
      </c>
      <c r="S1413">
        <v>2</v>
      </c>
      <c r="T1413" s="3">
        <v>0.1</v>
      </c>
      <c r="U1413" s="4">
        <v>725344</v>
      </c>
    </row>
    <row r="1414" spans="1:21" x14ac:dyDescent="0.25">
      <c r="A1414">
        <v>1413</v>
      </c>
      <c r="B1414" t="s">
        <v>3837</v>
      </c>
      <c r="C1414" s="1">
        <v>42560</v>
      </c>
      <c r="D1414" s="1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 s="2">
        <v>165.28</v>
      </c>
      <c r="S1414">
        <v>4</v>
      </c>
      <c r="T1414" s="3">
        <v>0</v>
      </c>
      <c r="U1414" s="4">
        <v>148752</v>
      </c>
    </row>
    <row r="1415" spans="1:21" x14ac:dyDescent="0.25">
      <c r="A1415">
        <v>1414</v>
      </c>
      <c r="B1415" t="s">
        <v>3838</v>
      </c>
      <c r="C1415" s="1">
        <v>41820</v>
      </c>
      <c r="D1415" s="1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 s="2">
        <v>334768</v>
      </c>
      <c r="S1415">
        <v>7</v>
      </c>
      <c r="T1415" s="3">
        <v>0.2</v>
      </c>
      <c r="U1415" s="4">
        <v>1087996</v>
      </c>
    </row>
    <row r="1416" spans="1:21" x14ac:dyDescent="0.25">
      <c r="A1416">
        <v>1415</v>
      </c>
      <c r="B1416" t="s">
        <v>3843</v>
      </c>
      <c r="C1416" s="1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 s="2">
        <v>239.97</v>
      </c>
      <c r="S1416">
        <v>3</v>
      </c>
      <c r="T1416" s="3">
        <v>0</v>
      </c>
      <c r="U1416" s="4">
        <v>263967</v>
      </c>
    </row>
    <row r="1417" spans="1:21" x14ac:dyDescent="0.25">
      <c r="A1417">
        <v>1416</v>
      </c>
      <c r="B1417" t="s">
        <v>3843</v>
      </c>
      <c r="C1417" s="1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 s="2">
        <v>37.74</v>
      </c>
      <c r="S1417">
        <v>3</v>
      </c>
      <c r="T1417" s="3">
        <v>0</v>
      </c>
      <c r="U1417" s="4">
        <v>128316</v>
      </c>
    </row>
    <row r="1418" spans="1:21" x14ac:dyDescent="0.25">
      <c r="A1418">
        <v>1417</v>
      </c>
      <c r="B1418" t="s">
        <v>3848</v>
      </c>
      <c r="C1418" s="1">
        <v>42268</v>
      </c>
      <c r="D1418" s="1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 s="2">
        <v>946344</v>
      </c>
      <c r="S1418">
        <v>7</v>
      </c>
      <c r="T1418" s="3">
        <v>0.2</v>
      </c>
      <c r="U1418" s="4">
        <v>118293</v>
      </c>
    </row>
    <row r="1419" spans="1:21" x14ac:dyDescent="0.25">
      <c r="A1419">
        <v>1418</v>
      </c>
      <c r="B1419" t="s">
        <v>3848</v>
      </c>
      <c r="C1419" s="1">
        <v>42268</v>
      </c>
      <c r="D1419" s="1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 s="2">
        <v>151.19999999999999</v>
      </c>
      <c r="S1419">
        <v>3</v>
      </c>
      <c r="T1419" s="3">
        <v>0.2</v>
      </c>
      <c r="U1419">
        <v>32.130000000000003</v>
      </c>
    </row>
    <row r="1420" spans="1:21" x14ac:dyDescent="0.25">
      <c r="A1420">
        <v>1419</v>
      </c>
      <c r="B1420" t="s">
        <v>3848</v>
      </c>
      <c r="C1420" s="1">
        <v>42268</v>
      </c>
      <c r="D1420" s="1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 s="2">
        <v>4928</v>
      </c>
      <c r="S1420">
        <v>4</v>
      </c>
      <c r="T1420" s="3">
        <v>0.6</v>
      </c>
      <c r="U1420" s="4">
        <v>-14784</v>
      </c>
    </row>
    <row r="1421" spans="1:21" x14ac:dyDescent="0.25">
      <c r="A1421">
        <v>1420</v>
      </c>
      <c r="B1421" t="s">
        <v>3853</v>
      </c>
      <c r="C1421" s="1">
        <v>42273</v>
      </c>
      <c r="D1421" s="1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 s="2">
        <v>86272</v>
      </c>
      <c r="S1421">
        <v>4</v>
      </c>
      <c r="T1421" s="3">
        <v>0.2</v>
      </c>
      <c r="U1421" s="4">
        <v>312736</v>
      </c>
    </row>
    <row r="1422" spans="1:21" x14ac:dyDescent="0.25">
      <c r="A1422">
        <v>1421</v>
      </c>
      <c r="B1422" t="s">
        <v>3853</v>
      </c>
      <c r="C1422" s="1">
        <v>42273</v>
      </c>
      <c r="D1422" s="1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 s="2">
        <v>72588</v>
      </c>
      <c r="S1422">
        <v>2</v>
      </c>
      <c r="T1422" s="3">
        <v>0.7</v>
      </c>
      <c r="U1422" s="4">
        <v>-48392</v>
      </c>
    </row>
    <row r="1423" spans="1:21" x14ac:dyDescent="0.25">
      <c r="A1423">
        <v>1422</v>
      </c>
      <c r="B1423" t="s">
        <v>3853</v>
      </c>
      <c r="C1423" s="1">
        <v>42273</v>
      </c>
      <c r="D1423" s="1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 s="2">
        <v>60672</v>
      </c>
      <c r="S1423">
        <v>2</v>
      </c>
      <c r="T1423" s="3">
        <v>0.2</v>
      </c>
      <c r="U1423" s="4">
        <v>144096</v>
      </c>
    </row>
    <row r="1424" spans="1:21" x14ac:dyDescent="0.25">
      <c r="A1424">
        <v>1423</v>
      </c>
      <c r="B1424" t="s">
        <v>3853</v>
      </c>
      <c r="C1424" s="1">
        <v>42273</v>
      </c>
      <c r="D1424" s="1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 s="2">
        <v>77031</v>
      </c>
      <c r="S1424">
        <v>9</v>
      </c>
      <c r="T1424" s="3">
        <v>0.7</v>
      </c>
      <c r="U1424" s="4">
        <v>-590571</v>
      </c>
    </row>
    <row r="1425" spans="1:21" x14ac:dyDescent="0.25">
      <c r="A1425">
        <v>1424</v>
      </c>
      <c r="B1425" t="s">
        <v>3853</v>
      </c>
      <c r="C1425" s="1">
        <v>42273</v>
      </c>
      <c r="D1425" s="1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 s="2">
        <v>119904</v>
      </c>
      <c r="S1425">
        <v>6</v>
      </c>
      <c r="T1425" s="3">
        <v>0.2</v>
      </c>
      <c r="U1425" s="4">
        <v>-14988</v>
      </c>
    </row>
    <row r="1426" spans="1:21" x14ac:dyDescent="0.25">
      <c r="A1426">
        <v>1425</v>
      </c>
      <c r="B1426" t="s">
        <v>3853</v>
      </c>
      <c r="C1426" s="1">
        <v>42273</v>
      </c>
      <c r="D1426" s="1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 s="2">
        <v>263.95999999999998</v>
      </c>
      <c r="S1426">
        <v>5</v>
      </c>
      <c r="T1426" s="3">
        <v>0.2</v>
      </c>
      <c r="U1426" s="4">
        <v>230965</v>
      </c>
    </row>
    <row r="1427" spans="1:21" x14ac:dyDescent="0.25">
      <c r="A1427">
        <v>1426</v>
      </c>
      <c r="B1427" t="s">
        <v>3853</v>
      </c>
      <c r="C1427" s="1">
        <v>42273</v>
      </c>
      <c r="D1427" s="1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 s="2">
        <v>363648</v>
      </c>
      <c r="S1427">
        <v>4</v>
      </c>
      <c r="T1427" s="3">
        <v>0.2</v>
      </c>
      <c r="U1427" s="4">
        <v>-863664</v>
      </c>
    </row>
    <row r="1428" spans="1:21" x14ac:dyDescent="0.25">
      <c r="A1428">
        <v>1427</v>
      </c>
      <c r="B1428" t="s">
        <v>3862</v>
      </c>
      <c r="C1428" s="1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 s="2">
        <v>9728</v>
      </c>
      <c r="S1428">
        <v>2</v>
      </c>
      <c r="T1428" s="3">
        <v>0.2</v>
      </c>
      <c r="U1428" s="4">
        <v>32832</v>
      </c>
    </row>
    <row r="1429" spans="1:21" x14ac:dyDescent="0.25">
      <c r="A1429">
        <v>1428</v>
      </c>
      <c r="B1429" t="s">
        <v>3862</v>
      </c>
      <c r="C1429" s="1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 s="2">
        <v>14.75</v>
      </c>
      <c r="S1429">
        <v>5</v>
      </c>
      <c r="T1429" s="3">
        <v>0</v>
      </c>
      <c r="U1429">
        <v>7.08</v>
      </c>
    </row>
    <row r="1430" spans="1:21" x14ac:dyDescent="0.25">
      <c r="A1430">
        <v>1429</v>
      </c>
      <c r="B1430" t="s">
        <v>3862</v>
      </c>
      <c r="C1430" s="1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 s="2">
        <v>29.8</v>
      </c>
      <c r="S1430">
        <v>5</v>
      </c>
      <c r="T1430" s="3">
        <v>0.2</v>
      </c>
      <c r="U1430" s="4">
        <v>93125</v>
      </c>
    </row>
    <row r="1431" spans="1:21" x14ac:dyDescent="0.25">
      <c r="A1431">
        <v>1430</v>
      </c>
      <c r="B1431" t="s">
        <v>3862</v>
      </c>
      <c r="C1431" s="1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 s="2">
        <v>427.42</v>
      </c>
      <c r="S1431">
        <v>14</v>
      </c>
      <c r="T1431" s="3">
        <v>0</v>
      </c>
      <c r="U1431" s="4">
        <v>1966132</v>
      </c>
    </row>
    <row r="1432" spans="1:21" x14ac:dyDescent="0.25">
      <c r="A1432">
        <v>1431</v>
      </c>
      <c r="B1432" t="s">
        <v>3867</v>
      </c>
      <c r="C1432" s="1">
        <v>43065</v>
      </c>
      <c r="D1432" s="1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 s="2">
        <v>220752</v>
      </c>
      <c r="S1432">
        <v>8</v>
      </c>
      <c r="T1432" s="3">
        <v>0.4</v>
      </c>
      <c r="U1432" s="4">
        <v>-404712</v>
      </c>
    </row>
    <row r="1433" spans="1:21" x14ac:dyDescent="0.25">
      <c r="A1433">
        <v>1432</v>
      </c>
      <c r="B1433" t="s">
        <v>3868</v>
      </c>
      <c r="C1433" s="1">
        <v>41992</v>
      </c>
      <c r="D1433" s="1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 s="2">
        <v>152.76</v>
      </c>
      <c r="S1433">
        <v>6</v>
      </c>
      <c r="T1433" s="3">
        <v>0</v>
      </c>
      <c r="U1433" s="4">
        <v>748524</v>
      </c>
    </row>
    <row r="1434" spans="1:21" x14ac:dyDescent="0.25">
      <c r="A1434">
        <v>1433</v>
      </c>
      <c r="B1434" t="s">
        <v>3868</v>
      </c>
      <c r="C1434" s="1">
        <v>41992</v>
      </c>
      <c r="D1434" s="1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 s="2">
        <v>7.27</v>
      </c>
      <c r="S1434">
        <v>1</v>
      </c>
      <c r="T1434" s="3">
        <v>0</v>
      </c>
      <c r="U1434" s="4">
        <v>19629</v>
      </c>
    </row>
    <row r="1435" spans="1:21" x14ac:dyDescent="0.25">
      <c r="A1435">
        <v>1434</v>
      </c>
      <c r="B1435" t="s">
        <v>3868</v>
      </c>
      <c r="C1435" s="1">
        <v>41992</v>
      </c>
      <c r="D1435" s="1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 s="2">
        <v>1819.86</v>
      </c>
      <c r="S1435">
        <v>14</v>
      </c>
      <c r="T1435" s="3">
        <v>0</v>
      </c>
      <c r="U1435" s="4">
        <v>1637874</v>
      </c>
    </row>
    <row r="1436" spans="1:21" x14ac:dyDescent="0.25">
      <c r="A1436">
        <v>1435</v>
      </c>
      <c r="B1436" t="s">
        <v>3871</v>
      </c>
      <c r="C1436" s="1">
        <v>42730</v>
      </c>
      <c r="D1436" s="1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 s="2">
        <v>33.9</v>
      </c>
      <c r="S1436">
        <v>5</v>
      </c>
      <c r="T1436" s="3">
        <v>0</v>
      </c>
      <c r="U1436" s="4">
        <v>15594</v>
      </c>
    </row>
    <row r="1437" spans="1:21" x14ac:dyDescent="0.25">
      <c r="A1437">
        <v>1436</v>
      </c>
      <c r="B1437" t="s">
        <v>3874</v>
      </c>
      <c r="C1437" s="1">
        <v>42906</v>
      </c>
      <c r="D1437" s="1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 s="2">
        <v>31104</v>
      </c>
      <c r="S1437">
        <v>6</v>
      </c>
      <c r="T1437" s="3">
        <v>0.2</v>
      </c>
      <c r="U1437" s="4">
        <v>108864</v>
      </c>
    </row>
    <row r="1438" spans="1:21" x14ac:dyDescent="0.25">
      <c r="A1438">
        <v>1437</v>
      </c>
      <c r="B1438" t="s">
        <v>3874</v>
      </c>
      <c r="C1438" s="1">
        <v>42906</v>
      </c>
      <c r="D1438" s="1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 s="2">
        <v>5248</v>
      </c>
      <c r="S1438">
        <v>2</v>
      </c>
      <c r="T1438" s="3">
        <v>0.2</v>
      </c>
      <c r="U1438">
        <v>0.59040000000000004</v>
      </c>
    </row>
    <row r="1439" spans="1:21" x14ac:dyDescent="0.25">
      <c r="A1439">
        <v>1438</v>
      </c>
      <c r="B1439" t="s">
        <v>3880</v>
      </c>
      <c r="C1439" s="1">
        <v>42292</v>
      </c>
      <c r="D1439" s="1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 s="2">
        <v>263.88</v>
      </c>
      <c r="S1439">
        <v>3</v>
      </c>
      <c r="T1439" s="3">
        <v>0.2</v>
      </c>
      <c r="U1439" s="4">
        <v>428805</v>
      </c>
    </row>
    <row r="1440" spans="1:21" x14ac:dyDescent="0.25">
      <c r="A1440">
        <v>1439</v>
      </c>
      <c r="B1440" t="s">
        <v>3880</v>
      </c>
      <c r="C1440" s="1">
        <v>42292</v>
      </c>
      <c r="D1440" s="1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 s="2">
        <v>2453.4299999999998</v>
      </c>
      <c r="S1440">
        <v>5</v>
      </c>
      <c r="T1440" s="3">
        <v>0.3</v>
      </c>
      <c r="U1440">
        <v>-350.49</v>
      </c>
    </row>
    <row r="1441" spans="1:21" x14ac:dyDescent="0.25">
      <c r="A1441">
        <v>1440</v>
      </c>
      <c r="B1441" t="s">
        <v>3883</v>
      </c>
      <c r="C1441" s="1">
        <v>42837</v>
      </c>
      <c r="D1441" s="1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 s="2">
        <v>29.7</v>
      </c>
      <c r="S1441">
        <v>5</v>
      </c>
      <c r="T1441" s="3">
        <v>0</v>
      </c>
      <c r="U1441" s="4">
        <v>13365</v>
      </c>
    </row>
    <row r="1442" spans="1:21" x14ac:dyDescent="0.25">
      <c r="A1442">
        <v>1441</v>
      </c>
      <c r="B1442" t="s">
        <v>3883</v>
      </c>
      <c r="C1442" s="1">
        <v>42837</v>
      </c>
      <c r="D1442" s="1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 s="2">
        <v>39.96</v>
      </c>
      <c r="S1442">
        <v>4</v>
      </c>
      <c r="T1442" s="3">
        <v>0</v>
      </c>
      <c r="U1442" s="4">
        <v>17982</v>
      </c>
    </row>
    <row r="1443" spans="1:21" x14ac:dyDescent="0.25">
      <c r="A1443">
        <v>1442</v>
      </c>
      <c r="B1443" t="s">
        <v>3887</v>
      </c>
      <c r="C1443" s="1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 s="2">
        <v>36672</v>
      </c>
      <c r="S1443">
        <v>2</v>
      </c>
      <c r="T1443" s="3">
        <v>0.2</v>
      </c>
      <c r="U1443">
        <v>11.46</v>
      </c>
    </row>
    <row r="1444" spans="1:21" x14ac:dyDescent="0.25">
      <c r="A1444">
        <v>1443</v>
      </c>
      <c r="B1444" t="s">
        <v>3890</v>
      </c>
      <c r="C1444" s="1">
        <v>42952</v>
      </c>
      <c r="D1444" s="1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 s="2">
        <v>13.76</v>
      </c>
      <c r="S1444">
        <v>2</v>
      </c>
      <c r="T1444" s="3">
        <v>0</v>
      </c>
      <c r="U1444" s="4">
        <v>63296</v>
      </c>
    </row>
    <row r="1445" spans="1:21" x14ac:dyDescent="0.25">
      <c r="A1445">
        <v>1444</v>
      </c>
      <c r="B1445" t="s">
        <v>3893</v>
      </c>
      <c r="C1445" s="1">
        <v>42278</v>
      </c>
      <c r="D1445" s="1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 s="2">
        <v>139424</v>
      </c>
      <c r="S1445">
        <v>4</v>
      </c>
      <c r="T1445" s="3">
        <v>0.2</v>
      </c>
      <c r="U1445" s="4">
        <v>17428</v>
      </c>
    </row>
    <row r="1446" spans="1:21" x14ac:dyDescent="0.25">
      <c r="A1446">
        <v>1445</v>
      </c>
      <c r="B1446" t="s">
        <v>3896</v>
      </c>
      <c r="C1446" s="1">
        <v>42513</v>
      </c>
      <c r="D1446" s="1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 s="2">
        <v>1979928</v>
      </c>
      <c r="S1446">
        <v>9</v>
      </c>
      <c r="T1446" s="3">
        <v>0.2</v>
      </c>
      <c r="U1446" s="4">
        <v>1484946</v>
      </c>
    </row>
    <row r="1447" spans="1:21" x14ac:dyDescent="0.25">
      <c r="A1447">
        <v>1446</v>
      </c>
      <c r="B1447" t="s">
        <v>3897</v>
      </c>
      <c r="C1447" s="1">
        <v>42899</v>
      </c>
      <c r="D1447" s="1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 s="2">
        <v>164736</v>
      </c>
      <c r="S1447">
        <v>4</v>
      </c>
      <c r="T1447" s="3">
        <v>0.2</v>
      </c>
      <c r="U1447" s="4">
        <v>-391248</v>
      </c>
    </row>
    <row r="1448" spans="1:21" x14ac:dyDescent="0.25">
      <c r="A1448">
        <v>1447</v>
      </c>
      <c r="B1448" t="s">
        <v>3897</v>
      </c>
      <c r="C1448" s="1">
        <v>42899</v>
      </c>
      <c r="D1448" s="1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 s="2">
        <v>470302</v>
      </c>
      <c r="S1448">
        <v>7</v>
      </c>
      <c r="T1448" s="3">
        <v>0.3</v>
      </c>
      <c r="U1448" s="4">
        <v>-873418</v>
      </c>
    </row>
    <row r="1449" spans="1:21" x14ac:dyDescent="0.25">
      <c r="A1449">
        <v>1448</v>
      </c>
      <c r="B1449" t="s">
        <v>3897</v>
      </c>
      <c r="C1449" s="1">
        <v>42899</v>
      </c>
      <c r="D1449" s="1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 s="2">
        <v>47984</v>
      </c>
      <c r="S1449">
        <v>2</v>
      </c>
      <c r="T1449" s="3">
        <v>0.2</v>
      </c>
      <c r="U1449" s="4">
        <v>5998</v>
      </c>
    </row>
    <row r="1450" spans="1:21" x14ac:dyDescent="0.25">
      <c r="A1450">
        <v>1449</v>
      </c>
      <c r="B1450" t="s">
        <v>3902</v>
      </c>
      <c r="C1450" s="1">
        <v>41752</v>
      </c>
      <c r="D1450" s="1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 s="2">
        <v>2502</v>
      </c>
      <c r="S1450">
        <v>3</v>
      </c>
      <c r="T1450" s="3">
        <v>0.7</v>
      </c>
      <c r="U1450" s="4">
        <v>-17514</v>
      </c>
    </row>
    <row r="1451" spans="1:21" x14ac:dyDescent="0.25">
      <c r="A1451">
        <v>1450</v>
      </c>
      <c r="B1451" t="s">
        <v>3905</v>
      </c>
      <c r="C1451" s="1">
        <v>42125</v>
      </c>
      <c r="D1451" s="1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 s="2">
        <v>88752</v>
      </c>
      <c r="S1451">
        <v>3</v>
      </c>
      <c r="T1451" s="3">
        <v>0.2</v>
      </c>
      <c r="U1451" s="4">
        <v>11094</v>
      </c>
    </row>
    <row r="1452" spans="1:21" x14ac:dyDescent="0.25">
      <c r="A1452">
        <v>1451</v>
      </c>
      <c r="B1452" t="s">
        <v>3908</v>
      </c>
      <c r="C1452" s="1">
        <v>42204</v>
      </c>
      <c r="D1452" s="1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 s="2">
        <v>2025</v>
      </c>
      <c r="S1452">
        <v>1</v>
      </c>
      <c r="T1452" s="3">
        <v>0.7</v>
      </c>
      <c r="U1452">
        <v>-1.35</v>
      </c>
    </row>
    <row r="1453" spans="1:21" x14ac:dyDescent="0.25">
      <c r="A1453">
        <v>1452</v>
      </c>
      <c r="B1453" t="s">
        <v>3913</v>
      </c>
      <c r="C1453" s="1">
        <v>42700</v>
      </c>
      <c r="D1453" s="1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 s="2">
        <v>70.98</v>
      </c>
      <c r="S1453">
        <v>7</v>
      </c>
      <c r="T1453" s="3">
        <v>0</v>
      </c>
      <c r="U1453" s="4">
        <v>347802</v>
      </c>
    </row>
    <row r="1454" spans="1:21" x14ac:dyDescent="0.25">
      <c r="A1454">
        <v>1453</v>
      </c>
      <c r="B1454" t="s">
        <v>3913</v>
      </c>
      <c r="C1454" s="1">
        <v>42700</v>
      </c>
      <c r="D1454" s="1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 s="2">
        <v>91.68</v>
      </c>
      <c r="S1454">
        <v>3</v>
      </c>
      <c r="T1454" s="3">
        <v>0</v>
      </c>
      <c r="U1454">
        <v>45.84</v>
      </c>
    </row>
    <row r="1455" spans="1:21" x14ac:dyDescent="0.25">
      <c r="A1455">
        <v>1454</v>
      </c>
      <c r="B1455" t="s">
        <v>3913</v>
      </c>
      <c r="C1455" s="1">
        <v>42700</v>
      </c>
      <c r="D1455" s="1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 s="2">
        <v>33.75</v>
      </c>
      <c r="S1455">
        <v>5</v>
      </c>
      <c r="T1455" s="3">
        <v>0</v>
      </c>
      <c r="U1455" s="4">
        <v>16875</v>
      </c>
    </row>
    <row r="1456" spans="1:21" x14ac:dyDescent="0.25">
      <c r="A1456">
        <v>1455</v>
      </c>
      <c r="B1456" t="s">
        <v>3913</v>
      </c>
      <c r="C1456" s="1">
        <v>42700</v>
      </c>
      <c r="D1456" s="1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 s="2">
        <v>3040</v>
      </c>
      <c r="S1456">
        <v>8</v>
      </c>
      <c r="T1456" s="3">
        <v>0</v>
      </c>
      <c r="U1456">
        <v>1459.2</v>
      </c>
    </row>
    <row r="1457" spans="1:21" x14ac:dyDescent="0.25">
      <c r="A1457">
        <v>1456</v>
      </c>
      <c r="B1457" t="s">
        <v>3921</v>
      </c>
      <c r="C1457" s="1">
        <v>42898</v>
      </c>
      <c r="D1457" s="1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 s="2">
        <v>91.2</v>
      </c>
      <c r="S1457">
        <v>3</v>
      </c>
      <c r="T1457" s="3">
        <v>0</v>
      </c>
      <c r="U1457" s="4">
        <v>41952</v>
      </c>
    </row>
    <row r="1458" spans="1:21" x14ac:dyDescent="0.25">
      <c r="A1458">
        <v>1457</v>
      </c>
      <c r="B1458" t="s">
        <v>3921</v>
      </c>
      <c r="C1458" s="1">
        <v>42898</v>
      </c>
      <c r="D1458" s="1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 s="2">
        <v>452.94</v>
      </c>
      <c r="S1458">
        <v>3</v>
      </c>
      <c r="T1458" s="3">
        <v>0</v>
      </c>
      <c r="U1458" s="4">
        <v>67941</v>
      </c>
    </row>
    <row r="1459" spans="1:21" x14ac:dyDescent="0.25">
      <c r="A1459">
        <v>1458</v>
      </c>
      <c r="B1459" t="s">
        <v>3928</v>
      </c>
      <c r="C1459" s="1">
        <v>42233</v>
      </c>
      <c r="D1459" s="1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 s="2">
        <v>52.2</v>
      </c>
      <c r="S1459">
        <v>9</v>
      </c>
      <c r="T1459" s="3">
        <v>0</v>
      </c>
      <c r="U1459">
        <v>23.49</v>
      </c>
    </row>
    <row r="1460" spans="1:21" x14ac:dyDescent="0.25">
      <c r="A1460">
        <v>1459</v>
      </c>
      <c r="B1460" t="s">
        <v>3930</v>
      </c>
      <c r="C1460" s="1">
        <v>42638</v>
      </c>
      <c r="D1460" s="1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 s="2">
        <v>15936</v>
      </c>
      <c r="S1460">
        <v>4</v>
      </c>
      <c r="T1460" s="3">
        <v>0.2</v>
      </c>
      <c r="U1460" s="4">
        <v>51792</v>
      </c>
    </row>
    <row r="1461" spans="1:21" x14ac:dyDescent="0.25">
      <c r="A1461">
        <v>1460</v>
      </c>
      <c r="B1461" t="s">
        <v>3934</v>
      </c>
      <c r="C1461" s="1">
        <v>41763</v>
      </c>
      <c r="D1461" s="1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 s="2">
        <v>27.46</v>
      </c>
      <c r="S1461">
        <v>2</v>
      </c>
      <c r="T1461" s="3">
        <v>0</v>
      </c>
      <c r="U1461" s="4">
        <v>98856</v>
      </c>
    </row>
    <row r="1462" spans="1:21" x14ac:dyDescent="0.25">
      <c r="A1462">
        <v>1461</v>
      </c>
      <c r="B1462" t="s">
        <v>3937</v>
      </c>
      <c r="C1462" s="1">
        <v>42339</v>
      </c>
      <c r="D1462" s="1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 s="2">
        <v>55424</v>
      </c>
      <c r="S1462">
        <v>2</v>
      </c>
      <c r="T1462" s="3">
        <v>0.2</v>
      </c>
      <c r="U1462" s="4">
        <v>193984</v>
      </c>
    </row>
    <row r="1463" spans="1:21" x14ac:dyDescent="0.25">
      <c r="A1463">
        <v>1462</v>
      </c>
      <c r="B1463" t="s">
        <v>3940</v>
      </c>
      <c r="C1463" s="1">
        <v>42440</v>
      </c>
      <c r="D1463" s="1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 s="2">
        <v>244006</v>
      </c>
      <c r="S1463">
        <v>2</v>
      </c>
      <c r="T1463" s="3">
        <v>0.3</v>
      </c>
      <c r="U1463" s="4">
        <v>-313722</v>
      </c>
    </row>
    <row r="1464" spans="1:21" x14ac:dyDescent="0.25">
      <c r="A1464">
        <v>1463</v>
      </c>
      <c r="B1464" t="s">
        <v>3944</v>
      </c>
      <c r="C1464" s="1">
        <v>42608</v>
      </c>
      <c r="D1464" s="1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 s="2">
        <v>159984</v>
      </c>
      <c r="S1464">
        <v>2</v>
      </c>
      <c r="T1464" s="3">
        <v>0.2</v>
      </c>
      <c r="U1464" s="4">
        <v>439956</v>
      </c>
    </row>
    <row r="1465" spans="1:21" x14ac:dyDescent="0.25">
      <c r="A1465">
        <v>1464</v>
      </c>
      <c r="B1465" t="s">
        <v>3944</v>
      </c>
      <c r="C1465" s="1">
        <v>42608</v>
      </c>
      <c r="D1465" s="1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 s="2">
        <v>1024716</v>
      </c>
      <c r="S1465">
        <v>6</v>
      </c>
      <c r="T1465" s="3">
        <v>0.3</v>
      </c>
      <c r="U1465" s="4">
        <v>-292776</v>
      </c>
    </row>
    <row r="1466" spans="1:21" x14ac:dyDescent="0.25">
      <c r="A1466">
        <v>1465</v>
      </c>
      <c r="B1466" t="s">
        <v>3945</v>
      </c>
      <c r="C1466" s="1">
        <v>42720</v>
      </c>
      <c r="D1466" s="1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 s="2">
        <v>3.68</v>
      </c>
      <c r="S1466">
        <v>2</v>
      </c>
      <c r="T1466" s="3">
        <v>0</v>
      </c>
      <c r="U1466" s="4">
        <v>18032</v>
      </c>
    </row>
    <row r="1467" spans="1:21" x14ac:dyDescent="0.25">
      <c r="A1467">
        <v>1466</v>
      </c>
      <c r="B1467" t="s">
        <v>3948</v>
      </c>
      <c r="C1467" s="1">
        <v>41859</v>
      </c>
      <c r="D1467" s="1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 s="2">
        <v>121376</v>
      </c>
      <c r="S1467">
        <v>4</v>
      </c>
      <c r="T1467" s="3">
        <v>0.2</v>
      </c>
      <c r="U1467" s="4">
        <v>-30344</v>
      </c>
    </row>
    <row r="1468" spans="1:21" x14ac:dyDescent="0.25">
      <c r="A1468">
        <v>1467</v>
      </c>
      <c r="B1468" t="s">
        <v>3948</v>
      </c>
      <c r="C1468" s="1">
        <v>41859</v>
      </c>
      <c r="D1468" s="1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 s="2">
        <v>95976</v>
      </c>
      <c r="S1468">
        <v>3</v>
      </c>
      <c r="T1468" s="3">
        <v>0.2</v>
      </c>
      <c r="U1468" s="4">
        <v>-107973</v>
      </c>
    </row>
    <row r="1469" spans="1:21" x14ac:dyDescent="0.25">
      <c r="A1469">
        <v>1468</v>
      </c>
      <c r="B1469" t="s">
        <v>3950</v>
      </c>
      <c r="C1469" s="1">
        <v>42140</v>
      </c>
      <c r="D1469" s="1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 s="2">
        <v>255968</v>
      </c>
      <c r="S1469">
        <v>4</v>
      </c>
      <c r="T1469" s="3">
        <v>0.2</v>
      </c>
      <c r="U1469" s="4">
        <v>31996</v>
      </c>
    </row>
    <row r="1470" spans="1:21" x14ac:dyDescent="0.25">
      <c r="A1470">
        <v>1469</v>
      </c>
      <c r="B1470" t="s">
        <v>3951</v>
      </c>
      <c r="C1470" s="1">
        <v>43078</v>
      </c>
      <c r="D1470" s="1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 s="2">
        <v>872.94</v>
      </c>
      <c r="S1470">
        <v>3</v>
      </c>
      <c r="T1470" s="3">
        <v>0</v>
      </c>
      <c r="U1470" s="4">
        <v>2269644</v>
      </c>
    </row>
    <row r="1471" spans="1:21" x14ac:dyDescent="0.25">
      <c r="A1471">
        <v>1470</v>
      </c>
      <c r="B1471" t="s">
        <v>3951</v>
      </c>
      <c r="C1471" s="1">
        <v>43078</v>
      </c>
      <c r="D1471" s="1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 s="2">
        <v>41.54</v>
      </c>
      <c r="S1471">
        <v>2</v>
      </c>
      <c r="T1471" s="3">
        <v>0</v>
      </c>
      <c r="U1471" s="4">
        <v>195238</v>
      </c>
    </row>
    <row r="1472" spans="1:21" x14ac:dyDescent="0.25">
      <c r="A1472">
        <v>1471</v>
      </c>
      <c r="B1472" t="s">
        <v>3951</v>
      </c>
      <c r="C1472" s="1">
        <v>43078</v>
      </c>
      <c r="D1472" s="1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 s="2">
        <v>12.96</v>
      </c>
      <c r="S1472">
        <v>2</v>
      </c>
      <c r="T1472" s="3">
        <v>0</v>
      </c>
      <c r="U1472" s="4">
        <v>62208</v>
      </c>
    </row>
    <row r="1473" spans="1:21" x14ac:dyDescent="0.25">
      <c r="A1473">
        <v>1472</v>
      </c>
      <c r="B1473" t="s">
        <v>3956</v>
      </c>
      <c r="C1473" s="1">
        <v>42271</v>
      </c>
      <c r="D1473" s="1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 s="2">
        <v>6848</v>
      </c>
      <c r="S1473">
        <v>2</v>
      </c>
      <c r="T1473" s="3">
        <v>0.2</v>
      </c>
      <c r="U1473">
        <v>0.59919999999999995</v>
      </c>
    </row>
    <row r="1474" spans="1:21" x14ac:dyDescent="0.25">
      <c r="A1474">
        <v>1473</v>
      </c>
      <c r="B1474" t="s">
        <v>3959</v>
      </c>
      <c r="C1474" s="1">
        <v>42927</v>
      </c>
      <c r="D1474" s="1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 s="2">
        <v>8.67</v>
      </c>
      <c r="S1474">
        <v>3</v>
      </c>
      <c r="T1474" s="3">
        <v>0</v>
      </c>
      <c r="U1474" s="4">
        <v>40749</v>
      </c>
    </row>
    <row r="1475" spans="1:21" x14ac:dyDescent="0.25">
      <c r="A1475">
        <v>1474</v>
      </c>
      <c r="B1475" t="s">
        <v>3962</v>
      </c>
      <c r="C1475" s="1">
        <v>42339</v>
      </c>
      <c r="D1475" s="1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 s="2">
        <v>6688</v>
      </c>
      <c r="S1475">
        <v>4</v>
      </c>
      <c r="T1475" s="3">
        <v>0.6</v>
      </c>
      <c r="U1475" s="4">
        <v>-40128</v>
      </c>
    </row>
    <row r="1476" spans="1:21" x14ac:dyDescent="0.25">
      <c r="A1476">
        <v>1475</v>
      </c>
      <c r="B1476" t="s">
        <v>3965</v>
      </c>
      <c r="C1476" s="1">
        <v>42693</v>
      </c>
      <c r="D1476" s="1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 s="2">
        <v>17.28</v>
      </c>
      <c r="S1476">
        <v>6</v>
      </c>
      <c r="T1476" s="3">
        <v>0</v>
      </c>
      <c r="U1476" s="4">
        <v>50112</v>
      </c>
    </row>
    <row r="1477" spans="1:21" x14ac:dyDescent="0.25">
      <c r="A1477">
        <v>1476</v>
      </c>
      <c r="B1477" t="s">
        <v>3965</v>
      </c>
      <c r="C1477" s="1">
        <v>42693</v>
      </c>
      <c r="D1477" s="1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 s="2">
        <v>17712</v>
      </c>
      <c r="S1477">
        <v>3</v>
      </c>
      <c r="T1477" s="3">
        <v>0.2</v>
      </c>
      <c r="U1477" s="4">
        <v>64206</v>
      </c>
    </row>
    <row r="1478" spans="1:21" x14ac:dyDescent="0.25">
      <c r="A1478">
        <v>1477</v>
      </c>
      <c r="B1478" t="s">
        <v>3971</v>
      </c>
      <c r="C1478" s="1">
        <v>42813</v>
      </c>
      <c r="D1478" s="1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 s="2">
        <v>28.91</v>
      </c>
      <c r="S1478">
        <v>7</v>
      </c>
      <c r="T1478" s="3">
        <v>0</v>
      </c>
      <c r="U1478" s="4">
        <v>132986</v>
      </c>
    </row>
    <row r="1479" spans="1:21" x14ac:dyDescent="0.25">
      <c r="A1479">
        <v>1478</v>
      </c>
      <c r="B1479" t="s">
        <v>3974</v>
      </c>
      <c r="C1479" s="1">
        <v>42687</v>
      </c>
      <c r="D1479" s="1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 s="2">
        <v>52136</v>
      </c>
      <c r="S1479">
        <v>7</v>
      </c>
      <c r="T1479" s="3">
        <v>0.2</v>
      </c>
      <c r="U1479" s="4">
        <v>58653</v>
      </c>
    </row>
    <row r="1480" spans="1:21" x14ac:dyDescent="0.25">
      <c r="A1480">
        <v>1479</v>
      </c>
      <c r="B1480" t="s">
        <v>3978</v>
      </c>
      <c r="C1480" s="1">
        <v>43058</v>
      </c>
      <c r="D1480" s="1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 s="2">
        <v>31968</v>
      </c>
      <c r="S1480">
        <v>4</v>
      </c>
      <c r="T1480" s="3">
        <v>0.2</v>
      </c>
      <c r="U1480" s="4">
        <v>23976</v>
      </c>
    </row>
    <row r="1481" spans="1:21" x14ac:dyDescent="0.25">
      <c r="A1481">
        <v>1480</v>
      </c>
      <c r="B1481" t="s">
        <v>3980</v>
      </c>
      <c r="C1481" s="1">
        <v>42706</v>
      </c>
      <c r="D1481" s="1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 s="2">
        <v>25.92</v>
      </c>
      <c r="S1481">
        <v>4</v>
      </c>
      <c r="T1481" s="3">
        <v>0</v>
      </c>
      <c r="U1481" s="4">
        <v>124416</v>
      </c>
    </row>
    <row r="1482" spans="1:21" x14ac:dyDescent="0.25">
      <c r="A1482">
        <v>1481</v>
      </c>
      <c r="B1482" t="s">
        <v>3980</v>
      </c>
      <c r="C1482" s="1">
        <v>42706</v>
      </c>
      <c r="D1482" s="1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 s="2">
        <v>40.46</v>
      </c>
      <c r="S1482">
        <v>7</v>
      </c>
      <c r="T1482" s="3">
        <v>0</v>
      </c>
      <c r="U1482" s="4">
        <v>198254</v>
      </c>
    </row>
    <row r="1483" spans="1:21" x14ac:dyDescent="0.25">
      <c r="A1483">
        <v>1482</v>
      </c>
      <c r="B1483" t="s">
        <v>3980</v>
      </c>
      <c r="C1483" s="1">
        <v>42706</v>
      </c>
      <c r="D1483" s="1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 s="2">
        <v>33.869999999999997</v>
      </c>
      <c r="S1483">
        <v>3</v>
      </c>
      <c r="T1483" s="3">
        <v>0</v>
      </c>
      <c r="U1483" s="4">
        <v>88062</v>
      </c>
    </row>
    <row r="1484" spans="1:21" x14ac:dyDescent="0.25">
      <c r="A1484">
        <v>1483</v>
      </c>
      <c r="B1484" t="s">
        <v>3987</v>
      </c>
      <c r="C1484" s="1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 s="2">
        <v>9728</v>
      </c>
      <c r="S1484">
        <v>2</v>
      </c>
      <c r="T1484" s="3">
        <v>0.2</v>
      </c>
      <c r="U1484" s="4">
        <v>17024</v>
      </c>
    </row>
    <row r="1485" spans="1:21" x14ac:dyDescent="0.25">
      <c r="A1485">
        <v>1484</v>
      </c>
      <c r="B1485" t="s">
        <v>3987</v>
      </c>
      <c r="C1485" s="1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 s="2">
        <v>3424</v>
      </c>
      <c r="S1485">
        <v>1</v>
      </c>
      <c r="T1485" s="3">
        <v>0.2</v>
      </c>
      <c r="U1485">
        <v>1.07</v>
      </c>
    </row>
    <row r="1486" spans="1:21" x14ac:dyDescent="0.25">
      <c r="A1486">
        <v>1485</v>
      </c>
      <c r="B1486" t="s">
        <v>3990</v>
      </c>
      <c r="C1486" s="1">
        <v>42657</v>
      </c>
      <c r="D1486" s="1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 s="2">
        <v>177</v>
      </c>
      <c r="S1486">
        <v>3</v>
      </c>
      <c r="T1486" s="3">
        <v>0</v>
      </c>
      <c r="U1486">
        <v>30.09</v>
      </c>
    </row>
    <row r="1487" spans="1:21" x14ac:dyDescent="0.25">
      <c r="A1487">
        <v>1486</v>
      </c>
      <c r="B1487" t="s">
        <v>3993</v>
      </c>
      <c r="C1487" s="1">
        <v>41970</v>
      </c>
      <c r="D1487" s="1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 s="2">
        <v>3.76</v>
      </c>
      <c r="S1487">
        <v>2</v>
      </c>
      <c r="T1487" s="3">
        <v>0</v>
      </c>
      <c r="U1487" s="4">
        <v>1316</v>
      </c>
    </row>
    <row r="1488" spans="1:21" x14ac:dyDescent="0.25">
      <c r="A1488">
        <v>1487</v>
      </c>
      <c r="B1488" t="s">
        <v>3997</v>
      </c>
      <c r="C1488" s="1">
        <v>42311</v>
      </c>
      <c r="D1488" s="1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 s="2">
        <v>1212848</v>
      </c>
      <c r="S1488">
        <v>7</v>
      </c>
      <c r="T1488" s="3">
        <v>0.2</v>
      </c>
      <c r="U1488" s="4">
        <v>1061242</v>
      </c>
    </row>
    <row r="1489" spans="1:21" x14ac:dyDescent="0.25">
      <c r="A1489">
        <v>1488</v>
      </c>
      <c r="B1489" t="s">
        <v>3997</v>
      </c>
      <c r="C1489" s="1">
        <v>42311</v>
      </c>
      <c r="D1489" s="1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 s="2">
        <v>89.97</v>
      </c>
      <c r="S1489">
        <v>3</v>
      </c>
      <c r="T1489" s="3">
        <v>0</v>
      </c>
      <c r="U1489" s="4">
        <v>377874</v>
      </c>
    </row>
    <row r="1490" spans="1:21" x14ac:dyDescent="0.25">
      <c r="A1490">
        <v>1489</v>
      </c>
      <c r="B1490" t="s">
        <v>3997</v>
      </c>
      <c r="C1490" s="1">
        <v>42311</v>
      </c>
      <c r="D1490" s="1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 s="2">
        <v>42.6</v>
      </c>
      <c r="S1490">
        <v>3</v>
      </c>
      <c r="T1490" s="3">
        <v>0</v>
      </c>
      <c r="U1490" s="4">
        <v>16614</v>
      </c>
    </row>
    <row r="1491" spans="1:21" x14ac:dyDescent="0.25">
      <c r="A1491">
        <v>1490</v>
      </c>
      <c r="B1491" t="s">
        <v>4004</v>
      </c>
      <c r="C1491" s="1">
        <v>41972</v>
      </c>
      <c r="D1491" s="1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 s="2">
        <v>5.04</v>
      </c>
      <c r="S1491">
        <v>2</v>
      </c>
      <c r="T1491" s="3">
        <v>0.2</v>
      </c>
      <c r="U1491" s="4">
        <v>1764</v>
      </c>
    </row>
    <row r="1492" spans="1:21" x14ac:dyDescent="0.25">
      <c r="A1492">
        <v>1491</v>
      </c>
      <c r="B1492" t="s">
        <v>4007</v>
      </c>
      <c r="C1492" s="1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 s="2">
        <v>62.96</v>
      </c>
      <c r="S1492">
        <v>4</v>
      </c>
      <c r="T1492" s="3">
        <v>0</v>
      </c>
      <c r="U1492" s="4">
        <v>28332</v>
      </c>
    </row>
    <row r="1493" spans="1:21" x14ac:dyDescent="0.25">
      <c r="A1493">
        <v>1492</v>
      </c>
      <c r="B1493" t="s">
        <v>4008</v>
      </c>
      <c r="C1493" s="1">
        <v>43063</v>
      </c>
      <c r="D1493" s="1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 s="2">
        <v>5.88</v>
      </c>
      <c r="S1493">
        <v>1</v>
      </c>
      <c r="T1493" s="3">
        <v>0</v>
      </c>
      <c r="U1493" s="4">
        <v>28812</v>
      </c>
    </row>
    <row r="1494" spans="1:21" x14ac:dyDescent="0.25">
      <c r="A1494">
        <v>1493</v>
      </c>
      <c r="B1494" t="s">
        <v>4008</v>
      </c>
      <c r="C1494" s="1">
        <v>43063</v>
      </c>
      <c r="D1494" s="1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 s="2">
        <v>977292</v>
      </c>
      <c r="S1494">
        <v>6</v>
      </c>
      <c r="T1494" s="3">
        <v>0.1</v>
      </c>
      <c r="U1494" s="4">
        <v>1737408</v>
      </c>
    </row>
    <row r="1495" spans="1:21" x14ac:dyDescent="0.25">
      <c r="A1495">
        <v>1494</v>
      </c>
      <c r="B1495" t="s">
        <v>4013</v>
      </c>
      <c r="C1495" s="1">
        <v>43038</v>
      </c>
      <c r="D1495" s="1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 s="2">
        <v>9.64</v>
      </c>
      <c r="S1495">
        <v>2</v>
      </c>
      <c r="T1495" s="3">
        <v>0</v>
      </c>
      <c r="U1495" s="4">
        <v>36632</v>
      </c>
    </row>
    <row r="1496" spans="1:21" x14ac:dyDescent="0.25">
      <c r="A1496">
        <v>1495</v>
      </c>
      <c r="B1496" t="s">
        <v>4016</v>
      </c>
      <c r="C1496" s="1">
        <v>41990</v>
      </c>
      <c r="D1496" s="1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 s="2">
        <v>40.049999999999997</v>
      </c>
      <c r="S1496">
        <v>3</v>
      </c>
      <c r="T1496" s="3">
        <v>0</v>
      </c>
      <c r="U1496" s="4">
        <v>11214</v>
      </c>
    </row>
    <row r="1497" spans="1:21" x14ac:dyDescent="0.25">
      <c r="A1497">
        <v>1496</v>
      </c>
      <c r="B1497" t="s">
        <v>4017</v>
      </c>
      <c r="C1497" s="1">
        <v>42982</v>
      </c>
      <c r="D1497" s="1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 s="2">
        <v>10192</v>
      </c>
      <c r="S1497">
        <v>7</v>
      </c>
      <c r="T1497" s="3">
        <v>0.2</v>
      </c>
      <c r="U1497" s="4">
        <v>3185</v>
      </c>
    </row>
    <row r="1498" spans="1:21" x14ac:dyDescent="0.25">
      <c r="A1498">
        <v>1497</v>
      </c>
      <c r="B1498" t="s">
        <v>4017</v>
      </c>
      <c r="C1498" s="1">
        <v>42982</v>
      </c>
      <c r="D1498" s="1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 s="2">
        <v>16784</v>
      </c>
      <c r="S1498">
        <v>1</v>
      </c>
      <c r="T1498" s="3">
        <v>0.2</v>
      </c>
      <c r="U1498">
        <v>-0.20979999999999999</v>
      </c>
    </row>
    <row r="1499" spans="1:21" x14ac:dyDescent="0.25">
      <c r="A1499">
        <v>1498</v>
      </c>
      <c r="B1499" t="s">
        <v>4017</v>
      </c>
      <c r="C1499" s="1">
        <v>42982</v>
      </c>
      <c r="D1499" s="1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 s="2">
        <v>13.12</v>
      </c>
      <c r="S1499">
        <v>5</v>
      </c>
      <c r="T1499" s="3">
        <v>0.2</v>
      </c>
      <c r="U1499" s="4">
        <v>3772</v>
      </c>
    </row>
    <row r="1500" spans="1:21" x14ac:dyDescent="0.25">
      <c r="A1500">
        <v>1499</v>
      </c>
      <c r="B1500" t="s">
        <v>4023</v>
      </c>
      <c r="C1500" s="1">
        <v>42660</v>
      </c>
      <c r="D1500" s="1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 s="2">
        <v>18.16</v>
      </c>
      <c r="S1500">
        <v>5</v>
      </c>
      <c r="T1500" s="3">
        <v>0.2</v>
      </c>
      <c r="U1500" s="4">
        <v>6583</v>
      </c>
    </row>
    <row r="1501" spans="1:21" x14ac:dyDescent="0.25">
      <c r="A1501">
        <v>1500</v>
      </c>
      <c r="B1501" t="s">
        <v>4024</v>
      </c>
      <c r="C1501" s="1">
        <v>43051</v>
      </c>
      <c r="D1501" s="1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 s="2">
        <v>16056</v>
      </c>
      <c r="S1501">
        <v>3</v>
      </c>
      <c r="T1501" s="3">
        <v>0.2</v>
      </c>
      <c r="U1501" s="4">
        <v>58203</v>
      </c>
    </row>
    <row r="1502" spans="1:21" x14ac:dyDescent="0.25">
      <c r="A1502">
        <v>1501</v>
      </c>
      <c r="B1502" t="s">
        <v>4024</v>
      </c>
      <c r="C1502" s="1">
        <v>43051</v>
      </c>
      <c r="D1502" s="1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 s="2">
        <v>223056</v>
      </c>
      <c r="S1502">
        <v>9</v>
      </c>
      <c r="T1502" s="3">
        <v>0.2</v>
      </c>
      <c r="U1502" s="4">
        <v>69705</v>
      </c>
    </row>
    <row r="1503" spans="1:21" x14ac:dyDescent="0.25">
      <c r="A1503">
        <v>1502</v>
      </c>
      <c r="B1503" t="s">
        <v>4024</v>
      </c>
      <c r="C1503" s="1">
        <v>43051</v>
      </c>
      <c r="D1503" s="1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 s="2">
        <v>540048</v>
      </c>
      <c r="S1503">
        <v>3</v>
      </c>
      <c r="T1503" s="3">
        <v>0.2</v>
      </c>
      <c r="U1503" s="4">
        <v>-472542</v>
      </c>
    </row>
    <row r="1504" spans="1:21" x14ac:dyDescent="0.25">
      <c r="A1504">
        <v>1503</v>
      </c>
      <c r="B1504" t="s">
        <v>4027</v>
      </c>
      <c r="C1504" s="1">
        <v>42698</v>
      </c>
      <c r="D1504" s="1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 s="2">
        <v>33.520000000000003</v>
      </c>
      <c r="S1504">
        <v>2</v>
      </c>
      <c r="T1504" s="3">
        <v>0.2</v>
      </c>
      <c r="U1504" s="4">
        <v>3352</v>
      </c>
    </row>
    <row r="1505" spans="1:21" x14ac:dyDescent="0.25">
      <c r="A1505">
        <v>1504</v>
      </c>
      <c r="B1505" t="s">
        <v>4027</v>
      </c>
      <c r="C1505" s="1">
        <v>42698</v>
      </c>
      <c r="D1505" s="1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 s="2">
        <v>9.94</v>
      </c>
      <c r="S1505">
        <v>2</v>
      </c>
      <c r="T1505" s="3">
        <v>0</v>
      </c>
      <c r="U1505" s="4">
        <v>30814</v>
      </c>
    </row>
    <row r="1506" spans="1:21" x14ac:dyDescent="0.25">
      <c r="A1506">
        <v>1505</v>
      </c>
      <c r="B1506" t="s">
        <v>4030</v>
      </c>
      <c r="C1506" s="1">
        <v>42217</v>
      </c>
      <c r="D1506" s="1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 s="2">
        <v>6.72</v>
      </c>
      <c r="S1506">
        <v>4</v>
      </c>
      <c r="T1506" s="3">
        <v>0</v>
      </c>
      <c r="U1506">
        <v>3.36</v>
      </c>
    </row>
    <row r="1507" spans="1:21" x14ac:dyDescent="0.25">
      <c r="A1507">
        <v>1506</v>
      </c>
      <c r="B1507" t="s">
        <v>4030</v>
      </c>
      <c r="C1507" s="1">
        <v>42217</v>
      </c>
      <c r="D1507" s="1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 s="2">
        <v>1004976</v>
      </c>
      <c r="S1507">
        <v>6</v>
      </c>
      <c r="T1507" s="3">
        <v>0.2</v>
      </c>
      <c r="U1507" s="4">
        <v>-1758708</v>
      </c>
    </row>
    <row r="1508" spans="1:21" x14ac:dyDescent="0.25">
      <c r="A1508">
        <v>1507</v>
      </c>
      <c r="B1508" t="s">
        <v>4035</v>
      </c>
      <c r="C1508" s="1">
        <v>43093</v>
      </c>
      <c r="D1508" s="1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 s="2">
        <v>17.88</v>
      </c>
      <c r="S1508">
        <v>3</v>
      </c>
      <c r="T1508" s="3">
        <v>0.2</v>
      </c>
      <c r="U1508" s="4">
        <v>55875</v>
      </c>
    </row>
    <row r="1509" spans="1:21" x14ac:dyDescent="0.25">
      <c r="A1509">
        <v>1508</v>
      </c>
      <c r="B1509" t="s">
        <v>4038</v>
      </c>
      <c r="C1509" s="1">
        <v>42630</v>
      </c>
      <c r="D1509" s="1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 s="2">
        <v>396</v>
      </c>
      <c r="S1509">
        <v>4</v>
      </c>
      <c r="T1509" s="3">
        <v>0</v>
      </c>
      <c r="U1509">
        <v>190.08</v>
      </c>
    </row>
    <row r="1510" spans="1:21" x14ac:dyDescent="0.25">
      <c r="A1510">
        <v>1509</v>
      </c>
      <c r="B1510" t="s">
        <v>4041</v>
      </c>
      <c r="C1510" s="1">
        <v>43079</v>
      </c>
      <c r="D1510" s="1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 s="2">
        <v>34.5</v>
      </c>
      <c r="S1510">
        <v>3</v>
      </c>
      <c r="T1510" s="3">
        <v>0</v>
      </c>
      <c r="U1510" s="4">
        <v>15525</v>
      </c>
    </row>
    <row r="1511" spans="1:21" x14ac:dyDescent="0.25">
      <c r="A1511">
        <v>1510</v>
      </c>
      <c r="B1511" t="s">
        <v>4044</v>
      </c>
      <c r="C1511" s="1">
        <v>42990</v>
      </c>
      <c r="D1511" s="1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 s="2">
        <v>8.36</v>
      </c>
      <c r="S1511">
        <v>2</v>
      </c>
      <c r="T1511" s="3">
        <v>0</v>
      </c>
      <c r="U1511" s="4">
        <v>30096</v>
      </c>
    </row>
    <row r="1512" spans="1:21" x14ac:dyDescent="0.25">
      <c r="A1512">
        <v>1511</v>
      </c>
      <c r="B1512" t="s">
        <v>4045</v>
      </c>
      <c r="C1512" s="1">
        <v>42910</v>
      </c>
      <c r="D1512" s="1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 s="2">
        <v>385.6</v>
      </c>
      <c r="S1512">
        <v>8</v>
      </c>
      <c r="T1512" s="3">
        <v>0</v>
      </c>
      <c r="U1512" s="4">
        <v>111824</v>
      </c>
    </row>
    <row r="1513" spans="1:21" x14ac:dyDescent="0.25">
      <c r="A1513">
        <v>1512</v>
      </c>
      <c r="B1513" t="s">
        <v>4045</v>
      </c>
      <c r="C1513" s="1">
        <v>42910</v>
      </c>
      <c r="D1513" s="1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 s="2">
        <v>35.82</v>
      </c>
      <c r="S1513">
        <v>9</v>
      </c>
      <c r="T1513" s="3">
        <v>0</v>
      </c>
      <c r="U1513" s="4">
        <v>118206</v>
      </c>
    </row>
    <row r="1514" spans="1:21" x14ac:dyDescent="0.25">
      <c r="A1514">
        <v>1513</v>
      </c>
      <c r="B1514" t="s">
        <v>4047</v>
      </c>
      <c r="C1514" s="1">
        <v>42965</v>
      </c>
      <c r="D1514" s="1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 s="2">
        <v>200064</v>
      </c>
      <c r="S1514">
        <v>3</v>
      </c>
      <c r="T1514" s="3">
        <v>0.2</v>
      </c>
      <c r="U1514" s="4">
        <v>12504</v>
      </c>
    </row>
    <row r="1515" spans="1:21" x14ac:dyDescent="0.25">
      <c r="A1515">
        <v>1514</v>
      </c>
      <c r="B1515" t="s">
        <v>4047</v>
      </c>
      <c r="C1515" s="1">
        <v>42965</v>
      </c>
      <c r="D1515" s="1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 s="2">
        <v>21.38</v>
      </c>
      <c r="S1515">
        <v>5</v>
      </c>
      <c r="T1515" s="3">
        <v>0.8</v>
      </c>
      <c r="U1515" s="4">
        <v>-33139</v>
      </c>
    </row>
    <row r="1516" spans="1:21" x14ac:dyDescent="0.25">
      <c r="A1516">
        <v>1515</v>
      </c>
      <c r="B1516" t="s">
        <v>4047</v>
      </c>
      <c r="C1516" s="1">
        <v>42965</v>
      </c>
      <c r="D1516" s="1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 s="2">
        <v>6744</v>
      </c>
      <c r="S1516">
        <v>4</v>
      </c>
      <c r="T1516" s="3">
        <v>0.8</v>
      </c>
      <c r="U1516" s="4">
        <v>-114648</v>
      </c>
    </row>
    <row r="1517" spans="1:21" x14ac:dyDescent="0.25">
      <c r="A1517">
        <v>1516</v>
      </c>
      <c r="B1517" t="s">
        <v>4048</v>
      </c>
      <c r="C1517" s="1">
        <v>43080</v>
      </c>
      <c r="D1517" s="1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 s="2">
        <v>63686</v>
      </c>
      <c r="S1517">
        <v>1</v>
      </c>
      <c r="T1517" s="3">
        <v>0.3</v>
      </c>
      <c r="U1517" s="4">
        <v>-9098</v>
      </c>
    </row>
    <row r="1518" spans="1:21" x14ac:dyDescent="0.25">
      <c r="A1518">
        <v>1517</v>
      </c>
      <c r="B1518" t="s">
        <v>4051</v>
      </c>
      <c r="C1518" s="1">
        <v>43079</v>
      </c>
      <c r="D1518" s="1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 s="2">
        <v>1669.6</v>
      </c>
      <c r="S1518">
        <v>4</v>
      </c>
      <c r="T1518" s="3">
        <v>0</v>
      </c>
      <c r="U1518" s="4">
        <v>116872</v>
      </c>
    </row>
    <row r="1519" spans="1:21" x14ac:dyDescent="0.25">
      <c r="A1519">
        <v>1518</v>
      </c>
      <c r="B1519" t="s">
        <v>4053</v>
      </c>
      <c r="C1519" s="1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 s="2">
        <v>83.84</v>
      </c>
      <c r="S1519">
        <v>2</v>
      </c>
      <c r="T1519" s="3">
        <v>0.2</v>
      </c>
      <c r="U1519" s="4">
        <v>27248</v>
      </c>
    </row>
    <row r="1520" spans="1:21" x14ac:dyDescent="0.25">
      <c r="A1520">
        <v>1519</v>
      </c>
      <c r="B1520" t="s">
        <v>4053</v>
      </c>
      <c r="C1520" s="1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 s="2">
        <v>13272</v>
      </c>
      <c r="S1520">
        <v>3</v>
      </c>
      <c r="T1520" s="3">
        <v>0.2</v>
      </c>
      <c r="U1520" s="4">
        <v>43134</v>
      </c>
    </row>
    <row r="1521" spans="1:21" x14ac:dyDescent="0.25">
      <c r="A1521">
        <v>1520</v>
      </c>
      <c r="B1521" t="s">
        <v>4056</v>
      </c>
      <c r="C1521" s="1">
        <v>42777</v>
      </c>
      <c r="D1521" s="1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 s="2">
        <v>21336</v>
      </c>
      <c r="S1521">
        <v>7</v>
      </c>
      <c r="T1521" s="3">
        <v>0.2</v>
      </c>
      <c r="U1521" s="4">
        <v>77343</v>
      </c>
    </row>
    <row r="1522" spans="1:21" x14ac:dyDescent="0.25">
      <c r="A1522">
        <v>1521</v>
      </c>
      <c r="B1522" t="s">
        <v>4057</v>
      </c>
      <c r="C1522" s="1">
        <v>42841</v>
      </c>
      <c r="D1522" s="1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 s="2">
        <v>16.52</v>
      </c>
      <c r="S1522">
        <v>5</v>
      </c>
      <c r="T1522" s="3">
        <v>0.2</v>
      </c>
      <c r="U1522" s="4">
        <v>2065</v>
      </c>
    </row>
    <row r="1523" spans="1:21" x14ac:dyDescent="0.25">
      <c r="A1523">
        <v>1522</v>
      </c>
      <c r="B1523" t="s">
        <v>4062</v>
      </c>
      <c r="C1523" s="1">
        <v>42344</v>
      </c>
      <c r="D1523" s="1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 s="2">
        <v>206112</v>
      </c>
      <c r="S1523">
        <v>6</v>
      </c>
      <c r="T1523" s="3">
        <v>0.2</v>
      </c>
      <c r="U1523" s="4">
        <v>489516</v>
      </c>
    </row>
    <row r="1524" spans="1:21" x14ac:dyDescent="0.25">
      <c r="A1524">
        <v>1523</v>
      </c>
      <c r="B1524" t="s">
        <v>4062</v>
      </c>
      <c r="C1524" s="1">
        <v>42344</v>
      </c>
      <c r="D1524" s="1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 s="2">
        <v>19.920000000000002</v>
      </c>
      <c r="S1524">
        <v>5</v>
      </c>
      <c r="T1524" s="3">
        <v>0.2</v>
      </c>
      <c r="U1524" s="4">
        <v>6723</v>
      </c>
    </row>
    <row r="1525" spans="1:21" x14ac:dyDescent="0.25">
      <c r="A1525">
        <v>1524</v>
      </c>
      <c r="B1525" t="s">
        <v>4062</v>
      </c>
      <c r="C1525" s="1">
        <v>42344</v>
      </c>
      <c r="D1525" s="1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 s="2">
        <v>198272</v>
      </c>
      <c r="S1525">
        <v>8</v>
      </c>
      <c r="T1525" s="3">
        <v>0.2</v>
      </c>
      <c r="U1525">
        <v>61.96</v>
      </c>
    </row>
    <row r="1526" spans="1:21" x14ac:dyDescent="0.25">
      <c r="A1526">
        <v>1525</v>
      </c>
      <c r="B1526" t="s">
        <v>4062</v>
      </c>
      <c r="C1526" s="1">
        <v>42344</v>
      </c>
      <c r="D1526" s="1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 s="2">
        <v>247104</v>
      </c>
      <c r="S1526">
        <v>6</v>
      </c>
      <c r="T1526" s="3">
        <v>0.2</v>
      </c>
      <c r="U1526" s="4">
        <v>-586872</v>
      </c>
    </row>
    <row r="1527" spans="1:21" x14ac:dyDescent="0.25">
      <c r="A1527">
        <v>1526</v>
      </c>
      <c r="B1527" t="s">
        <v>4062</v>
      </c>
      <c r="C1527" s="1">
        <v>42344</v>
      </c>
      <c r="D1527" s="1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 s="2">
        <v>86304</v>
      </c>
      <c r="S1527">
        <v>6</v>
      </c>
      <c r="T1527" s="3">
        <v>0.2</v>
      </c>
      <c r="U1527" s="4">
        <v>97092</v>
      </c>
    </row>
    <row r="1528" spans="1:21" x14ac:dyDescent="0.25">
      <c r="A1528">
        <v>1527</v>
      </c>
      <c r="B1528" t="s">
        <v>4067</v>
      </c>
      <c r="C1528" s="1">
        <v>42573</v>
      </c>
      <c r="D1528" s="1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 s="2">
        <v>4.16</v>
      </c>
      <c r="S1528">
        <v>2</v>
      </c>
      <c r="T1528" s="3">
        <v>0.2</v>
      </c>
      <c r="U1528">
        <v>0.36399999999999999</v>
      </c>
    </row>
    <row r="1529" spans="1:21" x14ac:dyDescent="0.25">
      <c r="A1529">
        <v>1528</v>
      </c>
      <c r="B1529" t="s">
        <v>4067</v>
      </c>
      <c r="C1529" s="1">
        <v>42573</v>
      </c>
      <c r="D1529" s="1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 s="2">
        <v>11648</v>
      </c>
      <c r="S1529">
        <v>2</v>
      </c>
      <c r="T1529" s="3">
        <v>0.2</v>
      </c>
      <c r="U1529" s="4">
        <v>33488</v>
      </c>
    </row>
    <row r="1530" spans="1:21" x14ac:dyDescent="0.25">
      <c r="A1530">
        <v>1529</v>
      </c>
      <c r="B1530" t="s">
        <v>4073</v>
      </c>
      <c r="C1530" s="1">
        <v>42315</v>
      </c>
      <c r="D1530" s="1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 s="2">
        <v>26.18</v>
      </c>
      <c r="S1530">
        <v>7</v>
      </c>
      <c r="T1530" s="3">
        <v>0</v>
      </c>
      <c r="U1530">
        <v>0.52359999999999995</v>
      </c>
    </row>
    <row r="1531" spans="1:21" x14ac:dyDescent="0.25">
      <c r="A1531">
        <v>1530</v>
      </c>
      <c r="B1531" t="s">
        <v>4073</v>
      </c>
      <c r="C1531" s="1">
        <v>42315</v>
      </c>
      <c r="D1531" s="1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 s="2">
        <v>7.3</v>
      </c>
      <c r="S1531">
        <v>2</v>
      </c>
      <c r="T1531" s="3">
        <v>0</v>
      </c>
      <c r="U1531" s="4">
        <v>3431</v>
      </c>
    </row>
    <row r="1532" spans="1:21" x14ac:dyDescent="0.25">
      <c r="A1532">
        <v>1531</v>
      </c>
      <c r="B1532" t="s">
        <v>4078</v>
      </c>
      <c r="C1532" s="1">
        <v>42089</v>
      </c>
      <c r="D1532" s="1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 s="2">
        <v>74352</v>
      </c>
      <c r="S1532">
        <v>3</v>
      </c>
      <c r="T1532" s="3">
        <v>0.2</v>
      </c>
      <c r="U1532" s="4">
        <v>23235</v>
      </c>
    </row>
    <row r="1533" spans="1:21" x14ac:dyDescent="0.25">
      <c r="A1533">
        <v>1532</v>
      </c>
      <c r="B1533" t="s">
        <v>4081</v>
      </c>
      <c r="C1533" s="1">
        <v>42978</v>
      </c>
      <c r="D1533" s="1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 s="2">
        <v>10744</v>
      </c>
      <c r="S1533">
        <v>1</v>
      </c>
      <c r="T1533" s="3">
        <v>0.2</v>
      </c>
      <c r="U1533">
        <v>0.80579999999999996</v>
      </c>
    </row>
    <row r="1534" spans="1:21" x14ac:dyDescent="0.25">
      <c r="A1534">
        <v>1533</v>
      </c>
      <c r="B1534" t="s">
        <v>4081</v>
      </c>
      <c r="C1534" s="1">
        <v>42978</v>
      </c>
      <c r="D1534" s="1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 s="2">
        <v>8376</v>
      </c>
      <c r="S1534">
        <v>3</v>
      </c>
      <c r="T1534" s="3">
        <v>0.2</v>
      </c>
      <c r="U1534" s="4">
        <v>27222</v>
      </c>
    </row>
    <row r="1535" spans="1:21" x14ac:dyDescent="0.25">
      <c r="A1535">
        <v>1534</v>
      </c>
      <c r="B1535" t="s">
        <v>4085</v>
      </c>
      <c r="C1535" s="1">
        <v>42708</v>
      </c>
      <c r="D1535" s="1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 s="2">
        <v>212.88</v>
      </c>
      <c r="S1535">
        <v>6</v>
      </c>
      <c r="T1535" s="3">
        <v>0</v>
      </c>
      <c r="U1535">
        <v>0</v>
      </c>
    </row>
    <row r="1536" spans="1:21" x14ac:dyDescent="0.25">
      <c r="A1536">
        <v>1535</v>
      </c>
      <c r="B1536" t="s">
        <v>4088</v>
      </c>
      <c r="C1536" s="1">
        <v>42776</v>
      </c>
      <c r="D1536" s="1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 s="2">
        <v>203983</v>
      </c>
      <c r="S1536">
        <v>2</v>
      </c>
      <c r="T1536" s="3">
        <v>0.15</v>
      </c>
      <c r="U1536" s="4">
        <v>167986</v>
      </c>
    </row>
    <row r="1537" spans="1:21" x14ac:dyDescent="0.25">
      <c r="A1537">
        <v>1536</v>
      </c>
      <c r="B1537" t="s">
        <v>4092</v>
      </c>
      <c r="C1537" s="1">
        <v>42672</v>
      </c>
      <c r="D1537" s="1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 s="2">
        <v>40.74</v>
      </c>
      <c r="S1537">
        <v>3</v>
      </c>
      <c r="T1537" s="3">
        <v>0</v>
      </c>
      <c r="U1537">
        <v>0.40739999999999998</v>
      </c>
    </row>
    <row r="1538" spans="1:21" x14ac:dyDescent="0.25">
      <c r="A1538">
        <v>1537</v>
      </c>
      <c r="B1538" t="s">
        <v>4092</v>
      </c>
      <c r="C1538" s="1">
        <v>42672</v>
      </c>
      <c r="D1538" s="1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 s="2">
        <v>11.67</v>
      </c>
      <c r="S1538">
        <v>3</v>
      </c>
      <c r="T1538" s="3">
        <v>0</v>
      </c>
      <c r="U1538" s="4">
        <v>30342</v>
      </c>
    </row>
    <row r="1539" spans="1:21" x14ac:dyDescent="0.25">
      <c r="A1539">
        <v>1538</v>
      </c>
      <c r="B1539" t="s">
        <v>4100</v>
      </c>
      <c r="C1539" s="1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 s="2">
        <v>39.99</v>
      </c>
      <c r="S1539">
        <v>1</v>
      </c>
      <c r="T1539" s="3">
        <v>0</v>
      </c>
      <c r="U1539" s="4">
        <v>115971</v>
      </c>
    </row>
    <row r="1540" spans="1:21" x14ac:dyDescent="0.25">
      <c r="A1540">
        <v>1539</v>
      </c>
      <c r="B1540" t="s">
        <v>4100</v>
      </c>
      <c r="C1540" s="1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 s="2">
        <v>16.28</v>
      </c>
      <c r="S1540">
        <v>2</v>
      </c>
      <c r="T1540" s="3">
        <v>0</v>
      </c>
      <c r="U1540" s="4">
        <v>6512</v>
      </c>
    </row>
    <row r="1541" spans="1:21" x14ac:dyDescent="0.25">
      <c r="A1541">
        <v>1540</v>
      </c>
      <c r="B1541" t="s">
        <v>4100</v>
      </c>
      <c r="C1541" s="1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 s="2">
        <v>782.94</v>
      </c>
      <c r="S1541">
        <v>3</v>
      </c>
      <c r="T1541" s="3">
        <v>0</v>
      </c>
      <c r="U1541" s="4">
        <v>2035644</v>
      </c>
    </row>
    <row r="1542" spans="1:21" x14ac:dyDescent="0.25">
      <c r="A1542">
        <v>1541</v>
      </c>
      <c r="B1542" t="s">
        <v>4100</v>
      </c>
      <c r="C1542" s="1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 s="2">
        <v>242.48</v>
      </c>
      <c r="S1542">
        <v>7</v>
      </c>
      <c r="T1542" s="3">
        <v>0</v>
      </c>
      <c r="U1542" s="4">
        <v>1163904</v>
      </c>
    </row>
    <row r="1543" spans="1:21" x14ac:dyDescent="0.25">
      <c r="A1543">
        <v>1542</v>
      </c>
      <c r="B1543" t="s">
        <v>4104</v>
      </c>
      <c r="C1543" s="1">
        <v>41709</v>
      </c>
      <c r="D1543" s="1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 s="2">
        <v>8.32</v>
      </c>
      <c r="S1543">
        <v>5</v>
      </c>
      <c r="T1543" s="3">
        <v>0.2</v>
      </c>
      <c r="U1543" s="4">
        <v>2288</v>
      </c>
    </row>
    <row r="1544" spans="1:21" x14ac:dyDescent="0.25">
      <c r="A1544">
        <v>1543</v>
      </c>
      <c r="B1544" t="s">
        <v>4104</v>
      </c>
      <c r="C1544" s="1">
        <v>41709</v>
      </c>
      <c r="D1544" s="1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 s="2">
        <v>10464</v>
      </c>
      <c r="S1544">
        <v>6</v>
      </c>
      <c r="T1544" s="3">
        <v>0.2</v>
      </c>
      <c r="U1544" s="4">
        <v>17004</v>
      </c>
    </row>
    <row r="1545" spans="1:21" x14ac:dyDescent="0.25">
      <c r="A1545">
        <v>1544</v>
      </c>
      <c r="B1545" t="s">
        <v>4106</v>
      </c>
      <c r="C1545" s="1">
        <v>41674</v>
      </c>
      <c r="D1545" s="1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 s="2">
        <v>82896</v>
      </c>
      <c r="S1545">
        <v>3</v>
      </c>
      <c r="T1545" s="3">
        <v>0.2</v>
      </c>
      <c r="U1545" s="4">
        <v>290136</v>
      </c>
    </row>
    <row r="1546" spans="1:21" x14ac:dyDescent="0.25">
      <c r="A1546">
        <v>1545</v>
      </c>
      <c r="B1546" t="s">
        <v>4106</v>
      </c>
      <c r="C1546" s="1">
        <v>41674</v>
      </c>
      <c r="D1546" s="1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 s="2">
        <v>34.24</v>
      </c>
      <c r="S1546">
        <v>4</v>
      </c>
      <c r="T1546" s="3">
        <v>0</v>
      </c>
      <c r="U1546" s="4">
        <v>160928</v>
      </c>
    </row>
    <row r="1547" spans="1:21" x14ac:dyDescent="0.25">
      <c r="A1547">
        <v>1546</v>
      </c>
      <c r="B1547" t="s">
        <v>4109</v>
      </c>
      <c r="C1547" s="1">
        <v>42004</v>
      </c>
      <c r="D1547" s="1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 s="2">
        <v>1573488</v>
      </c>
      <c r="S1547">
        <v>7</v>
      </c>
      <c r="T1547" s="3">
        <v>0.2</v>
      </c>
      <c r="U1547" s="4">
        <v>196686</v>
      </c>
    </row>
    <row r="1548" spans="1:21" x14ac:dyDescent="0.25">
      <c r="A1548">
        <v>1547</v>
      </c>
      <c r="B1548" t="s">
        <v>4111</v>
      </c>
      <c r="C1548" s="1">
        <v>42331</v>
      </c>
      <c r="D1548" s="1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 s="2">
        <v>335.52</v>
      </c>
      <c r="S1548">
        <v>4</v>
      </c>
      <c r="T1548" s="3">
        <v>0.2</v>
      </c>
      <c r="U1548" s="4">
        <v>117432</v>
      </c>
    </row>
    <row r="1549" spans="1:21" x14ac:dyDescent="0.25">
      <c r="A1549">
        <v>1548</v>
      </c>
      <c r="B1549" t="s">
        <v>4111</v>
      </c>
      <c r="C1549" s="1">
        <v>42331</v>
      </c>
      <c r="D1549" s="1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 s="2">
        <v>23912</v>
      </c>
      <c r="S1549">
        <v>2</v>
      </c>
      <c r="T1549" s="3">
        <v>0.8</v>
      </c>
      <c r="U1549" s="4">
        <v>-406504</v>
      </c>
    </row>
    <row r="1550" spans="1:21" x14ac:dyDescent="0.25">
      <c r="A1550">
        <v>1549</v>
      </c>
      <c r="B1550" t="s">
        <v>4111</v>
      </c>
      <c r="C1550" s="1">
        <v>42331</v>
      </c>
      <c r="D1550" s="1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 s="2">
        <v>27056</v>
      </c>
      <c r="S1550">
        <v>2</v>
      </c>
      <c r="T1550" s="3">
        <v>0.2</v>
      </c>
      <c r="U1550" s="4">
        <v>23674</v>
      </c>
    </row>
    <row r="1551" spans="1:21" x14ac:dyDescent="0.25">
      <c r="A1551">
        <v>1550</v>
      </c>
      <c r="B1551" t="s">
        <v>4114</v>
      </c>
      <c r="C1551" s="1">
        <v>41826</v>
      </c>
      <c r="D1551" s="1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 s="2">
        <v>559992</v>
      </c>
      <c r="S1551">
        <v>1</v>
      </c>
      <c r="T1551" s="3">
        <v>0.2</v>
      </c>
      <c r="U1551" s="4">
        <v>1749975</v>
      </c>
    </row>
    <row r="1552" spans="1:21" x14ac:dyDescent="0.25">
      <c r="A1552">
        <v>1551</v>
      </c>
      <c r="B1552" t="s">
        <v>4115</v>
      </c>
      <c r="C1552" s="1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 s="2">
        <v>9324</v>
      </c>
      <c r="S1552">
        <v>6</v>
      </c>
      <c r="T1552" s="3">
        <v>0.8</v>
      </c>
      <c r="U1552" s="4">
        <v>-247086</v>
      </c>
    </row>
    <row r="1553" spans="1:21" x14ac:dyDescent="0.25">
      <c r="A1553">
        <v>1552</v>
      </c>
      <c r="B1553" t="s">
        <v>4118</v>
      </c>
      <c r="C1553" s="1">
        <v>42538</v>
      </c>
      <c r="D1553" s="1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 s="2">
        <v>111.96</v>
      </c>
      <c r="S1553">
        <v>2</v>
      </c>
      <c r="T1553" s="3">
        <v>0</v>
      </c>
      <c r="U1553" s="4">
        <v>548604</v>
      </c>
    </row>
    <row r="1554" spans="1:21" x14ac:dyDescent="0.25">
      <c r="A1554">
        <v>1553</v>
      </c>
      <c r="B1554" t="s">
        <v>4121</v>
      </c>
      <c r="C1554" s="1">
        <v>41762</v>
      </c>
      <c r="D1554" s="1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 s="2">
        <v>21.56</v>
      </c>
      <c r="S1554">
        <v>7</v>
      </c>
      <c r="T1554" s="3">
        <v>0</v>
      </c>
      <c r="U1554" s="4">
        <v>103488</v>
      </c>
    </row>
    <row r="1555" spans="1:21" x14ac:dyDescent="0.25">
      <c r="A1555">
        <v>1554</v>
      </c>
      <c r="B1555" t="s">
        <v>4125</v>
      </c>
      <c r="C1555" s="1">
        <v>43024</v>
      </c>
      <c r="D1555" s="1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 s="2">
        <v>124.75</v>
      </c>
      <c r="S1555">
        <v>5</v>
      </c>
      <c r="T1555" s="3">
        <v>0</v>
      </c>
      <c r="U1555" s="4">
        <v>57385</v>
      </c>
    </row>
    <row r="1556" spans="1:21" x14ac:dyDescent="0.25">
      <c r="A1556">
        <v>1555</v>
      </c>
      <c r="B1556" t="s">
        <v>4128</v>
      </c>
      <c r="C1556" s="1">
        <v>42041</v>
      </c>
      <c r="D1556" s="1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 s="2">
        <v>5.28</v>
      </c>
      <c r="S1556">
        <v>3</v>
      </c>
      <c r="T1556" s="3">
        <v>0</v>
      </c>
      <c r="U1556" s="4">
        <v>15312</v>
      </c>
    </row>
    <row r="1557" spans="1:21" x14ac:dyDescent="0.25">
      <c r="A1557">
        <v>1556</v>
      </c>
      <c r="B1557" t="s">
        <v>4132</v>
      </c>
      <c r="C1557" s="1">
        <v>42982</v>
      </c>
      <c r="D1557" s="1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 s="2">
        <v>91.96</v>
      </c>
      <c r="S1557">
        <v>4</v>
      </c>
      <c r="T1557" s="3">
        <v>0</v>
      </c>
      <c r="U1557" s="4">
        <v>395428</v>
      </c>
    </row>
    <row r="1558" spans="1:21" x14ac:dyDescent="0.25">
      <c r="A1558">
        <v>1557</v>
      </c>
      <c r="B1558" t="s">
        <v>4135</v>
      </c>
      <c r="C1558" s="1">
        <v>42499</v>
      </c>
      <c r="D1558" s="1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 s="2">
        <v>9344</v>
      </c>
      <c r="S1558">
        <v>1</v>
      </c>
      <c r="T1558" s="3">
        <v>0.2</v>
      </c>
      <c r="U1558" s="4">
        <v>3504</v>
      </c>
    </row>
    <row r="1559" spans="1:21" x14ac:dyDescent="0.25">
      <c r="A1559">
        <v>1558</v>
      </c>
      <c r="B1559" t="s">
        <v>4135</v>
      </c>
      <c r="C1559" s="1">
        <v>42499</v>
      </c>
      <c r="D1559" s="1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 s="2">
        <v>79.36</v>
      </c>
      <c r="S1559">
        <v>5</v>
      </c>
      <c r="T1559" s="3">
        <v>0.2</v>
      </c>
      <c r="U1559">
        <v>9.92</v>
      </c>
    </row>
    <row r="1560" spans="1:21" x14ac:dyDescent="0.25">
      <c r="A1560">
        <v>1559</v>
      </c>
      <c r="B1560" t="s">
        <v>4141</v>
      </c>
      <c r="C1560" s="1">
        <v>42079</v>
      </c>
      <c r="D1560" s="1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 s="2">
        <v>171.96</v>
      </c>
      <c r="S1560">
        <v>2</v>
      </c>
      <c r="T1560" s="3">
        <v>0</v>
      </c>
      <c r="U1560" s="4">
        <v>447096</v>
      </c>
    </row>
    <row r="1561" spans="1:21" x14ac:dyDescent="0.25">
      <c r="A1561">
        <v>1560</v>
      </c>
      <c r="B1561" t="s">
        <v>4142</v>
      </c>
      <c r="C1561" s="1">
        <v>42469</v>
      </c>
      <c r="D1561" s="1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 s="2">
        <v>35352</v>
      </c>
      <c r="S1561">
        <v>9</v>
      </c>
      <c r="T1561" s="3">
        <v>0.2</v>
      </c>
      <c r="U1561" s="4">
        <v>128151</v>
      </c>
    </row>
    <row r="1562" spans="1:21" x14ac:dyDescent="0.25">
      <c r="A1562">
        <v>1561</v>
      </c>
      <c r="B1562" t="s">
        <v>4145</v>
      </c>
      <c r="C1562" s="1">
        <v>41733</v>
      </c>
      <c r="D1562" s="1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 s="2">
        <v>18.899999999999999</v>
      </c>
      <c r="S1562">
        <v>6</v>
      </c>
      <c r="T1562" s="3">
        <v>0</v>
      </c>
      <c r="U1562" s="4">
        <v>9072</v>
      </c>
    </row>
    <row r="1563" spans="1:21" x14ac:dyDescent="0.25">
      <c r="A1563">
        <v>1562</v>
      </c>
      <c r="B1563" t="s">
        <v>4148</v>
      </c>
      <c r="C1563" s="1">
        <v>42983</v>
      </c>
      <c r="D1563" s="1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 s="2">
        <v>2.78</v>
      </c>
      <c r="S1563">
        <v>1</v>
      </c>
      <c r="T1563" s="3">
        <v>0</v>
      </c>
      <c r="U1563">
        <v>0.7228</v>
      </c>
    </row>
    <row r="1564" spans="1:21" x14ac:dyDescent="0.25">
      <c r="A1564">
        <v>1563</v>
      </c>
      <c r="B1564" t="s">
        <v>4149</v>
      </c>
      <c r="C1564" s="1">
        <v>42916</v>
      </c>
      <c r="D1564" s="1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 s="2">
        <v>1044.6300000000001</v>
      </c>
      <c r="S1564">
        <v>5</v>
      </c>
      <c r="T1564" s="3">
        <v>0.4</v>
      </c>
      <c r="U1564" s="4">
        <v>-2959785</v>
      </c>
    </row>
    <row r="1565" spans="1:21" x14ac:dyDescent="0.25">
      <c r="A1565">
        <v>1564</v>
      </c>
      <c r="B1565" t="s">
        <v>4152</v>
      </c>
      <c r="C1565" s="1">
        <v>42317</v>
      </c>
      <c r="D1565" s="1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 s="2">
        <v>11352</v>
      </c>
      <c r="S1565">
        <v>3</v>
      </c>
      <c r="T1565" s="3">
        <v>0.2</v>
      </c>
      <c r="U1565" s="4">
        <v>41151</v>
      </c>
    </row>
    <row r="1566" spans="1:21" x14ac:dyDescent="0.25">
      <c r="A1566">
        <v>1565</v>
      </c>
      <c r="B1566" t="s">
        <v>4155</v>
      </c>
      <c r="C1566" s="1">
        <v>41702</v>
      </c>
      <c r="D1566" s="1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 s="2">
        <v>354.9</v>
      </c>
      <c r="S1566">
        <v>5</v>
      </c>
      <c r="T1566" s="3">
        <v>0</v>
      </c>
      <c r="U1566" s="4">
        <v>17745</v>
      </c>
    </row>
    <row r="1567" spans="1:21" x14ac:dyDescent="0.25">
      <c r="A1567">
        <v>1566</v>
      </c>
      <c r="B1567" t="s">
        <v>4158</v>
      </c>
      <c r="C1567" s="1">
        <v>42082</v>
      </c>
      <c r="D1567" s="1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 s="2">
        <v>453576</v>
      </c>
      <c r="S1567">
        <v>3</v>
      </c>
      <c r="T1567" s="3">
        <v>0.2</v>
      </c>
      <c r="U1567" s="4">
        <v>396879</v>
      </c>
    </row>
    <row r="1568" spans="1:21" x14ac:dyDescent="0.25">
      <c r="A1568">
        <v>1567</v>
      </c>
      <c r="B1568" t="s">
        <v>4159</v>
      </c>
      <c r="C1568" s="1">
        <v>42337</v>
      </c>
      <c r="D1568" s="1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 s="2">
        <v>21.48</v>
      </c>
      <c r="S1568">
        <v>3</v>
      </c>
      <c r="T1568" s="3">
        <v>0.2</v>
      </c>
      <c r="U1568">
        <v>-0.26850000000000002</v>
      </c>
    </row>
    <row r="1569" spans="1:21" x14ac:dyDescent="0.25">
      <c r="A1569">
        <v>1568</v>
      </c>
      <c r="B1569" t="s">
        <v>4159</v>
      </c>
      <c r="C1569" s="1">
        <v>42337</v>
      </c>
      <c r="D1569" s="1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 s="2">
        <v>8784</v>
      </c>
      <c r="S1569">
        <v>4</v>
      </c>
      <c r="T1569" s="3">
        <v>0.8</v>
      </c>
      <c r="U1569" s="4">
        <v>-136152</v>
      </c>
    </row>
    <row r="1570" spans="1:21" x14ac:dyDescent="0.25">
      <c r="A1570">
        <v>1569</v>
      </c>
      <c r="B1570" t="s">
        <v>4167</v>
      </c>
      <c r="C1570" s="1">
        <v>42897</v>
      </c>
      <c r="D1570" s="1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 s="2">
        <v>122.97</v>
      </c>
      <c r="S1570">
        <v>3</v>
      </c>
      <c r="T1570" s="3">
        <v>0</v>
      </c>
      <c r="U1570" s="4">
        <v>602553</v>
      </c>
    </row>
    <row r="1571" spans="1:21" x14ac:dyDescent="0.25">
      <c r="A1571">
        <v>1570</v>
      </c>
      <c r="B1571" t="s">
        <v>4168</v>
      </c>
      <c r="C1571" s="1">
        <v>43065</v>
      </c>
      <c r="D1571" s="1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 s="2">
        <v>12.84</v>
      </c>
      <c r="S1571">
        <v>3</v>
      </c>
      <c r="T1571" s="3">
        <v>0</v>
      </c>
      <c r="U1571" s="4">
        <v>37236</v>
      </c>
    </row>
    <row r="1572" spans="1:21" x14ac:dyDescent="0.25">
      <c r="A1572">
        <v>1571</v>
      </c>
      <c r="B1572" t="s">
        <v>4171</v>
      </c>
      <c r="C1572" s="1">
        <v>41966</v>
      </c>
      <c r="D1572" s="1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 s="2">
        <v>603.91999999999996</v>
      </c>
      <c r="S1572">
        <v>5</v>
      </c>
      <c r="T1572" s="3">
        <v>0.2</v>
      </c>
      <c r="U1572" s="4">
        <v>-67941</v>
      </c>
    </row>
    <row r="1573" spans="1:21" x14ac:dyDescent="0.25">
      <c r="A1573">
        <v>1572</v>
      </c>
      <c r="B1573" t="s">
        <v>4171</v>
      </c>
      <c r="C1573" s="1">
        <v>41966</v>
      </c>
      <c r="D1573" s="1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 s="2">
        <v>21.84</v>
      </c>
      <c r="S1573">
        <v>3</v>
      </c>
      <c r="T1573" s="3">
        <v>0</v>
      </c>
      <c r="U1573" s="4">
        <v>104832</v>
      </c>
    </row>
    <row r="1574" spans="1:21" x14ac:dyDescent="0.25">
      <c r="A1574">
        <v>1573</v>
      </c>
      <c r="B1574" t="s">
        <v>4171</v>
      </c>
      <c r="C1574" s="1">
        <v>41966</v>
      </c>
      <c r="D1574" s="1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 s="2">
        <v>29.99</v>
      </c>
      <c r="S1574">
        <v>1</v>
      </c>
      <c r="T1574" s="3">
        <v>0</v>
      </c>
      <c r="U1574" s="4">
        <v>62979</v>
      </c>
    </row>
    <row r="1575" spans="1:21" x14ac:dyDescent="0.25">
      <c r="A1575">
        <v>1574</v>
      </c>
      <c r="B1575" t="s">
        <v>4171</v>
      </c>
      <c r="C1575" s="1">
        <v>41966</v>
      </c>
      <c r="D1575" s="1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 s="2">
        <v>381.44</v>
      </c>
      <c r="S1575">
        <v>2</v>
      </c>
      <c r="T1575" s="3">
        <v>0.2</v>
      </c>
      <c r="U1575">
        <v>23.84</v>
      </c>
    </row>
    <row r="1576" spans="1:21" x14ac:dyDescent="0.25">
      <c r="A1576">
        <v>1575</v>
      </c>
      <c r="B1576" t="s">
        <v>4176</v>
      </c>
      <c r="C1576" s="1">
        <v>41988</v>
      </c>
      <c r="D1576" s="1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 s="2">
        <v>40.68</v>
      </c>
      <c r="S1576">
        <v>3</v>
      </c>
      <c r="T1576" s="3">
        <v>0.2</v>
      </c>
      <c r="U1576" s="4">
        <v>-9153</v>
      </c>
    </row>
    <row r="1577" spans="1:21" x14ac:dyDescent="0.25">
      <c r="A1577">
        <v>1576</v>
      </c>
      <c r="B1577" t="s">
        <v>4176</v>
      </c>
      <c r="C1577" s="1">
        <v>41988</v>
      </c>
      <c r="D1577" s="1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 s="2">
        <v>763.28</v>
      </c>
      <c r="S1577">
        <v>5</v>
      </c>
      <c r="T1577" s="3">
        <v>0.3</v>
      </c>
      <c r="U1577" s="4">
        <v>-21808</v>
      </c>
    </row>
    <row r="1578" spans="1:21" x14ac:dyDescent="0.25">
      <c r="A1578">
        <v>1577</v>
      </c>
      <c r="B1578" t="s">
        <v>4182</v>
      </c>
      <c r="C1578" s="1">
        <v>42482</v>
      </c>
      <c r="D1578" s="1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 s="2">
        <v>23952</v>
      </c>
      <c r="S1578">
        <v>2</v>
      </c>
      <c r="T1578" s="3">
        <v>0.2</v>
      </c>
      <c r="U1578" s="4">
        <v>23952</v>
      </c>
    </row>
    <row r="1579" spans="1:21" x14ac:dyDescent="0.25">
      <c r="A1579">
        <v>1578</v>
      </c>
      <c r="B1579" t="s">
        <v>4185</v>
      </c>
      <c r="C1579" s="1">
        <v>42513</v>
      </c>
      <c r="D1579" s="1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 s="2">
        <v>4.9800000000000004</v>
      </c>
      <c r="S1579">
        <v>1</v>
      </c>
      <c r="T1579" s="3">
        <v>0</v>
      </c>
      <c r="U1579" s="4">
        <v>24402</v>
      </c>
    </row>
    <row r="1580" spans="1:21" x14ac:dyDescent="0.25">
      <c r="A1580">
        <v>1579</v>
      </c>
      <c r="B1580" t="s">
        <v>4188</v>
      </c>
      <c r="C1580" s="1">
        <v>42427</v>
      </c>
      <c r="D1580" s="1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 s="2">
        <v>170.88</v>
      </c>
      <c r="S1580">
        <v>3</v>
      </c>
      <c r="T1580" s="3">
        <v>0</v>
      </c>
      <c r="U1580" s="4">
        <v>495552</v>
      </c>
    </row>
    <row r="1581" spans="1:21" x14ac:dyDescent="0.25">
      <c r="A1581">
        <v>1580</v>
      </c>
      <c r="B1581" t="s">
        <v>4191</v>
      </c>
      <c r="C1581" s="1">
        <v>42225</v>
      </c>
      <c r="D1581" s="1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 s="2">
        <v>307.98</v>
      </c>
      <c r="S1581">
        <v>2</v>
      </c>
      <c r="T1581" s="3">
        <v>0</v>
      </c>
      <c r="U1581" s="4">
        <v>893142</v>
      </c>
    </row>
    <row r="1582" spans="1:21" x14ac:dyDescent="0.25">
      <c r="A1582">
        <v>1581</v>
      </c>
      <c r="B1582" t="s">
        <v>4191</v>
      </c>
      <c r="C1582" s="1">
        <v>42225</v>
      </c>
      <c r="D1582" s="1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 s="2">
        <v>382806</v>
      </c>
      <c r="S1582">
        <v>9</v>
      </c>
      <c r="T1582" s="3">
        <v>0.4</v>
      </c>
      <c r="U1582" s="4">
        <v>-1531224</v>
      </c>
    </row>
    <row r="1583" spans="1:21" x14ac:dyDescent="0.25">
      <c r="A1583">
        <v>1582</v>
      </c>
      <c r="B1583" t="s">
        <v>4191</v>
      </c>
      <c r="C1583" s="1">
        <v>42225</v>
      </c>
      <c r="D1583" s="1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 s="2">
        <v>41.96</v>
      </c>
      <c r="S1583">
        <v>2</v>
      </c>
      <c r="T1583" s="3">
        <v>0</v>
      </c>
      <c r="U1583" s="4">
        <v>29372</v>
      </c>
    </row>
    <row r="1584" spans="1:21" x14ac:dyDescent="0.25">
      <c r="A1584">
        <v>1583</v>
      </c>
      <c r="B1584" t="s">
        <v>4191</v>
      </c>
      <c r="C1584" s="1">
        <v>42225</v>
      </c>
      <c r="D1584" s="1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 s="2">
        <v>1217568</v>
      </c>
      <c r="S1584">
        <v>2</v>
      </c>
      <c r="T1584" s="3">
        <v>0.2</v>
      </c>
      <c r="U1584" s="4">
        <v>456588</v>
      </c>
    </row>
    <row r="1585" spans="1:21" x14ac:dyDescent="0.25">
      <c r="A1585">
        <v>1584</v>
      </c>
      <c r="B1585" t="s">
        <v>4191</v>
      </c>
      <c r="C1585" s="1">
        <v>42225</v>
      </c>
      <c r="D1585" s="1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 s="2">
        <v>47.04</v>
      </c>
      <c r="S1585">
        <v>3</v>
      </c>
      <c r="T1585" s="3">
        <v>0</v>
      </c>
      <c r="U1585" s="4">
        <v>183456</v>
      </c>
    </row>
    <row r="1586" spans="1:21" x14ac:dyDescent="0.25">
      <c r="A1586">
        <v>1585</v>
      </c>
      <c r="B1586" t="s">
        <v>4191</v>
      </c>
      <c r="C1586" s="1">
        <v>42225</v>
      </c>
      <c r="D1586" s="1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 s="2">
        <v>6.16</v>
      </c>
      <c r="S1586">
        <v>2</v>
      </c>
      <c r="T1586" s="3">
        <v>0</v>
      </c>
      <c r="U1586" s="4">
        <v>29568</v>
      </c>
    </row>
    <row r="1587" spans="1:21" x14ac:dyDescent="0.25">
      <c r="A1587">
        <v>1586</v>
      </c>
      <c r="B1587" t="s">
        <v>4191</v>
      </c>
      <c r="C1587" s="1">
        <v>42225</v>
      </c>
      <c r="D1587" s="1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 s="2">
        <v>979.95</v>
      </c>
      <c r="S1587">
        <v>5</v>
      </c>
      <c r="T1587" s="3">
        <v>0</v>
      </c>
      <c r="U1587" s="4">
        <v>274386</v>
      </c>
    </row>
    <row r="1588" spans="1:21" x14ac:dyDescent="0.25">
      <c r="A1588">
        <v>1587</v>
      </c>
      <c r="B1588" t="s">
        <v>4191</v>
      </c>
      <c r="C1588" s="1">
        <v>42225</v>
      </c>
      <c r="D1588" s="1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 s="2">
        <v>143.69999999999999</v>
      </c>
      <c r="S1588">
        <v>3</v>
      </c>
      <c r="T1588" s="3">
        <v>0</v>
      </c>
      <c r="U1588" s="4">
        <v>68976</v>
      </c>
    </row>
    <row r="1589" spans="1:21" x14ac:dyDescent="0.25">
      <c r="A1589">
        <v>1588</v>
      </c>
      <c r="B1589" t="s">
        <v>4191</v>
      </c>
      <c r="C1589" s="1">
        <v>42225</v>
      </c>
      <c r="D1589" s="1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 s="2">
        <v>10.65</v>
      </c>
      <c r="S1589">
        <v>3</v>
      </c>
      <c r="T1589" s="3">
        <v>0</v>
      </c>
      <c r="U1589" s="4">
        <v>50055</v>
      </c>
    </row>
    <row r="1590" spans="1:21" x14ac:dyDescent="0.25">
      <c r="A1590">
        <v>1589</v>
      </c>
      <c r="B1590" t="s">
        <v>4191</v>
      </c>
      <c r="C1590" s="1">
        <v>42225</v>
      </c>
      <c r="D1590" s="1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 s="2">
        <v>247.8</v>
      </c>
      <c r="S1590">
        <v>4</v>
      </c>
      <c r="T1590" s="3">
        <v>0</v>
      </c>
      <c r="U1590" s="4">
        <v>34692</v>
      </c>
    </row>
    <row r="1591" spans="1:21" x14ac:dyDescent="0.25">
      <c r="A1591">
        <v>1590</v>
      </c>
      <c r="B1591" t="s">
        <v>4196</v>
      </c>
      <c r="C1591" s="1">
        <v>42502</v>
      </c>
      <c r="D1591" s="1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 s="2">
        <v>10.96</v>
      </c>
      <c r="S1591">
        <v>4</v>
      </c>
      <c r="T1591" s="3">
        <v>0</v>
      </c>
      <c r="U1591" s="4">
        <v>29592</v>
      </c>
    </row>
    <row r="1592" spans="1:21" x14ac:dyDescent="0.25">
      <c r="A1592">
        <v>1591</v>
      </c>
      <c r="B1592" t="s">
        <v>4199</v>
      </c>
      <c r="C1592" s="1">
        <v>42475</v>
      </c>
      <c r="D1592" s="1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 s="2">
        <v>33488</v>
      </c>
      <c r="S1592">
        <v>7</v>
      </c>
      <c r="T1592" s="3">
        <v>0.2</v>
      </c>
      <c r="U1592" s="4">
        <v>58604</v>
      </c>
    </row>
    <row r="1593" spans="1:21" x14ac:dyDescent="0.25">
      <c r="A1593">
        <v>1592</v>
      </c>
      <c r="B1593" t="s">
        <v>4199</v>
      </c>
      <c r="C1593" s="1">
        <v>42475</v>
      </c>
      <c r="D1593" s="1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 s="2">
        <v>8.0399999999999991</v>
      </c>
      <c r="S1593">
        <v>5</v>
      </c>
      <c r="T1593" s="3">
        <v>0.2</v>
      </c>
      <c r="U1593" s="4">
        <v>29145</v>
      </c>
    </row>
    <row r="1594" spans="1:21" x14ac:dyDescent="0.25">
      <c r="A1594">
        <v>1593</v>
      </c>
      <c r="B1594" t="s">
        <v>4205</v>
      </c>
      <c r="C1594" s="1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 s="2">
        <v>201568</v>
      </c>
      <c r="S1594">
        <v>4</v>
      </c>
      <c r="T1594" s="3">
        <v>0.2</v>
      </c>
      <c r="U1594" s="4">
        <v>226764</v>
      </c>
    </row>
    <row r="1595" spans="1:21" x14ac:dyDescent="0.25">
      <c r="A1595">
        <v>1594</v>
      </c>
      <c r="B1595" t="s">
        <v>4210</v>
      </c>
      <c r="C1595" s="1">
        <v>41931</v>
      </c>
      <c r="D1595" s="1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 s="2">
        <v>13.44</v>
      </c>
      <c r="S1595">
        <v>3</v>
      </c>
      <c r="T1595" s="3">
        <v>0</v>
      </c>
      <c r="U1595" s="4">
        <v>65856</v>
      </c>
    </row>
    <row r="1596" spans="1:21" x14ac:dyDescent="0.25">
      <c r="A1596">
        <v>1595</v>
      </c>
      <c r="B1596" t="s">
        <v>4213</v>
      </c>
      <c r="C1596" s="1">
        <v>42087</v>
      </c>
      <c r="D1596" s="1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 s="2">
        <v>359058</v>
      </c>
      <c r="S1596">
        <v>3</v>
      </c>
      <c r="T1596" s="3">
        <v>0.3</v>
      </c>
      <c r="U1596" s="4">
        <v>-359058</v>
      </c>
    </row>
    <row r="1597" spans="1:21" x14ac:dyDescent="0.25">
      <c r="A1597">
        <v>1596</v>
      </c>
      <c r="B1597" t="s">
        <v>4218</v>
      </c>
      <c r="C1597" s="1">
        <v>42863</v>
      </c>
      <c r="D1597" s="1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 s="2">
        <v>47992</v>
      </c>
      <c r="S1597">
        <v>2</v>
      </c>
      <c r="T1597" s="3">
        <v>0.3</v>
      </c>
      <c r="U1597" s="4">
        <v>-20568</v>
      </c>
    </row>
    <row r="1598" spans="1:21" x14ac:dyDescent="0.25">
      <c r="A1598">
        <v>1597</v>
      </c>
      <c r="B1598" t="s">
        <v>4219</v>
      </c>
      <c r="C1598" s="1">
        <v>43024</v>
      </c>
      <c r="D1598" s="1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 s="2">
        <v>547.29999999999995</v>
      </c>
      <c r="S1598">
        <v>13</v>
      </c>
      <c r="T1598" s="3">
        <v>0</v>
      </c>
      <c r="U1598" s="4">
        <v>175136</v>
      </c>
    </row>
    <row r="1599" spans="1:21" x14ac:dyDescent="0.25">
      <c r="A1599">
        <v>1598</v>
      </c>
      <c r="B1599" t="s">
        <v>4220</v>
      </c>
      <c r="C1599" s="1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 s="2">
        <v>16896</v>
      </c>
      <c r="S1599">
        <v>4</v>
      </c>
      <c r="T1599" s="3">
        <v>0.2</v>
      </c>
      <c r="U1599">
        <v>5.28</v>
      </c>
    </row>
    <row r="1600" spans="1:21" x14ac:dyDescent="0.25">
      <c r="A1600">
        <v>1599</v>
      </c>
      <c r="B1600" t="s">
        <v>4220</v>
      </c>
      <c r="C1600" s="1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 s="2">
        <v>6672</v>
      </c>
      <c r="S1600">
        <v>1</v>
      </c>
      <c r="T1600" s="3">
        <v>0.2</v>
      </c>
      <c r="U1600">
        <v>0.50039999999999996</v>
      </c>
    </row>
    <row r="1601" spans="1:21" x14ac:dyDescent="0.25">
      <c r="A1601">
        <v>1600</v>
      </c>
      <c r="B1601" t="s">
        <v>4220</v>
      </c>
      <c r="C1601" s="1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 s="2">
        <v>99136</v>
      </c>
      <c r="S1601">
        <v>4</v>
      </c>
      <c r="T1601" s="3">
        <v>0.2</v>
      </c>
      <c r="U1601" s="4">
        <v>86744</v>
      </c>
    </row>
    <row r="1602" spans="1:21" x14ac:dyDescent="0.25">
      <c r="A1602">
        <v>1601</v>
      </c>
      <c r="B1602" t="s">
        <v>4220</v>
      </c>
      <c r="C1602" s="1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 s="2">
        <v>15992</v>
      </c>
      <c r="S1602">
        <v>2</v>
      </c>
      <c r="T1602" s="3">
        <v>0.6</v>
      </c>
      <c r="U1602" s="4">
        <v>-13993</v>
      </c>
    </row>
    <row r="1603" spans="1:21" x14ac:dyDescent="0.25">
      <c r="A1603">
        <v>1602</v>
      </c>
      <c r="B1603" t="s">
        <v>4226</v>
      </c>
      <c r="C1603" s="1">
        <v>42498</v>
      </c>
      <c r="D1603" s="1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 s="2">
        <v>211.96</v>
      </c>
      <c r="S1603">
        <v>2</v>
      </c>
      <c r="T1603" s="3">
        <v>0</v>
      </c>
      <c r="U1603" s="4">
        <v>42392</v>
      </c>
    </row>
    <row r="1604" spans="1:21" x14ac:dyDescent="0.25">
      <c r="A1604">
        <v>1603</v>
      </c>
      <c r="B1604" t="s">
        <v>4229</v>
      </c>
      <c r="C1604" s="1">
        <v>42715</v>
      </c>
      <c r="D1604" s="1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 s="2">
        <v>6672</v>
      </c>
      <c r="S1604">
        <v>3</v>
      </c>
      <c r="T1604" s="3">
        <v>0.2</v>
      </c>
      <c r="U1604" s="4">
        <v>1668</v>
      </c>
    </row>
    <row r="1605" spans="1:21" x14ac:dyDescent="0.25">
      <c r="A1605">
        <v>1604</v>
      </c>
      <c r="B1605" t="s">
        <v>4232</v>
      </c>
      <c r="C1605" s="1">
        <v>43069</v>
      </c>
      <c r="D1605" s="1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 s="2">
        <v>155.94</v>
      </c>
      <c r="S1605">
        <v>6</v>
      </c>
      <c r="T1605" s="3">
        <v>0</v>
      </c>
      <c r="U1605" s="4">
        <v>452226</v>
      </c>
    </row>
    <row r="1606" spans="1:21" x14ac:dyDescent="0.25">
      <c r="A1606">
        <v>1605</v>
      </c>
      <c r="B1606" t="s">
        <v>4235</v>
      </c>
      <c r="C1606" s="1">
        <v>42479</v>
      </c>
      <c r="D1606" s="1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 s="2">
        <v>39.96</v>
      </c>
      <c r="S1606">
        <v>5</v>
      </c>
      <c r="T1606" s="3">
        <v>0.2</v>
      </c>
      <c r="U1606" s="4">
        <v>12987</v>
      </c>
    </row>
    <row r="1607" spans="1:21" x14ac:dyDescent="0.25">
      <c r="A1607">
        <v>1606</v>
      </c>
      <c r="B1607" t="s">
        <v>4235</v>
      </c>
      <c r="C1607" s="1">
        <v>42479</v>
      </c>
      <c r="D1607" s="1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 s="2">
        <v>5.46</v>
      </c>
      <c r="S1607">
        <v>3</v>
      </c>
      <c r="T1607" s="3">
        <v>0</v>
      </c>
      <c r="U1607" s="4">
        <v>15288</v>
      </c>
    </row>
    <row r="1608" spans="1:21" x14ac:dyDescent="0.25">
      <c r="A1608">
        <v>1607</v>
      </c>
      <c r="B1608" t="s">
        <v>4235</v>
      </c>
      <c r="C1608" s="1">
        <v>42479</v>
      </c>
      <c r="D1608" s="1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 s="2">
        <v>73.2</v>
      </c>
      <c r="S1608">
        <v>5</v>
      </c>
      <c r="T1608" s="3">
        <v>0</v>
      </c>
      <c r="U1608" s="4">
        <v>21228</v>
      </c>
    </row>
    <row r="1609" spans="1:21" x14ac:dyDescent="0.25">
      <c r="A1609">
        <v>1608</v>
      </c>
      <c r="B1609" t="s">
        <v>4235</v>
      </c>
      <c r="C1609" s="1">
        <v>42479</v>
      </c>
      <c r="D1609" s="1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 s="2">
        <v>5.84</v>
      </c>
      <c r="S1609">
        <v>1</v>
      </c>
      <c r="T1609" s="3">
        <v>0.2</v>
      </c>
      <c r="U1609" s="4">
        <v>1971</v>
      </c>
    </row>
    <row r="1610" spans="1:21" x14ac:dyDescent="0.25">
      <c r="A1610">
        <v>1609</v>
      </c>
      <c r="B1610" t="s">
        <v>4235</v>
      </c>
      <c r="C1610" s="1">
        <v>42479</v>
      </c>
      <c r="D1610" s="1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 s="2">
        <v>22.72</v>
      </c>
      <c r="S1610">
        <v>4</v>
      </c>
      <c r="T1610" s="3">
        <v>0</v>
      </c>
      <c r="U1610" s="4">
        <v>10224</v>
      </c>
    </row>
    <row r="1611" spans="1:21" x14ac:dyDescent="0.25">
      <c r="A1611">
        <v>1610</v>
      </c>
      <c r="B1611" t="s">
        <v>4235</v>
      </c>
      <c r="C1611" s="1">
        <v>42479</v>
      </c>
      <c r="D1611" s="1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 s="2">
        <v>9336</v>
      </c>
      <c r="S1611">
        <v>3</v>
      </c>
      <c r="T1611" s="3">
        <v>0.2</v>
      </c>
      <c r="U1611" s="4">
        <v>32676</v>
      </c>
    </row>
    <row r="1612" spans="1:21" x14ac:dyDescent="0.25">
      <c r="A1612">
        <v>1611</v>
      </c>
      <c r="B1612" t="s">
        <v>4242</v>
      </c>
      <c r="C1612" s="1">
        <v>41785</v>
      </c>
      <c r="D1612" s="1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 s="2">
        <v>290666</v>
      </c>
      <c r="S1612">
        <v>2</v>
      </c>
      <c r="T1612" s="3">
        <v>0.15</v>
      </c>
      <c r="U1612" s="4">
        <v>273568</v>
      </c>
    </row>
    <row r="1613" spans="1:21" x14ac:dyDescent="0.25">
      <c r="A1613">
        <v>1612</v>
      </c>
      <c r="B1613" t="s">
        <v>4242</v>
      </c>
      <c r="C1613" s="1">
        <v>41785</v>
      </c>
      <c r="D1613" s="1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 s="2">
        <v>201584</v>
      </c>
      <c r="S1613">
        <v>2</v>
      </c>
      <c r="T1613" s="3">
        <v>0.2</v>
      </c>
      <c r="U1613" s="4">
        <v>201584</v>
      </c>
    </row>
    <row r="1614" spans="1:21" x14ac:dyDescent="0.25">
      <c r="A1614">
        <v>1613</v>
      </c>
      <c r="B1614" t="s">
        <v>4242</v>
      </c>
      <c r="C1614" s="1">
        <v>41785</v>
      </c>
      <c r="D1614" s="1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 s="2">
        <v>83984</v>
      </c>
      <c r="S1614">
        <v>2</v>
      </c>
      <c r="T1614" s="3">
        <v>0.2</v>
      </c>
      <c r="U1614" s="4">
        <v>31494</v>
      </c>
    </row>
    <row r="1615" spans="1:21" x14ac:dyDescent="0.25">
      <c r="A1615">
        <v>1614</v>
      </c>
      <c r="B1615" t="s">
        <v>4247</v>
      </c>
      <c r="C1615" s="1">
        <v>43090</v>
      </c>
      <c r="D1615" s="1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 s="2">
        <v>1000.02</v>
      </c>
      <c r="S1615">
        <v>7</v>
      </c>
      <c r="T1615" s="3">
        <v>0</v>
      </c>
      <c r="U1615" s="4">
        <v>2900058</v>
      </c>
    </row>
    <row r="1616" spans="1:21" x14ac:dyDescent="0.25">
      <c r="A1616">
        <v>1615</v>
      </c>
      <c r="B1616" t="s">
        <v>4248</v>
      </c>
      <c r="C1616" s="1">
        <v>42444</v>
      </c>
      <c r="D1616" s="1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 s="2">
        <v>83976</v>
      </c>
      <c r="S1616">
        <v>3</v>
      </c>
      <c r="T1616" s="3">
        <v>0.2</v>
      </c>
      <c r="U1616" s="4">
        <v>-136461</v>
      </c>
    </row>
    <row r="1617" spans="1:21" x14ac:dyDescent="0.25">
      <c r="A1617">
        <v>1616</v>
      </c>
      <c r="B1617" t="s">
        <v>4251</v>
      </c>
      <c r="C1617" s="1">
        <v>42226</v>
      </c>
      <c r="D1617" s="1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 s="2">
        <v>3.75</v>
      </c>
      <c r="S1617">
        <v>1</v>
      </c>
      <c r="T1617" s="3">
        <v>0</v>
      </c>
      <c r="U1617">
        <v>1.8</v>
      </c>
    </row>
    <row r="1618" spans="1:21" x14ac:dyDescent="0.25">
      <c r="A1618">
        <v>1617</v>
      </c>
      <c r="B1618" t="s">
        <v>4251</v>
      </c>
      <c r="C1618" s="1">
        <v>42226</v>
      </c>
      <c r="D1618" s="1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 s="2">
        <v>41.4</v>
      </c>
      <c r="S1618">
        <v>4</v>
      </c>
      <c r="T1618" s="3">
        <v>0</v>
      </c>
      <c r="U1618" s="4">
        <v>19872</v>
      </c>
    </row>
    <row r="1619" spans="1:21" x14ac:dyDescent="0.25">
      <c r="A1619">
        <v>1618</v>
      </c>
      <c r="B1619" t="s">
        <v>4251</v>
      </c>
      <c r="C1619" s="1">
        <v>42226</v>
      </c>
      <c r="D1619" s="1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 s="2">
        <v>29.79</v>
      </c>
      <c r="S1619">
        <v>3</v>
      </c>
      <c r="T1619" s="3">
        <v>0</v>
      </c>
      <c r="U1619" s="4">
        <v>125118</v>
      </c>
    </row>
    <row r="1620" spans="1:21" x14ac:dyDescent="0.25">
      <c r="A1620">
        <v>1619</v>
      </c>
      <c r="B1620" t="s">
        <v>4254</v>
      </c>
      <c r="C1620" s="1">
        <v>42623</v>
      </c>
      <c r="D1620" s="1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 s="2">
        <v>59.48</v>
      </c>
      <c r="S1620">
        <v>2</v>
      </c>
      <c r="T1620" s="3">
        <v>0</v>
      </c>
      <c r="U1620" s="4">
        <v>8922</v>
      </c>
    </row>
    <row r="1621" spans="1:21" x14ac:dyDescent="0.25">
      <c r="A1621">
        <v>1620</v>
      </c>
      <c r="B1621" t="s">
        <v>4254</v>
      </c>
      <c r="C1621" s="1">
        <v>42623</v>
      </c>
      <c r="D1621" s="1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 s="2">
        <v>6.69</v>
      </c>
      <c r="S1621">
        <v>1</v>
      </c>
      <c r="T1621" s="3">
        <v>0</v>
      </c>
      <c r="U1621" s="4">
        <v>30774</v>
      </c>
    </row>
    <row r="1622" spans="1:21" x14ac:dyDescent="0.25">
      <c r="A1622">
        <v>1621</v>
      </c>
      <c r="B1622" t="s">
        <v>4259</v>
      </c>
      <c r="C1622" s="1">
        <v>42924</v>
      </c>
      <c r="D1622" s="1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 s="2">
        <v>198.46</v>
      </c>
      <c r="S1622">
        <v>2</v>
      </c>
      <c r="T1622" s="3">
        <v>0</v>
      </c>
      <c r="U1622">
        <v>99.23</v>
      </c>
    </row>
    <row r="1623" spans="1:21" x14ac:dyDescent="0.25">
      <c r="A1623">
        <v>1622</v>
      </c>
      <c r="B1623" t="s">
        <v>4259</v>
      </c>
      <c r="C1623" s="1">
        <v>42924</v>
      </c>
      <c r="D1623" s="1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 s="2">
        <v>786.48</v>
      </c>
      <c r="S1623">
        <v>8</v>
      </c>
      <c r="T1623" s="3">
        <v>0</v>
      </c>
      <c r="U1623" s="4">
        <v>3853752</v>
      </c>
    </row>
    <row r="1624" spans="1:21" x14ac:dyDescent="0.25">
      <c r="A1624">
        <v>1623</v>
      </c>
      <c r="B1624" t="s">
        <v>4259</v>
      </c>
      <c r="C1624" s="1">
        <v>42924</v>
      </c>
      <c r="D1624" s="1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 s="2">
        <v>23168</v>
      </c>
      <c r="S1624">
        <v>2</v>
      </c>
      <c r="T1624" s="3">
        <v>0.2</v>
      </c>
      <c r="U1624" s="4">
        <v>78192</v>
      </c>
    </row>
    <row r="1625" spans="1:21" x14ac:dyDescent="0.25">
      <c r="A1625">
        <v>1624</v>
      </c>
      <c r="B1625" t="s">
        <v>4259</v>
      </c>
      <c r="C1625" s="1">
        <v>42924</v>
      </c>
      <c r="D1625" s="1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 s="2">
        <v>50</v>
      </c>
      <c r="S1625">
        <v>2</v>
      </c>
      <c r="T1625" s="3">
        <v>0</v>
      </c>
      <c r="U1625">
        <v>10.5</v>
      </c>
    </row>
    <row r="1626" spans="1:21" x14ac:dyDescent="0.25">
      <c r="A1626">
        <v>1625</v>
      </c>
      <c r="B1626" t="s">
        <v>4267</v>
      </c>
      <c r="C1626" s="1">
        <v>42357</v>
      </c>
      <c r="D1626" s="1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 s="2">
        <v>675.96</v>
      </c>
      <c r="S1626">
        <v>5</v>
      </c>
      <c r="T1626" s="3">
        <v>0.2</v>
      </c>
      <c r="U1626" s="4">
        <v>84495</v>
      </c>
    </row>
    <row r="1627" spans="1:21" x14ac:dyDescent="0.25">
      <c r="A1627">
        <v>1626</v>
      </c>
      <c r="B1627" t="s">
        <v>4267</v>
      </c>
      <c r="C1627" s="1">
        <v>42357</v>
      </c>
      <c r="D1627" s="1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 s="2">
        <v>1265.8499999999999</v>
      </c>
      <c r="S1627">
        <v>3</v>
      </c>
      <c r="T1627" s="3">
        <v>0</v>
      </c>
      <c r="U1627" s="4">
        <v>556974</v>
      </c>
    </row>
    <row r="1628" spans="1:21" x14ac:dyDescent="0.25">
      <c r="A1628">
        <v>1627</v>
      </c>
      <c r="B1628" t="s">
        <v>4271</v>
      </c>
      <c r="C1628" s="1">
        <v>42324</v>
      </c>
      <c r="D1628" s="1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 s="2">
        <v>523.25</v>
      </c>
      <c r="S1628">
        <v>5</v>
      </c>
      <c r="T1628" s="3">
        <v>0</v>
      </c>
      <c r="U1628" s="4">
        <v>1412775</v>
      </c>
    </row>
    <row r="1629" spans="1:21" x14ac:dyDescent="0.25">
      <c r="A1629">
        <v>1628</v>
      </c>
      <c r="B1629" t="s">
        <v>4272</v>
      </c>
      <c r="C1629" s="1">
        <v>42271</v>
      </c>
      <c r="D1629" s="1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 s="2">
        <v>517.5</v>
      </c>
      <c r="S1629">
        <v>6</v>
      </c>
      <c r="T1629" s="3">
        <v>0</v>
      </c>
      <c r="U1629">
        <v>155.25</v>
      </c>
    </row>
    <row r="1630" spans="1:21" x14ac:dyDescent="0.25">
      <c r="A1630">
        <v>1629</v>
      </c>
      <c r="B1630" t="s">
        <v>4276</v>
      </c>
      <c r="C1630" s="1">
        <v>42907</v>
      </c>
      <c r="D1630" s="1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 s="2">
        <v>17.920000000000002</v>
      </c>
      <c r="S1630">
        <v>5</v>
      </c>
      <c r="T1630" s="3">
        <v>0.2</v>
      </c>
      <c r="U1630" s="4">
        <v>2464</v>
      </c>
    </row>
    <row r="1631" spans="1:21" x14ac:dyDescent="0.25">
      <c r="A1631">
        <v>1630</v>
      </c>
      <c r="B1631" t="s">
        <v>4276</v>
      </c>
      <c r="C1631" s="1">
        <v>42907</v>
      </c>
      <c r="D1631" s="1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 s="2">
        <v>41256</v>
      </c>
      <c r="S1631">
        <v>6</v>
      </c>
      <c r="T1631" s="3">
        <v>0.7</v>
      </c>
      <c r="U1631">
        <v>-34.380000000000003</v>
      </c>
    </row>
    <row r="1632" spans="1:21" x14ac:dyDescent="0.25">
      <c r="A1632">
        <v>1631</v>
      </c>
      <c r="B1632" t="s">
        <v>4279</v>
      </c>
      <c r="C1632" s="1">
        <v>42498</v>
      </c>
      <c r="D1632" s="1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 s="2">
        <v>1006056</v>
      </c>
      <c r="S1632">
        <v>3</v>
      </c>
      <c r="T1632" s="3">
        <v>0.2</v>
      </c>
      <c r="U1632" s="4">
        <v>880299</v>
      </c>
    </row>
    <row r="1633" spans="1:21" x14ac:dyDescent="0.25">
      <c r="A1633">
        <v>1632</v>
      </c>
      <c r="B1633" t="s">
        <v>4279</v>
      </c>
      <c r="C1633" s="1">
        <v>42498</v>
      </c>
      <c r="D1633" s="1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 s="2">
        <v>10688</v>
      </c>
      <c r="S1633">
        <v>2</v>
      </c>
      <c r="T1633" s="3">
        <v>0.2</v>
      </c>
      <c r="U1633" s="4">
        <v>37408</v>
      </c>
    </row>
    <row r="1634" spans="1:21" x14ac:dyDescent="0.25">
      <c r="A1634">
        <v>1633</v>
      </c>
      <c r="B1634" t="s">
        <v>4279</v>
      </c>
      <c r="C1634" s="1">
        <v>42498</v>
      </c>
      <c r="D1634" s="1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 s="2">
        <v>10368</v>
      </c>
      <c r="S1634">
        <v>2</v>
      </c>
      <c r="T1634" s="3">
        <v>0.2</v>
      </c>
      <c r="U1634" s="4">
        <v>36288</v>
      </c>
    </row>
    <row r="1635" spans="1:21" x14ac:dyDescent="0.25">
      <c r="A1635">
        <v>1634</v>
      </c>
      <c r="B1635" t="s">
        <v>4279</v>
      </c>
      <c r="C1635" s="1">
        <v>42498</v>
      </c>
      <c r="D1635" s="1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 s="2">
        <v>25.12</v>
      </c>
      <c r="S1635">
        <v>2</v>
      </c>
      <c r="T1635" s="3">
        <v>0.2</v>
      </c>
      <c r="U1635">
        <v>1.57</v>
      </c>
    </row>
    <row r="1636" spans="1:21" x14ac:dyDescent="0.25">
      <c r="A1636">
        <v>1635</v>
      </c>
      <c r="B1636" t="s">
        <v>4279</v>
      </c>
      <c r="C1636" s="1">
        <v>42498</v>
      </c>
      <c r="D1636" s="1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 s="2">
        <v>58112</v>
      </c>
      <c r="S1636">
        <v>2</v>
      </c>
      <c r="T1636" s="3">
        <v>0.2</v>
      </c>
      <c r="U1636" s="4">
        <v>7264</v>
      </c>
    </row>
    <row r="1637" spans="1:21" x14ac:dyDescent="0.25">
      <c r="A1637">
        <v>1636</v>
      </c>
      <c r="B1637" t="s">
        <v>4282</v>
      </c>
      <c r="C1637" s="1">
        <v>41969</v>
      </c>
      <c r="D1637" s="1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 s="2">
        <v>15552</v>
      </c>
      <c r="S1637">
        <v>3</v>
      </c>
      <c r="T1637" s="3">
        <v>0.2</v>
      </c>
      <c r="U1637" s="4">
        <v>54432</v>
      </c>
    </row>
    <row r="1638" spans="1:21" x14ac:dyDescent="0.25">
      <c r="A1638">
        <v>1637</v>
      </c>
      <c r="B1638" t="s">
        <v>4282</v>
      </c>
      <c r="C1638" s="1">
        <v>41969</v>
      </c>
      <c r="D1638" s="1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 s="2">
        <v>669.08</v>
      </c>
      <c r="S1638">
        <v>5</v>
      </c>
      <c r="T1638" s="3">
        <v>0.2</v>
      </c>
      <c r="U1638">
        <v>-167.27</v>
      </c>
    </row>
    <row r="1639" spans="1:21" x14ac:dyDescent="0.25">
      <c r="A1639">
        <v>1638</v>
      </c>
      <c r="B1639" t="s">
        <v>4282</v>
      </c>
      <c r="C1639" s="1">
        <v>41969</v>
      </c>
      <c r="D1639" s="1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 s="2">
        <v>438336</v>
      </c>
      <c r="S1639">
        <v>4</v>
      </c>
      <c r="T1639" s="3">
        <v>0.2</v>
      </c>
      <c r="U1639" s="4">
        <v>-876672</v>
      </c>
    </row>
    <row r="1640" spans="1:21" x14ac:dyDescent="0.25">
      <c r="A1640">
        <v>1639</v>
      </c>
      <c r="B1640" t="s">
        <v>4288</v>
      </c>
      <c r="C1640" s="1">
        <v>42516</v>
      </c>
      <c r="D1640" s="1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 s="2">
        <v>19.440000000000001</v>
      </c>
      <c r="S1640">
        <v>3</v>
      </c>
      <c r="T1640" s="3">
        <v>0</v>
      </c>
      <c r="U1640" s="4">
        <v>93312</v>
      </c>
    </row>
    <row r="1641" spans="1:21" x14ac:dyDescent="0.25">
      <c r="A1641">
        <v>1640</v>
      </c>
      <c r="B1641" t="s">
        <v>4288</v>
      </c>
      <c r="C1641" s="1">
        <v>42516</v>
      </c>
      <c r="D1641" s="1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 s="2">
        <v>9.64</v>
      </c>
      <c r="S1641">
        <v>2</v>
      </c>
      <c r="T1641" s="3">
        <v>0</v>
      </c>
      <c r="U1641" s="4">
        <v>44344</v>
      </c>
    </row>
    <row r="1642" spans="1:21" x14ac:dyDescent="0.25">
      <c r="A1642">
        <v>1641</v>
      </c>
      <c r="B1642" t="s">
        <v>4288</v>
      </c>
      <c r="C1642" s="1">
        <v>42516</v>
      </c>
      <c r="D1642" s="1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 s="2">
        <v>12.7</v>
      </c>
      <c r="S1642">
        <v>2</v>
      </c>
      <c r="T1642" s="3">
        <v>0</v>
      </c>
      <c r="U1642" s="4">
        <v>5842</v>
      </c>
    </row>
    <row r="1643" spans="1:21" x14ac:dyDescent="0.25">
      <c r="A1643">
        <v>1642</v>
      </c>
      <c r="B1643" t="s">
        <v>4288</v>
      </c>
      <c r="C1643" s="1">
        <v>42516</v>
      </c>
      <c r="D1643" s="1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 s="2">
        <v>41.37</v>
      </c>
      <c r="S1643">
        <v>3</v>
      </c>
      <c r="T1643" s="3">
        <v>0</v>
      </c>
      <c r="U1643" s="4">
        <v>173754</v>
      </c>
    </row>
    <row r="1644" spans="1:21" x14ac:dyDescent="0.25">
      <c r="A1644">
        <v>1643</v>
      </c>
      <c r="B1644" t="s">
        <v>4293</v>
      </c>
      <c r="C1644" s="1">
        <v>41972</v>
      </c>
      <c r="D1644" s="1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 s="2">
        <v>12624</v>
      </c>
      <c r="S1644">
        <v>2</v>
      </c>
      <c r="T1644" s="3">
        <v>0.2</v>
      </c>
      <c r="U1644" s="4">
        <v>3945</v>
      </c>
    </row>
    <row r="1645" spans="1:21" x14ac:dyDescent="0.25">
      <c r="A1645">
        <v>1644</v>
      </c>
      <c r="B1645" t="s">
        <v>4297</v>
      </c>
      <c r="C1645" s="1">
        <v>42082</v>
      </c>
      <c r="D1645" s="1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 s="2">
        <v>1247.6400000000001</v>
      </c>
      <c r="S1645">
        <v>3</v>
      </c>
      <c r="T1645" s="3">
        <v>0</v>
      </c>
      <c r="U1645" s="4">
        <v>3493392</v>
      </c>
    </row>
    <row r="1646" spans="1:21" x14ac:dyDescent="0.25">
      <c r="A1646">
        <v>1645</v>
      </c>
      <c r="B1646" t="s">
        <v>4297</v>
      </c>
      <c r="C1646" s="1">
        <v>42082</v>
      </c>
      <c r="D1646" s="1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 s="2">
        <v>3149.93</v>
      </c>
      <c r="S1646">
        <v>7</v>
      </c>
      <c r="T1646" s="3">
        <v>0</v>
      </c>
      <c r="U1646" s="4">
        <v>14804671</v>
      </c>
    </row>
    <row r="1647" spans="1:21" x14ac:dyDescent="0.25">
      <c r="A1647">
        <v>1646</v>
      </c>
      <c r="B1647" t="s">
        <v>4297</v>
      </c>
      <c r="C1647" s="1">
        <v>42082</v>
      </c>
      <c r="D1647" s="1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 s="2">
        <v>209.7</v>
      </c>
      <c r="S1647">
        <v>2</v>
      </c>
      <c r="T1647" s="3">
        <v>0</v>
      </c>
      <c r="U1647" s="4">
        <v>100656</v>
      </c>
    </row>
    <row r="1648" spans="1:21" x14ac:dyDescent="0.25">
      <c r="A1648">
        <v>1647</v>
      </c>
      <c r="B1648" t="s">
        <v>4302</v>
      </c>
      <c r="C1648" s="1">
        <v>42309</v>
      </c>
      <c r="D1648" s="1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 s="2">
        <v>35.36</v>
      </c>
      <c r="S1648">
        <v>2</v>
      </c>
      <c r="T1648" s="3">
        <v>0.2</v>
      </c>
      <c r="U1648" s="4">
        <v>-3094</v>
      </c>
    </row>
    <row r="1649" spans="1:21" x14ac:dyDescent="0.25">
      <c r="A1649">
        <v>1648</v>
      </c>
      <c r="B1649" t="s">
        <v>4302</v>
      </c>
      <c r="C1649" s="1">
        <v>42309</v>
      </c>
      <c r="D1649" s="1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 s="2">
        <v>3168</v>
      </c>
      <c r="S1649">
        <v>2</v>
      </c>
      <c r="T1649" s="3">
        <v>0.2</v>
      </c>
      <c r="U1649">
        <v>-0.71279999999999999</v>
      </c>
    </row>
    <row r="1650" spans="1:21" x14ac:dyDescent="0.25">
      <c r="A1650">
        <v>1649</v>
      </c>
      <c r="B1650" t="s">
        <v>4305</v>
      </c>
      <c r="C1650" s="1">
        <v>42273</v>
      </c>
      <c r="D1650" s="1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 s="2">
        <v>121104</v>
      </c>
      <c r="S1650">
        <v>6</v>
      </c>
      <c r="T1650" s="3">
        <v>0.7</v>
      </c>
      <c r="U1650">
        <v>-100.92</v>
      </c>
    </row>
    <row r="1651" spans="1:21" x14ac:dyDescent="0.25">
      <c r="A1651">
        <v>1650</v>
      </c>
      <c r="B1651" t="s">
        <v>4305</v>
      </c>
      <c r="C1651" s="1">
        <v>42273</v>
      </c>
      <c r="D1651" s="1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 s="2">
        <v>45894</v>
      </c>
      <c r="S1651">
        <v>1</v>
      </c>
      <c r="T1651" s="3">
        <v>0.4</v>
      </c>
      <c r="U1651" s="4">
        <v>-91788</v>
      </c>
    </row>
    <row r="1652" spans="1:21" x14ac:dyDescent="0.25">
      <c r="A1652">
        <v>1651</v>
      </c>
      <c r="B1652" t="s">
        <v>4310</v>
      </c>
      <c r="C1652" s="1">
        <v>41880</v>
      </c>
      <c r="D1652" s="1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 s="2">
        <v>109.92</v>
      </c>
      <c r="S1652">
        <v>2</v>
      </c>
      <c r="T1652" s="3">
        <v>0</v>
      </c>
      <c r="U1652" s="4">
        <v>538608</v>
      </c>
    </row>
    <row r="1653" spans="1:21" x14ac:dyDescent="0.25">
      <c r="A1653">
        <v>1652</v>
      </c>
      <c r="B1653" t="s">
        <v>4310</v>
      </c>
      <c r="C1653" s="1">
        <v>41880</v>
      </c>
      <c r="D1653" s="1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 s="2">
        <v>13.36</v>
      </c>
      <c r="S1653">
        <v>2</v>
      </c>
      <c r="T1653" s="3">
        <v>0</v>
      </c>
      <c r="U1653" s="4">
        <v>64128</v>
      </c>
    </row>
    <row r="1654" spans="1:21" x14ac:dyDescent="0.25">
      <c r="A1654">
        <v>1653</v>
      </c>
      <c r="B1654" t="s">
        <v>4317</v>
      </c>
      <c r="C1654" s="1">
        <v>43057</v>
      </c>
      <c r="D1654" s="1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 s="2">
        <v>169.68</v>
      </c>
      <c r="S1654">
        <v>6</v>
      </c>
      <c r="T1654" s="3">
        <v>0</v>
      </c>
      <c r="U1654" s="4">
        <v>458136</v>
      </c>
    </row>
    <row r="1655" spans="1:21" x14ac:dyDescent="0.25">
      <c r="A1655">
        <v>1654</v>
      </c>
      <c r="B1655" t="s">
        <v>4317</v>
      </c>
      <c r="C1655" s="1">
        <v>43057</v>
      </c>
      <c r="D1655" s="1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 s="2">
        <v>132.52000000000001</v>
      </c>
      <c r="S1655">
        <v>4</v>
      </c>
      <c r="T1655" s="3">
        <v>0</v>
      </c>
      <c r="U1655" s="4">
        <v>543332</v>
      </c>
    </row>
    <row r="1656" spans="1:21" x14ac:dyDescent="0.25">
      <c r="A1656">
        <v>1655</v>
      </c>
      <c r="B1656" t="s">
        <v>4317</v>
      </c>
      <c r="C1656" s="1">
        <v>43057</v>
      </c>
      <c r="D1656" s="1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 s="2">
        <v>2.96</v>
      </c>
      <c r="S1656">
        <v>2</v>
      </c>
      <c r="T1656" s="3">
        <v>0</v>
      </c>
      <c r="U1656" s="4">
        <v>14208</v>
      </c>
    </row>
    <row r="1657" spans="1:21" x14ac:dyDescent="0.25">
      <c r="A1657">
        <v>1656</v>
      </c>
      <c r="B1657" t="s">
        <v>4317</v>
      </c>
      <c r="C1657" s="1">
        <v>43057</v>
      </c>
      <c r="D1657" s="1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 s="2">
        <v>8448</v>
      </c>
      <c r="S1657">
        <v>2</v>
      </c>
      <c r="T1657" s="3">
        <v>0.2</v>
      </c>
      <c r="U1657" s="4">
        <v>29568</v>
      </c>
    </row>
    <row r="1658" spans="1:21" x14ac:dyDescent="0.25">
      <c r="A1658">
        <v>1657</v>
      </c>
      <c r="B1658" t="s">
        <v>4317</v>
      </c>
      <c r="C1658" s="1">
        <v>43057</v>
      </c>
      <c r="D1658" s="1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 s="2">
        <v>95.94</v>
      </c>
      <c r="S1658">
        <v>3</v>
      </c>
      <c r="T1658" s="3">
        <v>0</v>
      </c>
      <c r="U1658" s="4">
        <v>9594</v>
      </c>
    </row>
    <row r="1659" spans="1:21" x14ac:dyDescent="0.25">
      <c r="A1659">
        <v>1658</v>
      </c>
      <c r="B1659" t="s">
        <v>4324</v>
      </c>
      <c r="C1659" s="1">
        <v>41771</v>
      </c>
      <c r="D1659" s="1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 s="2">
        <v>34.79</v>
      </c>
      <c r="S1659">
        <v>7</v>
      </c>
      <c r="T1659" s="3">
        <v>0</v>
      </c>
      <c r="U1659" s="4">
        <v>107849</v>
      </c>
    </row>
    <row r="1660" spans="1:21" x14ac:dyDescent="0.25">
      <c r="A1660">
        <v>1659</v>
      </c>
      <c r="B1660" t="s">
        <v>4325</v>
      </c>
      <c r="C1660" s="1">
        <v>42755</v>
      </c>
      <c r="D1660" s="1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 s="2">
        <v>160776</v>
      </c>
      <c r="S1660">
        <v>3</v>
      </c>
      <c r="T1660" s="3">
        <v>0.2</v>
      </c>
      <c r="U1660" s="4">
        <v>100485</v>
      </c>
    </row>
    <row r="1661" spans="1:21" x14ac:dyDescent="0.25">
      <c r="A1661">
        <v>1660</v>
      </c>
      <c r="B1661" t="s">
        <v>4330</v>
      </c>
      <c r="C1661" s="1">
        <v>43038</v>
      </c>
      <c r="D1661" s="1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 s="2">
        <v>88752</v>
      </c>
      <c r="S1661">
        <v>3</v>
      </c>
      <c r="T1661" s="3">
        <v>0.2</v>
      </c>
      <c r="U1661" s="4">
        <v>27735</v>
      </c>
    </row>
    <row r="1662" spans="1:21" x14ac:dyDescent="0.25">
      <c r="A1662">
        <v>1661</v>
      </c>
      <c r="B1662" t="s">
        <v>4330</v>
      </c>
      <c r="C1662" s="1">
        <v>43038</v>
      </c>
      <c r="D1662" s="1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 s="2">
        <v>13904</v>
      </c>
      <c r="S1662">
        <v>2</v>
      </c>
      <c r="T1662" s="3">
        <v>0.2</v>
      </c>
      <c r="U1662" s="4">
        <v>5214</v>
      </c>
    </row>
    <row r="1663" spans="1:21" x14ac:dyDescent="0.25">
      <c r="A1663">
        <v>1662</v>
      </c>
      <c r="B1663" t="s">
        <v>4333</v>
      </c>
      <c r="C1663" s="1">
        <v>42855</v>
      </c>
      <c r="D1663" s="1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 s="2">
        <v>677.58</v>
      </c>
      <c r="S1663">
        <v>5</v>
      </c>
      <c r="T1663" s="3">
        <v>0.4</v>
      </c>
      <c r="U1663" s="4">
        <v>-158102</v>
      </c>
    </row>
    <row r="1664" spans="1:21" x14ac:dyDescent="0.25">
      <c r="A1664">
        <v>1663</v>
      </c>
      <c r="B1664" t="s">
        <v>4333</v>
      </c>
      <c r="C1664" s="1">
        <v>42855</v>
      </c>
      <c r="D1664" s="1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 s="2">
        <v>13896</v>
      </c>
      <c r="S1664">
        <v>3</v>
      </c>
      <c r="T1664" s="3">
        <v>0.7</v>
      </c>
      <c r="U1664" s="4">
        <v>-9264</v>
      </c>
    </row>
    <row r="1665" spans="1:21" x14ac:dyDescent="0.25">
      <c r="A1665">
        <v>1664</v>
      </c>
      <c r="B1665" t="s">
        <v>4336</v>
      </c>
      <c r="C1665" s="1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 s="2">
        <v>41.92</v>
      </c>
      <c r="S1665">
        <v>5</v>
      </c>
      <c r="T1665" s="3">
        <v>0.2</v>
      </c>
      <c r="U1665" s="4">
        <v>3668</v>
      </c>
    </row>
    <row r="1666" spans="1:21" x14ac:dyDescent="0.25">
      <c r="A1666">
        <v>1665</v>
      </c>
      <c r="B1666" t="s">
        <v>4336</v>
      </c>
      <c r="C1666" s="1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 s="2">
        <v>297576</v>
      </c>
      <c r="S1666">
        <v>3</v>
      </c>
      <c r="T1666" s="3">
        <v>0.2</v>
      </c>
      <c r="U1666" s="4">
        <v>-74394</v>
      </c>
    </row>
    <row r="1667" spans="1:21" x14ac:dyDescent="0.25">
      <c r="A1667">
        <v>1666</v>
      </c>
      <c r="B1667" t="s">
        <v>4336</v>
      </c>
      <c r="C1667" s="1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 s="2">
        <v>4344</v>
      </c>
      <c r="S1667">
        <v>3</v>
      </c>
      <c r="T1667" s="3">
        <v>0.2</v>
      </c>
      <c r="U1667">
        <v>0.86880000000000002</v>
      </c>
    </row>
    <row r="1668" spans="1:21" x14ac:dyDescent="0.25">
      <c r="A1668">
        <v>1667</v>
      </c>
      <c r="B1668" t="s">
        <v>4336</v>
      </c>
      <c r="C1668" s="1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 s="2">
        <v>94992</v>
      </c>
      <c r="S1668">
        <v>2</v>
      </c>
      <c r="T1668" s="3">
        <v>0.2</v>
      </c>
      <c r="U1668" s="4">
        <v>-23748</v>
      </c>
    </row>
    <row r="1669" spans="1:21" x14ac:dyDescent="0.25">
      <c r="A1669">
        <v>1668</v>
      </c>
      <c r="B1669" t="s">
        <v>4336</v>
      </c>
      <c r="C1669" s="1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 s="2">
        <v>74352</v>
      </c>
      <c r="S1669">
        <v>3</v>
      </c>
      <c r="T1669" s="3">
        <v>0.2</v>
      </c>
      <c r="U1669" s="4">
        <v>23235</v>
      </c>
    </row>
    <row r="1670" spans="1:21" x14ac:dyDescent="0.25">
      <c r="A1670">
        <v>1669</v>
      </c>
      <c r="B1670" t="s">
        <v>4336</v>
      </c>
      <c r="C1670" s="1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 s="2">
        <v>14.04</v>
      </c>
      <c r="S1670">
        <v>3</v>
      </c>
      <c r="T1670" s="3">
        <v>0.2</v>
      </c>
      <c r="U1670" s="4">
        <v>15795</v>
      </c>
    </row>
    <row r="1671" spans="1:21" x14ac:dyDescent="0.25">
      <c r="A1671">
        <v>1670</v>
      </c>
      <c r="B1671" t="s">
        <v>4345</v>
      </c>
      <c r="C1671" s="1">
        <v>42014</v>
      </c>
      <c r="D1671" s="1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 s="2">
        <v>1018104</v>
      </c>
      <c r="S1671">
        <v>4</v>
      </c>
      <c r="T1671" s="3">
        <v>0.4</v>
      </c>
      <c r="U1671" s="4">
        <v>-3733048</v>
      </c>
    </row>
    <row r="1672" spans="1:21" x14ac:dyDescent="0.25">
      <c r="A1672">
        <v>1671</v>
      </c>
      <c r="B1672" t="s">
        <v>4346</v>
      </c>
      <c r="C1672" s="1">
        <v>43027</v>
      </c>
      <c r="D1672" s="1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 s="2">
        <v>16.68</v>
      </c>
      <c r="S1672">
        <v>3</v>
      </c>
      <c r="T1672" s="3">
        <v>0.2</v>
      </c>
      <c r="U1672" s="4">
        <v>52125</v>
      </c>
    </row>
    <row r="1673" spans="1:21" x14ac:dyDescent="0.25">
      <c r="A1673">
        <v>1672</v>
      </c>
      <c r="B1673" t="s">
        <v>4349</v>
      </c>
      <c r="C1673" s="1">
        <v>42451</v>
      </c>
      <c r="D1673" s="1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 s="2">
        <v>58.58</v>
      </c>
      <c r="S1673">
        <v>2</v>
      </c>
      <c r="T1673" s="3">
        <v>0</v>
      </c>
      <c r="U1673" s="4">
        <v>193314</v>
      </c>
    </row>
    <row r="1674" spans="1:21" x14ac:dyDescent="0.25">
      <c r="A1674">
        <v>1673</v>
      </c>
      <c r="B1674" t="s">
        <v>4352</v>
      </c>
      <c r="C1674" s="1">
        <v>42919</v>
      </c>
      <c r="D1674" s="1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 s="2">
        <v>167968</v>
      </c>
      <c r="S1674">
        <v>4</v>
      </c>
      <c r="T1674" s="3">
        <v>0.2</v>
      </c>
      <c r="U1674" s="4">
        <v>62988</v>
      </c>
    </row>
    <row r="1675" spans="1:21" x14ac:dyDescent="0.25">
      <c r="A1675">
        <v>1674</v>
      </c>
      <c r="B1675" t="s">
        <v>4354</v>
      </c>
      <c r="C1675" s="1">
        <v>42349</v>
      </c>
      <c r="D1675" s="1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 s="2">
        <v>196.62</v>
      </c>
      <c r="S1675">
        <v>2</v>
      </c>
      <c r="T1675" s="3">
        <v>0</v>
      </c>
      <c r="U1675" s="4">
        <v>963438</v>
      </c>
    </row>
    <row r="1676" spans="1:21" x14ac:dyDescent="0.25">
      <c r="A1676">
        <v>1675</v>
      </c>
      <c r="B1676" t="s">
        <v>4358</v>
      </c>
      <c r="C1676" s="1">
        <v>42264</v>
      </c>
      <c r="D1676" s="1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 s="2">
        <v>21936</v>
      </c>
      <c r="S1676">
        <v>2</v>
      </c>
      <c r="T1676" s="3">
        <v>0.6</v>
      </c>
      <c r="U1676" s="4">
        <v>-104196</v>
      </c>
    </row>
    <row r="1677" spans="1:21" x14ac:dyDescent="0.25">
      <c r="A1677">
        <v>1676</v>
      </c>
      <c r="B1677" t="s">
        <v>4358</v>
      </c>
      <c r="C1677" s="1">
        <v>42264</v>
      </c>
      <c r="D1677" s="1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 s="2">
        <v>6588</v>
      </c>
      <c r="S1677">
        <v>3</v>
      </c>
      <c r="T1677" s="3">
        <v>0.8</v>
      </c>
      <c r="U1677" s="4">
        <v>-102114</v>
      </c>
    </row>
    <row r="1678" spans="1:21" x14ac:dyDescent="0.25">
      <c r="A1678">
        <v>1677</v>
      </c>
      <c r="B1678" t="s">
        <v>4359</v>
      </c>
      <c r="C1678" s="1">
        <v>42508</v>
      </c>
      <c r="D1678" s="1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 s="2">
        <v>104.28</v>
      </c>
      <c r="S1678">
        <v>3</v>
      </c>
      <c r="T1678" s="3">
        <v>0</v>
      </c>
      <c r="U1678">
        <v>26.07</v>
      </c>
    </row>
    <row r="1679" spans="1:21" x14ac:dyDescent="0.25">
      <c r="A1679">
        <v>1678</v>
      </c>
      <c r="B1679" t="s">
        <v>4359</v>
      </c>
      <c r="C1679" s="1">
        <v>42508</v>
      </c>
      <c r="D1679" s="1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 s="2">
        <v>17.940000000000001</v>
      </c>
      <c r="S1679">
        <v>3</v>
      </c>
      <c r="T1679" s="3">
        <v>0</v>
      </c>
      <c r="U1679" s="4">
        <v>87906</v>
      </c>
    </row>
    <row r="1680" spans="1:21" x14ac:dyDescent="0.25">
      <c r="A1680">
        <v>1679</v>
      </c>
      <c r="B1680" t="s">
        <v>4362</v>
      </c>
      <c r="C1680" s="1">
        <v>41889</v>
      </c>
      <c r="D1680" s="1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 s="2">
        <v>64784</v>
      </c>
      <c r="S1680">
        <v>1</v>
      </c>
      <c r="T1680" s="3">
        <v>0.2</v>
      </c>
      <c r="U1680" s="4">
        <v>-145764</v>
      </c>
    </row>
    <row r="1681" spans="1:21" x14ac:dyDescent="0.25">
      <c r="A1681">
        <v>1680</v>
      </c>
      <c r="B1681" t="s">
        <v>4362</v>
      </c>
      <c r="C1681" s="1">
        <v>41889</v>
      </c>
      <c r="D1681" s="1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 s="2">
        <v>32382</v>
      </c>
      <c r="S1681">
        <v>3</v>
      </c>
      <c r="T1681" s="3">
        <v>0.4</v>
      </c>
      <c r="U1681" s="4">
        <v>43176</v>
      </c>
    </row>
    <row r="1682" spans="1:21" x14ac:dyDescent="0.25">
      <c r="A1682">
        <v>1681</v>
      </c>
      <c r="B1682" t="s">
        <v>4362</v>
      </c>
      <c r="C1682" s="1">
        <v>41889</v>
      </c>
      <c r="D1682" s="1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 s="2">
        <v>42368</v>
      </c>
      <c r="S1682">
        <v>2</v>
      </c>
      <c r="T1682" s="3">
        <v>0.2</v>
      </c>
      <c r="U1682" s="4">
        <v>84736</v>
      </c>
    </row>
    <row r="1683" spans="1:21" x14ac:dyDescent="0.25">
      <c r="A1683">
        <v>1682</v>
      </c>
      <c r="B1683" t="s">
        <v>4362</v>
      </c>
      <c r="C1683" s="1">
        <v>41889</v>
      </c>
      <c r="D1683" s="1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 s="2">
        <v>399.54</v>
      </c>
      <c r="S1683">
        <v>4</v>
      </c>
      <c r="T1683" s="3">
        <v>0.7</v>
      </c>
      <c r="U1683" s="4">
        <v>-559356</v>
      </c>
    </row>
    <row r="1684" spans="1:21" x14ac:dyDescent="0.25">
      <c r="A1684">
        <v>1683</v>
      </c>
      <c r="B1684" t="s">
        <v>4367</v>
      </c>
      <c r="C1684" s="1">
        <v>42642</v>
      </c>
      <c r="D1684" s="1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 s="2">
        <v>18.97</v>
      </c>
      <c r="S1684">
        <v>1</v>
      </c>
      <c r="T1684" s="3">
        <v>0</v>
      </c>
      <c r="U1684" s="4">
        <v>91056</v>
      </c>
    </row>
    <row r="1685" spans="1:21" x14ac:dyDescent="0.25">
      <c r="A1685">
        <v>1684</v>
      </c>
      <c r="B1685" t="s">
        <v>4370</v>
      </c>
      <c r="C1685" s="1">
        <v>42681</v>
      </c>
      <c r="D1685" s="1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 s="2">
        <v>14.82</v>
      </c>
      <c r="S1685">
        <v>3</v>
      </c>
      <c r="T1685" s="3">
        <v>0</v>
      </c>
      <c r="U1685" s="4">
        <v>62244</v>
      </c>
    </row>
    <row r="1686" spans="1:21" x14ac:dyDescent="0.25">
      <c r="A1686">
        <v>1685</v>
      </c>
      <c r="B1686" t="s">
        <v>4371</v>
      </c>
      <c r="C1686" s="1">
        <v>42849</v>
      </c>
      <c r="D1686" s="1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 s="2">
        <v>99.28</v>
      </c>
      <c r="S1686">
        <v>2</v>
      </c>
      <c r="T1686" s="3">
        <v>0.2</v>
      </c>
      <c r="U1686">
        <v>12.41</v>
      </c>
    </row>
    <row r="1687" spans="1:21" x14ac:dyDescent="0.25">
      <c r="A1687">
        <v>1686</v>
      </c>
      <c r="B1687" t="s">
        <v>4371</v>
      </c>
      <c r="C1687" s="1">
        <v>42849</v>
      </c>
      <c r="D1687" s="1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 s="2">
        <v>1188</v>
      </c>
      <c r="S1687">
        <v>2</v>
      </c>
      <c r="T1687" s="3">
        <v>0.7</v>
      </c>
      <c r="U1687">
        <v>-0.99</v>
      </c>
    </row>
    <row r="1688" spans="1:21" x14ac:dyDescent="0.25">
      <c r="A1688">
        <v>1687</v>
      </c>
      <c r="B1688" t="s">
        <v>4371</v>
      </c>
      <c r="C1688" s="1">
        <v>42849</v>
      </c>
      <c r="D1688" s="1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 s="2">
        <v>7518</v>
      </c>
      <c r="S1688">
        <v>2</v>
      </c>
      <c r="T1688" s="3">
        <v>0.7</v>
      </c>
      <c r="U1688" s="4">
        <v>-57638</v>
      </c>
    </row>
    <row r="1689" spans="1:21" x14ac:dyDescent="0.25">
      <c r="A1689">
        <v>1688</v>
      </c>
      <c r="B1689" t="s">
        <v>4376</v>
      </c>
      <c r="C1689" s="1">
        <v>43079</v>
      </c>
      <c r="D1689" s="1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 s="2">
        <v>10368</v>
      </c>
      <c r="S1689">
        <v>2</v>
      </c>
      <c r="T1689" s="3">
        <v>0.2</v>
      </c>
      <c r="U1689" s="4">
        <v>36288</v>
      </c>
    </row>
    <row r="1690" spans="1:21" x14ac:dyDescent="0.25">
      <c r="A1690">
        <v>1689</v>
      </c>
      <c r="B1690" t="s">
        <v>4376</v>
      </c>
      <c r="C1690" s="1">
        <v>43079</v>
      </c>
      <c r="D1690" s="1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 s="2">
        <v>310.88</v>
      </c>
      <c r="S1690">
        <v>2</v>
      </c>
      <c r="T1690" s="3">
        <v>0.2</v>
      </c>
      <c r="U1690" s="4">
        <v>23316</v>
      </c>
    </row>
    <row r="1691" spans="1:21" x14ac:dyDescent="0.25">
      <c r="A1691">
        <v>1690</v>
      </c>
      <c r="B1691" t="s">
        <v>4377</v>
      </c>
      <c r="C1691" s="1">
        <v>41867</v>
      </c>
      <c r="D1691" s="1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 s="2">
        <v>853092</v>
      </c>
      <c r="S1691">
        <v>6</v>
      </c>
      <c r="T1691" s="3">
        <v>0.4</v>
      </c>
      <c r="U1691" s="4">
        <v>-2274912</v>
      </c>
    </row>
    <row r="1692" spans="1:21" x14ac:dyDescent="0.25">
      <c r="A1692">
        <v>1691</v>
      </c>
      <c r="B1692" t="s">
        <v>4378</v>
      </c>
      <c r="C1692" s="1">
        <v>43078</v>
      </c>
      <c r="D1692" s="1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 s="2">
        <v>33.450000000000003</v>
      </c>
      <c r="S1692">
        <v>5</v>
      </c>
      <c r="T1692" s="3">
        <v>0</v>
      </c>
      <c r="U1692" s="4">
        <v>15387</v>
      </c>
    </row>
    <row r="1693" spans="1:21" x14ac:dyDescent="0.25">
      <c r="A1693">
        <v>1692</v>
      </c>
      <c r="B1693" t="s">
        <v>4378</v>
      </c>
      <c r="C1693" s="1">
        <v>43078</v>
      </c>
      <c r="D1693" s="1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 s="2">
        <v>10.4</v>
      </c>
      <c r="S1693">
        <v>5</v>
      </c>
      <c r="T1693" s="3">
        <v>0</v>
      </c>
      <c r="U1693" s="4">
        <v>5096</v>
      </c>
    </row>
    <row r="1694" spans="1:21" x14ac:dyDescent="0.25">
      <c r="A1694">
        <v>1693</v>
      </c>
      <c r="B1694" t="s">
        <v>4382</v>
      </c>
      <c r="C1694" s="1">
        <v>42443</v>
      </c>
      <c r="D1694" s="1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 s="2">
        <v>21.88</v>
      </c>
      <c r="S1694">
        <v>5</v>
      </c>
      <c r="T1694" s="3">
        <v>0.2</v>
      </c>
      <c r="U1694" s="4">
        <v>62905</v>
      </c>
    </row>
    <row r="1695" spans="1:21" x14ac:dyDescent="0.25">
      <c r="A1695">
        <v>1694</v>
      </c>
      <c r="B1695" t="s">
        <v>4385</v>
      </c>
      <c r="C1695" s="1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 s="2">
        <v>13616</v>
      </c>
      <c r="S1695">
        <v>2</v>
      </c>
      <c r="T1695" s="3">
        <v>0.2</v>
      </c>
      <c r="U1695" s="4">
        <v>35742</v>
      </c>
    </row>
    <row r="1696" spans="1:21" x14ac:dyDescent="0.25">
      <c r="A1696">
        <v>1695</v>
      </c>
      <c r="B1696" t="s">
        <v>4388</v>
      </c>
      <c r="C1696" s="1">
        <v>42272</v>
      </c>
      <c r="D1696" s="1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 s="2">
        <v>63.96</v>
      </c>
      <c r="S1696">
        <v>4</v>
      </c>
      <c r="T1696" s="3">
        <v>0</v>
      </c>
      <c r="U1696" s="4">
        <v>198276</v>
      </c>
    </row>
    <row r="1697" spans="1:21" x14ac:dyDescent="0.25">
      <c r="A1697">
        <v>1696</v>
      </c>
      <c r="B1697" t="s">
        <v>4388</v>
      </c>
      <c r="C1697" s="1">
        <v>42272</v>
      </c>
      <c r="D1697" s="1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 s="2">
        <v>14.46</v>
      </c>
      <c r="S1697">
        <v>3</v>
      </c>
      <c r="T1697" s="3">
        <v>0</v>
      </c>
      <c r="U1697" s="4">
        <v>70854</v>
      </c>
    </row>
    <row r="1698" spans="1:21" x14ac:dyDescent="0.25">
      <c r="A1698">
        <v>1697</v>
      </c>
      <c r="B1698" t="s">
        <v>4388</v>
      </c>
      <c r="C1698" s="1">
        <v>42272</v>
      </c>
      <c r="D1698" s="1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 s="2">
        <v>104.98</v>
      </c>
      <c r="S1698">
        <v>2</v>
      </c>
      <c r="T1698" s="3">
        <v>0</v>
      </c>
      <c r="U1698">
        <v>52.49</v>
      </c>
    </row>
    <row r="1699" spans="1:21" x14ac:dyDescent="0.25">
      <c r="A1699">
        <v>1698</v>
      </c>
      <c r="B1699" t="s">
        <v>4392</v>
      </c>
      <c r="C1699" s="1">
        <v>42365</v>
      </c>
      <c r="D1699" s="1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 s="2">
        <v>106.96</v>
      </c>
      <c r="S1699">
        <v>2</v>
      </c>
      <c r="T1699" s="3">
        <v>0</v>
      </c>
      <c r="U1699" s="4">
        <v>310184</v>
      </c>
    </row>
    <row r="1700" spans="1:21" x14ac:dyDescent="0.25">
      <c r="A1700">
        <v>1699</v>
      </c>
      <c r="B1700" t="s">
        <v>4392</v>
      </c>
      <c r="C1700" s="1">
        <v>42365</v>
      </c>
      <c r="D1700" s="1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 s="2">
        <v>21.56</v>
      </c>
      <c r="S1700">
        <v>7</v>
      </c>
      <c r="T1700" s="3">
        <v>0</v>
      </c>
      <c r="U1700" s="4">
        <v>103488</v>
      </c>
    </row>
    <row r="1701" spans="1:21" x14ac:dyDescent="0.25">
      <c r="A1701">
        <v>1700</v>
      </c>
      <c r="B1701" t="s">
        <v>4395</v>
      </c>
      <c r="C1701" s="1">
        <v>41793</v>
      </c>
      <c r="D1701" s="1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 s="2">
        <v>515.88</v>
      </c>
      <c r="S1701">
        <v>6</v>
      </c>
      <c r="T1701" s="3">
        <v>0</v>
      </c>
      <c r="U1701" s="4">
        <v>1134936</v>
      </c>
    </row>
    <row r="1702" spans="1:21" x14ac:dyDescent="0.25">
      <c r="A1702">
        <v>1701</v>
      </c>
      <c r="B1702" t="s">
        <v>4396</v>
      </c>
      <c r="C1702" s="1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 s="2">
        <v>11808</v>
      </c>
      <c r="S1702">
        <v>2</v>
      </c>
      <c r="T1702" s="3">
        <v>0.2</v>
      </c>
      <c r="U1702" s="4">
        <v>42804</v>
      </c>
    </row>
    <row r="1703" spans="1:21" x14ac:dyDescent="0.25">
      <c r="A1703">
        <v>1702</v>
      </c>
      <c r="B1703" t="s">
        <v>4396</v>
      </c>
      <c r="C1703" s="1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 s="2">
        <v>1931.04</v>
      </c>
      <c r="S1703">
        <v>9</v>
      </c>
      <c r="T1703" s="3">
        <v>0.1</v>
      </c>
      <c r="U1703">
        <v>321.83999999999997</v>
      </c>
    </row>
    <row r="1704" spans="1:21" x14ac:dyDescent="0.25">
      <c r="A1704">
        <v>1703</v>
      </c>
      <c r="B1704" t="s">
        <v>4396</v>
      </c>
      <c r="C1704" s="1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 s="2">
        <v>9.9600000000000009</v>
      </c>
      <c r="S1704">
        <v>2</v>
      </c>
      <c r="T1704" s="3">
        <v>0</v>
      </c>
      <c r="U1704" s="4">
        <v>46812</v>
      </c>
    </row>
    <row r="1705" spans="1:21" x14ac:dyDescent="0.25">
      <c r="A1705">
        <v>1704</v>
      </c>
      <c r="B1705" t="s">
        <v>4397</v>
      </c>
      <c r="C1705" s="1">
        <v>41672</v>
      </c>
      <c r="D1705" s="1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 s="2">
        <v>12.35</v>
      </c>
      <c r="S1705">
        <v>5</v>
      </c>
      <c r="T1705" s="3">
        <v>0</v>
      </c>
      <c r="U1705" s="4">
        <v>58045</v>
      </c>
    </row>
    <row r="1706" spans="1:21" x14ac:dyDescent="0.25">
      <c r="A1706">
        <v>1705</v>
      </c>
      <c r="B1706" t="s">
        <v>4401</v>
      </c>
      <c r="C1706" s="1">
        <v>42437</v>
      </c>
      <c r="D1706" s="1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 s="2">
        <v>9702</v>
      </c>
      <c r="S1706">
        <v>3</v>
      </c>
      <c r="T1706" s="3">
        <v>0.7</v>
      </c>
      <c r="U1706" s="4">
        <v>-71148</v>
      </c>
    </row>
    <row r="1707" spans="1:21" x14ac:dyDescent="0.25">
      <c r="A1707">
        <v>1706</v>
      </c>
      <c r="B1707" t="s">
        <v>4402</v>
      </c>
      <c r="C1707" s="1">
        <v>42330</v>
      </c>
      <c r="D1707" s="1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 s="2">
        <v>11.61</v>
      </c>
      <c r="S1707">
        <v>2</v>
      </c>
      <c r="T1707" s="3">
        <v>0.7</v>
      </c>
      <c r="U1707" s="4">
        <v>-9288</v>
      </c>
    </row>
    <row r="1708" spans="1:21" x14ac:dyDescent="0.25">
      <c r="A1708">
        <v>1707</v>
      </c>
      <c r="B1708" t="s">
        <v>4403</v>
      </c>
      <c r="C1708" s="1">
        <v>43038</v>
      </c>
      <c r="D1708" s="1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 s="2">
        <v>43.86</v>
      </c>
      <c r="S1708">
        <v>6</v>
      </c>
      <c r="T1708" s="3">
        <v>0</v>
      </c>
      <c r="U1708" s="4">
        <v>206142</v>
      </c>
    </row>
    <row r="1709" spans="1:21" x14ac:dyDescent="0.25">
      <c r="A1709">
        <v>1708</v>
      </c>
      <c r="B1709" t="s">
        <v>4403</v>
      </c>
      <c r="C1709" s="1">
        <v>43038</v>
      </c>
      <c r="D1709" s="1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 s="2">
        <v>148.47999999999999</v>
      </c>
      <c r="S1709">
        <v>2</v>
      </c>
      <c r="T1709" s="3">
        <v>0.2</v>
      </c>
      <c r="U1709" s="4">
        <v>16704</v>
      </c>
    </row>
    <row r="1710" spans="1:21" x14ac:dyDescent="0.25">
      <c r="A1710">
        <v>1709</v>
      </c>
      <c r="B1710" t="s">
        <v>4403</v>
      </c>
      <c r="C1710" s="1">
        <v>43038</v>
      </c>
      <c r="D1710" s="1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 s="2">
        <v>7.42</v>
      </c>
      <c r="S1710">
        <v>2</v>
      </c>
      <c r="T1710" s="3">
        <v>0</v>
      </c>
      <c r="U1710">
        <v>3.71</v>
      </c>
    </row>
    <row r="1711" spans="1:21" x14ac:dyDescent="0.25">
      <c r="A1711">
        <v>1710</v>
      </c>
      <c r="B1711" t="s">
        <v>4403</v>
      </c>
      <c r="C1711" s="1">
        <v>43038</v>
      </c>
      <c r="D1711" s="1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 s="2">
        <v>71992</v>
      </c>
      <c r="S1711">
        <v>1</v>
      </c>
      <c r="T1711" s="3">
        <v>0.2</v>
      </c>
      <c r="U1711">
        <v>-0.89990000000000003</v>
      </c>
    </row>
    <row r="1712" spans="1:21" x14ac:dyDescent="0.25">
      <c r="A1712">
        <v>1711</v>
      </c>
      <c r="B1712" t="s">
        <v>4403</v>
      </c>
      <c r="C1712" s="1">
        <v>43038</v>
      </c>
      <c r="D1712" s="1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 s="2">
        <v>19.899999999999999</v>
      </c>
      <c r="S1712">
        <v>5</v>
      </c>
      <c r="T1712" s="3">
        <v>0</v>
      </c>
      <c r="U1712" s="4">
        <v>6567</v>
      </c>
    </row>
    <row r="1713" spans="1:21" x14ac:dyDescent="0.25">
      <c r="A1713">
        <v>1712</v>
      </c>
      <c r="B1713" t="s">
        <v>4403</v>
      </c>
      <c r="C1713" s="1">
        <v>43038</v>
      </c>
      <c r="D1713" s="1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 s="2">
        <v>1702.12</v>
      </c>
      <c r="S1713">
        <v>14</v>
      </c>
      <c r="T1713" s="3">
        <v>0</v>
      </c>
      <c r="U1713" s="4">
        <v>510636</v>
      </c>
    </row>
    <row r="1714" spans="1:21" x14ac:dyDescent="0.25">
      <c r="A1714">
        <v>1713</v>
      </c>
      <c r="B1714" t="s">
        <v>4410</v>
      </c>
      <c r="C1714" s="1">
        <v>42034</v>
      </c>
      <c r="D1714" s="1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 s="2">
        <v>14304</v>
      </c>
      <c r="S1714">
        <v>6</v>
      </c>
      <c r="T1714" s="3">
        <v>0.2</v>
      </c>
      <c r="U1714" s="4">
        <v>50064</v>
      </c>
    </row>
    <row r="1715" spans="1:21" x14ac:dyDescent="0.25">
      <c r="A1715">
        <v>1714</v>
      </c>
      <c r="B1715" t="s">
        <v>4413</v>
      </c>
      <c r="C1715" s="1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 s="2">
        <v>765625</v>
      </c>
      <c r="S1715">
        <v>7</v>
      </c>
      <c r="T1715" s="3">
        <v>0.5</v>
      </c>
      <c r="U1715" s="4">
        <v>-5665625</v>
      </c>
    </row>
    <row r="1716" spans="1:21" x14ac:dyDescent="0.25">
      <c r="A1716">
        <v>1715</v>
      </c>
      <c r="B1716" t="s">
        <v>4414</v>
      </c>
      <c r="C1716" s="1">
        <v>43015</v>
      </c>
      <c r="D1716" s="1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 s="2">
        <v>307666</v>
      </c>
      <c r="S1716">
        <v>2</v>
      </c>
      <c r="T1716" s="3">
        <v>0.15</v>
      </c>
      <c r="U1716" s="4">
        <v>-144784</v>
      </c>
    </row>
    <row r="1717" spans="1:21" x14ac:dyDescent="0.25">
      <c r="A1717">
        <v>1716</v>
      </c>
      <c r="B1717" t="s">
        <v>4417</v>
      </c>
      <c r="C1717" s="1">
        <v>42490</v>
      </c>
      <c r="D1717" s="1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 s="2">
        <v>7712</v>
      </c>
      <c r="S1717">
        <v>2</v>
      </c>
      <c r="T1717" s="3">
        <v>0.2</v>
      </c>
      <c r="U1717" s="4">
        <v>27956</v>
      </c>
    </row>
    <row r="1718" spans="1:21" x14ac:dyDescent="0.25">
      <c r="A1718">
        <v>1717</v>
      </c>
      <c r="B1718" t="s">
        <v>4418</v>
      </c>
      <c r="C1718" s="1">
        <v>42509</v>
      </c>
      <c r="D1718" s="1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 s="2">
        <v>242.9</v>
      </c>
      <c r="S1718">
        <v>5</v>
      </c>
      <c r="T1718" s="3">
        <v>0</v>
      </c>
      <c r="U1718" s="4">
        <v>70441</v>
      </c>
    </row>
    <row r="1719" spans="1:21" x14ac:dyDescent="0.25">
      <c r="A1719">
        <v>1718</v>
      </c>
      <c r="B1719" t="s">
        <v>4418</v>
      </c>
      <c r="C1719" s="1">
        <v>42509</v>
      </c>
      <c r="D1719" s="1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 s="2">
        <v>454.9</v>
      </c>
      <c r="S1719">
        <v>5</v>
      </c>
      <c r="T1719" s="3">
        <v>0</v>
      </c>
      <c r="U1719">
        <v>0</v>
      </c>
    </row>
    <row r="1720" spans="1:21" x14ac:dyDescent="0.25">
      <c r="A1720">
        <v>1719</v>
      </c>
      <c r="B1720" t="s">
        <v>4418</v>
      </c>
      <c r="C1720" s="1">
        <v>42509</v>
      </c>
      <c r="D1720" s="1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 s="2">
        <v>35.92</v>
      </c>
      <c r="S1720">
        <v>4</v>
      </c>
      <c r="T1720" s="3">
        <v>0</v>
      </c>
      <c r="U1720" s="4">
        <v>150864</v>
      </c>
    </row>
    <row r="1721" spans="1:21" x14ac:dyDescent="0.25">
      <c r="A1721">
        <v>1720</v>
      </c>
      <c r="B1721" t="s">
        <v>4418</v>
      </c>
      <c r="C1721" s="1">
        <v>42509</v>
      </c>
      <c r="D1721" s="1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 s="2">
        <v>39.76</v>
      </c>
      <c r="S1721">
        <v>8</v>
      </c>
      <c r="T1721" s="3">
        <v>0</v>
      </c>
      <c r="U1721" s="4">
        <v>123256</v>
      </c>
    </row>
    <row r="1722" spans="1:21" x14ac:dyDescent="0.25">
      <c r="A1722">
        <v>1721</v>
      </c>
      <c r="B1722" t="s">
        <v>4418</v>
      </c>
      <c r="C1722" s="1">
        <v>42509</v>
      </c>
      <c r="D1722" s="1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 s="2">
        <v>47744</v>
      </c>
      <c r="S1722">
        <v>4</v>
      </c>
      <c r="T1722" s="3">
        <v>0.2</v>
      </c>
      <c r="U1722">
        <v>14.92</v>
      </c>
    </row>
    <row r="1723" spans="1:21" x14ac:dyDescent="0.25">
      <c r="A1723">
        <v>1722</v>
      </c>
      <c r="B1723" t="s">
        <v>4421</v>
      </c>
      <c r="C1723" s="1">
        <v>42358</v>
      </c>
      <c r="D1723" s="1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 s="2">
        <v>159984</v>
      </c>
      <c r="S1723">
        <v>2</v>
      </c>
      <c r="T1723" s="3">
        <v>0.2</v>
      </c>
      <c r="U1723" s="4">
        <v>119988</v>
      </c>
    </row>
    <row r="1724" spans="1:21" x14ac:dyDescent="0.25">
      <c r="A1724">
        <v>1723</v>
      </c>
      <c r="B1724" t="s">
        <v>4421</v>
      </c>
      <c r="C1724" s="1">
        <v>42358</v>
      </c>
      <c r="D1724" s="1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 s="2">
        <v>255968</v>
      </c>
      <c r="S1724">
        <v>4</v>
      </c>
      <c r="T1724" s="3">
        <v>0.2</v>
      </c>
      <c r="U1724" s="4">
        <v>511936</v>
      </c>
    </row>
    <row r="1725" spans="1:21" x14ac:dyDescent="0.25">
      <c r="A1725">
        <v>1724</v>
      </c>
      <c r="B1725" t="s">
        <v>4421</v>
      </c>
      <c r="C1725" s="1">
        <v>42358</v>
      </c>
      <c r="D1725" s="1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 s="2">
        <v>359058</v>
      </c>
      <c r="S1725">
        <v>3</v>
      </c>
      <c r="T1725" s="3">
        <v>0.3</v>
      </c>
      <c r="U1725" s="4">
        <v>-718116</v>
      </c>
    </row>
    <row r="1726" spans="1:21" x14ac:dyDescent="0.25">
      <c r="A1726">
        <v>1725</v>
      </c>
      <c r="B1726" t="s">
        <v>4426</v>
      </c>
      <c r="C1726" s="1">
        <v>42357</v>
      </c>
      <c r="D1726" s="1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 s="2">
        <v>434352</v>
      </c>
      <c r="S1726">
        <v>3</v>
      </c>
      <c r="T1726" s="3">
        <v>0.2</v>
      </c>
      <c r="U1726" s="4">
        <v>434352</v>
      </c>
    </row>
    <row r="1727" spans="1:21" x14ac:dyDescent="0.25">
      <c r="A1727">
        <v>1726</v>
      </c>
      <c r="B1727" t="s">
        <v>4426</v>
      </c>
      <c r="C1727" s="1">
        <v>42357</v>
      </c>
      <c r="D1727" s="1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 s="2">
        <v>3552</v>
      </c>
      <c r="S1727">
        <v>2</v>
      </c>
      <c r="T1727" s="3">
        <v>0.2</v>
      </c>
      <c r="U1727">
        <v>0.44400000000000001</v>
      </c>
    </row>
    <row r="1728" spans="1:21" x14ac:dyDescent="0.25">
      <c r="A1728">
        <v>1727</v>
      </c>
      <c r="B1728" t="s">
        <v>4426</v>
      </c>
      <c r="C1728" s="1">
        <v>42357</v>
      </c>
      <c r="D1728" s="1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 s="2">
        <v>88832</v>
      </c>
      <c r="S1728">
        <v>4</v>
      </c>
      <c r="T1728" s="3">
        <v>0.2</v>
      </c>
      <c r="U1728" s="4">
        <v>77728</v>
      </c>
    </row>
    <row r="1729" spans="1:21" x14ac:dyDescent="0.25">
      <c r="A1729">
        <v>1728</v>
      </c>
      <c r="B1729" t="s">
        <v>4433</v>
      </c>
      <c r="C1729" s="1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 s="2">
        <v>1048.3499999999999</v>
      </c>
      <c r="S1729">
        <v>5</v>
      </c>
      <c r="T1729" s="3">
        <v>0.4</v>
      </c>
      <c r="U1729">
        <v>-69.89</v>
      </c>
    </row>
    <row r="1730" spans="1:21" x14ac:dyDescent="0.25">
      <c r="A1730">
        <v>1729</v>
      </c>
      <c r="B1730" t="s">
        <v>4438</v>
      </c>
      <c r="C1730" s="1">
        <v>42407</v>
      </c>
      <c r="D1730" s="1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 s="2">
        <v>100</v>
      </c>
      <c r="S1730">
        <v>4</v>
      </c>
      <c r="T1730" s="3">
        <v>0</v>
      </c>
      <c r="U1730">
        <v>21</v>
      </c>
    </row>
    <row r="1731" spans="1:21" x14ac:dyDescent="0.25">
      <c r="A1731">
        <v>1730</v>
      </c>
      <c r="B1731" t="s">
        <v>4438</v>
      </c>
      <c r="C1731" s="1">
        <v>42407</v>
      </c>
      <c r="D1731" s="1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 s="2">
        <v>7.83</v>
      </c>
      <c r="S1731">
        <v>3</v>
      </c>
      <c r="T1731" s="3">
        <v>0</v>
      </c>
      <c r="U1731" s="4">
        <v>36018</v>
      </c>
    </row>
    <row r="1732" spans="1:21" x14ac:dyDescent="0.25">
      <c r="A1732">
        <v>1731</v>
      </c>
      <c r="B1732" t="s">
        <v>4439</v>
      </c>
      <c r="C1732" s="1">
        <v>41910</v>
      </c>
      <c r="D1732" s="1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 s="2">
        <v>96256</v>
      </c>
      <c r="S1732">
        <v>8</v>
      </c>
      <c r="T1732" s="3">
        <v>0.2</v>
      </c>
      <c r="U1732" s="4">
        <v>312832</v>
      </c>
    </row>
    <row r="1733" spans="1:21" x14ac:dyDescent="0.25">
      <c r="A1733">
        <v>1732</v>
      </c>
      <c r="B1733" t="s">
        <v>4439</v>
      </c>
      <c r="C1733" s="1">
        <v>41910</v>
      </c>
      <c r="D1733" s="1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 s="2">
        <v>10688</v>
      </c>
      <c r="S1733">
        <v>2</v>
      </c>
      <c r="T1733" s="3">
        <v>0.2</v>
      </c>
      <c r="U1733" s="4">
        <v>37408</v>
      </c>
    </row>
    <row r="1734" spans="1:21" x14ac:dyDescent="0.25">
      <c r="A1734">
        <v>1733</v>
      </c>
      <c r="B1734" t="s">
        <v>4442</v>
      </c>
      <c r="C1734" s="1">
        <v>42561</v>
      </c>
      <c r="D1734" s="1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 s="2">
        <v>338.04</v>
      </c>
      <c r="S1734">
        <v>3</v>
      </c>
      <c r="T1734" s="3">
        <v>0.2</v>
      </c>
      <c r="U1734" s="4">
        <v>-33804</v>
      </c>
    </row>
    <row r="1735" spans="1:21" x14ac:dyDescent="0.25">
      <c r="A1735">
        <v>1734</v>
      </c>
      <c r="B1735" t="s">
        <v>4442</v>
      </c>
      <c r="C1735" s="1">
        <v>42561</v>
      </c>
      <c r="D1735" s="1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 s="2">
        <v>154.24</v>
      </c>
      <c r="S1735">
        <v>4</v>
      </c>
      <c r="T1735" s="3">
        <v>0.2</v>
      </c>
      <c r="U1735" s="4">
        <v>17352</v>
      </c>
    </row>
    <row r="1736" spans="1:21" x14ac:dyDescent="0.25">
      <c r="A1736">
        <v>1735</v>
      </c>
      <c r="B1736" t="s">
        <v>4443</v>
      </c>
      <c r="C1736" s="1">
        <v>42945</v>
      </c>
      <c r="D1736" s="1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 s="2">
        <v>34848</v>
      </c>
      <c r="S1736">
        <v>2</v>
      </c>
      <c r="T1736" s="3">
        <v>0.2</v>
      </c>
      <c r="U1736" s="4">
        <v>6534</v>
      </c>
    </row>
    <row r="1737" spans="1:21" x14ac:dyDescent="0.25">
      <c r="A1737">
        <v>1736</v>
      </c>
      <c r="B1737" t="s">
        <v>4443</v>
      </c>
      <c r="C1737" s="1">
        <v>42945</v>
      </c>
      <c r="D1737" s="1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 s="2">
        <v>22</v>
      </c>
      <c r="S1737">
        <v>5</v>
      </c>
      <c r="T1737" s="3">
        <v>0.2</v>
      </c>
      <c r="U1737" s="4">
        <v>1375</v>
      </c>
    </row>
    <row r="1738" spans="1:21" x14ac:dyDescent="0.25">
      <c r="A1738">
        <v>1737</v>
      </c>
      <c r="B1738" t="s">
        <v>4443</v>
      </c>
      <c r="C1738" s="1">
        <v>42945</v>
      </c>
      <c r="D1738" s="1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 s="2">
        <v>4368</v>
      </c>
      <c r="S1738">
        <v>3</v>
      </c>
      <c r="T1738" s="3">
        <v>0.2</v>
      </c>
      <c r="U1738">
        <v>0.38219999999999998</v>
      </c>
    </row>
    <row r="1739" spans="1:21" x14ac:dyDescent="0.25">
      <c r="A1739">
        <v>1738</v>
      </c>
      <c r="B1739" t="s">
        <v>4446</v>
      </c>
      <c r="C1739" s="1">
        <v>42250</v>
      </c>
      <c r="D1739" s="1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 s="2">
        <v>31.44</v>
      </c>
      <c r="S1739">
        <v>3</v>
      </c>
      <c r="T1739" s="3">
        <v>0</v>
      </c>
      <c r="U1739" s="4">
        <v>84888</v>
      </c>
    </row>
    <row r="1740" spans="1:21" x14ac:dyDescent="0.25">
      <c r="A1740">
        <v>1739</v>
      </c>
      <c r="B1740" t="s">
        <v>4446</v>
      </c>
      <c r="C1740" s="1">
        <v>42250</v>
      </c>
      <c r="D1740" s="1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 s="2">
        <v>17.899999999999999</v>
      </c>
      <c r="S1740">
        <v>2</v>
      </c>
      <c r="T1740" s="3">
        <v>0</v>
      </c>
      <c r="U1740" s="4">
        <v>3401</v>
      </c>
    </row>
    <row r="1741" spans="1:21" x14ac:dyDescent="0.25">
      <c r="A1741">
        <v>1740</v>
      </c>
      <c r="B1741" t="s">
        <v>4446</v>
      </c>
      <c r="C1741" s="1">
        <v>42250</v>
      </c>
      <c r="D1741" s="1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 s="2">
        <v>129.44999999999999</v>
      </c>
      <c r="S1741">
        <v>5</v>
      </c>
      <c r="T1741" s="3">
        <v>0</v>
      </c>
      <c r="U1741" s="4">
        <v>46602</v>
      </c>
    </row>
    <row r="1742" spans="1:21" x14ac:dyDescent="0.25">
      <c r="A1742">
        <v>1741</v>
      </c>
      <c r="B1742" t="s">
        <v>4449</v>
      </c>
      <c r="C1742" s="1">
        <v>41860</v>
      </c>
      <c r="D1742" s="1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 s="2">
        <v>20.88</v>
      </c>
      <c r="S1742">
        <v>8</v>
      </c>
      <c r="T1742" s="3">
        <v>0</v>
      </c>
      <c r="U1742" s="4">
        <v>96048</v>
      </c>
    </row>
    <row r="1743" spans="1:21" x14ac:dyDescent="0.25">
      <c r="A1743">
        <v>1742</v>
      </c>
      <c r="B1743" t="s">
        <v>4452</v>
      </c>
      <c r="C1743" s="1">
        <v>43038</v>
      </c>
      <c r="D1743" s="1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 s="2">
        <v>20736</v>
      </c>
      <c r="S1743">
        <v>4</v>
      </c>
      <c r="T1743" s="3">
        <v>0.2</v>
      </c>
      <c r="U1743" s="4">
        <v>72576</v>
      </c>
    </row>
    <row r="1744" spans="1:21" x14ac:dyDescent="0.25">
      <c r="A1744">
        <v>1743</v>
      </c>
      <c r="B1744" t="s">
        <v>4452</v>
      </c>
      <c r="C1744" s="1">
        <v>43038</v>
      </c>
      <c r="D1744" s="1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 s="2">
        <v>7168</v>
      </c>
      <c r="S1744">
        <v>2</v>
      </c>
      <c r="T1744" s="3">
        <v>0.2</v>
      </c>
      <c r="U1744">
        <v>0.98560000000000003</v>
      </c>
    </row>
    <row r="1745" spans="1:21" x14ac:dyDescent="0.25">
      <c r="A1745">
        <v>1744</v>
      </c>
      <c r="B1745" t="s">
        <v>4452</v>
      </c>
      <c r="C1745" s="1">
        <v>43038</v>
      </c>
      <c r="D1745" s="1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 s="2">
        <v>11168</v>
      </c>
      <c r="S1745">
        <v>2</v>
      </c>
      <c r="T1745" s="3">
        <v>0.2</v>
      </c>
      <c r="U1745" s="4">
        <v>-25128</v>
      </c>
    </row>
    <row r="1746" spans="1:21" x14ac:dyDescent="0.25">
      <c r="A1746">
        <v>1745</v>
      </c>
      <c r="B1746" t="s">
        <v>4452</v>
      </c>
      <c r="C1746" s="1">
        <v>43038</v>
      </c>
      <c r="D1746" s="1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 s="2">
        <v>442.4</v>
      </c>
      <c r="S1746">
        <v>7</v>
      </c>
      <c r="T1746" s="3">
        <v>0.2</v>
      </c>
      <c r="U1746">
        <v>-55.3</v>
      </c>
    </row>
    <row r="1747" spans="1:21" x14ac:dyDescent="0.25">
      <c r="A1747">
        <v>1746</v>
      </c>
      <c r="B1747" t="s">
        <v>4455</v>
      </c>
      <c r="C1747" s="1">
        <v>41796</v>
      </c>
      <c r="D1747" s="1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 s="2">
        <v>13.36</v>
      </c>
      <c r="S1747">
        <v>2</v>
      </c>
      <c r="T1747" s="3">
        <v>0</v>
      </c>
      <c r="U1747" s="4">
        <v>49432</v>
      </c>
    </row>
    <row r="1748" spans="1:21" x14ac:dyDescent="0.25">
      <c r="A1748">
        <v>1747</v>
      </c>
      <c r="B1748" t="s">
        <v>4456</v>
      </c>
      <c r="C1748" s="1">
        <v>42595</v>
      </c>
      <c r="D1748" s="1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 s="2">
        <v>11232</v>
      </c>
      <c r="S1748">
        <v>8</v>
      </c>
      <c r="T1748" s="3">
        <v>0.7</v>
      </c>
      <c r="U1748" s="4">
        <v>-82368</v>
      </c>
    </row>
    <row r="1749" spans="1:21" x14ac:dyDescent="0.25">
      <c r="A1749">
        <v>1748</v>
      </c>
      <c r="B1749" t="s">
        <v>4456</v>
      </c>
      <c r="C1749" s="1">
        <v>42595</v>
      </c>
      <c r="D1749" s="1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 s="2">
        <v>10272</v>
      </c>
      <c r="S1749">
        <v>3</v>
      </c>
      <c r="T1749" s="3">
        <v>0.2</v>
      </c>
      <c r="U1749">
        <v>3.21</v>
      </c>
    </row>
    <row r="1750" spans="1:21" x14ac:dyDescent="0.25">
      <c r="A1750">
        <v>1749</v>
      </c>
      <c r="B1750" t="s">
        <v>4458</v>
      </c>
      <c r="C1750" s="1">
        <v>41754</v>
      </c>
      <c r="D1750" s="1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 s="2">
        <v>10368</v>
      </c>
      <c r="S1750">
        <v>2</v>
      </c>
      <c r="T1750" s="3">
        <v>0.2</v>
      </c>
      <c r="U1750" s="4">
        <v>36288</v>
      </c>
    </row>
    <row r="1751" spans="1:21" x14ac:dyDescent="0.25">
      <c r="A1751">
        <v>1750</v>
      </c>
      <c r="B1751" t="s">
        <v>4458</v>
      </c>
      <c r="C1751" s="1">
        <v>41754</v>
      </c>
      <c r="D1751" s="1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 s="2">
        <v>6.24</v>
      </c>
      <c r="S1751">
        <v>3</v>
      </c>
      <c r="T1751" s="3">
        <v>0.2</v>
      </c>
      <c r="U1751">
        <v>0.54600000000000004</v>
      </c>
    </row>
    <row r="1752" spans="1:21" x14ac:dyDescent="0.25">
      <c r="A1752">
        <v>1751</v>
      </c>
      <c r="B1752" t="s">
        <v>4461</v>
      </c>
      <c r="C1752" s="1">
        <v>42330</v>
      </c>
      <c r="D1752" s="1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 s="2">
        <v>206962</v>
      </c>
      <c r="S1752">
        <v>2</v>
      </c>
      <c r="T1752" s="3">
        <v>0.3</v>
      </c>
      <c r="U1752" s="4">
        <v>-325226</v>
      </c>
    </row>
    <row r="1753" spans="1:21" x14ac:dyDescent="0.25">
      <c r="A1753">
        <v>1752</v>
      </c>
      <c r="B1753" t="s">
        <v>4464</v>
      </c>
      <c r="C1753" s="1">
        <v>43022</v>
      </c>
      <c r="D1753" s="1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 s="2">
        <v>9.4600000000000009</v>
      </c>
      <c r="S1753">
        <v>2</v>
      </c>
      <c r="T1753" s="3">
        <v>0</v>
      </c>
      <c r="U1753" s="4">
        <v>36894</v>
      </c>
    </row>
    <row r="1754" spans="1:21" x14ac:dyDescent="0.25">
      <c r="A1754">
        <v>1753</v>
      </c>
      <c r="B1754" t="s">
        <v>4467</v>
      </c>
      <c r="C1754" s="1">
        <v>43071</v>
      </c>
      <c r="D1754" s="1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 s="2">
        <v>559.62</v>
      </c>
      <c r="S1754">
        <v>9</v>
      </c>
      <c r="T1754" s="3">
        <v>0</v>
      </c>
      <c r="U1754" s="4">
        <v>1510974</v>
      </c>
    </row>
    <row r="1755" spans="1:21" x14ac:dyDescent="0.25">
      <c r="A1755">
        <v>1754</v>
      </c>
      <c r="B1755" t="s">
        <v>4467</v>
      </c>
      <c r="C1755" s="1">
        <v>43071</v>
      </c>
      <c r="D1755" s="1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 s="2">
        <v>109.92</v>
      </c>
      <c r="S1755">
        <v>2</v>
      </c>
      <c r="T1755" s="3">
        <v>0</v>
      </c>
      <c r="U1755" s="4">
        <v>538608</v>
      </c>
    </row>
    <row r="1756" spans="1:21" x14ac:dyDescent="0.25">
      <c r="A1756">
        <v>1755</v>
      </c>
      <c r="B1756" t="s">
        <v>4467</v>
      </c>
      <c r="C1756" s="1">
        <v>43071</v>
      </c>
      <c r="D1756" s="1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 s="2">
        <v>8.56</v>
      </c>
      <c r="S1756">
        <v>2</v>
      </c>
      <c r="T1756" s="3">
        <v>0</v>
      </c>
      <c r="U1756" s="4">
        <v>3852</v>
      </c>
    </row>
    <row r="1757" spans="1:21" x14ac:dyDescent="0.25">
      <c r="A1757">
        <v>1756</v>
      </c>
      <c r="B1757" t="s">
        <v>4470</v>
      </c>
      <c r="C1757" s="1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 s="2">
        <v>360712</v>
      </c>
      <c r="S1757">
        <v>11</v>
      </c>
      <c r="T1757" s="3">
        <v>0.2</v>
      </c>
      <c r="U1757" s="4">
        <v>1307581</v>
      </c>
    </row>
    <row r="1758" spans="1:21" x14ac:dyDescent="0.25">
      <c r="A1758">
        <v>1757</v>
      </c>
      <c r="B1758" t="s">
        <v>4470</v>
      </c>
      <c r="C1758" s="1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 s="2">
        <v>1718.4</v>
      </c>
      <c r="S1758">
        <v>6</v>
      </c>
      <c r="T1758" s="3">
        <v>0.2</v>
      </c>
      <c r="U1758">
        <v>150.36000000000001</v>
      </c>
    </row>
    <row r="1759" spans="1:21" x14ac:dyDescent="0.25">
      <c r="A1759">
        <v>1758</v>
      </c>
      <c r="B1759" t="s">
        <v>4473</v>
      </c>
      <c r="C1759" s="1">
        <v>42198</v>
      </c>
      <c r="D1759" s="1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 s="2">
        <v>41568</v>
      </c>
      <c r="S1759">
        <v>6</v>
      </c>
      <c r="T1759" s="3">
        <v>0.8</v>
      </c>
      <c r="U1759" s="4">
        <v>-665088</v>
      </c>
    </row>
    <row r="1760" spans="1:21" x14ac:dyDescent="0.25">
      <c r="A1760">
        <v>1759</v>
      </c>
      <c r="B1760" t="s">
        <v>4474</v>
      </c>
      <c r="C1760" s="1">
        <v>41770</v>
      </c>
      <c r="D1760" s="1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 s="2">
        <v>46864</v>
      </c>
      <c r="S1760">
        <v>2</v>
      </c>
      <c r="T1760" s="3">
        <v>0.2</v>
      </c>
      <c r="U1760" s="4">
        <v>76154</v>
      </c>
    </row>
    <row r="1761" spans="1:21" x14ac:dyDescent="0.25">
      <c r="A1761">
        <v>1760</v>
      </c>
      <c r="B1761" t="s">
        <v>4477</v>
      </c>
      <c r="C1761" s="1">
        <v>41644</v>
      </c>
      <c r="D1761" s="1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 s="2">
        <v>19536</v>
      </c>
      <c r="S1761">
        <v>3</v>
      </c>
      <c r="T1761" s="3">
        <v>0.2</v>
      </c>
      <c r="U1761" s="4">
        <v>4884</v>
      </c>
    </row>
    <row r="1762" spans="1:21" x14ac:dyDescent="0.25">
      <c r="A1762">
        <v>1761</v>
      </c>
      <c r="B1762" t="s">
        <v>4478</v>
      </c>
      <c r="C1762" s="1">
        <v>42252</v>
      </c>
      <c r="D1762" s="1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 s="2">
        <v>411332</v>
      </c>
      <c r="S1762">
        <v>4</v>
      </c>
      <c r="T1762" s="3">
        <v>0.15</v>
      </c>
      <c r="U1762" s="4">
        <v>-48392</v>
      </c>
    </row>
    <row r="1763" spans="1:21" x14ac:dyDescent="0.25">
      <c r="A1763">
        <v>1762</v>
      </c>
      <c r="B1763" t="s">
        <v>4478</v>
      </c>
      <c r="C1763" s="1">
        <v>42252</v>
      </c>
      <c r="D1763" s="1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 s="2">
        <v>28752</v>
      </c>
      <c r="S1763">
        <v>6</v>
      </c>
      <c r="T1763" s="3">
        <v>0.2</v>
      </c>
      <c r="U1763" s="4">
        <v>97038</v>
      </c>
    </row>
    <row r="1764" spans="1:21" x14ac:dyDescent="0.25">
      <c r="A1764">
        <v>1763</v>
      </c>
      <c r="B1764" t="s">
        <v>4478</v>
      </c>
      <c r="C1764" s="1">
        <v>42252</v>
      </c>
      <c r="D1764" s="1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 s="2">
        <v>293199</v>
      </c>
      <c r="S1764">
        <v>3</v>
      </c>
      <c r="T1764" s="3">
        <v>0.15</v>
      </c>
      <c r="U1764" s="4">
        <v>-206964</v>
      </c>
    </row>
    <row r="1765" spans="1:21" x14ac:dyDescent="0.25">
      <c r="A1765">
        <v>1764</v>
      </c>
      <c r="B1765" t="s">
        <v>4485</v>
      </c>
      <c r="C1765" s="1">
        <v>42586</v>
      </c>
      <c r="D1765" s="1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 s="2">
        <v>35.06</v>
      </c>
      <c r="S1765">
        <v>2</v>
      </c>
      <c r="T1765" s="3">
        <v>0</v>
      </c>
      <c r="U1765" s="4">
        <v>10518</v>
      </c>
    </row>
    <row r="1766" spans="1:21" x14ac:dyDescent="0.25">
      <c r="A1766">
        <v>1765</v>
      </c>
      <c r="B1766" t="s">
        <v>4485</v>
      </c>
      <c r="C1766" s="1">
        <v>42586</v>
      </c>
      <c r="D1766" s="1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 s="2">
        <v>4.13</v>
      </c>
      <c r="S1766">
        <v>1</v>
      </c>
      <c r="T1766" s="3">
        <v>0</v>
      </c>
      <c r="U1766" s="4">
        <v>18998</v>
      </c>
    </row>
    <row r="1767" spans="1:21" x14ac:dyDescent="0.25">
      <c r="A1767">
        <v>1766</v>
      </c>
      <c r="B1767" t="s">
        <v>4485</v>
      </c>
      <c r="C1767" s="1">
        <v>42586</v>
      </c>
      <c r="D1767" s="1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 s="2">
        <v>109.8</v>
      </c>
      <c r="S1767">
        <v>9</v>
      </c>
      <c r="T1767" s="3">
        <v>0</v>
      </c>
      <c r="U1767" s="4">
        <v>46116</v>
      </c>
    </row>
    <row r="1768" spans="1:21" x14ac:dyDescent="0.25">
      <c r="A1768">
        <v>1767</v>
      </c>
      <c r="B1768" t="s">
        <v>4485</v>
      </c>
      <c r="C1768" s="1">
        <v>42586</v>
      </c>
      <c r="D1768" s="1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 s="2">
        <v>9.82</v>
      </c>
      <c r="S1768">
        <v>2</v>
      </c>
      <c r="T1768" s="3">
        <v>0</v>
      </c>
      <c r="U1768" s="4">
        <v>48118</v>
      </c>
    </row>
    <row r="1769" spans="1:21" x14ac:dyDescent="0.25">
      <c r="A1769">
        <v>1768</v>
      </c>
      <c r="B1769" t="s">
        <v>4492</v>
      </c>
      <c r="C1769" s="1">
        <v>41720</v>
      </c>
      <c r="D1769" s="1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 s="2">
        <v>7644</v>
      </c>
      <c r="S1769">
        <v>4</v>
      </c>
      <c r="T1769" s="3">
        <v>0.7</v>
      </c>
      <c r="U1769" s="4">
        <v>-58604</v>
      </c>
    </row>
    <row r="1770" spans="1:21" x14ac:dyDescent="0.25">
      <c r="A1770">
        <v>1769</v>
      </c>
      <c r="B1770" t="s">
        <v>4492</v>
      </c>
      <c r="C1770" s="1">
        <v>41720</v>
      </c>
      <c r="D1770" s="1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 s="2">
        <v>51465</v>
      </c>
      <c r="S1770">
        <v>5</v>
      </c>
      <c r="T1770" s="3">
        <v>0.7</v>
      </c>
      <c r="U1770" s="4">
        <v>-394565</v>
      </c>
    </row>
    <row r="1771" spans="1:21" x14ac:dyDescent="0.25">
      <c r="A1771">
        <v>1770</v>
      </c>
      <c r="B1771" t="s">
        <v>4496</v>
      </c>
      <c r="C1771" s="1">
        <v>42796</v>
      </c>
      <c r="D1771" s="1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 s="2">
        <v>6976</v>
      </c>
      <c r="S1771">
        <v>4</v>
      </c>
      <c r="T1771" s="3">
        <v>0.2</v>
      </c>
      <c r="U1771" s="4">
        <v>-13952</v>
      </c>
    </row>
    <row r="1772" spans="1:21" x14ac:dyDescent="0.25">
      <c r="A1772">
        <v>1771</v>
      </c>
      <c r="B1772" t="s">
        <v>4496</v>
      </c>
      <c r="C1772" s="1">
        <v>42796</v>
      </c>
      <c r="D1772" s="1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 s="2">
        <v>12222</v>
      </c>
      <c r="S1772">
        <v>7</v>
      </c>
      <c r="T1772" s="3">
        <v>0.8</v>
      </c>
      <c r="U1772" s="4">
        <v>-201663</v>
      </c>
    </row>
    <row r="1773" spans="1:21" x14ac:dyDescent="0.25">
      <c r="A1773">
        <v>1772</v>
      </c>
      <c r="B1773" t="s">
        <v>4497</v>
      </c>
      <c r="C1773" s="1">
        <v>42701</v>
      </c>
      <c r="D1773" s="1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 s="2">
        <v>97984</v>
      </c>
      <c r="S1773">
        <v>2</v>
      </c>
      <c r="T1773" s="3">
        <v>0.2</v>
      </c>
      <c r="U1773" s="4">
        <v>-24496</v>
      </c>
    </row>
    <row r="1774" spans="1:21" x14ac:dyDescent="0.25">
      <c r="A1774">
        <v>1773</v>
      </c>
      <c r="B1774" t="s">
        <v>4497</v>
      </c>
      <c r="C1774" s="1">
        <v>42701</v>
      </c>
      <c r="D1774" s="1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 s="2">
        <v>62.4</v>
      </c>
      <c r="S1774">
        <v>6</v>
      </c>
      <c r="T1774" s="3">
        <v>0.2</v>
      </c>
      <c r="U1774">
        <v>19.5</v>
      </c>
    </row>
    <row r="1775" spans="1:21" x14ac:dyDescent="0.25">
      <c r="A1775">
        <v>1774</v>
      </c>
      <c r="B1775" t="s">
        <v>4498</v>
      </c>
      <c r="C1775" s="1">
        <v>41757</v>
      </c>
      <c r="D1775" s="1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 s="2">
        <v>20.86</v>
      </c>
      <c r="S1775">
        <v>2</v>
      </c>
      <c r="T1775" s="3">
        <v>0</v>
      </c>
      <c r="U1775" s="4">
        <v>9387</v>
      </c>
    </row>
    <row r="1776" spans="1:21" x14ac:dyDescent="0.25">
      <c r="A1776">
        <v>1775</v>
      </c>
      <c r="B1776" t="s">
        <v>4498</v>
      </c>
      <c r="C1776" s="1">
        <v>41757</v>
      </c>
      <c r="D1776" s="1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 s="2">
        <v>497.61</v>
      </c>
      <c r="S1776">
        <v>9</v>
      </c>
      <c r="T1776" s="3">
        <v>0</v>
      </c>
      <c r="U1776" s="4">
        <v>1293786</v>
      </c>
    </row>
    <row r="1777" spans="1:21" x14ac:dyDescent="0.25">
      <c r="A1777">
        <v>1776</v>
      </c>
      <c r="B1777" t="s">
        <v>4498</v>
      </c>
      <c r="C1777" s="1">
        <v>41757</v>
      </c>
      <c r="D1777" s="1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 s="2">
        <v>5.34</v>
      </c>
      <c r="S1777">
        <v>2</v>
      </c>
      <c r="T1777" s="3">
        <v>0</v>
      </c>
      <c r="U1777" s="4">
        <v>14952</v>
      </c>
    </row>
    <row r="1778" spans="1:21" x14ac:dyDescent="0.25">
      <c r="A1778">
        <v>1777</v>
      </c>
      <c r="B1778" t="s">
        <v>4498</v>
      </c>
      <c r="C1778" s="1">
        <v>41757</v>
      </c>
      <c r="D1778" s="1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 s="2">
        <v>3.15</v>
      </c>
      <c r="S1778">
        <v>1</v>
      </c>
      <c r="T1778" s="3">
        <v>0</v>
      </c>
      <c r="U1778" s="4">
        <v>1512</v>
      </c>
    </row>
    <row r="1779" spans="1:21" x14ac:dyDescent="0.25">
      <c r="A1779">
        <v>1778</v>
      </c>
      <c r="B1779" t="s">
        <v>4506</v>
      </c>
      <c r="C1779" s="1">
        <v>42332</v>
      </c>
      <c r="D1779" s="1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 s="2">
        <v>368.91</v>
      </c>
      <c r="S1779">
        <v>9</v>
      </c>
      <c r="T1779" s="3">
        <v>0</v>
      </c>
      <c r="U1779" s="4">
        <v>1807659</v>
      </c>
    </row>
    <row r="1780" spans="1:21" x14ac:dyDescent="0.25">
      <c r="A1780">
        <v>1779</v>
      </c>
      <c r="B1780" t="s">
        <v>4506</v>
      </c>
      <c r="C1780" s="1">
        <v>42332</v>
      </c>
      <c r="D1780" s="1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 s="2">
        <v>14.7</v>
      </c>
      <c r="S1780">
        <v>5</v>
      </c>
      <c r="T1780" s="3">
        <v>0</v>
      </c>
      <c r="U1780" s="4">
        <v>6615</v>
      </c>
    </row>
    <row r="1781" spans="1:21" x14ac:dyDescent="0.25">
      <c r="A1781">
        <v>1780</v>
      </c>
      <c r="B1781" t="s">
        <v>4509</v>
      </c>
      <c r="C1781" s="1">
        <v>42685</v>
      </c>
      <c r="D1781" s="1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 s="2">
        <v>59.97</v>
      </c>
      <c r="S1781">
        <v>3</v>
      </c>
      <c r="T1781" s="3">
        <v>0</v>
      </c>
      <c r="U1781" s="4">
        <v>149925</v>
      </c>
    </row>
    <row r="1782" spans="1:21" x14ac:dyDescent="0.25">
      <c r="A1782">
        <v>1781</v>
      </c>
      <c r="B1782" t="s">
        <v>4509</v>
      </c>
      <c r="C1782" s="1">
        <v>42685</v>
      </c>
      <c r="D1782" s="1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 s="2">
        <v>83.36</v>
      </c>
      <c r="S1782">
        <v>1</v>
      </c>
      <c r="T1782" s="3">
        <v>0</v>
      </c>
      <c r="U1782">
        <v>20.84</v>
      </c>
    </row>
    <row r="1783" spans="1:21" x14ac:dyDescent="0.25">
      <c r="A1783">
        <v>1782</v>
      </c>
      <c r="B1783" t="s">
        <v>4510</v>
      </c>
      <c r="C1783" s="1">
        <v>42194</v>
      </c>
      <c r="D1783" s="1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 s="2">
        <v>6.58</v>
      </c>
      <c r="S1783">
        <v>2</v>
      </c>
      <c r="T1783" s="3">
        <v>0</v>
      </c>
      <c r="U1783" s="4">
        <v>30268</v>
      </c>
    </row>
    <row r="1784" spans="1:21" x14ac:dyDescent="0.25">
      <c r="A1784">
        <v>1783</v>
      </c>
      <c r="B1784" t="s">
        <v>4510</v>
      </c>
      <c r="C1784" s="1">
        <v>42194</v>
      </c>
      <c r="D1784" s="1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 s="2">
        <v>122.94</v>
      </c>
      <c r="S1784">
        <v>3</v>
      </c>
      <c r="T1784" s="3">
        <v>0</v>
      </c>
      <c r="U1784" s="4">
        <v>590112</v>
      </c>
    </row>
    <row r="1785" spans="1:21" x14ac:dyDescent="0.25">
      <c r="A1785">
        <v>1784</v>
      </c>
      <c r="B1785" t="s">
        <v>4513</v>
      </c>
      <c r="C1785" s="1">
        <v>43000</v>
      </c>
      <c r="D1785" s="1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 s="2">
        <v>219.84</v>
      </c>
      <c r="S1785">
        <v>4</v>
      </c>
      <c r="T1785" s="3">
        <v>0</v>
      </c>
      <c r="U1785" s="4">
        <v>1077216</v>
      </c>
    </row>
    <row r="1786" spans="1:21" x14ac:dyDescent="0.25">
      <c r="A1786">
        <v>1785</v>
      </c>
      <c r="B1786" t="s">
        <v>4513</v>
      </c>
      <c r="C1786" s="1">
        <v>43000</v>
      </c>
      <c r="D1786" s="1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 s="2">
        <v>98.16</v>
      </c>
      <c r="S1786">
        <v>6</v>
      </c>
      <c r="T1786" s="3">
        <v>0</v>
      </c>
      <c r="U1786" s="4">
        <v>9816</v>
      </c>
    </row>
    <row r="1787" spans="1:21" x14ac:dyDescent="0.25">
      <c r="A1787">
        <v>1786</v>
      </c>
      <c r="B1787" t="s">
        <v>4513</v>
      </c>
      <c r="C1787" s="1">
        <v>43000</v>
      </c>
      <c r="D1787" s="1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 s="2">
        <v>33.04</v>
      </c>
      <c r="S1787">
        <v>8</v>
      </c>
      <c r="T1787" s="3">
        <v>0</v>
      </c>
      <c r="U1787" s="4">
        <v>155288</v>
      </c>
    </row>
    <row r="1788" spans="1:21" x14ac:dyDescent="0.25">
      <c r="A1788">
        <v>1787</v>
      </c>
      <c r="B1788" t="s">
        <v>4513</v>
      </c>
      <c r="C1788" s="1">
        <v>43000</v>
      </c>
      <c r="D1788" s="1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 s="2">
        <v>86.97</v>
      </c>
      <c r="S1788">
        <v>3</v>
      </c>
      <c r="T1788" s="3">
        <v>0</v>
      </c>
      <c r="U1788" s="4">
        <v>252213</v>
      </c>
    </row>
    <row r="1789" spans="1:21" x14ac:dyDescent="0.25">
      <c r="A1789">
        <v>1788</v>
      </c>
      <c r="B1789" t="s">
        <v>4518</v>
      </c>
      <c r="C1789" s="1">
        <v>42050</v>
      </c>
      <c r="D1789" s="1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 s="2">
        <v>134.97</v>
      </c>
      <c r="S1789">
        <v>3</v>
      </c>
      <c r="T1789" s="3">
        <v>0</v>
      </c>
      <c r="U1789" s="4">
        <v>647856</v>
      </c>
    </row>
    <row r="1790" spans="1:21" x14ac:dyDescent="0.25">
      <c r="A1790">
        <v>1789</v>
      </c>
      <c r="B1790" t="s">
        <v>4518</v>
      </c>
      <c r="C1790" s="1">
        <v>42050</v>
      </c>
      <c r="D1790" s="1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 s="2">
        <v>699.98</v>
      </c>
      <c r="S1790">
        <v>2</v>
      </c>
      <c r="T1790" s="3">
        <v>0</v>
      </c>
      <c r="U1790" s="4">
        <v>1959944</v>
      </c>
    </row>
    <row r="1791" spans="1:21" x14ac:dyDescent="0.25">
      <c r="A1791">
        <v>1790</v>
      </c>
      <c r="B1791" t="s">
        <v>4518</v>
      </c>
      <c r="C1791" s="1">
        <v>42050</v>
      </c>
      <c r="D1791" s="1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 s="2">
        <v>139.94999999999999</v>
      </c>
      <c r="S1791">
        <v>5</v>
      </c>
      <c r="T1791" s="3">
        <v>0</v>
      </c>
      <c r="U1791" s="4">
        <v>265905</v>
      </c>
    </row>
    <row r="1792" spans="1:21" x14ac:dyDescent="0.25">
      <c r="A1792">
        <v>1791</v>
      </c>
      <c r="B1792" t="s">
        <v>4524</v>
      </c>
      <c r="C1792" s="1">
        <v>41912</v>
      </c>
      <c r="D1792" s="1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 s="2">
        <v>48.94</v>
      </c>
      <c r="S1792">
        <v>1</v>
      </c>
      <c r="T1792" s="3">
        <v>0</v>
      </c>
      <c r="U1792">
        <v>24.47</v>
      </c>
    </row>
    <row r="1793" spans="1:21" x14ac:dyDescent="0.25">
      <c r="A1793">
        <v>1792</v>
      </c>
      <c r="B1793" t="s">
        <v>4525</v>
      </c>
      <c r="C1793" s="1">
        <v>41974</v>
      </c>
      <c r="D1793" s="1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 s="2">
        <v>2807.84</v>
      </c>
      <c r="S1793">
        <v>8</v>
      </c>
      <c r="T1793" s="3">
        <v>0</v>
      </c>
      <c r="U1793" s="4">
        <v>6738816</v>
      </c>
    </row>
    <row r="1794" spans="1:21" x14ac:dyDescent="0.25">
      <c r="A1794">
        <v>1793</v>
      </c>
      <c r="B1794" t="s">
        <v>4525</v>
      </c>
      <c r="C1794" s="1">
        <v>41974</v>
      </c>
      <c r="D1794" s="1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 s="2">
        <v>46.64</v>
      </c>
      <c r="S1794">
        <v>4</v>
      </c>
      <c r="T1794" s="3">
        <v>0</v>
      </c>
      <c r="U1794" s="4">
        <v>125928</v>
      </c>
    </row>
    <row r="1795" spans="1:21" x14ac:dyDescent="0.25">
      <c r="A1795">
        <v>1794</v>
      </c>
      <c r="B1795" t="s">
        <v>4530</v>
      </c>
      <c r="C1795" s="1">
        <v>41981</v>
      </c>
      <c r="D1795" s="1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 s="2">
        <v>60416</v>
      </c>
      <c r="S1795">
        <v>2</v>
      </c>
      <c r="T1795" s="3">
        <v>0.2</v>
      </c>
      <c r="U1795" s="4">
        <v>60416</v>
      </c>
    </row>
    <row r="1796" spans="1:21" x14ac:dyDescent="0.25">
      <c r="A1796">
        <v>1795</v>
      </c>
      <c r="B1796" t="s">
        <v>4533</v>
      </c>
      <c r="C1796" s="1">
        <v>42618</v>
      </c>
      <c r="D1796" s="1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 s="2">
        <v>107.94</v>
      </c>
      <c r="S1796">
        <v>3</v>
      </c>
      <c r="T1796" s="3">
        <v>0</v>
      </c>
      <c r="U1796" s="4">
        <v>26985</v>
      </c>
    </row>
    <row r="1797" spans="1:21" x14ac:dyDescent="0.25">
      <c r="A1797">
        <v>1796</v>
      </c>
      <c r="B1797" t="s">
        <v>4538</v>
      </c>
      <c r="C1797" s="1">
        <v>42974</v>
      </c>
      <c r="D1797" s="1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 s="2">
        <v>63.84</v>
      </c>
      <c r="S1797">
        <v>8</v>
      </c>
      <c r="T1797" s="3">
        <v>0</v>
      </c>
      <c r="U1797" s="4">
        <v>165984</v>
      </c>
    </row>
    <row r="1798" spans="1:21" x14ac:dyDescent="0.25">
      <c r="A1798">
        <v>1797</v>
      </c>
      <c r="B1798" t="s">
        <v>4538</v>
      </c>
      <c r="C1798" s="1">
        <v>42974</v>
      </c>
      <c r="D1798" s="1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 s="2">
        <v>347.97</v>
      </c>
      <c r="S1798">
        <v>3</v>
      </c>
      <c r="T1798" s="3">
        <v>0</v>
      </c>
      <c r="U1798" s="4">
        <v>1009113</v>
      </c>
    </row>
    <row r="1799" spans="1:21" x14ac:dyDescent="0.25">
      <c r="A1799">
        <v>1798</v>
      </c>
      <c r="B1799" t="s">
        <v>4538</v>
      </c>
      <c r="C1799" s="1">
        <v>42974</v>
      </c>
      <c r="D1799" s="1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 s="2">
        <v>37008</v>
      </c>
      <c r="S1799">
        <v>6</v>
      </c>
      <c r="T1799" s="3">
        <v>0.2</v>
      </c>
      <c r="U1799" s="4">
        <v>11565</v>
      </c>
    </row>
    <row r="1800" spans="1:21" x14ac:dyDescent="0.25">
      <c r="A1800">
        <v>1799</v>
      </c>
      <c r="B1800" t="s">
        <v>4541</v>
      </c>
      <c r="C1800" s="1">
        <v>42558</v>
      </c>
      <c r="D1800" s="1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 s="2">
        <v>215.65</v>
      </c>
      <c r="S1800">
        <v>5</v>
      </c>
      <c r="T1800" s="3">
        <v>0</v>
      </c>
      <c r="U1800" s="4">
        <v>73321</v>
      </c>
    </row>
    <row r="1801" spans="1:21" x14ac:dyDescent="0.25">
      <c r="A1801">
        <v>1800</v>
      </c>
      <c r="B1801" t="s">
        <v>4542</v>
      </c>
      <c r="C1801" s="1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 s="2">
        <v>11168</v>
      </c>
      <c r="S1801">
        <v>4</v>
      </c>
      <c r="T1801" s="3">
        <v>0.2</v>
      </c>
      <c r="U1801" s="4">
        <v>36296</v>
      </c>
    </row>
    <row r="1802" spans="1:21" x14ac:dyDescent="0.25">
      <c r="A1802">
        <v>1801</v>
      </c>
      <c r="B1802" t="s">
        <v>4542</v>
      </c>
      <c r="C1802" s="1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 s="2">
        <v>53952</v>
      </c>
      <c r="S1802">
        <v>3</v>
      </c>
      <c r="T1802" s="3">
        <v>0.2</v>
      </c>
      <c r="U1802" s="4">
        <v>175344</v>
      </c>
    </row>
    <row r="1803" spans="1:21" x14ac:dyDescent="0.25">
      <c r="A1803">
        <v>1802</v>
      </c>
      <c r="B1803" t="s">
        <v>4547</v>
      </c>
      <c r="C1803" s="1">
        <v>42687</v>
      </c>
      <c r="D1803" s="1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 s="2">
        <v>4.18</v>
      </c>
      <c r="S1803">
        <v>1</v>
      </c>
      <c r="T1803" s="3">
        <v>0</v>
      </c>
      <c r="U1803" s="4">
        <v>15048</v>
      </c>
    </row>
    <row r="1804" spans="1:21" x14ac:dyDescent="0.25">
      <c r="A1804">
        <v>1803</v>
      </c>
      <c r="B1804" t="s">
        <v>4548</v>
      </c>
      <c r="C1804" s="1">
        <v>43000</v>
      </c>
      <c r="D1804" s="1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 s="2">
        <v>5607</v>
      </c>
      <c r="S1804">
        <v>1</v>
      </c>
      <c r="T1804" s="3">
        <v>0.7</v>
      </c>
      <c r="U1804" s="4">
        <v>-42987</v>
      </c>
    </row>
    <row r="1805" spans="1:21" x14ac:dyDescent="0.25">
      <c r="A1805">
        <v>1804</v>
      </c>
      <c r="B1805" t="s">
        <v>4548</v>
      </c>
      <c r="C1805" s="1">
        <v>43000</v>
      </c>
      <c r="D1805" s="1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 s="2">
        <v>4663736</v>
      </c>
      <c r="S1805">
        <v>7</v>
      </c>
      <c r="T1805" s="3">
        <v>0.2</v>
      </c>
      <c r="U1805" s="4">
        <v>-10493406</v>
      </c>
    </row>
    <row r="1806" spans="1:21" x14ac:dyDescent="0.25">
      <c r="A1806">
        <v>1805</v>
      </c>
      <c r="B1806" t="s">
        <v>4548</v>
      </c>
      <c r="C1806" s="1">
        <v>43000</v>
      </c>
      <c r="D1806" s="1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 s="2">
        <v>79984</v>
      </c>
      <c r="S1806">
        <v>2</v>
      </c>
      <c r="T1806" s="3">
        <v>0.2</v>
      </c>
      <c r="U1806" s="4">
        <v>229954</v>
      </c>
    </row>
    <row r="1807" spans="1:21" x14ac:dyDescent="0.25">
      <c r="A1807">
        <v>1806</v>
      </c>
      <c r="B1807" t="s">
        <v>4551</v>
      </c>
      <c r="C1807" s="1">
        <v>42729</v>
      </c>
      <c r="D1807" s="1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 s="2">
        <v>2575944</v>
      </c>
      <c r="S1807">
        <v>7</v>
      </c>
      <c r="T1807" s="3">
        <v>0.2</v>
      </c>
      <c r="U1807" s="4">
        <v>2575944</v>
      </c>
    </row>
    <row r="1808" spans="1:21" x14ac:dyDescent="0.25">
      <c r="A1808">
        <v>1807</v>
      </c>
      <c r="B1808" t="s">
        <v>4551</v>
      </c>
      <c r="C1808" s="1">
        <v>42729</v>
      </c>
      <c r="D1808" s="1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 s="2">
        <v>45.36</v>
      </c>
      <c r="S1808">
        <v>7</v>
      </c>
      <c r="T1808" s="3">
        <v>0</v>
      </c>
      <c r="U1808" s="4">
        <v>217728</v>
      </c>
    </row>
    <row r="1809" spans="1:21" x14ac:dyDescent="0.25">
      <c r="A1809">
        <v>1808</v>
      </c>
      <c r="B1809" t="s">
        <v>4551</v>
      </c>
      <c r="C1809" s="1">
        <v>42729</v>
      </c>
      <c r="D1809" s="1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 s="2">
        <v>254.24</v>
      </c>
      <c r="S1809">
        <v>7</v>
      </c>
      <c r="T1809" s="3">
        <v>0</v>
      </c>
      <c r="U1809" s="4">
        <v>76272</v>
      </c>
    </row>
    <row r="1810" spans="1:21" x14ac:dyDescent="0.25">
      <c r="A1810">
        <v>1809</v>
      </c>
      <c r="B1810" t="s">
        <v>4552</v>
      </c>
      <c r="C1810" s="1">
        <v>42411</v>
      </c>
      <c r="D1810" s="1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 s="2">
        <v>69.930000000000007</v>
      </c>
      <c r="S1810">
        <v>7</v>
      </c>
      <c r="T1810" s="3">
        <v>0</v>
      </c>
      <c r="U1810">
        <v>0.69930000000000003</v>
      </c>
    </row>
    <row r="1811" spans="1:21" x14ac:dyDescent="0.25">
      <c r="A1811">
        <v>1810</v>
      </c>
      <c r="B1811" t="s">
        <v>4558</v>
      </c>
      <c r="C1811" s="1">
        <v>42666</v>
      </c>
      <c r="D1811" s="1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 s="2">
        <v>16156</v>
      </c>
      <c r="S1811">
        <v>7</v>
      </c>
      <c r="T1811" s="3">
        <v>0.6</v>
      </c>
      <c r="U1811" s="4">
        <v>-12117</v>
      </c>
    </row>
    <row r="1812" spans="1:21" x14ac:dyDescent="0.25">
      <c r="A1812">
        <v>1811</v>
      </c>
      <c r="B1812" t="s">
        <v>4558</v>
      </c>
      <c r="C1812" s="1">
        <v>42666</v>
      </c>
      <c r="D1812" s="1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 s="2">
        <v>54816</v>
      </c>
      <c r="S1812">
        <v>3</v>
      </c>
      <c r="T1812" s="3">
        <v>0.2</v>
      </c>
      <c r="U1812" s="4">
        <v>178152</v>
      </c>
    </row>
    <row r="1813" spans="1:21" x14ac:dyDescent="0.25">
      <c r="A1813">
        <v>1812</v>
      </c>
      <c r="B1813" t="s">
        <v>4563</v>
      </c>
      <c r="C1813" s="1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 s="2">
        <v>1441.3</v>
      </c>
      <c r="S1813">
        <v>7</v>
      </c>
      <c r="T1813" s="3">
        <v>0</v>
      </c>
      <c r="U1813" s="4">
        <v>245021</v>
      </c>
    </row>
    <row r="1814" spans="1:21" x14ac:dyDescent="0.25">
      <c r="A1814">
        <v>1813</v>
      </c>
      <c r="B1814" t="s">
        <v>4564</v>
      </c>
      <c r="C1814" s="1">
        <v>43059</v>
      </c>
      <c r="D1814" s="1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 s="2">
        <v>77.599999999999994</v>
      </c>
      <c r="S1814">
        <v>5</v>
      </c>
      <c r="T1814" s="3">
        <v>0.2</v>
      </c>
      <c r="U1814">
        <v>28.13</v>
      </c>
    </row>
    <row r="1815" spans="1:21" x14ac:dyDescent="0.25">
      <c r="A1815">
        <v>1814</v>
      </c>
      <c r="B1815" t="s">
        <v>4564</v>
      </c>
      <c r="C1815" s="1">
        <v>43059</v>
      </c>
      <c r="D1815" s="1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 s="2">
        <v>4656</v>
      </c>
      <c r="S1815">
        <v>2</v>
      </c>
      <c r="T1815" s="3">
        <v>0.2</v>
      </c>
      <c r="U1815" s="4">
        <v>15714</v>
      </c>
    </row>
    <row r="1816" spans="1:21" x14ac:dyDescent="0.25">
      <c r="A1816">
        <v>1815</v>
      </c>
      <c r="B1816" t="s">
        <v>4567</v>
      </c>
      <c r="C1816" s="1">
        <v>42261</v>
      </c>
      <c r="D1816" s="1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 s="2">
        <v>170136</v>
      </c>
      <c r="S1816">
        <v>3</v>
      </c>
      <c r="T1816" s="3">
        <v>0.2</v>
      </c>
      <c r="U1816" s="4">
        <v>-85068</v>
      </c>
    </row>
    <row r="1817" spans="1:21" x14ac:dyDescent="0.25">
      <c r="A1817">
        <v>1816</v>
      </c>
      <c r="B1817" t="s">
        <v>4568</v>
      </c>
      <c r="C1817" s="1">
        <v>42159</v>
      </c>
      <c r="D1817" s="1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 s="2">
        <v>7.38</v>
      </c>
      <c r="S1817">
        <v>2</v>
      </c>
      <c r="T1817" s="3">
        <v>0</v>
      </c>
      <c r="U1817" s="4">
        <v>34686</v>
      </c>
    </row>
    <row r="1818" spans="1:21" x14ac:dyDescent="0.25">
      <c r="A1818">
        <v>1817</v>
      </c>
      <c r="B1818" t="s">
        <v>4568</v>
      </c>
      <c r="C1818" s="1">
        <v>42159</v>
      </c>
      <c r="D1818" s="1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 s="2">
        <v>9.26</v>
      </c>
      <c r="S1818">
        <v>2</v>
      </c>
      <c r="T1818" s="3">
        <v>0</v>
      </c>
      <c r="U1818" s="4">
        <v>30558</v>
      </c>
    </row>
    <row r="1819" spans="1:21" x14ac:dyDescent="0.25">
      <c r="A1819">
        <v>1818</v>
      </c>
      <c r="B1819" t="s">
        <v>4571</v>
      </c>
      <c r="C1819" s="1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 s="2">
        <v>9.9600000000000009</v>
      </c>
      <c r="S1819">
        <v>2</v>
      </c>
      <c r="T1819" s="3">
        <v>0</v>
      </c>
      <c r="U1819" s="4">
        <v>45816</v>
      </c>
    </row>
    <row r="1820" spans="1:21" x14ac:dyDescent="0.25">
      <c r="A1820">
        <v>1819</v>
      </c>
      <c r="B1820" t="s">
        <v>4574</v>
      </c>
      <c r="C1820" s="1">
        <v>41784</v>
      </c>
      <c r="D1820" s="1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 s="2">
        <v>75.599999999999994</v>
      </c>
      <c r="S1820">
        <v>2</v>
      </c>
      <c r="T1820" s="3">
        <v>0.8</v>
      </c>
      <c r="U1820">
        <v>-166.32</v>
      </c>
    </row>
    <row r="1821" spans="1:21" x14ac:dyDescent="0.25">
      <c r="A1821">
        <v>1820</v>
      </c>
      <c r="B1821" t="s">
        <v>4574</v>
      </c>
      <c r="C1821" s="1">
        <v>41784</v>
      </c>
      <c r="D1821" s="1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 s="2">
        <v>29.32</v>
      </c>
      <c r="S1821">
        <v>2</v>
      </c>
      <c r="T1821" s="3">
        <v>0.6</v>
      </c>
      <c r="U1821" s="4">
        <v>-24189</v>
      </c>
    </row>
    <row r="1822" spans="1:21" x14ac:dyDescent="0.25">
      <c r="A1822">
        <v>1821</v>
      </c>
      <c r="B1822" t="s">
        <v>4581</v>
      </c>
      <c r="C1822" s="1">
        <v>42416</v>
      </c>
      <c r="D1822" s="1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 s="2">
        <v>92064</v>
      </c>
      <c r="S1822">
        <v>6</v>
      </c>
      <c r="T1822" s="3">
        <v>0.8</v>
      </c>
      <c r="U1822" s="4">
        <v>-2255568</v>
      </c>
    </row>
    <row r="1823" spans="1:21" x14ac:dyDescent="0.25">
      <c r="A1823">
        <v>1822</v>
      </c>
      <c r="B1823" t="s">
        <v>4581</v>
      </c>
      <c r="C1823" s="1">
        <v>42416</v>
      </c>
      <c r="D1823" s="1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 s="2">
        <v>6976</v>
      </c>
      <c r="S1823">
        <v>4</v>
      </c>
      <c r="T1823" s="3">
        <v>0.2</v>
      </c>
      <c r="U1823" s="4">
        <v>18312</v>
      </c>
    </row>
    <row r="1824" spans="1:21" x14ac:dyDescent="0.25">
      <c r="A1824">
        <v>1823</v>
      </c>
      <c r="B1824" t="s">
        <v>4581</v>
      </c>
      <c r="C1824" s="1">
        <v>42416</v>
      </c>
      <c r="D1824" s="1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 s="2">
        <v>62958</v>
      </c>
      <c r="S1824">
        <v>3</v>
      </c>
      <c r="T1824" s="3">
        <v>0.3</v>
      </c>
      <c r="U1824" s="4">
        <v>-26982</v>
      </c>
    </row>
    <row r="1825" spans="1:21" x14ac:dyDescent="0.25">
      <c r="A1825">
        <v>1824</v>
      </c>
      <c r="B1825" t="s">
        <v>4581</v>
      </c>
      <c r="C1825" s="1">
        <v>42416</v>
      </c>
      <c r="D1825" s="1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 s="2">
        <v>5184</v>
      </c>
      <c r="S1825">
        <v>1</v>
      </c>
      <c r="T1825" s="3">
        <v>0.2</v>
      </c>
      <c r="U1825" s="4">
        <v>18144</v>
      </c>
    </row>
    <row r="1826" spans="1:21" x14ac:dyDescent="0.25">
      <c r="A1826">
        <v>1825</v>
      </c>
      <c r="B1826" t="s">
        <v>4588</v>
      </c>
      <c r="C1826" s="1">
        <v>42726</v>
      </c>
      <c r="D1826" s="1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 s="2">
        <v>31.32</v>
      </c>
      <c r="S1826">
        <v>10</v>
      </c>
      <c r="T1826" s="3">
        <v>0.7</v>
      </c>
      <c r="U1826" s="4">
        <v>-25056</v>
      </c>
    </row>
    <row r="1827" spans="1:21" x14ac:dyDescent="0.25">
      <c r="A1827">
        <v>1826</v>
      </c>
      <c r="B1827" t="s">
        <v>4588</v>
      </c>
      <c r="C1827" s="1">
        <v>42726</v>
      </c>
      <c r="D1827" s="1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 s="2">
        <v>11.84</v>
      </c>
      <c r="S1827">
        <v>4</v>
      </c>
      <c r="T1827" s="3">
        <v>0.2</v>
      </c>
      <c r="U1827" s="4">
        <v>3108</v>
      </c>
    </row>
    <row r="1828" spans="1:21" x14ac:dyDescent="0.25">
      <c r="A1828">
        <v>1827</v>
      </c>
      <c r="B1828" t="s">
        <v>4588</v>
      </c>
      <c r="C1828" s="1">
        <v>42726</v>
      </c>
      <c r="D1828" s="1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 s="2">
        <v>22784</v>
      </c>
      <c r="S1828">
        <v>1</v>
      </c>
      <c r="T1828" s="3">
        <v>0.2</v>
      </c>
      <c r="U1828" s="4">
        <v>48416</v>
      </c>
    </row>
    <row r="1829" spans="1:21" x14ac:dyDescent="0.25">
      <c r="A1829">
        <v>1828</v>
      </c>
      <c r="B1829" t="s">
        <v>4592</v>
      </c>
      <c r="C1829" s="1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 s="2">
        <v>1127976</v>
      </c>
      <c r="S1829">
        <v>3</v>
      </c>
      <c r="T1829" s="3">
        <v>0.2</v>
      </c>
      <c r="U1829" s="4">
        <v>1268973</v>
      </c>
    </row>
    <row r="1830" spans="1:21" x14ac:dyDescent="0.25">
      <c r="A1830">
        <v>1829</v>
      </c>
      <c r="B1830" t="s">
        <v>4598</v>
      </c>
      <c r="C1830" s="1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 s="2">
        <v>38.880000000000003</v>
      </c>
      <c r="S1830">
        <v>6</v>
      </c>
      <c r="T1830" s="3">
        <v>0</v>
      </c>
      <c r="U1830" s="4">
        <v>186624</v>
      </c>
    </row>
    <row r="1831" spans="1:21" x14ac:dyDescent="0.25">
      <c r="A1831">
        <v>1830</v>
      </c>
      <c r="B1831" t="s">
        <v>4601</v>
      </c>
      <c r="C1831" s="1">
        <v>41777</v>
      </c>
      <c r="D1831" s="1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 s="2">
        <v>779796</v>
      </c>
      <c r="S1831">
        <v>2</v>
      </c>
      <c r="T1831" s="3">
        <v>0.4</v>
      </c>
      <c r="U1831" s="4">
        <v>-1689558</v>
      </c>
    </row>
    <row r="1832" spans="1:21" x14ac:dyDescent="0.25">
      <c r="A1832">
        <v>1831</v>
      </c>
      <c r="B1832" t="s">
        <v>4604</v>
      </c>
      <c r="C1832" s="1">
        <v>43029</v>
      </c>
      <c r="D1832" s="1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 s="2">
        <v>1439.92</v>
      </c>
      <c r="S1832">
        <v>8</v>
      </c>
      <c r="T1832" s="3">
        <v>0</v>
      </c>
      <c r="U1832" s="4">
        <v>3743792</v>
      </c>
    </row>
    <row r="1833" spans="1:21" x14ac:dyDescent="0.25">
      <c r="A1833">
        <v>1832</v>
      </c>
      <c r="B1833" t="s">
        <v>4604</v>
      </c>
      <c r="C1833" s="1">
        <v>43029</v>
      </c>
      <c r="D1833" s="1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 s="2">
        <v>262.11</v>
      </c>
      <c r="S1833">
        <v>1</v>
      </c>
      <c r="T1833" s="3">
        <v>0</v>
      </c>
      <c r="U1833" s="4">
        <v>629064</v>
      </c>
    </row>
    <row r="1834" spans="1:21" x14ac:dyDescent="0.25">
      <c r="A1834">
        <v>1833</v>
      </c>
      <c r="B1834" t="s">
        <v>4608</v>
      </c>
      <c r="C1834" s="1">
        <v>42313</v>
      </c>
      <c r="D1834" s="1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 s="2">
        <v>207</v>
      </c>
      <c r="S1834">
        <v>3</v>
      </c>
      <c r="T1834" s="3">
        <v>0.2</v>
      </c>
      <c r="U1834" s="4">
        <v>25875</v>
      </c>
    </row>
    <row r="1835" spans="1:21" x14ac:dyDescent="0.25">
      <c r="A1835">
        <v>1834</v>
      </c>
      <c r="B1835" t="s">
        <v>4609</v>
      </c>
      <c r="C1835" s="1">
        <v>42948</v>
      </c>
      <c r="D1835" s="1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 s="2">
        <v>1439982</v>
      </c>
      <c r="S1835">
        <v>3</v>
      </c>
      <c r="T1835" s="3">
        <v>0.4</v>
      </c>
      <c r="U1835" s="4">
        <v>-2639967</v>
      </c>
    </row>
    <row r="1836" spans="1:21" x14ac:dyDescent="0.25">
      <c r="A1836">
        <v>1835</v>
      </c>
      <c r="B1836" t="s">
        <v>4609</v>
      </c>
      <c r="C1836" s="1">
        <v>42948</v>
      </c>
      <c r="D1836" s="1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 s="2">
        <v>36288</v>
      </c>
      <c r="S1836">
        <v>7</v>
      </c>
      <c r="T1836" s="3">
        <v>0.2</v>
      </c>
      <c r="U1836" s="4">
        <v>127008</v>
      </c>
    </row>
    <row r="1837" spans="1:21" x14ac:dyDescent="0.25">
      <c r="A1837">
        <v>1836</v>
      </c>
      <c r="B1837" t="s">
        <v>4614</v>
      </c>
      <c r="C1837" s="1">
        <v>41811</v>
      </c>
      <c r="D1837" s="1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 s="2">
        <v>21.4</v>
      </c>
      <c r="S1837">
        <v>5</v>
      </c>
      <c r="T1837" s="3">
        <v>0</v>
      </c>
      <c r="U1837" s="4">
        <v>6206</v>
      </c>
    </row>
    <row r="1838" spans="1:21" x14ac:dyDescent="0.25">
      <c r="A1838">
        <v>1837</v>
      </c>
      <c r="B1838" t="s">
        <v>4616</v>
      </c>
      <c r="C1838" s="1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 s="2">
        <v>1245.8599999999999</v>
      </c>
      <c r="S1838">
        <v>7</v>
      </c>
      <c r="T1838" s="3">
        <v>0</v>
      </c>
      <c r="U1838" s="4">
        <v>3612994</v>
      </c>
    </row>
    <row r="1839" spans="1:21" x14ac:dyDescent="0.25">
      <c r="A1839">
        <v>1838</v>
      </c>
      <c r="B1839" t="s">
        <v>4617</v>
      </c>
      <c r="C1839" s="1">
        <v>41852</v>
      </c>
      <c r="D1839" s="1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 s="2">
        <v>17544</v>
      </c>
      <c r="S1839">
        <v>3</v>
      </c>
      <c r="T1839" s="3">
        <v>0.2</v>
      </c>
      <c r="U1839" s="4">
        <v>59211</v>
      </c>
    </row>
    <row r="1840" spans="1:21" x14ac:dyDescent="0.25">
      <c r="A1840">
        <v>1839</v>
      </c>
      <c r="B1840" t="s">
        <v>4617</v>
      </c>
      <c r="C1840" s="1">
        <v>41852</v>
      </c>
      <c r="D1840" s="1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 s="2">
        <v>44128</v>
      </c>
      <c r="S1840">
        <v>4</v>
      </c>
      <c r="T1840" s="3">
        <v>0.2</v>
      </c>
      <c r="U1840" s="4">
        <v>121352</v>
      </c>
    </row>
    <row r="1841" spans="1:21" x14ac:dyDescent="0.25">
      <c r="A1841">
        <v>1840</v>
      </c>
      <c r="B1841" t="s">
        <v>4617</v>
      </c>
      <c r="C1841" s="1">
        <v>41852</v>
      </c>
      <c r="D1841" s="1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 s="2">
        <v>62.92</v>
      </c>
      <c r="S1841">
        <v>1</v>
      </c>
      <c r="T1841" s="3">
        <v>0.2</v>
      </c>
      <c r="U1841" s="4">
        <v>102245</v>
      </c>
    </row>
    <row r="1842" spans="1:21" x14ac:dyDescent="0.25">
      <c r="A1842">
        <v>1841</v>
      </c>
      <c r="B1842" t="s">
        <v>4617</v>
      </c>
      <c r="C1842" s="1">
        <v>41852</v>
      </c>
      <c r="D1842" s="1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 s="2">
        <v>78304</v>
      </c>
      <c r="S1842">
        <v>2</v>
      </c>
      <c r="T1842" s="3">
        <v>0.2</v>
      </c>
      <c r="U1842" s="4">
        <v>29364</v>
      </c>
    </row>
    <row r="1843" spans="1:21" x14ac:dyDescent="0.25">
      <c r="A1843">
        <v>1842</v>
      </c>
      <c r="B1843" t="s">
        <v>4622</v>
      </c>
      <c r="C1843" s="1">
        <v>42569</v>
      </c>
      <c r="D1843" s="1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 s="2">
        <v>140.81</v>
      </c>
      <c r="S1843">
        <v>1</v>
      </c>
      <c r="T1843" s="3">
        <v>0</v>
      </c>
      <c r="U1843" s="4">
        <v>394268</v>
      </c>
    </row>
    <row r="1844" spans="1:21" x14ac:dyDescent="0.25">
      <c r="A1844">
        <v>1843</v>
      </c>
      <c r="B1844" t="s">
        <v>4628</v>
      </c>
      <c r="C1844" s="1">
        <v>42044</v>
      </c>
      <c r="D1844" s="1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 s="2">
        <v>40096</v>
      </c>
      <c r="S1844">
        <v>4</v>
      </c>
      <c r="T1844" s="3">
        <v>0.2</v>
      </c>
      <c r="U1844" s="4">
        <v>135324</v>
      </c>
    </row>
    <row r="1845" spans="1:21" x14ac:dyDescent="0.25">
      <c r="A1845">
        <v>1844</v>
      </c>
      <c r="B1845" t="s">
        <v>4628</v>
      </c>
      <c r="C1845" s="1">
        <v>42044</v>
      </c>
      <c r="D1845" s="1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 s="2">
        <v>40784</v>
      </c>
      <c r="S1845">
        <v>2</v>
      </c>
      <c r="T1845" s="3">
        <v>0.6</v>
      </c>
      <c r="U1845" s="4">
        <v>-30588</v>
      </c>
    </row>
    <row r="1846" spans="1:21" x14ac:dyDescent="0.25">
      <c r="A1846">
        <v>1845</v>
      </c>
      <c r="B1846" t="s">
        <v>4631</v>
      </c>
      <c r="C1846" s="1">
        <v>42945</v>
      </c>
      <c r="D1846" s="1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 s="2">
        <v>90.57</v>
      </c>
      <c r="S1846">
        <v>3</v>
      </c>
      <c r="T1846" s="3">
        <v>0</v>
      </c>
      <c r="U1846" s="4">
        <v>117741</v>
      </c>
    </row>
    <row r="1847" spans="1:21" x14ac:dyDescent="0.25">
      <c r="A1847">
        <v>1846</v>
      </c>
      <c r="B1847" t="s">
        <v>4634</v>
      </c>
      <c r="C1847" s="1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 s="2">
        <v>40.08</v>
      </c>
      <c r="S1847">
        <v>6</v>
      </c>
      <c r="T1847" s="3">
        <v>0</v>
      </c>
      <c r="U1847" s="4">
        <v>192384</v>
      </c>
    </row>
    <row r="1848" spans="1:21" x14ac:dyDescent="0.25">
      <c r="A1848">
        <v>1847</v>
      </c>
      <c r="B1848" t="s">
        <v>4634</v>
      </c>
      <c r="C1848" s="1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 s="2">
        <v>37.68</v>
      </c>
      <c r="S1848">
        <v>2</v>
      </c>
      <c r="T1848" s="3">
        <v>0</v>
      </c>
      <c r="U1848" s="4">
        <v>158256</v>
      </c>
    </row>
    <row r="1849" spans="1:21" x14ac:dyDescent="0.25">
      <c r="A1849">
        <v>1848</v>
      </c>
      <c r="B1849" t="s">
        <v>4637</v>
      </c>
      <c r="C1849" s="1">
        <v>42988</v>
      </c>
      <c r="D1849" s="1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 s="2">
        <v>362352</v>
      </c>
      <c r="S1849">
        <v>3</v>
      </c>
      <c r="T1849" s="3">
        <v>0.2</v>
      </c>
      <c r="U1849" s="4">
        <v>271764</v>
      </c>
    </row>
    <row r="1850" spans="1:21" x14ac:dyDescent="0.25">
      <c r="A1850">
        <v>1849</v>
      </c>
      <c r="B1850" t="s">
        <v>4637</v>
      </c>
      <c r="C1850" s="1">
        <v>42988</v>
      </c>
      <c r="D1850" s="1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 s="2">
        <v>7184</v>
      </c>
      <c r="S1850">
        <v>2</v>
      </c>
      <c r="T1850" s="3">
        <v>0.2</v>
      </c>
      <c r="U1850" s="4">
        <v>2245</v>
      </c>
    </row>
    <row r="1851" spans="1:21" x14ac:dyDescent="0.25">
      <c r="A1851">
        <v>1850</v>
      </c>
      <c r="B1851" t="s">
        <v>4638</v>
      </c>
      <c r="C1851" s="1">
        <v>42205</v>
      </c>
      <c r="D1851" s="1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 s="2">
        <v>34.76</v>
      </c>
      <c r="S1851">
        <v>1</v>
      </c>
      <c r="T1851" s="3">
        <v>0</v>
      </c>
      <c r="U1851" s="4">
        <v>97328</v>
      </c>
    </row>
    <row r="1852" spans="1:21" x14ac:dyDescent="0.25">
      <c r="A1852">
        <v>1851</v>
      </c>
      <c r="B1852" t="s">
        <v>4638</v>
      </c>
      <c r="C1852" s="1">
        <v>42205</v>
      </c>
      <c r="D1852" s="1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 s="2">
        <v>831.2</v>
      </c>
      <c r="S1852">
        <v>5</v>
      </c>
      <c r="T1852" s="3">
        <v>0</v>
      </c>
      <c r="U1852">
        <v>124.68</v>
      </c>
    </row>
    <row r="1853" spans="1:21" x14ac:dyDescent="0.25">
      <c r="A1853">
        <v>1852</v>
      </c>
      <c r="B1853" t="s">
        <v>4638</v>
      </c>
      <c r="C1853" s="1">
        <v>42205</v>
      </c>
      <c r="D1853" s="1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 s="2">
        <v>26.4</v>
      </c>
      <c r="S1853">
        <v>5</v>
      </c>
      <c r="T1853" s="3">
        <v>0</v>
      </c>
      <c r="U1853">
        <v>11.88</v>
      </c>
    </row>
    <row r="1854" spans="1:21" x14ac:dyDescent="0.25">
      <c r="A1854">
        <v>1853</v>
      </c>
      <c r="B1854" t="s">
        <v>4638</v>
      </c>
      <c r="C1854" s="1">
        <v>42205</v>
      </c>
      <c r="D1854" s="1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 s="2">
        <v>106.75</v>
      </c>
      <c r="S1854">
        <v>7</v>
      </c>
      <c r="T1854" s="3">
        <v>0</v>
      </c>
      <c r="U1854" s="4">
        <v>49105</v>
      </c>
    </row>
    <row r="1855" spans="1:21" x14ac:dyDescent="0.25">
      <c r="A1855">
        <v>1854</v>
      </c>
      <c r="B1855" t="s">
        <v>4638</v>
      </c>
      <c r="C1855" s="1">
        <v>42205</v>
      </c>
      <c r="D1855" s="1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 s="2">
        <v>97.82</v>
      </c>
      <c r="S1855">
        <v>2</v>
      </c>
      <c r="T1855" s="3">
        <v>0</v>
      </c>
      <c r="U1855" s="4">
        <v>459754</v>
      </c>
    </row>
    <row r="1856" spans="1:21" x14ac:dyDescent="0.25">
      <c r="A1856">
        <v>1855</v>
      </c>
      <c r="B1856" t="s">
        <v>4638</v>
      </c>
      <c r="C1856" s="1">
        <v>42205</v>
      </c>
      <c r="D1856" s="1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 s="2">
        <v>141.4</v>
      </c>
      <c r="S1856">
        <v>5</v>
      </c>
      <c r="T1856" s="3">
        <v>0</v>
      </c>
      <c r="U1856" s="4">
        <v>38178</v>
      </c>
    </row>
    <row r="1857" spans="1:21" x14ac:dyDescent="0.25">
      <c r="A1857">
        <v>1856</v>
      </c>
      <c r="B1857" t="s">
        <v>4646</v>
      </c>
      <c r="C1857" s="1">
        <v>41803</v>
      </c>
      <c r="D1857" s="1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 s="2">
        <v>14.52</v>
      </c>
      <c r="S1857">
        <v>3</v>
      </c>
      <c r="T1857" s="3">
        <v>0</v>
      </c>
      <c r="U1857" s="4">
        <v>47916</v>
      </c>
    </row>
    <row r="1858" spans="1:21" x14ac:dyDescent="0.25">
      <c r="A1858">
        <v>1857</v>
      </c>
      <c r="B1858" t="s">
        <v>4648</v>
      </c>
      <c r="C1858" s="1">
        <v>42867</v>
      </c>
      <c r="D1858" s="1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 s="2">
        <v>127.92</v>
      </c>
      <c r="S1858">
        <v>5</v>
      </c>
      <c r="T1858" s="3">
        <v>0.2</v>
      </c>
      <c r="U1858">
        <v>-15.99</v>
      </c>
    </row>
    <row r="1859" spans="1:21" x14ac:dyDescent="0.25">
      <c r="A1859">
        <v>1858</v>
      </c>
      <c r="B1859" t="s">
        <v>4648</v>
      </c>
      <c r="C1859" s="1">
        <v>42867</v>
      </c>
      <c r="D1859" s="1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 s="2">
        <v>34.24</v>
      </c>
      <c r="S1859">
        <v>4</v>
      </c>
      <c r="T1859" s="3">
        <v>0.8</v>
      </c>
      <c r="U1859" s="4">
        <v>-53072</v>
      </c>
    </row>
    <row r="1860" spans="1:21" x14ac:dyDescent="0.25">
      <c r="A1860">
        <v>1859</v>
      </c>
      <c r="B1860" t="s">
        <v>4651</v>
      </c>
      <c r="C1860" s="1">
        <v>42250</v>
      </c>
      <c r="D1860" s="1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 s="2">
        <v>137.62</v>
      </c>
      <c r="S1860">
        <v>2</v>
      </c>
      <c r="T1860" s="3">
        <v>0</v>
      </c>
      <c r="U1860" s="4">
        <v>605528</v>
      </c>
    </row>
    <row r="1861" spans="1:21" x14ac:dyDescent="0.25">
      <c r="A1861">
        <v>1860</v>
      </c>
      <c r="B1861" t="s">
        <v>4651</v>
      </c>
      <c r="C1861" s="1">
        <v>42250</v>
      </c>
      <c r="D1861" s="1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 s="2">
        <v>100.49</v>
      </c>
      <c r="S1861">
        <v>1</v>
      </c>
      <c r="T1861" s="3">
        <v>0</v>
      </c>
      <c r="U1861" s="4">
        <v>251225</v>
      </c>
    </row>
    <row r="1862" spans="1:21" x14ac:dyDescent="0.25">
      <c r="A1862">
        <v>1861</v>
      </c>
      <c r="B1862" t="s">
        <v>4654</v>
      </c>
      <c r="C1862" s="1">
        <v>42820</v>
      </c>
      <c r="D1862" s="1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 s="2">
        <v>257568</v>
      </c>
      <c r="S1862">
        <v>2</v>
      </c>
      <c r="T1862" s="3">
        <v>0.2</v>
      </c>
      <c r="U1862" s="4">
        <v>-289764</v>
      </c>
    </row>
    <row r="1863" spans="1:21" x14ac:dyDescent="0.25">
      <c r="A1863">
        <v>1862</v>
      </c>
      <c r="B1863" t="s">
        <v>4654</v>
      </c>
      <c r="C1863" s="1">
        <v>42820</v>
      </c>
      <c r="D1863" s="1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 s="2">
        <v>119.96</v>
      </c>
      <c r="S1863">
        <v>4</v>
      </c>
      <c r="T1863" s="3">
        <v>0</v>
      </c>
      <c r="U1863" s="4">
        <v>335888</v>
      </c>
    </row>
    <row r="1864" spans="1:21" x14ac:dyDescent="0.25">
      <c r="A1864">
        <v>1863</v>
      </c>
      <c r="B1864" t="s">
        <v>4657</v>
      </c>
      <c r="C1864" s="1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 s="2">
        <v>49632</v>
      </c>
      <c r="S1864">
        <v>4</v>
      </c>
      <c r="T1864" s="3">
        <v>0.2</v>
      </c>
      <c r="U1864" s="4">
        <v>49632</v>
      </c>
    </row>
    <row r="1865" spans="1:21" x14ac:dyDescent="0.25">
      <c r="A1865">
        <v>1864</v>
      </c>
      <c r="B1865" t="s">
        <v>4658</v>
      </c>
      <c r="C1865" s="1">
        <v>42656</v>
      </c>
      <c r="D1865" s="1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 s="2">
        <v>727.45</v>
      </c>
      <c r="S1865">
        <v>5</v>
      </c>
      <c r="T1865" s="3">
        <v>0.5</v>
      </c>
      <c r="U1865" s="4">
        <v>-465568</v>
      </c>
    </row>
    <row r="1866" spans="1:21" x14ac:dyDescent="0.25">
      <c r="A1866">
        <v>1865</v>
      </c>
      <c r="B1866" t="s">
        <v>4658</v>
      </c>
      <c r="C1866" s="1">
        <v>42656</v>
      </c>
      <c r="D1866" s="1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 s="2">
        <v>24.96</v>
      </c>
      <c r="S1866">
        <v>3</v>
      </c>
      <c r="T1866" s="3">
        <v>0.2</v>
      </c>
      <c r="U1866" s="4">
        <v>4368</v>
      </c>
    </row>
    <row r="1867" spans="1:21" x14ac:dyDescent="0.25">
      <c r="A1867">
        <v>1866</v>
      </c>
      <c r="B1867" t="s">
        <v>4663</v>
      </c>
      <c r="C1867" s="1">
        <v>43051</v>
      </c>
      <c r="D1867" s="1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 s="2">
        <v>370782</v>
      </c>
      <c r="S1867">
        <v>3</v>
      </c>
      <c r="T1867" s="3">
        <v>0.4</v>
      </c>
      <c r="U1867" s="4">
        <v>-926955</v>
      </c>
    </row>
    <row r="1868" spans="1:21" x14ac:dyDescent="0.25">
      <c r="A1868">
        <v>1867</v>
      </c>
      <c r="B1868" t="s">
        <v>4666</v>
      </c>
      <c r="C1868" s="1">
        <v>42840</v>
      </c>
      <c r="D1868" s="1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 s="2">
        <v>196.45</v>
      </c>
      <c r="S1868">
        <v>5</v>
      </c>
      <c r="T1868" s="3">
        <v>0</v>
      </c>
      <c r="U1868" s="4">
        <v>70722</v>
      </c>
    </row>
    <row r="1869" spans="1:21" x14ac:dyDescent="0.25">
      <c r="A1869">
        <v>1868</v>
      </c>
      <c r="B1869" t="s">
        <v>4667</v>
      </c>
      <c r="C1869" s="1">
        <v>42180</v>
      </c>
      <c r="D1869" s="1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 s="2">
        <v>31104</v>
      </c>
      <c r="S1869">
        <v>6</v>
      </c>
      <c r="T1869" s="3">
        <v>0.2</v>
      </c>
      <c r="U1869" s="4">
        <v>108864</v>
      </c>
    </row>
    <row r="1870" spans="1:21" x14ac:dyDescent="0.25">
      <c r="A1870">
        <v>1869</v>
      </c>
      <c r="B1870" t="s">
        <v>4667</v>
      </c>
      <c r="C1870" s="1">
        <v>42180</v>
      </c>
      <c r="D1870" s="1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 s="2">
        <v>78256</v>
      </c>
      <c r="S1870">
        <v>2</v>
      </c>
      <c r="T1870" s="3">
        <v>0.2</v>
      </c>
      <c r="U1870" s="4">
        <v>-176076</v>
      </c>
    </row>
    <row r="1871" spans="1:21" x14ac:dyDescent="0.25">
      <c r="A1871">
        <v>1870</v>
      </c>
      <c r="B1871" t="s">
        <v>4672</v>
      </c>
      <c r="C1871" s="1">
        <v>42608</v>
      </c>
      <c r="D1871" s="1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 s="2">
        <v>6.48</v>
      </c>
      <c r="S1871">
        <v>1</v>
      </c>
      <c r="T1871" s="3">
        <v>0</v>
      </c>
      <c r="U1871" s="4">
        <v>31104</v>
      </c>
    </row>
    <row r="1872" spans="1:21" x14ac:dyDescent="0.25">
      <c r="A1872">
        <v>1871</v>
      </c>
      <c r="B1872" t="s">
        <v>4673</v>
      </c>
      <c r="C1872" s="1">
        <v>41841</v>
      </c>
      <c r="D1872" s="1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 s="2">
        <v>99.2</v>
      </c>
      <c r="S1872">
        <v>5</v>
      </c>
      <c r="T1872" s="3">
        <v>0</v>
      </c>
      <c r="U1872" s="4">
        <v>25792</v>
      </c>
    </row>
    <row r="1873" spans="1:21" x14ac:dyDescent="0.25">
      <c r="A1873">
        <v>1872</v>
      </c>
      <c r="B1873" t="s">
        <v>4673</v>
      </c>
      <c r="C1873" s="1">
        <v>41841</v>
      </c>
      <c r="D1873" s="1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 s="2">
        <v>801568</v>
      </c>
      <c r="S1873">
        <v>2</v>
      </c>
      <c r="T1873" s="3">
        <v>0.2</v>
      </c>
      <c r="U1873" s="4">
        <v>50098</v>
      </c>
    </row>
    <row r="1874" spans="1:21" x14ac:dyDescent="0.25">
      <c r="A1874">
        <v>1873</v>
      </c>
      <c r="B1874" t="s">
        <v>4673</v>
      </c>
      <c r="C1874" s="1">
        <v>41841</v>
      </c>
      <c r="D1874" s="1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 s="2">
        <v>272848</v>
      </c>
      <c r="S1874">
        <v>1</v>
      </c>
      <c r="T1874" s="3">
        <v>0.2</v>
      </c>
      <c r="U1874" s="4">
        <v>272848</v>
      </c>
    </row>
    <row r="1875" spans="1:21" x14ac:dyDescent="0.25">
      <c r="A1875">
        <v>1874</v>
      </c>
      <c r="B1875" t="s">
        <v>4680</v>
      </c>
      <c r="C1875" s="1">
        <v>43060</v>
      </c>
      <c r="D1875" s="1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 s="2">
        <v>70.98</v>
      </c>
      <c r="S1875">
        <v>1</v>
      </c>
      <c r="T1875" s="3">
        <v>0</v>
      </c>
      <c r="U1875" s="4">
        <v>205842</v>
      </c>
    </row>
    <row r="1876" spans="1:21" x14ac:dyDescent="0.25">
      <c r="A1876">
        <v>1875</v>
      </c>
      <c r="B1876" t="s">
        <v>4686</v>
      </c>
      <c r="C1876" s="1">
        <v>41794</v>
      </c>
      <c r="D1876" s="1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 s="2">
        <v>16224</v>
      </c>
      <c r="S1876">
        <v>2</v>
      </c>
      <c r="T1876" s="3">
        <v>0.2</v>
      </c>
      <c r="U1876" s="4">
        <v>58812</v>
      </c>
    </row>
    <row r="1877" spans="1:21" x14ac:dyDescent="0.25">
      <c r="A1877">
        <v>1876</v>
      </c>
      <c r="B1877" t="s">
        <v>4687</v>
      </c>
      <c r="C1877" s="1">
        <v>42439</v>
      </c>
      <c r="D1877" s="1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 s="2">
        <v>176784</v>
      </c>
      <c r="S1877">
        <v>1</v>
      </c>
      <c r="T1877" s="3">
        <v>0.2</v>
      </c>
      <c r="U1877" s="4">
        <v>-22098</v>
      </c>
    </row>
    <row r="1878" spans="1:21" x14ac:dyDescent="0.25">
      <c r="A1878">
        <v>1877</v>
      </c>
      <c r="B1878" t="s">
        <v>4688</v>
      </c>
      <c r="C1878" s="1">
        <v>42819</v>
      </c>
      <c r="D1878" s="1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 s="2">
        <v>470376</v>
      </c>
      <c r="S1878">
        <v>3</v>
      </c>
      <c r="T1878" s="3">
        <v>0.2</v>
      </c>
      <c r="U1878" s="4">
        <v>470376</v>
      </c>
    </row>
    <row r="1879" spans="1:21" x14ac:dyDescent="0.25">
      <c r="A1879">
        <v>1878</v>
      </c>
      <c r="B1879" t="s">
        <v>4691</v>
      </c>
      <c r="C1879" s="1">
        <v>43098</v>
      </c>
      <c r="D1879" s="1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 s="2">
        <v>393568</v>
      </c>
      <c r="S1879">
        <v>4</v>
      </c>
      <c r="T1879" s="3">
        <v>0.2</v>
      </c>
      <c r="U1879" s="4">
        <v>-442764</v>
      </c>
    </row>
    <row r="1880" spans="1:21" x14ac:dyDescent="0.25">
      <c r="A1880">
        <v>1879</v>
      </c>
      <c r="B1880" t="s">
        <v>4691</v>
      </c>
      <c r="C1880" s="1">
        <v>43098</v>
      </c>
      <c r="D1880" s="1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 s="2">
        <v>302376</v>
      </c>
      <c r="S1880">
        <v>3</v>
      </c>
      <c r="T1880" s="3">
        <v>0.2</v>
      </c>
      <c r="U1880" s="4">
        <v>226782</v>
      </c>
    </row>
    <row r="1881" spans="1:21" x14ac:dyDescent="0.25">
      <c r="A1881">
        <v>1880</v>
      </c>
      <c r="B1881" t="s">
        <v>4692</v>
      </c>
      <c r="C1881" s="1">
        <v>42822</v>
      </c>
      <c r="D1881" s="1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 s="2">
        <v>68742</v>
      </c>
      <c r="S1881">
        <v>9</v>
      </c>
      <c r="T1881" s="3">
        <v>0.7</v>
      </c>
      <c r="U1881" s="4">
        <v>-481194</v>
      </c>
    </row>
    <row r="1882" spans="1:21" x14ac:dyDescent="0.25">
      <c r="A1882">
        <v>1881</v>
      </c>
      <c r="B1882" t="s">
        <v>4693</v>
      </c>
      <c r="C1882" s="1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 s="2">
        <v>29.34</v>
      </c>
      <c r="S1882">
        <v>3</v>
      </c>
      <c r="T1882" s="3">
        <v>0</v>
      </c>
      <c r="U1882">
        <v>14.67</v>
      </c>
    </row>
    <row r="1883" spans="1:21" x14ac:dyDescent="0.25">
      <c r="A1883">
        <v>1882</v>
      </c>
      <c r="B1883" t="s">
        <v>4693</v>
      </c>
      <c r="C1883" s="1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 s="2">
        <v>383607</v>
      </c>
      <c r="S1883">
        <v>7</v>
      </c>
      <c r="T1883" s="3">
        <v>0.1</v>
      </c>
      <c r="U1883" s="4">
        <v>639345</v>
      </c>
    </row>
    <row r="1884" spans="1:21" x14ac:dyDescent="0.25">
      <c r="A1884">
        <v>1883</v>
      </c>
      <c r="B1884" t="s">
        <v>4693</v>
      </c>
      <c r="C1884" s="1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 s="2">
        <v>563.4</v>
      </c>
      <c r="S1884">
        <v>4</v>
      </c>
      <c r="T1884" s="3">
        <v>0</v>
      </c>
      <c r="U1884" s="4">
        <v>67608</v>
      </c>
    </row>
    <row r="1885" spans="1:21" x14ac:dyDescent="0.25">
      <c r="A1885">
        <v>1884</v>
      </c>
      <c r="B1885" t="s">
        <v>4695</v>
      </c>
      <c r="C1885" s="1">
        <v>42687</v>
      </c>
      <c r="D1885" s="1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 s="2">
        <v>217056</v>
      </c>
      <c r="S1885">
        <v>7</v>
      </c>
      <c r="T1885" s="3">
        <v>0.2</v>
      </c>
      <c r="U1885" s="4">
        <v>786828</v>
      </c>
    </row>
    <row r="1886" spans="1:21" x14ac:dyDescent="0.25">
      <c r="A1886">
        <v>1885</v>
      </c>
      <c r="B1886" t="s">
        <v>4696</v>
      </c>
      <c r="C1886" s="1">
        <v>42754</v>
      </c>
      <c r="D1886" s="1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 s="2">
        <v>6</v>
      </c>
      <c r="S1886">
        <v>2</v>
      </c>
      <c r="T1886" s="3">
        <v>0.2</v>
      </c>
      <c r="U1886">
        <v>2.1</v>
      </c>
    </row>
    <row r="1887" spans="1:21" x14ac:dyDescent="0.25">
      <c r="A1887">
        <v>1886</v>
      </c>
      <c r="B1887" t="s">
        <v>4700</v>
      </c>
      <c r="C1887" s="1">
        <v>42482</v>
      </c>
      <c r="D1887" s="1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 s="2">
        <v>31.56</v>
      </c>
      <c r="S1887">
        <v>3</v>
      </c>
      <c r="T1887" s="3">
        <v>0</v>
      </c>
      <c r="U1887" s="4">
        <v>104148</v>
      </c>
    </row>
    <row r="1888" spans="1:21" x14ac:dyDescent="0.25">
      <c r="A1888">
        <v>1887</v>
      </c>
      <c r="B1888" t="s">
        <v>4703</v>
      </c>
      <c r="C1888" s="1">
        <v>41772</v>
      </c>
      <c r="D1888" s="1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 s="2">
        <v>7104</v>
      </c>
      <c r="S1888">
        <v>2</v>
      </c>
      <c r="T1888" s="3">
        <v>0.2</v>
      </c>
      <c r="U1888" s="4">
        <v>23976</v>
      </c>
    </row>
    <row r="1889" spans="1:21" x14ac:dyDescent="0.25">
      <c r="A1889">
        <v>1888</v>
      </c>
      <c r="B1889" t="s">
        <v>4703</v>
      </c>
      <c r="C1889" s="1">
        <v>41772</v>
      </c>
      <c r="D1889" s="1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 s="2">
        <v>398352</v>
      </c>
      <c r="S1889">
        <v>8</v>
      </c>
      <c r="T1889" s="3">
        <v>0.7</v>
      </c>
      <c r="U1889">
        <v>-331.96</v>
      </c>
    </row>
    <row r="1890" spans="1:21" x14ac:dyDescent="0.25">
      <c r="A1890">
        <v>1889</v>
      </c>
      <c r="B1890" t="s">
        <v>4704</v>
      </c>
      <c r="C1890" s="1">
        <v>41933</v>
      </c>
      <c r="D1890" s="1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 s="2">
        <v>121792</v>
      </c>
      <c r="S1890">
        <v>4</v>
      </c>
      <c r="T1890" s="3">
        <v>0.2</v>
      </c>
      <c r="U1890" s="4">
        <v>137016</v>
      </c>
    </row>
    <row r="1891" spans="1:21" x14ac:dyDescent="0.25">
      <c r="A1891">
        <v>1890</v>
      </c>
      <c r="B1891" t="s">
        <v>4704</v>
      </c>
      <c r="C1891" s="1">
        <v>41933</v>
      </c>
      <c r="D1891" s="1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 s="2">
        <v>409.59</v>
      </c>
      <c r="S1891">
        <v>3</v>
      </c>
      <c r="T1891" s="3">
        <v>0.4</v>
      </c>
      <c r="U1891" s="4">
        <v>-122877</v>
      </c>
    </row>
    <row r="1892" spans="1:21" x14ac:dyDescent="0.25">
      <c r="A1892">
        <v>1891</v>
      </c>
      <c r="B1892" t="s">
        <v>4705</v>
      </c>
      <c r="C1892" s="1">
        <v>41712</v>
      </c>
      <c r="D1892" s="1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 s="2">
        <v>10.56</v>
      </c>
      <c r="S1892">
        <v>2</v>
      </c>
      <c r="T1892" s="3">
        <v>0</v>
      </c>
      <c r="U1892" s="4">
        <v>4752</v>
      </c>
    </row>
    <row r="1893" spans="1:21" x14ac:dyDescent="0.25">
      <c r="A1893">
        <v>1892</v>
      </c>
      <c r="B1893" t="s">
        <v>4705</v>
      </c>
      <c r="C1893" s="1">
        <v>41712</v>
      </c>
      <c r="D1893" s="1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 s="2">
        <v>3.38</v>
      </c>
      <c r="S1893">
        <v>1</v>
      </c>
      <c r="T1893" s="3">
        <v>0</v>
      </c>
      <c r="U1893" s="4">
        <v>12506</v>
      </c>
    </row>
    <row r="1894" spans="1:21" x14ac:dyDescent="0.25">
      <c r="A1894">
        <v>1893</v>
      </c>
      <c r="B1894" t="s">
        <v>4708</v>
      </c>
      <c r="C1894" s="1">
        <v>43091</v>
      </c>
      <c r="D1894" s="1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 s="2">
        <v>7824</v>
      </c>
      <c r="S1894">
        <v>1</v>
      </c>
      <c r="T1894" s="3">
        <v>0.2</v>
      </c>
      <c r="U1894" s="4">
        <v>2934</v>
      </c>
    </row>
    <row r="1895" spans="1:21" x14ac:dyDescent="0.25">
      <c r="A1895">
        <v>1894</v>
      </c>
      <c r="B1895" t="s">
        <v>4710</v>
      </c>
      <c r="C1895" s="1">
        <v>42698</v>
      </c>
      <c r="D1895" s="1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 s="2">
        <v>24784</v>
      </c>
      <c r="S1895">
        <v>1</v>
      </c>
      <c r="T1895" s="3">
        <v>0.2</v>
      </c>
      <c r="U1895" s="4">
        <v>7745</v>
      </c>
    </row>
    <row r="1896" spans="1:21" x14ac:dyDescent="0.25">
      <c r="A1896">
        <v>1895</v>
      </c>
      <c r="B1896" t="s">
        <v>4714</v>
      </c>
      <c r="C1896" s="1">
        <v>43071</v>
      </c>
      <c r="D1896" s="1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 s="2">
        <v>34.65</v>
      </c>
      <c r="S1896">
        <v>3</v>
      </c>
      <c r="T1896" s="3">
        <v>0</v>
      </c>
      <c r="U1896" s="4">
        <v>10395</v>
      </c>
    </row>
    <row r="1897" spans="1:21" x14ac:dyDescent="0.25">
      <c r="A1897">
        <v>1896</v>
      </c>
      <c r="B1897" t="s">
        <v>4720</v>
      </c>
      <c r="C1897" s="1">
        <v>42369</v>
      </c>
      <c r="D1897" s="1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 s="2">
        <v>487984</v>
      </c>
      <c r="S1897">
        <v>2</v>
      </c>
      <c r="T1897" s="3">
        <v>0.2</v>
      </c>
      <c r="U1897" s="4">
        <v>152495</v>
      </c>
    </row>
    <row r="1898" spans="1:21" x14ac:dyDescent="0.25">
      <c r="A1898">
        <v>1897</v>
      </c>
      <c r="B1898" t="s">
        <v>4722</v>
      </c>
      <c r="C1898" s="1">
        <v>43011</v>
      </c>
      <c r="D1898" s="1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 s="2">
        <v>1793.98</v>
      </c>
      <c r="S1898">
        <v>2</v>
      </c>
      <c r="T1898" s="3">
        <v>0</v>
      </c>
      <c r="U1898" s="4">
        <v>8431706</v>
      </c>
    </row>
    <row r="1899" spans="1:21" x14ac:dyDescent="0.25">
      <c r="A1899">
        <v>1898</v>
      </c>
      <c r="B1899" t="s">
        <v>4727</v>
      </c>
      <c r="C1899" s="1">
        <v>41880</v>
      </c>
      <c r="D1899" s="1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 s="2">
        <v>29808</v>
      </c>
      <c r="S1899">
        <v>2</v>
      </c>
      <c r="T1899" s="3">
        <v>0.2</v>
      </c>
      <c r="U1899" s="4">
        <v>108054</v>
      </c>
    </row>
    <row r="1900" spans="1:21" x14ac:dyDescent="0.25">
      <c r="A1900">
        <v>1899</v>
      </c>
      <c r="B1900" t="s">
        <v>4727</v>
      </c>
      <c r="C1900" s="1">
        <v>41880</v>
      </c>
      <c r="D1900" s="1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 s="2">
        <v>505176</v>
      </c>
      <c r="S1900">
        <v>4</v>
      </c>
      <c r="T1900" s="3">
        <v>0.7</v>
      </c>
      <c r="U1900" s="4">
        <v>-336784</v>
      </c>
    </row>
    <row r="1901" spans="1:21" x14ac:dyDescent="0.25">
      <c r="A1901">
        <v>1900</v>
      </c>
      <c r="B1901" t="s">
        <v>4727</v>
      </c>
      <c r="C1901" s="1">
        <v>41880</v>
      </c>
      <c r="D1901" s="1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 s="2">
        <v>1740585</v>
      </c>
      <c r="S1901">
        <v>3</v>
      </c>
      <c r="T1901" s="3">
        <v>0.45</v>
      </c>
      <c r="U1901" s="4">
        <v>-1107645</v>
      </c>
    </row>
    <row r="1902" spans="1:21" x14ac:dyDescent="0.25">
      <c r="A1902">
        <v>1901</v>
      </c>
      <c r="B1902" t="s">
        <v>4732</v>
      </c>
      <c r="C1902" s="1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 s="2">
        <v>191.88</v>
      </c>
      <c r="S1902">
        <v>6</v>
      </c>
      <c r="T1902" s="3">
        <v>0</v>
      </c>
      <c r="U1902" s="4">
        <v>19188</v>
      </c>
    </row>
    <row r="1903" spans="1:21" x14ac:dyDescent="0.25">
      <c r="A1903">
        <v>1902</v>
      </c>
      <c r="B1903" t="s">
        <v>4733</v>
      </c>
      <c r="C1903" s="1">
        <v>42602</v>
      </c>
      <c r="D1903" s="1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 s="2">
        <v>14.78</v>
      </c>
      <c r="S1903">
        <v>2</v>
      </c>
      <c r="T1903" s="3">
        <v>0</v>
      </c>
      <c r="U1903" s="4">
        <v>39906</v>
      </c>
    </row>
    <row r="1904" spans="1:21" x14ac:dyDescent="0.25">
      <c r="A1904">
        <v>1903</v>
      </c>
      <c r="B1904" t="s">
        <v>4736</v>
      </c>
      <c r="C1904" s="1">
        <v>43029</v>
      </c>
      <c r="D1904" s="1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 s="2">
        <v>5184</v>
      </c>
      <c r="S1904">
        <v>1</v>
      </c>
      <c r="T1904" s="3">
        <v>0.2</v>
      </c>
      <c r="U1904" s="4">
        <v>18144</v>
      </c>
    </row>
    <row r="1905" spans="1:21" x14ac:dyDescent="0.25">
      <c r="A1905">
        <v>1904</v>
      </c>
      <c r="B1905" t="s">
        <v>4736</v>
      </c>
      <c r="C1905" s="1">
        <v>43029</v>
      </c>
      <c r="D1905" s="1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 s="2">
        <v>478.48</v>
      </c>
      <c r="S1905">
        <v>2</v>
      </c>
      <c r="T1905" s="3">
        <v>0.2</v>
      </c>
      <c r="U1905" s="4">
        <v>47848</v>
      </c>
    </row>
    <row r="1906" spans="1:21" x14ac:dyDescent="0.25">
      <c r="A1906">
        <v>1905</v>
      </c>
      <c r="B1906" t="s">
        <v>4736</v>
      </c>
      <c r="C1906" s="1">
        <v>43029</v>
      </c>
      <c r="D1906" s="1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 s="2">
        <v>28.4</v>
      </c>
      <c r="S1906">
        <v>2</v>
      </c>
      <c r="T1906" s="3">
        <v>0.2</v>
      </c>
      <c r="U1906" s="4">
        <v>6745</v>
      </c>
    </row>
    <row r="1907" spans="1:21" x14ac:dyDescent="0.25">
      <c r="A1907">
        <v>1906</v>
      </c>
      <c r="B1907" t="s">
        <v>4739</v>
      </c>
      <c r="C1907" s="1">
        <v>43029</v>
      </c>
      <c r="D1907" s="1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 s="2">
        <v>909.12</v>
      </c>
      <c r="S1907">
        <v>8</v>
      </c>
      <c r="T1907" s="3">
        <v>0</v>
      </c>
      <c r="U1907" s="4">
        <v>90912</v>
      </c>
    </row>
    <row r="1908" spans="1:21" x14ac:dyDescent="0.25">
      <c r="A1908">
        <v>1907</v>
      </c>
      <c r="B1908" t="s">
        <v>4742</v>
      </c>
      <c r="C1908" s="1">
        <v>42507</v>
      </c>
      <c r="D1908" s="1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 s="2">
        <v>2952</v>
      </c>
      <c r="S1908">
        <v>2</v>
      </c>
      <c r="T1908" s="3">
        <v>0.7</v>
      </c>
      <c r="U1908" s="4">
        <v>-21648</v>
      </c>
    </row>
    <row r="1909" spans="1:21" x14ac:dyDescent="0.25">
      <c r="A1909">
        <v>1908</v>
      </c>
      <c r="B1909" t="s">
        <v>4742</v>
      </c>
      <c r="C1909" s="1">
        <v>42507</v>
      </c>
      <c r="D1909" s="1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 s="2">
        <v>27018</v>
      </c>
      <c r="S1909">
        <v>6</v>
      </c>
      <c r="T1909" s="3">
        <v>0.7</v>
      </c>
      <c r="U1909" s="4">
        <v>-216144</v>
      </c>
    </row>
    <row r="1910" spans="1:21" x14ac:dyDescent="0.25">
      <c r="A1910">
        <v>1909</v>
      </c>
      <c r="B1910" t="s">
        <v>4746</v>
      </c>
      <c r="C1910" s="1">
        <v>42038</v>
      </c>
      <c r="D1910" s="1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 s="2">
        <v>136.91999999999999</v>
      </c>
      <c r="S1910">
        <v>4</v>
      </c>
      <c r="T1910" s="3">
        <v>0</v>
      </c>
      <c r="U1910" s="4">
        <v>41076</v>
      </c>
    </row>
    <row r="1911" spans="1:21" x14ac:dyDescent="0.25">
      <c r="A1911">
        <v>1910</v>
      </c>
      <c r="B1911" t="s">
        <v>4749</v>
      </c>
      <c r="C1911" s="1">
        <v>43087</v>
      </c>
      <c r="D1911" s="1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 s="2">
        <v>18.96</v>
      </c>
      <c r="S1911">
        <v>2</v>
      </c>
      <c r="T1911" s="3">
        <v>0</v>
      </c>
      <c r="U1911" s="4">
        <v>8532</v>
      </c>
    </row>
    <row r="1912" spans="1:21" x14ac:dyDescent="0.25">
      <c r="A1912">
        <v>1911</v>
      </c>
      <c r="B1912" t="s">
        <v>4754</v>
      </c>
      <c r="C1912" s="1">
        <v>42689</v>
      </c>
      <c r="D1912" s="1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 s="2">
        <v>99.39</v>
      </c>
      <c r="S1912">
        <v>3</v>
      </c>
      <c r="T1912" s="3">
        <v>0</v>
      </c>
      <c r="U1912" s="4">
        <v>407499</v>
      </c>
    </row>
    <row r="1913" spans="1:21" x14ac:dyDescent="0.25">
      <c r="A1913">
        <v>1912</v>
      </c>
      <c r="B1913" t="s">
        <v>4755</v>
      </c>
      <c r="C1913" s="1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 s="2">
        <v>273896</v>
      </c>
      <c r="S1913">
        <v>7</v>
      </c>
      <c r="T1913" s="3">
        <v>0.2</v>
      </c>
      <c r="U1913" s="4">
        <v>924399</v>
      </c>
    </row>
    <row r="1914" spans="1:21" x14ac:dyDescent="0.25">
      <c r="A1914">
        <v>1913</v>
      </c>
      <c r="B1914" t="s">
        <v>4755</v>
      </c>
      <c r="C1914" s="1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 s="2">
        <v>597132</v>
      </c>
      <c r="S1914">
        <v>3</v>
      </c>
      <c r="T1914" s="3">
        <v>0.4</v>
      </c>
      <c r="U1914" s="4">
        <v>49761</v>
      </c>
    </row>
    <row r="1915" spans="1:21" x14ac:dyDescent="0.25">
      <c r="A1915">
        <v>1914</v>
      </c>
      <c r="B1915" t="s">
        <v>4760</v>
      </c>
      <c r="C1915" s="1">
        <v>41654</v>
      </c>
      <c r="D1915" s="1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 s="2">
        <v>149.94999999999999</v>
      </c>
      <c r="S1915">
        <v>5</v>
      </c>
      <c r="T1915" s="3">
        <v>0</v>
      </c>
      <c r="U1915" s="4">
        <v>65978</v>
      </c>
    </row>
    <row r="1916" spans="1:21" x14ac:dyDescent="0.25">
      <c r="A1916">
        <v>1915</v>
      </c>
      <c r="B1916" t="s">
        <v>4763</v>
      </c>
      <c r="C1916" s="1">
        <v>42855</v>
      </c>
      <c r="D1916" s="1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 s="2">
        <v>4608</v>
      </c>
      <c r="S1916">
        <v>2</v>
      </c>
      <c r="T1916" s="3">
        <v>0.2</v>
      </c>
      <c r="U1916" s="4">
        <v>16704</v>
      </c>
    </row>
    <row r="1917" spans="1:21" x14ac:dyDescent="0.25">
      <c r="A1917">
        <v>1916</v>
      </c>
      <c r="B1917" t="s">
        <v>4763</v>
      </c>
      <c r="C1917" s="1">
        <v>42855</v>
      </c>
      <c r="D1917" s="1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 s="2">
        <v>15528</v>
      </c>
      <c r="S1917">
        <v>3</v>
      </c>
      <c r="T1917" s="3">
        <v>0.2</v>
      </c>
      <c r="U1917" s="4">
        <v>48525</v>
      </c>
    </row>
    <row r="1918" spans="1:21" x14ac:dyDescent="0.25">
      <c r="A1918">
        <v>1917</v>
      </c>
      <c r="B1918" t="s">
        <v>4763</v>
      </c>
      <c r="C1918" s="1">
        <v>42855</v>
      </c>
      <c r="D1918" s="1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 s="2">
        <v>11952</v>
      </c>
      <c r="S1918">
        <v>3</v>
      </c>
      <c r="T1918" s="3">
        <v>0.2</v>
      </c>
      <c r="U1918" s="4">
        <v>38844</v>
      </c>
    </row>
    <row r="1919" spans="1:21" x14ac:dyDescent="0.25">
      <c r="A1919">
        <v>1918</v>
      </c>
      <c r="B1919" t="s">
        <v>4766</v>
      </c>
      <c r="C1919" s="1">
        <v>42316</v>
      </c>
      <c r="D1919" s="1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 s="2">
        <v>11.65</v>
      </c>
      <c r="S1919">
        <v>5</v>
      </c>
      <c r="T1919" s="3">
        <v>0</v>
      </c>
      <c r="U1919" s="4">
        <v>33785</v>
      </c>
    </row>
    <row r="1920" spans="1:21" x14ac:dyDescent="0.25">
      <c r="A1920">
        <v>1919</v>
      </c>
      <c r="B1920" t="s">
        <v>4767</v>
      </c>
      <c r="C1920" s="1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 s="2">
        <v>299.89999999999998</v>
      </c>
      <c r="S1920">
        <v>2</v>
      </c>
      <c r="T1920" s="3">
        <v>0</v>
      </c>
      <c r="U1920" s="4">
        <v>74975</v>
      </c>
    </row>
    <row r="1921" spans="1:21" x14ac:dyDescent="0.25">
      <c r="A1921">
        <v>1920</v>
      </c>
      <c r="B1921" t="s">
        <v>4770</v>
      </c>
      <c r="C1921" s="1">
        <v>42964</v>
      </c>
      <c r="D1921" s="1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 s="2">
        <v>895.92</v>
      </c>
      <c r="S1921">
        <v>5</v>
      </c>
      <c r="T1921" s="3">
        <v>0.2</v>
      </c>
      <c r="U1921" s="4">
        <v>302373</v>
      </c>
    </row>
    <row r="1922" spans="1:21" x14ac:dyDescent="0.25">
      <c r="A1922">
        <v>1921</v>
      </c>
      <c r="B1922" t="s">
        <v>4770</v>
      </c>
      <c r="C1922" s="1">
        <v>42964</v>
      </c>
      <c r="D1922" s="1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 s="2">
        <v>462564</v>
      </c>
      <c r="S1922">
        <v>2</v>
      </c>
      <c r="T1922" s="3">
        <v>0.1</v>
      </c>
      <c r="U1922" s="4">
        <v>976524</v>
      </c>
    </row>
    <row r="1923" spans="1:21" x14ac:dyDescent="0.25">
      <c r="A1923">
        <v>1922</v>
      </c>
      <c r="B1923" t="s">
        <v>4777</v>
      </c>
      <c r="C1923" s="1">
        <v>42280</v>
      </c>
      <c r="D1923" s="1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 s="2">
        <v>15008</v>
      </c>
      <c r="S1923">
        <v>2</v>
      </c>
      <c r="T1923" s="3">
        <v>0.2</v>
      </c>
      <c r="U1923" s="4">
        <v>15008</v>
      </c>
    </row>
    <row r="1924" spans="1:21" x14ac:dyDescent="0.25">
      <c r="A1924">
        <v>1923</v>
      </c>
      <c r="B1924" t="s">
        <v>4780</v>
      </c>
      <c r="C1924" s="1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 s="2">
        <v>863.64</v>
      </c>
      <c r="S1924">
        <v>9</v>
      </c>
      <c r="T1924" s="3">
        <v>0.2</v>
      </c>
      <c r="U1924" s="4">
        <v>107955</v>
      </c>
    </row>
    <row r="1925" spans="1:21" x14ac:dyDescent="0.25">
      <c r="A1925">
        <v>1924</v>
      </c>
      <c r="B1925" t="s">
        <v>4780</v>
      </c>
      <c r="C1925" s="1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 s="2">
        <v>47616</v>
      </c>
      <c r="S1925">
        <v>3</v>
      </c>
      <c r="T1925" s="3">
        <v>0.2</v>
      </c>
      <c r="U1925" s="4">
        <v>35712</v>
      </c>
    </row>
    <row r="1926" spans="1:21" x14ac:dyDescent="0.25">
      <c r="A1926">
        <v>1925</v>
      </c>
      <c r="B1926" t="s">
        <v>4785</v>
      </c>
      <c r="C1926" s="1">
        <v>43074</v>
      </c>
      <c r="D1926" s="1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 s="2">
        <v>92.94</v>
      </c>
      <c r="S1926">
        <v>3</v>
      </c>
      <c r="T1926" s="3">
        <v>0</v>
      </c>
      <c r="U1926" s="4">
        <v>41823</v>
      </c>
    </row>
    <row r="1927" spans="1:21" x14ac:dyDescent="0.25">
      <c r="A1927">
        <v>1926</v>
      </c>
      <c r="B1927" t="s">
        <v>4786</v>
      </c>
      <c r="C1927" s="1">
        <v>42803</v>
      </c>
      <c r="D1927" s="1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 s="2">
        <v>199.98</v>
      </c>
      <c r="S1927">
        <v>2</v>
      </c>
      <c r="T1927" s="3">
        <v>0</v>
      </c>
      <c r="U1927" s="4">
        <v>69993</v>
      </c>
    </row>
    <row r="1928" spans="1:21" x14ac:dyDescent="0.25">
      <c r="A1928">
        <v>1927</v>
      </c>
      <c r="B1928" t="s">
        <v>4787</v>
      </c>
      <c r="C1928" s="1">
        <v>42530</v>
      </c>
      <c r="D1928" s="1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 s="2">
        <v>177.48</v>
      </c>
      <c r="S1928">
        <v>3</v>
      </c>
      <c r="T1928" s="3">
        <v>0.2</v>
      </c>
      <c r="U1928" s="4">
        <v>199665</v>
      </c>
    </row>
    <row r="1929" spans="1:21" x14ac:dyDescent="0.25">
      <c r="A1929">
        <v>1928</v>
      </c>
      <c r="B1929" t="s">
        <v>4790</v>
      </c>
      <c r="C1929" s="1">
        <v>43067</v>
      </c>
      <c r="D1929" s="1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 s="2">
        <v>88768</v>
      </c>
      <c r="S1929">
        <v>2</v>
      </c>
      <c r="T1929" s="3">
        <v>0.2</v>
      </c>
      <c r="U1929" s="4">
        <v>310688</v>
      </c>
    </row>
    <row r="1930" spans="1:21" x14ac:dyDescent="0.25">
      <c r="A1930">
        <v>1929</v>
      </c>
      <c r="B1930" t="s">
        <v>4791</v>
      </c>
      <c r="C1930" s="1">
        <v>42810</v>
      </c>
      <c r="D1930" s="1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 s="2">
        <v>6.48</v>
      </c>
      <c r="S1930">
        <v>1</v>
      </c>
      <c r="T1930" s="3">
        <v>0</v>
      </c>
      <c r="U1930" s="4">
        <v>31104</v>
      </c>
    </row>
    <row r="1931" spans="1:21" x14ac:dyDescent="0.25">
      <c r="A1931">
        <v>1930</v>
      </c>
      <c r="B1931" t="s">
        <v>4791</v>
      </c>
      <c r="C1931" s="1">
        <v>42810</v>
      </c>
      <c r="D1931" s="1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 s="2">
        <v>46.51</v>
      </c>
      <c r="S1931">
        <v>1</v>
      </c>
      <c r="T1931" s="3">
        <v>0</v>
      </c>
      <c r="U1931" s="4">
        <v>18604</v>
      </c>
    </row>
    <row r="1932" spans="1:21" x14ac:dyDescent="0.25">
      <c r="A1932">
        <v>1931</v>
      </c>
      <c r="B1932" t="s">
        <v>4791</v>
      </c>
      <c r="C1932" s="1">
        <v>42810</v>
      </c>
      <c r="D1932" s="1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 s="2">
        <v>659976</v>
      </c>
      <c r="S1932">
        <v>3</v>
      </c>
      <c r="T1932" s="3">
        <v>0.2</v>
      </c>
      <c r="U1932" s="4">
        <v>494982</v>
      </c>
    </row>
    <row r="1933" spans="1:21" x14ac:dyDescent="0.25">
      <c r="A1933">
        <v>1932</v>
      </c>
      <c r="B1933" t="s">
        <v>4794</v>
      </c>
      <c r="C1933" s="1">
        <v>42701</v>
      </c>
      <c r="D1933" s="1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 s="2">
        <v>271992</v>
      </c>
      <c r="S1933">
        <v>1</v>
      </c>
      <c r="T1933" s="3">
        <v>0.2</v>
      </c>
      <c r="U1933" s="4">
        <v>237993</v>
      </c>
    </row>
    <row r="1934" spans="1:21" x14ac:dyDescent="0.25">
      <c r="A1934">
        <v>1933</v>
      </c>
      <c r="B1934" t="s">
        <v>4797</v>
      </c>
      <c r="C1934" s="1">
        <v>42953</v>
      </c>
      <c r="D1934" s="1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 s="2">
        <v>145.74</v>
      </c>
      <c r="S1934">
        <v>3</v>
      </c>
      <c r="T1934" s="3">
        <v>0</v>
      </c>
      <c r="U1934" s="4">
        <v>233184</v>
      </c>
    </row>
    <row r="1935" spans="1:21" x14ac:dyDescent="0.25">
      <c r="A1935">
        <v>1934</v>
      </c>
      <c r="B1935" t="s">
        <v>4797</v>
      </c>
      <c r="C1935" s="1">
        <v>42953</v>
      </c>
      <c r="D1935" s="1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 s="2">
        <v>15.4</v>
      </c>
      <c r="S1935">
        <v>5</v>
      </c>
      <c r="T1935" s="3">
        <v>0</v>
      </c>
      <c r="U1935" s="4">
        <v>7392</v>
      </c>
    </row>
    <row r="1936" spans="1:21" x14ac:dyDescent="0.25">
      <c r="A1936">
        <v>1935</v>
      </c>
      <c r="B1936" t="s">
        <v>4800</v>
      </c>
      <c r="C1936" s="1">
        <v>43066</v>
      </c>
      <c r="D1936" s="1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 s="2">
        <v>244.55</v>
      </c>
      <c r="S1936">
        <v>5</v>
      </c>
      <c r="T1936" s="3">
        <v>0</v>
      </c>
      <c r="U1936" s="4">
        <v>1149385</v>
      </c>
    </row>
    <row r="1937" spans="1:21" x14ac:dyDescent="0.25">
      <c r="A1937">
        <v>1936</v>
      </c>
      <c r="B1937" t="s">
        <v>4800</v>
      </c>
      <c r="C1937" s="1">
        <v>43066</v>
      </c>
      <c r="D1937" s="1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 s="2">
        <v>166.16</v>
      </c>
      <c r="S1937">
        <v>8</v>
      </c>
      <c r="T1937" s="3">
        <v>0</v>
      </c>
      <c r="U1937" s="4">
        <v>598176</v>
      </c>
    </row>
    <row r="1938" spans="1:21" x14ac:dyDescent="0.25">
      <c r="A1938">
        <v>1937</v>
      </c>
      <c r="B1938" t="s">
        <v>4803</v>
      </c>
      <c r="C1938" s="1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 s="2">
        <v>14.73</v>
      </c>
      <c r="S1938">
        <v>3</v>
      </c>
      <c r="T1938" s="3">
        <v>0</v>
      </c>
      <c r="U1938" s="4">
        <v>48609</v>
      </c>
    </row>
    <row r="1939" spans="1:21" x14ac:dyDescent="0.25">
      <c r="A1939">
        <v>1938</v>
      </c>
      <c r="B1939" t="s">
        <v>4804</v>
      </c>
      <c r="C1939" s="1">
        <v>42559</v>
      </c>
      <c r="D1939" s="1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 s="2">
        <v>19968</v>
      </c>
      <c r="S1939">
        <v>2</v>
      </c>
      <c r="T1939" s="3">
        <v>0.7</v>
      </c>
      <c r="U1939" s="4">
        <v>-13312</v>
      </c>
    </row>
    <row r="1940" spans="1:21" x14ac:dyDescent="0.25">
      <c r="A1940">
        <v>1939</v>
      </c>
      <c r="B1940" t="s">
        <v>4804</v>
      </c>
      <c r="C1940" s="1">
        <v>42559</v>
      </c>
      <c r="D1940" s="1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 s="2">
        <v>33488</v>
      </c>
      <c r="S1940">
        <v>7</v>
      </c>
      <c r="T1940" s="3">
        <v>0.2</v>
      </c>
      <c r="U1940" s="4">
        <v>-12558</v>
      </c>
    </row>
    <row r="1941" spans="1:21" x14ac:dyDescent="0.25">
      <c r="A1941">
        <v>1940</v>
      </c>
      <c r="B1941" t="s">
        <v>4804</v>
      </c>
      <c r="C1941" s="1">
        <v>42559</v>
      </c>
      <c r="D1941" s="1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 s="2">
        <v>8736</v>
      </c>
      <c r="S1941">
        <v>4</v>
      </c>
      <c r="T1941" s="3">
        <v>0.7</v>
      </c>
      <c r="U1941" s="4">
        <v>-61152</v>
      </c>
    </row>
    <row r="1942" spans="1:21" x14ac:dyDescent="0.25">
      <c r="A1942">
        <v>1941</v>
      </c>
      <c r="B1942" t="s">
        <v>4804</v>
      </c>
      <c r="C1942" s="1">
        <v>42559</v>
      </c>
      <c r="D1942" s="1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 s="2">
        <v>662.88</v>
      </c>
      <c r="S1942">
        <v>3</v>
      </c>
      <c r="T1942" s="3">
        <v>0.2</v>
      </c>
      <c r="U1942" s="4">
        <v>74574</v>
      </c>
    </row>
    <row r="1943" spans="1:21" x14ac:dyDescent="0.25">
      <c r="A1943">
        <v>1942</v>
      </c>
      <c r="B1943" t="s">
        <v>4812</v>
      </c>
      <c r="C1943" s="1">
        <v>42976</v>
      </c>
      <c r="D1943" s="1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 s="2">
        <v>47.36</v>
      </c>
      <c r="S1943">
        <v>4</v>
      </c>
      <c r="T1943" s="3">
        <v>0.2</v>
      </c>
      <c r="U1943">
        <v>17.760000000000002</v>
      </c>
    </row>
    <row r="1944" spans="1:21" x14ac:dyDescent="0.25">
      <c r="A1944">
        <v>1943</v>
      </c>
      <c r="B1944" t="s">
        <v>4812</v>
      </c>
      <c r="C1944" s="1">
        <v>42976</v>
      </c>
      <c r="D1944" s="1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 s="2">
        <v>27.44</v>
      </c>
      <c r="S1944">
        <v>2</v>
      </c>
      <c r="T1944" s="3">
        <v>0.2</v>
      </c>
      <c r="U1944" s="4">
        <v>2401</v>
      </c>
    </row>
    <row r="1945" spans="1:21" x14ac:dyDescent="0.25">
      <c r="A1945">
        <v>1944</v>
      </c>
      <c r="B1945" t="s">
        <v>4812</v>
      </c>
      <c r="C1945" s="1">
        <v>42976</v>
      </c>
      <c r="D1945" s="1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 s="2">
        <v>3.24</v>
      </c>
      <c r="S1945">
        <v>9</v>
      </c>
      <c r="T1945" s="3">
        <v>0.8</v>
      </c>
      <c r="U1945" s="4">
        <v>-5184</v>
      </c>
    </row>
    <row r="1946" spans="1:21" x14ac:dyDescent="0.25">
      <c r="A1946">
        <v>1945</v>
      </c>
      <c r="B1946" t="s">
        <v>4813</v>
      </c>
      <c r="C1946" s="1">
        <v>42541</v>
      </c>
      <c r="D1946" s="1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 s="2">
        <v>95968</v>
      </c>
      <c r="S1946">
        <v>4</v>
      </c>
      <c r="T1946" s="3">
        <v>0.2</v>
      </c>
      <c r="U1946" s="4">
        <v>263912</v>
      </c>
    </row>
    <row r="1947" spans="1:21" x14ac:dyDescent="0.25">
      <c r="A1947">
        <v>1946</v>
      </c>
      <c r="B1947" t="s">
        <v>4813</v>
      </c>
      <c r="C1947" s="1">
        <v>42541</v>
      </c>
      <c r="D1947" s="1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 s="2">
        <v>10368</v>
      </c>
      <c r="S1947">
        <v>2</v>
      </c>
      <c r="T1947" s="3">
        <v>0.2</v>
      </c>
      <c r="U1947" s="4">
        <v>36288</v>
      </c>
    </row>
    <row r="1948" spans="1:21" x14ac:dyDescent="0.25">
      <c r="A1948">
        <v>1947</v>
      </c>
      <c r="B1948" t="s">
        <v>4814</v>
      </c>
      <c r="C1948" s="1">
        <v>42980</v>
      </c>
      <c r="D1948" s="1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 s="2">
        <v>23.1</v>
      </c>
      <c r="S1948">
        <v>2</v>
      </c>
      <c r="T1948" s="3">
        <v>0</v>
      </c>
      <c r="U1948" s="4">
        <v>6468</v>
      </c>
    </row>
    <row r="1949" spans="1:21" x14ac:dyDescent="0.25">
      <c r="A1949">
        <v>1948</v>
      </c>
      <c r="B1949" t="s">
        <v>4814</v>
      </c>
      <c r="C1949" s="1">
        <v>42980</v>
      </c>
      <c r="D1949" s="1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 s="2">
        <v>11.54</v>
      </c>
      <c r="S1949">
        <v>2</v>
      </c>
      <c r="T1949" s="3">
        <v>0</v>
      </c>
      <c r="U1949" s="4">
        <v>3462</v>
      </c>
    </row>
    <row r="1950" spans="1:21" x14ac:dyDescent="0.25">
      <c r="A1950">
        <v>1949</v>
      </c>
      <c r="B1950" t="s">
        <v>4814</v>
      </c>
      <c r="C1950" s="1">
        <v>42980</v>
      </c>
      <c r="D1950" s="1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 s="2">
        <v>254526</v>
      </c>
      <c r="S1950">
        <v>1</v>
      </c>
      <c r="T1950" s="3">
        <v>0.4</v>
      </c>
      <c r="U1950" s="4">
        <v>-933262</v>
      </c>
    </row>
    <row r="1951" spans="1:21" x14ac:dyDescent="0.25">
      <c r="A1951">
        <v>1950</v>
      </c>
      <c r="B1951" t="s">
        <v>4814</v>
      </c>
      <c r="C1951" s="1">
        <v>42980</v>
      </c>
      <c r="D1951" s="1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 s="2">
        <v>12.98</v>
      </c>
      <c r="S1951">
        <v>1</v>
      </c>
      <c r="T1951" s="3">
        <v>0</v>
      </c>
      <c r="U1951" s="4">
        <v>37642</v>
      </c>
    </row>
    <row r="1952" spans="1:21" x14ac:dyDescent="0.25">
      <c r="A1952">
        <v>1951</v>
      </c>
      <c r="B1952" t="s">
        <v>4814</v>
      </c>
      <c r="C1952" s="1">
        <v>42980</v>
      </c>
      <c r="D1952" s="1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 s="2">
        <v>26432</v>
      </c>
      <c r="S1952">
        <v>8</v>
      </c>
      <c r="T1952" s="3">
        <v>0.2</v>
      </c>
      <c r="U1952" s="4">
        <v>89208</v>
      </c>
    </row>
    <row r="1953" spans="1:21" x14ac:dyDescent="0.25">
      <c r="A1953">
        <v>1952</v>
      </c>
      <c r="B1953" t="s">
        <v>4814</v>
      </c>
      <c r="C1953" s="1">
        <v>42980</v>
      </c>
      <c r="D1953" s="1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 s="2">
        <v>197.97</v>
      </c>
      <c r="S1953">
        <v>3</v>
      </c>
      <c r="T1953" s="3">
        <v>0</v>
      </c>
      <c r="U1953" s="4">
        <v>574113</v>
      </c>
    </row>
    <row r="1954" spans="1:21" x14ac:dyDescent="0.25">
      <c r="A1954">
        <v>1953</v>
      </c>
      <c r="B1954" t="s">
        <v>4814</v>
      </c>
      <c r="C1954" s="1">
        <v>42980</v>
      </c>
      <c r="D1954" s="1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 s="2">
        <v>18.899999999999999</v>
      </c>
      <c r="S1954">
        <v>6</v>
      </c>
      <c r="T1954" s="3">
        <v>0</v>
      </c>
      <c r="U1954" s="4">
        <v>9072</v>
      </c>
    </row>
    <row r="1955" spans="1:21" x14ac:dyDescent="0.25">
      <c r="A1955">
        <v>1954</v>
      </c>
      <c r="B1955" t="s">
        <v>4814</v>
      </c>
      <c r="C1955" s="1">
        <v>42980</v>
      </c>
      <c r="D1955" s="1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 s="2">
        <v>1282.4100000000001</v>
      </c>
      <c r="S1955">
        <v>5</v>
      </c>
      <c r="T1955" s="3">
        <v>0.1</v>
      </c>
      <c r="U1955" s="4">
        <v>213735</v>
      </c>
    </row>
    <row r="1956" spans="1:21" x14ac:dyDescent="0.25">
      <c r="A1956">
        <v>1955</v>
      </c>
      <c r="B1956" t="s">
        <v>4814</v>
      </c>
      <c r="C1956" s="1">
        <v>42980</v>
      </c>
      <c r="D1956" s="1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 s="2">
        <v>4.92</v>
      </c>
      <c r="S1956">
        <v>3</v>
      </c>
      <c r="T1956" s="3">
        <v>0</v>
      </c>
      <c r="U1956" s="4">
        <v>2214</v>
      </c>
    </row>
    <row r="1957" spans="1:21" x14ac:dyDescent="0.25">
      <c r="A1957">
        <v>1956</v>
      </c>
      <c r="B1957" t="s">
        <v>4814</v>
      </c>
      <c r="C1957" s="1">
        <v>42980</v>
      </c>
      <c r="D1957" s="1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 s="2">
        <v>238</v>
      </c>
      <c r="S1957">
        <v>2</v>
      </c>
      <c r="T1957" s="3">
        <v>0</v>
      </c>
      <c r="U1957">
        <v>38.08</v>
      </c>
    </row>
    <row r="1958" spans="1:21" x14ac:dyDescent="0.25">
      <c r="A1958">
        <v>1957</v>
      </c>
      <c r="B1958" t="s">
        <v>4814</v>
      </c>
      <c r="C1958" s="1">
        <v>42980</v>
      </c>
      <c r="D1958" s="1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 s="2">
        <v>167.97</v>
      </c>
      <c r="S1958">
        <v>3</v>
      </c>
      <c r="T1958" s="3">
        <v>0</v>
      </c>
      <c r="U1958" s="4">
        <v>403128</v>
      </c>
    </row>
    <row r="1959" spans="1:21" x14ac:dyDescent="0.25">
      <c r="A1959">
        <v>1958</v>
      </c>
      <c r="B1959" t="s">
        <v>4814</v>
      </c>
      <c r="C1959" s="1">
        <v>42980</v>
      </c>
      <c r="D1959" s="1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 s="2">
        <v>17.12</v>
      </c>
      <c r="S1959">
        <v>4</v>
      </c>
      <c r="T1959" s="3">
        <v>0</v>
      </c>
      <c r="U1959" s="4">
        <v>7704</v>
      </c>
    </row>
    <row r="1960" spans="1:21" x14ac:dyDescent="0.25">
      <c r="A1960">
        <v>1959</v>
      </c>
      <c r="B1960" t="s">
        <v>4821</v>
      </c>
      <c r="C1960" s="1">
        <v>42988</v>
      </c>
      <c r="D1960" s="1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 s="2">
        <v>16.2</v>
      </c>
      <c r="S1960">
        <v>3</v>
      </c>
      <c r="T1960" s="3">
        <v>0</v>
      </c>
      <c r="U1960" s="4">
        <v>7776</v>
      </c>
    </row>
    <row r="1961" spans="1:21" x14ac:dyDescent="0.25">
      <c r="A1961">
        <v>1960</v>
      </c>
      <c r="B1961" t="s">
        <v>4821</v>
      </c>
      <c r="C1961" s="1">
        <v>42988</v>
      </c>
      <c r="D1961" s="1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 s="2">
        <v>33.99</v>
      </c>
      <c r="S1961">
        <v>3</v>
      </c>
      <c r="T1961" s="3">
        <v>0</v>
      </c>
      <c r="U1961" s="4">
        <v>146157</v>
      </c>
    </row>
    <row r="1962" spans="1:21" x14ac:dyDescent="0.25">
      <c r="A1962">
        <v>1961</v>
      </c>
      <c r="B1962" t="s">
        <v>4821</v>
      </c>
      <c r="C1962" s="1">
        <v>42988</v>
      </c>
      <c r="D1962" s="1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 s="2">
        <v>296.85000000000002</v>
      </c>
      <c r="S1962">
        <v>5</v>
      </c>
      <c r="T1962" s="3">
        <v>0</v>
      </c>
      <c r="U1962" s="4">
        <v>53433</v>
      </c>
    </row>
    <row r="1963" spans="1:21" x14ac:dyDescent="0.25">
      <c r="A1963">
        <v>1962</v>
      </c>
      <c r="B1963" t="s">
        <v>4821</v>
      </c>
      <c r="C1963" s="1">
        <v>42988</v>
      </c>
      <c r="D1963" s="1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 s="2">
        <v>112.8</v>
      </c>
      <c r="S1963">
        <v>6</v>
      </c>
      <c r="T1963" s="3">
        <v>0</v>
      </c>
      <c r="U1963" s="4">
        <v>6768</v>
      </c>
    </row>
    <row r="1964" spans="1:21" x14ac:dyDescent="0.25">
      <c r="A1964">
        <v>1963</v>
      </c>
      <c r="B1964" t="s">
        <v>4821</v>
      </c>
      <c r="C1964" s="1">
        <v>42988</v>
      </c>
      <c r="D1964" s="1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 s="2">
        <v>13.71</v>
      </c>
      <c r="S1964">
        <v>3</v>
      </c>
      <c r="T1964" s="3">
        <v>0</v>
      </c>
      <c r="U1964" s="4">
        <v>65808</v>
      </c>
    </row>
    <row r="1965" spans="1:21" x14ac:dyDescent="0.25">
      <c r="A1965">
        <v>1964</v>
      </c>
      <c r="B1965" t="s">
        <v>4821</v>
      </c>
      <c r="C1965" s="1">
        <v>42988</v>
      </c>
      <c r="D1965" s="1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 s="2">
        <v>24.9</v>
      </c>
      <c r="S1965">
        <v>5</v>
      </c>
      <c r="T1965" s="3">
        <v>0</v>
      </c>
      <c r="U1965" s="4">
        <v>11703</v>
      </c>
    </row>
    <row r="1966" spans="1:21" x14ac:dyDescent="0.25">
      <c r="A1966">
        <v>1965</v>
      </c>
      <c r="B1966" t="s">
        <v>4821</v>
      </c>
      <c r="C1966" s="1">
        <v>42988</v>
      </c>
      <c r="D1966" s="1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 s="2">
        <v>286.29000000000002</v>
      </c>
      <c r="S1966">
        <v>3</v>
      </c>
      <c r="T1966" s="3">
        <v>0</v>
      </c>
      <c r="U1966" s="4">
        <v>171774</v>
      </c>
    </row>
    <row r="1967" spans="1:21" x14ac:dyDescent="0.25">
      <c r="A1967">
        <v>1966</v>
      </c>
      <c r="B1967" t="s">
        <v>4821</v>
      </c>
      <c r="C1967" s="1">
        <v>42988</v>
      </c>
      <c r="D1967" s="1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 s="2">
        <v>24.18</v>
      </c>
      <c r="S1967">
        <v>2</v>
      </c>
      <c r="T1967" s="3">
        <v>0</v>
      </c>
      <c r="U1967" s="4">
        <v>7254</v>
      </c>
    </row>
    <row r="1968" spans="1:21" x14ac:dyDescent="0.25">
      <c r="A1968">
        <v>1967</v>
      </c>
      <c r="B1968" t="s">
        <v>4830</v>
      </c>
      <c r="C1968" s="1">
        <v>43090</v>
      </c>
      <c r="D1968" s="1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 s="2">
        <v>281.97000000000003</v>
      </c>
      <c r="S1968">
        <v>3</v>
      </c>
      <c r="T1968" s="3">
        <v>0</v>
      </c>
      <c r="U1968" s="4">
        <v>789516</v>
      </c>
    </row>
    <row r="1969" spans="1:21" x14ac:dyDescent="0.25">
      <c r="A1969">
        <v>1968</v>
      </c>
      <c r="B1969" t="s">
        <v>4830</v>
      </c>
      <c r="C1969" s="1">
        <v>43090</v>
      </c>
      <c r="D1969" s="1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 s="2">
        <v>69.5</v>
      </c>
      <c r="S1969">
        <v>5</v>
      </c>
      <c r="T1969" s="3">
        <v>0</v>
      </c>
      <c r="U1969" s="4">
        <v>20155</v>
      </c>
    </row>
    <row r="1970" spans="1:21" x14ac:dyDescent="0.25">
      <c r="A1970">
        <v>1969</v>
      </c>
      <c r="B1970" t="s">
        <v>4830</v>
      </c>
      <c r="C1970" s="1">
        <v>43090</v>
      </c>
      <c r="D1970" s="1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 s="2">
        <v>166.44</v>
      </c>
      <c r="S1970">
        <v>3</v>
      </c>
      <c r="T1970" s="3">
        <v>0</v>
      </c>
      <c r="U1970" s="4">
        <v>798912</v>
      </c>
    </row>
    <row r="1971" spans="1:21" x14ac:dyDescent="0.25">
      <c r="A1971">
        <v>1970</v>
      </c>
      <c r="B1971" t="s">
        <v>4834</v>
      </c>
      <c r="C1971" s="1">
        <v>43001</v>
      </c>
      <c r="D1971" s="1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S1971">
        <v>0</v>
      </c>
      <c r="T1971" s="3">
        <v>0</v>
      </c>
      <c r="U1971">
        <v>0</v>
      </c>
    </row>
    <row r="1972" spans="1:21" x14ac:dyDescent="0.25">
      <c r="A1972">
        <v>1971</v>
      </c>
      <c r="B1972" t="s">
        <v>4835</v>
      </c>
      <c r="C1972" s="1">
        <v>42861</v>
      </c>
      <c r="D1972" s="1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 s="2">
        <v>6408</v>
      </c>
      <c r="S1972">
        <v>3</v>
      </c>
      <c r="T1972" s="3">
        <v>0.2</v>
      </c>
      <c r="U1972">
        <v>0.64080000000000004</v>
      </c>
    </row>
    <row r="1973" spans="1:21" x14ac:dyDescent="0.25">
      <c r="A1973">
        <v>1972</v>
      </c>
      <c r="B1973" t="s">
        <v>4835</v>
      </c>
      <c r="C1973" s="1">
        <v>42861</v>
      </c>
      <c r="D1973" s="1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S1973">
        <v>0</v>
      </c>
      <c r="T1973" s="3">
        <v>0</v>
      </c>
      <c r="U1973">
        <v>0</v>
      </c>
    </row>
    <row r="1974" spans="1:21" x14ac:dyDescent="0.25">
      <c r="A1974">
        <v>1973</v>
      </c>
      <c r="B1974" t="s">
        <v>4836</v>
      </c>
      <c r="C1974" s="1">
        <v>41987</v>
      </c>
      <c r="D1974" s="1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 s="2">
        <v>5104</v>
      </c>
      <c r="S1974">
        <v>4</v>
      </c>
      <c r="T1974" s="3">
        <v>0.8</v>
      </c>
      <c r="U1974" s="4">
        <v>-86768</v>
      </c>
    </row>
    <row r="1975" spans="1:21" x14ac:dyDescent="0.25">
      <c r="A1975">
        <v>1974</v>
      </c>
      <c r="B1975" t="s">
        <v>4836</v>
      </c>
      <c r="C1975" s="1">
        <v>41987</v>
      </c>
      <c r="D1975" s="1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 s="2">
        <v>2896</v>
      </c>
      <c r="S1975">
        <v>2</v>
      </c>
      <c r="T1975" s="3">
        <v>0.2</v>
      </c>
      <c r="U1975">
        <v>0.47060000000000002</v>
      </c>
    </row>
    <row r="1976" spans="1:21" x14ac:dyDescent="0.25">
      <c r="A1976">
        <v>1975</v>
      </c>
      <c r="B1976" t="s">
        <v>4836</v>
      </c>
      <c r="C1976" s="1">
        <v>41987</v>
      </c>
      <c r="D1976" s="1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 s="2">
        <v>35016</v>
      </c>
      <c r="S1976">
        <v>3</v>
      </c>
      <c r="T1976" s="3">
        <v>0.2</v>
      </c>
      <c r="U1976" s="4">
        <v>-21885</v>
      </c>
    </row>
    <row r="1977" spans="1:21" x14ac:dyDescent="0.25">
      <c r="A1977">
        <v>1976</v>
      </c>
      <c r="B1977" t="s">
        <v>4843</v>
      </c>
      <c r="C1977" s="1">
        <v>41930</v>
      </c>
      <c r="D1977" s="1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 s="2">
        <v>275.97000000000003</v>
      </c>
      <c r="S1977">
        <v>3</v>
      </c>
      <c r="T1977" s="3">
        <v>0</v>
      </c>
      <c r="U1977" s="4">
        <v>110388</v>
      </c>
    </row>
    <row r="1978" spans="1:21" x14ac:dyDescent="0.25">
      <c r="A1978">
        <v>1977</v>
      </c>
      <c r="B1978" t="s">
        <v>4843</v>
      </c>
      <c r="C1978" s="1">
        <v>41930</v>
      </c>
      <c r="D1978" s="1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 s="2">
        <v>1394.95</v>
      </c>
      <c r="S1978">
        <v>5</v>
      </c>
      <c r="T1978" s="3">
        <v>0</v>
      </c>
      <c r="U1978" s="4">
        <v>362687</v>
      </c>
    </row>
    <row r="1979" spans="1:21" x14ac:dyDescent="0.25">
      <c r="A1979">
        <v>1978</v>
      </c>
      <c r="B1979" t="s">
        <v>4843</v>
      </c>
      <c r="C1979" s="1">
        <v>41930</v>
      </c>
      <c r="D1979" s="1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 s="2">
        <v>545.88</v>
      </c>
      <c r="S1979">
        <v>6</v>
      </c>
      <c r="T1979" s="3">
        <v>0</v>
      </c>
      <c r="U1979" s="4">
        <v>709644</v>
      </c>
    </row>
    <row r="1980" spans="1:21" x14ac:dyDescent="0.25">
      <c r="A1980">
        <v>1979</v>
      </c>
      <c r="B1980" t="s">
        <v>4848</v>
      </c>
      <c r="C1980" s="1">
        <v>42132</v>
      </c>
      <c r="D1980" s="1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 s="2">
        <v>5248</v>
      </c>
      <c r="S1980">
        <v>2</v>
      </c>
      <c r="T1980" s="3">
        <v>0.2</v>
      </c>
      <c r="U1980">
        <v>0.59040000000000004</v>
      </c>
    </row>
    <row r="1981" spans="1:21" x14ac:dyDescent="0.25">
      <c r="A1981">
        <v>1980</v>
      </c>
      <c r="B1981" t="s">
        <v>4851</v>
      </c>
      <c r="C1981" s="1">
        <v>42474</v>
      </c>
      <c r="D1981" s="1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 s="2">
        <v>933536</v>
      </c>
      <c r="S1981">
        <v>4</v>
      </c>
      <c r="T1981" s="3">
        <v>0.2</v>
      </c>
      <c r="U1981" s="4">
        <v>1050228</v>
      </c>
    </row>
    <row r="1982" spans="1:21" x14ac:dyDescent="0.25">
      <c r="A1982">
        <v>1981</v>
      </c>
      <c r="B1982" t="s">
        <v>4851</v>
      </c>
      <c r="C1982" s="1">
        <v>42474</v>
      </c>
      <c r="D1982" s="1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 s="2">
        <v>42976</v>
      </c>
      <c r="S1982">
        <v>4</v>
      </c>
      <c r="T1982" s="3">
        <v>0.2</v>
      </c>
      <c r="U1982" s="4">
        <v>42976</v>
      </c>
    </row>
    <row r="1983" spans="1:21" x14ac:dyDescent="0.25">
      <c r="A1983">
        <v>1982</v>
      </c>
      <c r="B1983" t="s">
        <v>4852</v>
      </c>
      <c r="C1983" s="1">
        <v>42352</v>
      </c>
      <c r="D1983" s="1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 s="2">
        <v>3.76</v>
      </c>
      <c r="S1983">
        <v>2</v>
      </c>
      <c r="T1983" s="3">
        <v>0</v>
      </c>
      <c r="U1983" s="4">
        <v>18048</v>
      </c>
    </row>
    <row r="1984" spans="1:21" x14ac:dyDescent="0.25">
      <c r="A1984">
        <v>1983</v>
      </c>
      <c r="B1984" t="s">
        <v>4853</v>
      </c>
      <c r="C1984" s="1">
        <v>41976</v>
      </c>
      <c r="D1984" s="1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 s="2">
        <v>479.96</v>
      </c>
      <c r="S1984">
        <v>4</v>
      </c>
      <c r="T1984" s="3">
        <v>0</v>
      </c>
      <c r="U1984" s="4">
        <v>1343888</v>
      </c>
    </row>
    <row r="1985" spans="1:21" x14ac:dyDescent="0.25">
      <c r="A1985">
        <v>1984</v>
      </c>
      <c r="B1985" t="s">
        <v>4857</v>
      </c>
      <c r="C1985" s="1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 s="2">
        <v>320.88</v>
      </c>
      <c r="S1985">
        <v>6</v>
      </c>
      <c r="T1985" s="3">
        <v>0</v>
      </c>
      <c r="U1985" s="4">
        <v>930552</v>
      </c>
    </row>
    <row r="1986" spans="1:21" x14ac:dyDescent="0.25">
      <c r="A1986">
        <v>1985</v>
      </c>
      <c r="B1986" t="s">
        <v>4857</v>
      </c>
      <c r="C1986" s="1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 s="2">
        <v>23.88</v>
      </c>
      <c r="S1986">
        <v>3</v>
      </c>
      <c r="T1986" s="3">
        <v>0</v>
      </c>
      <c r="U1986" s="4">
        <v>105072</v>
      </c>
    </row>
    <row r="1987" spans="1:21" x14ac:dyDescent="0.25">
      <c r="A1987">
        <v>1986</v>
      </c>
      <c r="B1987" t="s">
        <v>4857</v>
      </c>
      <c r="C1987" s="1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 s="2">
        <v>26.76</v>
      </c>
      <c r="S1987">
        <v>4</v>
      </c>
      <c r="T1987" s="3">
        <v>0</v>
      </c>
      <c r="U1987" s="4">
        <v>123096</v>
      </c>
    </row>
    <row r="1988" spans="1:21" x14ac:dyDescent="0.25">
      <c r="A1988">
        <v>1987</v>
      </c>
      <c r="B1988" t="s">
        <v>4858</v>
      </c>
      <c r="C1988" s="1">
        <v>42576</v>
      </c>
      <c r="D1988" s="1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 s="2">
        <v>1439976</v>
      </c>
      <c r="S1988">
        <v>4</v>
      </c>
      <c r="T1988" s="3">
        <v>0.4</v>
      </c>
      <c r="U1988" s="4">
        <v>1919968</v>
      </c>
    </row>
    <row r="1989" spans="1:21" x14ac:dyDescent="0.25">
      <c r="A1989">
        <v>1988</v>
      </c>
      <c r="B1989" t="s">
        <v>4861</v>
      </c>
      <c r="C1989" s="1">
        <v>42317</v>
      </c>
      <c r="D1989" s="1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 s="2">
        <v>17.22</v>
      </c>
      <c r="S1989">
        <v>3</v>
      </c>
      <c r="T1989" s="3">
        <v>0</v>
      </c>
      <c r="U1989" s="4">
        <v>79212</v>
      </c>
    </row>
    <row r="1990" spans="1:21" x14ac:dyDescent="0.25">
      <c r="A1990">
        <v>1989</v>
      </c>
      <c r="B1990" t="s">
        <v>4861</v>
      </c>
      <c r="C1990" s="1">
        <v>42317</v>
      </c>
      <c r="D1990" s="1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 s="2">
        <v>1024.3800000000001</v>
      </c>
      <c r="S1990">
        <v>7</v>
      </c>
      <c r="T1990" s="3">
        <v>0</v>
      </c>
      <c r="U1990" s="4">
        <v>2151198</v>
      </c>
    </row>
    <row r="1991" spans="1:21" x14ac:dyDescent="0.25">
      <c r="A1991">
        <v>1990</v>
      </c>
      <c r="B1991" t="s">
        <v>4861</v>
      </c>
      <c r="C1991" s="1">
        <v>42317</v>
      </c>
      <c r="D1991" s="1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 s="2">
        <v>26.22</v>
      </c>
      <c r="S1991">
        <v>3</v>
      </c>
      <c r="T1991" s="3">
        <v>0</v>
      </c>
      <c r="U1991" s="4">
        <v>123234</v>
      </c>
    </row>
    <row r="1992" spans="1:21" x14ac:dyDescent="0.25">
      <c r="A1992">
        <v>1991</v>
      </c>
      <c r="B1992" t="s">
        <v>4861</v>
      </c>
      <c r="C1992" s="1">
        <v>42317</v>
      </c>
      <c r="D1992" s="1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 s="2">
        <v>17.34</v>
      </c>
      <c r="S1992">
        <v>3</v>
      </c>
      <c r="T1992" s="3">
        <v>0</v>
      </c>
      <c r="U1992" s="4">
        <v>84966</v>
      </c>
    </row>
    <row r="1993" spans="1:21" x14ac:dyDescent="0.25">
      <c r="A1993">
        <v>1992</v>
      </c>
      <c r="B1993" t="s">
        <v>4869</v>
      </c>
      <c r="C1993" s="1">
        <v>42790</v>
      </c>
      <c r="D1993" s="1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 s="2">
        <v>4956</v>
      </c>
      <c r="S1993">
        <v>4</v>
      </c>
      <c r="T1993" s="3">
        <v>0.7</v>
      </c>
      <c r="U1993" s="4">
        <v>-37996</v>
      </c>
    </row>
    <row r="1994" spans="1:21" x14ac:dyDescent="0.25">
      <c r="A1994">
        <v>1993</v>
      </c>
      <c r="B1994" t="s">
        <v>4870</v>
      </c>
      <c r="C1994" s="1">
        <v>42911</v>
      </c>
      <c r="D1994" s="1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 s="2">
        <v>71.040000000000006</v>
      </c>
      <c r="S1994">
        <v>6</v>
      </c>
      <c r="T1994" s="3">
        <v>0.2</v>
      </c>
      <c r="U1994">
        <v>26.64</v>
      </c>
    </row>
    <row r="1995" spans="1:21" x14ac:dyDescent="0.25">
      <c r="A1995">
        <v>1994</v>
      </c>
      <c r="B1995" t="s">
        <v>4870</v>
      </c>
      <c r="C1995" s="1">
        <v>42911</v>
      </c>
      <c r="D1995" s="1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 s="2">
        <v>5344</v>
      </c>
      <c r="S1995">
        <v>2</v>
      </c>
      <c r="T1995" s="3">
        <v>0.2</v>
      </c>
      <c r="U1995">
        <v>0.73480000000000001</v>
      </c>
    </row>
    <row r="1996" spans="1:21" x14ac:dyDescent="0.25">
      <c r="A1996">
        <v>1995</v>
      </c>
      <c r="B1996" t="s">
        <v>4870</v>
      </c>
      <c r="C1996" s="1">
        <v>42911</v>
      </c>
      <c r="D1996" s="1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 s="2">
        <v>11304</v>
      </c>
      <c r="S1996">
        <v>3</v>
      </c>
      <c r="T1996" s="3">
        <v>0.2</v>
      </c>
      <c r="U1996" s="4">
        <v>-21195</v>
      </c>
    </row>
    <row r="1997" spans="1:21" x14ac:dyDescent="0.25">
      <c r="A1997">
        <v>1996</v>
      </c>
      <c r="B1997" t="s">
        <v>4875</v>
      </c>
      <c r="C1997" s="1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 s="2">
        <v>294.62</v>
      </c>
      <c r="S1997">
        <v>5</v>
      </c>
      <c r="T1997" s="3">
        <v>0.8</v>
      </c>
      <c r="U1997" s="4">
        <v>-766012</v>
      </c>
    </row>
    <row r="1998" spans="1:21" x14ac:dyDescent="0.25">
      <c r="A1998">
        <v>1997</v>
      </c>
      <c r="B1998" t="s">
        <v>4875</v>
      </c>
      <c r="C1998" s="1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 s="2">
        <v>8752</v>
      </c>
      <c r="S1998">
        <v>4</v>
      </c>
      <c r="T1998" s="3">
        <v>0.6</v>
      </c>
      <c r="U1998" s="4">
        <v>-37196</v>
      </c>
    </row>
    <row r="1999" spans="1:21" x14ac:dyDescent="0.25">
      <c r="A1999">
        <v>1998</v>
      </c>
      <c r="B1999" t="s">
        <v>4880</v>
      </c>
      <c r="C1999" s="1">
        <v>41676</v>
      </c>
      <c r="D1999" s="1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 s="2">
        <v>15</v>
      </c>
      <c r="S1999">
        <v>4</v>
      </c>
      <c r="T1999" s="3">
        <v>0</v>
      </c>
      <c r="U1999">
        <v>7.2</v>
      </c>
    </row>
    <row r="2000" spans="1:21" x14ac:dyDescent="0.25">
      <c r="A2000">
        <v>1999</v>
      </c>
      <c r="B2000" t="s">
        <v>4880</v>
      </c>
      <c r="C2000" s="1">
        <v>41676</v>
      </c>
      <c r="D2000" s="1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 s="2">
        <v>161.61000000000001</v>
      </c>
      <c r="S2000">
        <v>1</v>
      </c>
      <c r="T2000" s="3">
        <v>0</v>
      </c>
      <c r="U2000" s="4">
        <v>420186</v>
      </c>
    </row>
    <row r="2001" spans="1:21" x14ac:dyDescent="0.25">
      <c r="A2001">
        <v>2000</v>
      </c>
      <c r="B2001" t="s">
        <v>4880</v>
      </c>
      <c r="C2001" s="1">
        <v>41676</v>
      </c>
      <c r="D2001" s="1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 s="2">
        <v>144.94999999999999</v>
      </c>
      <c r="S2001">
        <v>5</v>
      </c>
      <c r="T2001" s="3">
        <v>0</v>
      </c>
      <c r="U2001" s="4">
        <v>420355</v>
      </c>
    </row>
    <row r="2002" spans="1:21" x14ac:dyDescent="0.25">
      <c r="A2002">
        <v>2001</v>
      </c>
      <c r="B2002" t="s">
        <v>4882</v>
      </c>
      <c r="C2002" s="1">
        <v>42836</v>
      </c>
      <c r="D2002" s="1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 s="2">
        <v>199.95</v>
      </c>
      <c r="S2002">
        <v>5</v>
      </c>
      <c r="T2002" s="3">
        <v>0</v>
      </c>
      <c r="U2002" s="4">
        <v>219945</v>
      </c>
    </row>
    <row r="2003" spans="1:21" x14ac:dyDescent="0.25">
      <c r="A2003">
        <v>2002</v>
      </c>
      <c r="B2003" t="s">
        <v>4882</v>
      </c>
      <c r="C2003" s="1">
        <v>42836</v>
      </c>
      <c r="D2003" s="1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 s="2">
        <v>41.86</v>
      </c>
      <c r="S2003">
        <v>7</v>
      </c>
      <c r="T2003" s="3">
        <v>0</v>
      </c>
      <c r="U2003" s="4">
        <v>142324</v>
      </c>
    </row>
    <row r="2004" spans="1:21" x14ac:dyDescent="0.25">
      <c r="A2004">
        <v>2003</v>
      </c>
      <c r="B2004" t="s">
        <v>4885</v>
      </c>
      <c r="C2004" s="1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 s="2">
        <v>95.94</v>
      </c>
      <c r="S2004">
        <v>3</v>
      </c>
      <c r="T2004" s="3">
        <v>0</v>
      </c>
      <c r="U2004" s="4">
        <v>9594</v>
      </c>
    </row>
    <row r="2005" spans="1:21" x14ac:dyDescent="0.25">
      <c r="A2005">
        <v>2004</v>
      </c>
      <c r="B2005" t="s">
        <v>4885</v>
      </c>
      <c r="C2005" s="1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 s="2">
        <v>304.45</v>
      </c>
      <c r="S2005">
        <v>5</v>
      </c>
      <c r="T2005" s="3">
        <v>0</v>
      </c>
      <c r="U2005" s="4">
        <v>761125</v>
      </c>
    </row>
    <row r="2006" spans="1:21" x14ac:dyDescent="0.25">
      <c r="A2006">
        <v>2005</v>
      </c>
      <c r="B2006" t="s">
        <v>4886</v>
      </c>
      <c r="C2006" s="1">
        <v>42836</v>
      </c>
      <c r="D2006" s="1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 s="2">
        <v>11364</v>
      </c>
      <c r="S2006">
        <v>3</v>
      </c>
      <c r="T2006" s="3">
        <v>0.8</v>
      </c>
      <c r="U2006" s="4">
        <v>-17046</v>
      </c>
    </row>
    <row r="2007" spans="1:21" x14ac:dyDescent="0.25">
      <c r="A2007">
        <v>2006</v>
      </c>
      <c r="B2007" t="s">
        <v>4888</v>
      </c>
      <c r="C2007" s="1">
        <v>42004</v>
      </c>
      <c r="D2007" s="1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 s="2">
        <v>29.68</v>
      </c>
      <c r="S2007">
        <v>7</v>
      </c>
      <c r="T2007" s="3">
        <v>0</v>
      </c>
      <c r="U2007" s="4">
        <v>115752</v>
      </c>
    </row>
    <row r="2008" spans="1:21" x14ac:dyDescent="0.25">
      <c r="A2008">
        <v>2007</v>
      </c>
      <c r="B2008" t="s">
        <v>4888</v>
      </c>
      <c r="C2008" s="1">
        <v>42004</v>
      </c>
      <c r="D2008" s="1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 s="2">
        <v>47.53</v>
      </c>
      <c r="S2008">
        <v>7</v>
      </c>
      <c r="T2008" s="3">
        <v>0</v>
      </c>
      <c r="U2008" s="4">
        <v>161602</v>
      </c>
    </row>
    <row r="2009" spans="1:21" x14ac:dyDescent="0.25">
      <c r="A2009">
        <v>2008</v>
      </c>
      <c r="B2009" t="s">
        <v>4889</v>
      </c>
      <c r="C2009" s="1">
        <v>42950</v>
      </c>
      <c r="D2009" s="1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 s="2">
        <v>183372</v>
      </c>
      <c r="S2009">
        <v>2</v>
      </c>
      <c r="T2009" s="3">
        <v>0.3</v>
      </c>
      <c r="U2009" s="4">
        <v>-366744</v>
      </c>
    </row>
    <row r="2010" spans="1:21" x14ac:dyDescent="0.25">
      <c r="A2010">
        <v>2009</v>
      </c>
      <c r="B2010" t="s">
        <v>4892</v>
      </c>
      <c r="C2010" s="1">
        <v>41958</v>
      </c>
      <c r="D2010" s="1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 s="2">
        <v>4224</v>
      </c>
      <c r="S2010">
        <v>3</v>
      </c>
      <c r="T2010" s="3">
        <v>0.2</v>
      </c>
      <c r="U2010">
        <v>0.47520000000000001</v>
      </c>
    </row>
    <row r="2011" spans="1:21" x14ac:dyDescent="0.25">
      <c r="A2011">
        <v>2010</v>
      </c>
      <c r="B2011" t="s">
        <v>4892</v>
      </c>
      <c r="C2011" s="1">
        <v>41958</v>
      </c>
      <c r="D2011" s="1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 s="2">
        <v>333056</v>
      </c>
      <c r="S2011">
        <v>2</v>
      </c>
      <c r="T2011" s="3">
        <v>0.2</v>
      </c>
      <c r="U2011" s="4">
        <v>291424</v>
      </c>
    </row>
    <row r="2012" spans="1:21" x14ac:dyDescent="0.25">
      <c r="A2012">
        <v>2011</v>
      </c>
      <c r="B2012" t="s">
        <v>4892</v>
      </c>
      <c r="C2012" s="1">
        <v>41958</v>
      </c>
      <c r="D2012" s="1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 s="2">
        <v>24896</v>
      </c>
      <c r="S2012">
        <v>4</v>
      </c>
      <c r="T2012" s="3">
        <v>0.2</v>
      </c>
      <c r="U2012">
        <v>7.78</v>
      </c>
    </row>
    <row r="2013" spans="1:21" x14ac:dyDescent="0.25">
      <c r="A2013">
        <v>2012</v>
      </c>
      <c r="B2013" t="s">
        <v>4894</v>
      </c>
      <c r="C2013" s="1">
        <v>42349</v>
      </c>
      <c r="D2013" s="1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 s="2">
        <v>159984</v>
      </c>
      <c r="S2013">
        <v>2</v>
      </c>
      <c r="T2013" s="3">
        <v>0.2</v>
      </c>
      <c r="U2013" s="4">
        <v>359964</v>
      </c>
    </row>
    <row r="2014" spans="1:21" x14ac:dyDescent="0.25">
      <c r="A2014">
        <v>2013</v>
      </c>
      <c r="B2014" t="s">
        <v>4894</v>
      </c>
      <c r="C2014" s="1">
        <v>42349</v>
      </c>
      <c r="D2014" s="1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 s="2">
        <v>46344</v>
      </c>
      <c r="S2014">
        <v>3</v>
      </c>
      <c r="T2014" s="3">
        <v>0.2</v>
      </c>
      <c r="U2014" s="4">
        <v>46344</v>
      </c>
    </row>
    <row r="2015" spans="1:21" x14ac:dyDescent="0.25">
      <c r="A2015">
        <v>2014</v>
      </c>
      <c r="B2015" t="s">
        <v>4899</v>
      </c>
      <c r="C2015" s="1">
        <v>42631</v>
      </c>
      <c r="D2015" s="1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 s="2">
        <v>350.98</v>
      </c>
      <c r="S2015">
        <v>1</v>
      </c>
      <c r="T2015" s="3">
        <v>0</v>
      </c>
      <c r="U2015" s="4">
        <v>842352</v>
      </c>
    </row>
    <row r="2016" spans="1:21" x14ac:dyDescent="0.25">
      <c r="A2016">
        <v>2015</v>
      </c>
      <c r="B2016" t="s">
        <v>4899</v>
      </c>
      <c r="C2016" s="1">
        <v>42631</v>
      </c>
      <c r="D2016" s="1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 s="2">
        <v>13.08</v>
      </c>
      <c r="S2016">
        <v>2</v>
      </c>
      <c r="T2016" s="3">
        <v>0</v>
      </c>
      <c r="U2016" s="4">
        <v>60168</v>
      </c>
    </row>
    <row r="2017" spans="1:21" x14ac:dyDescent="0.25">
      <c r="A2017">
        <v>2016</v>
      </c>
      <c r="B2017" t="s">
        <v>4899</v>
      </c>
      <c r="C2017" s="1">
        <v>42631</v>
      </c>
      <c r="D2017" s="1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 s="2">
        <v>900.08</v>
      </c>
      <c r="S2017">
        <v>4</v>
      </c>
      <c r="T2017" s="3">
        <v>0</v>
      </c>
      <c r="U2017" s="4">
        <v>1170104</v>
      </c>
    </row>
    <row r="2018" spans="1:21" x14ac:dyDescent="0.25">
      <c r="A2018">
        <v>2017</v>
      </c>
      <c r="B2018" t="s">
        <v>4904</v>
      </c>
      <c r="C2018" s="1">
        <v>42082</v>
      </c>
      <c r="D2018" s="1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 s="2">
        <v>17568</v>
      </c>
      <c r="S2018">
        <v>2</v>
      </c>
      <c r="T2018" s="3">
        <v>0.2</v>
      </c>
      <c r="U2018" s="4">
        <v>63684</v>
      </c>
    </row>
    <row r="2019" spans="1:21" x14ac:dyDescent="0.25">
      <c r="A2019">
        <v>2018</v>
      </c>
      <c r="B2019" t="s">
        <v>4904</v>
      </c>
      <c r="C2019" s="1">
        <v>42082</v>
      </c>
      <c r="D2019" s="1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 s="2">
        <v>14.62</v>
      </c>
      <c r="S2019">
        <v>2</v>
      </c>
      <c r="T2019" s="3">
        <v>0</v>
      </c>
      <c r="U2019" s="4">
        <v>68714</v>
      </c>
    </row>
    <row r="2020" spans="1:21" x14ac:dyDescent="0.25">
      <c r="A2020">
        <v>2019</v>
      </c>
      <c r="B2020" t="s">
        <v>4904</v>
      </c>
      <c r="C2020" s="1">
        <v>42082</v>
      </c>
      <c r="D2020" s="1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 s="2">
        <v>33.36</v>
      </c>
      <c r="S2020">
        <v>4</v>
      </c>
      <c r="T2020" s="3">
        <v>0</v>
      </c>
      <c r="U2020" s="4">
        <v>86736</v>
      </c>
    </row>
    <row r="2021" spans="1:21" x14ac:dyDescent="0.25">
      <c r="A2021">
        <v>2020</v>
      </c>
      <c r="B2021" t="s">
        <v>4904</v>
      </c>
      <c r="C2021" s="1">
        <v>42082</v>
      </c>
      <c r="D2021" s="1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 s="2">
        <v>40.14</v>
      </c>
      <c r="S2021">
        <v>6</v>
      </c>
      <c r="T2021" s="3">
        <v>0</v>
      </c>
      <c r="U2021" s="4">
        <v>196686</v>
      </c>
    </row>
    <row r="2022" spans="1:21" x14ac:dyDescent="0.25">
      <c r="A2022">
        <v>2021</v>
      </c>
      <c r="B2022" t="s">
        <v>4906</v>
      </c>
      <c r="C2022" s="1">
        <v>42632</v>
      </c>
      <c r="D2022" s="1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 s="2">
        <v>1606.23</v>
      </c>
      <c r="S2022">
        <v>9</v>
      </c>
      <c r="T2022" s="3">
        <v>0</v>
      </c>
      <c r="U2022" s="4">
        <v>481869</v>
      </c>
    </row>
    <row r="2023" spans="1:21" x14ac:dyDescent="0.25">
      <c r="A2023">
        <v>2022</v>
      </c>
      <c r="B2023" t="s">
        <v>4906</v>
      </c>
      <c r="C2023" s="1">
        <v>42632</v>
      </c>
      <c r="D2023" s="1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 s="2">
        <v>17.04</v>
      </c>
      <c r="S2023">
        <v>3</v>
      </c>
      <c r="T2023" s="3">
        <v>0</v>
      </c>
      <c r="U2023" s="4">
        <v>7668</v>
      </c>
    </row>
    <row r="2024" spans="1:21" x14ac:dyDescent="0.25">
      <c r="A2024">
        <v>2023</v>
      </c>
      <c r="B2024" t="s">
        <v>4906</v>
      </c>
      <c r="C2024" s="1">
        <v>42632</v>
      </c>
      <c r="D2024" s="1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 s="2">
        <v>49.53</v>
      </c>
      <c r="S2024">
        <v>3</v>
      </c>
      <c r="T2024" s="3">
        <v>0</v>
      </c>
      <c r="U2024" s="4">
        <v>237744</v>
      </c>
    </row>
    <row r="2025" spans="1:21" x14ac:dyDescent="0.25">
      <c r="A2025">
        <v>2024</v>
      </c>
      <c r="B2025" t="s">
        <v>4906</v>
      </c>
      <c r="C2025" s="1">
        <v>42632</v>
      </c>
      <c r="D2025" s="1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 s="2">
        <v>872.32</v>
      </c>
      <c r="S2025">
        <v>4</v>
      </c>
      <c r="T2025" s="3">
        <v>0</v>
      </c>
      <c r="U2025" s="4">
        <v>2442496</v>
      </c>
    </row>
    <row r="2026" spans="1:21" x14ac:dyDescent="0.25">
      <c r="A2026">
        <v>2025</v>
      </c>
      <c r="B2026" t="s">
        <v>4909</v>
      </c>
      <c r="C2026" s="1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 s="2">
        <v>239.12</v>
      </c>
      <c r="S2026">
        <v>5</v>
      </c>
      <c r="T2026" s="3">
        <v>0.2</v>
      </c>
      <c r="U2026" s="4">
        <v>77714</v>
      </c>
    </row>
    <row r="2027" spans="1:21" x14ac:dyDescent="0.25">
      <c r="A2027">
        <v>2026</v>
      </c>
      <c r="B2027" t="s">
        <v>4910</v>
      </c>
      <c r="C2027" s="1">
        <v>42076</v>
      </c>
      <c r="D2027" s="1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 s="2">
        <v>141.96</v>
      </c>
      <c r="S2027">
        <v>2</v>
      </c>
      <c r="T2027" s="3">
        <v>0</v>
      </c>
      <c r="U2027" s="4">
        <v>397488</v>
      </c>
    </row>
    <row r="2028" spans="1:21" x14ac:dyDescent="0.25">
      <c r="A2028">
        <v>2027</v>
      </c>
      <c r="B2028" t="s">
        <v>4911</v>
      </c>
      <c r="C2028" s="1">
        <v>42621</v>
      </c>
      <c r="D2028" s="1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 s="2">
        <v>33024</v>
      </c>
      <c r="S2028">
        <v>2</v>
      </c>
      <c r="T2028" s="3">
        <v>0.2</v>
      </c>
      <c r="U2028" s="4">
        <v>115584</v>
      </c>
    </row>
    <row r="2029" spans="1:21" x14ac:dyDescent="0.25">
      <c r="A2029">
        <v>2028</v>
      </c>
      <c r="B2029" t="s">
        <v>4911</v>
      </c>
      <c r="C2029" s="1">
        <v>42621</v>
      </c>
      <c r="D2029" s="1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 s="2">
        <v>67136</v>
      </c>
      <c r="S2029">
        <v>4</v>
      </c>
      <c r="T2029" s="3">
        <v>0.2</v>
      </c>
      <c r="U2029" s="4">
        <v>234976</v>
      </c>
    </row>
    <row r="2030" spans="1:21" x14ac:dyDescent="0.25">
      <c r="A2030">
        <v>2029</v>
      </c>
      <c r="B2030" t="s">
        <v>4912</v>
      </c>
      <c r="C2030" s="1">
        <v>42334</v>
      </c>
      <c r="D2030" s="1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 s="2">
        <v>14.73</v>
      </c>
      <c r="S2030">
        <v>3</v>
      </c>
      <c r="T2030" s="3">
        <v>0</v>
      </c>
      <c r="U2030" s="4">
        <v>69231</v>
      </c>
    </row>
    <row r="2031" spans="1:21" x14ac:dyDescent="0.25">
      <c r="A2031">
        <v>2030</v>
      </c>
      <c r="B2031" t="s">
        <v>4912</v>
      </c>
      <c r="C2031" s="1">
        <v>42334</v>
      </c>
      <c r="D2031" s="1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 s="2">
        <v>104.9</v>
      </c>
      <c r="S2031">
        <v>5</v>
      </c>
      <c r="T2031" s="3">
        <v>0</v>
      </c>
      <c r="U2031" s="4">
        <v>25176</v>
      </c>
    </row>
    <row r="2032" spans="1:21" x14ac:dyDescent="0.25">
      <c r="A2032">
        <v>2031</v>
      </c>
      <c r="B2032" t="s">
        <v>4912</v>
      </c>
      <c r="C2032" s="1">
        <v>42334</v>
      </c>
      <c r="D2032" s="1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 s="2">
        <v>61.04</v>
      </c>
      <c r="S2032">
        <v>4</v>
      </c>
      <c r="T2032" s="3">
        <v>0</v>
      </c>
      <c r="U2032">
        <v>30.52</v>
      </c>
    </row>
    <row r="2033" spans="1:21" x14ac:dyDescent="0.25">
      <c r="A2033">
        <v>2032</v>
      </c>
      <c r="B2033" t="s">
        <v>4912</v>
      </c>
      <c r="C2033" s="1">
        <v>42334</v>
      </c>
      <c r="D2033" s="1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 s="2">
        <v>10.95</v>
      </c>
      <c r="S2033">
        <v>3</v>
      </c>
      <c r="T2033" s="3">
        <v>0</v>
      </c>
      <c r="U2033" s="4">
        <v>51465</v>
      </c>
    </row>
    <row r="2034" spans="1:21" x14ac:dyDescent="0.25">
      <c r="A2034">
        <v>2033</v>
      </c>
      <c r="B2034" t="s">
        <v>4916</v>
      </c>
      <c r="C2034" s="1">
        <v>42713</v>
      </c>
      <c r="D2034" s="1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 s="2">
        <v>9392</v>
      </c>
      <c r="S2034">
        <v>2</v>
      </c>
      <c r="T2034" s="3">
        <v>0.2</v>
      </c>
      <c r="U2034" s="4">
        <v>32872</v>
      </c>
    </row>
    <row r="2035" spans="1:21" x14ac:dyDescent="0.25">
      <c r="A2035">
        <v>2034</v>
      </c>
      <c r="B2035" t="s">
        <v>4916</v>
      </c>
      <c r="C2035" s="1">
        <v>42713</v>
      </c>
      <c r="D2035" s="1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 s="2">
        <v>9328</v>
      </c>
      <c r="S2035">
        <v>1</v>
      </c>
      <c r="T2035" s="3">
        <v>0.2</v>
      </c>
      <c r="U2035">
        <v>0.81620000000000004</v>
      </c>
    </row>
    <row r="2036" spans="1:21" x14ac:dyDescent="0.25">
      <c r="A2036">
        <v>2035</v>
      </c>
      <c r="B2036" t="s">
        <v>4917</v>
      </c>
      <c r="C2036" s="1">
        <v>43003</v>
      </c>
      <c r="D2036" s="1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 s="2">
        <v>8.26</v>
      </c>
      <c r="S2036">
        <v>2</v>
      </c>
      <c r="T2036" s="3">
        <v>0</v>
      </c>
      <c r="U2036" s="4">
        <v>38822</v>
      </c>
    </row>
    <row r="2037" spans="1:21" x14ac:dyDescent="0.25">
      <c r="A2037">
        <v>2036</v>
      </c>
      <c r="B2037" t="s">
        <v>4917</v>
      </c>
      <c r="C2037" s="1">
        <v>43003</v>
      </c>
      <c r="D2037" s="1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 s="2">
        <v>269.97000000000003</v>
      </c>
      <c r="S2037">
        <v>3</v>
      </c>
      <c r="T2037" s="3">
        <v>0</v>
      </c>
      <c r="U2037" s="4">
        <v>512943</v>
      </c>
    </row>
    <row r="2038" spans="1:21" x14ac:dyDescent="0.25">
      <c r="A2038">
        <v>2037</v>
      </c>
      <c r="B2038" t="s">
        <v>4920</v>
      </c>
      <c r="C2038" s="1">
        <v>42027</v>
      </c>
      <c r="D2038" s="1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 s="2">
        <v>29.04</v>
      </c>
      <c r="S2038">
        <v>3</v>
      </c>
      <c r="T2038" s="3">
        <v>0</v>
      </c>
      <c r="U2038" s="4">
        <v>139392</v>
      </c>
    </row>
    <row r="2039" spans="1:21" x14ac:dyDescent="0.25">
      <c r="A2039">
        <v>2038</v>
      </c>
      <c r="B2039" t="s">
        <v>4920</v>
      </c>
      <c r="C2039" s="1">
        <v>42027</v>
      </c>
      <c r="D2039" s="1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 s="2">
        <v>14.62</v>
      </c>
      <c r="S2039">
        <v>2</v>
      </c>
      <c r="T2039" s="3">
        <v>0</v>
      </c>
      <c r="U2039" s="4">
        <v>68714</v>
      </c>
    </row>
    <row r="2040" spans="1:21" x14ac:dyDescent="0.25">
      <c r="A2040">
        <v>2039</v>
      </c>
      <c r="B2040" t="s">
        <v>4922</v>
      </c>
      <c r="C2040" s="1">
        <v>42173</v>
      </c>
      <c r="D2040" s="1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 s="2">
        <v>11952</v>
      </c>
      <c r="S2040">
        <v>3</v>
      </c>
      <c r="T2040" s="3">
        <v>0.2</v>
      </c>
      <c r="U2040" s="4">
        <v>43326</v>
      </c>
    </row>
    <row r="2041" spans="1:21" x14ac:dyDescent="0.25">
      <c r="A2041">
        <v>2040</v>
      </c>
      <c r="B2041" t="s">
        <v>4922</v>
      </c>
      <c r="C2041" s="1">
        <v>42173</v>
      </c>
      <c r="D2041" s="1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 s="2">
        <v>4536</v>
      </c>
      <c r="S2041">
        <v>7</v>
      </c>
      <c r="T2041" s="3">
        <v>0.7</v>
      </c>
      <c r="U2041" s="4">
        <v>-33264</v>
      </c>
    </row>
    <row r="2042" spans="1:21" x14ac:dyDescent="0.25">
      <c r="A2042">
        <v>2041</v>
      </c>
      <c r="B2042" t="s">
        <v>4922</v>
      </c>
      <c r="C2042" s="1">
        <v>42173</v>
      </c>
      <c r="D2042" s="1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 s="2">
        <v>9156</v>
      </c>
      <c r="S2042">
        <v>2</v>
      </c>
      <c r="T2042" s="3">
        <v>0.7</v>
      </c>
      <c r="U2042" s="4">
        <v>-6104</v>
      </c>
    </row>
    <row r="2043" spans="1:21" x14ac:dyDescent="0.25">
      <c r="A2043">
        <v>2042</v>
      </c>
      <c r="B2043" t="s">
        <v>4922</v>
      </c>
      <c r="C2043" s="1">
        <v>42173</v>
      </c>
      <c r="D2043" s="1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 s="2">
        <v>75.36</v>
      </c>
      <c r="S2043">
        <v>5</v>
      </c>
      <c r="T2043" s="3">
        <v>0.2</v>
      </c>
      <c r="U2043" s="4">
        <v>20724</v>
      </c>
    </row>
    <row r="2044" spans="1:21" x14ac:dyDescent="0.25">
      <c r="A2044">
        <v>2043</v>
      </c>
      <c r="B2044" t="s">
        <v>4925</v>
      </c>
      <c r="C2044" s="1">
        <v>42279</v>
      </c>
      <c r="D2044" s="1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 s="2">
        <v>57504</v>
      </c>
      <c r="S2044">
        <v>6</v>
      </c>
      <c r="T2044" s="3">
        <v>0.2</v>
      </c>
      <c r="U2044" s="4">
        <v>201264</v>
      </c>
    </row>
    <row r="2045" spans="1:21" x14ac:dyDescent="0.25">
      <c r="A2045">
        <v>2044</v>
      </c>
      <c r="B2045" t="s">
        <v>4928</v>
      </c>
      <c r="C2045" s="1">
        <v>43057</v>
      </c>
      <c r="D2045" s="1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 s="2">
        <v>38864</v>
      </c>
      <c r="S2045">
        <v>7</v>
      </c>
      <c r="T2045" s="3">
        <v>0.2</v>
      </c>
      <c r="U2045" s="4">
        <v>77728</v>
      </c>
    </row>
    <row r="2046" spans="1:21" x14ac:dyDescent="0.25">
      <c r="A2046">
        <v>2045</v>
      </c>
      <c r="B2046" t="s">
        <v>4929</v>
      </c>
      <c r="C2046" s="1">
        <v>41868</v>
      </c>
      <c r="D2046" s="1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 s="2">
        <v>15552</v>
      </c>
      <c r="S2046">
        <v>3</v>
      </c>
      <c r="T2046" s="3">
        <v>0.2</v>
      </c>
      <c r="U2046" s="4">
        <v>54432</v>
      </c>
    </row>
    <row r="2047" spans="1:21" x14ac:dyDescent="0.25">
      <c r="A2047">
        <v>2046</v>
      </c>
      <c r="B2047" t="s">
        <v>4930</v>
      </c>
      <c r="C2047" s="1">
        <v>42568</v>
      </c>
      <c r="D2047" s="1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 s="2">
        <v>162.63999999999999</v>
      </c>
      <c r="S2047">
        <v>2</v>
      </c>
      <c r="T2047" s="3">
        <v>0</v>
      </c>
      <c r="U2047" s="4">
        <v>455392</v>
      </c>
    </row>
    <row r="2048" spans="1:21" x14ac:dyDescent="0.25">
      <c r="A2048">
        <v>2047</v>
      </c>
      <c r="B2048" t="s">
        <v>4930</v>
      </c>
      <c r="C2048" s="1">
        <v>42568</v>
      </c>
      <c r="D2048" s="1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 s="2">
        <v>597</v>
      </c>
      <c r="S2048">
        <v>3</v>
      </c>
      <c r="T2048" s="3">
        <v>0</v>
      </c>
      <c r="U2048">
        <v>280.58999999999997</v>
      </c>
    </row>
    <row r="2049" spans="1:21" x14ac:dyDescent="0.25">
      <c r="A2049">
        <v>2048</v>
      </c>
      <c r="B2049" t="s">
        <v>4930</v>
      </c>
      <c r="C2049" s="1">
        <v>42568</v>
      </c>
      <c r="D2049" s="1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 s="2">
        <v>55.48</v>
      </c>
      <c r="S2049">
        <v>1</v>
      </c>
      <c r="T2049" s="3">
        <v>0</v>
      </c>
      <c r="U2049" s="4">
        <v>266304</v>
      </c>
    </row>
    <row r="2050" spans="1:21" x14ac:dyDescent="0.25">
      <c r="A2050">
        <v>2049</v>
      </c>
      <c r="B2050" t="s">
        <v>4934</v>
      </c>
      <c r="C2050" s="1">
        <v>42196</v>
      </c>
      <c r="D2050" s="1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 s="2">
        <v>289.8</v>
      </c>
      <c r="S2050">
        <v>7</v>
      </c>
      <c r="T2050" s="3">
        <v>0.2</v>
      </c>
      <c r="U2050" s="4">
        <v>36225</v>
      </c>
    </row>
    <row r="2051" spans="1:21" x14ac:dyDescent="0.25">
      <c r="A2051">
        <v>2050</v>
      </c>
      <c r="B2051" t="s">
        <v>4934</v>
      </c>
      <c r="C2051" s="1">
        <v>42196</v>
      </c>
      <c r="D2051" s="1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 s="2">
        <v>2502</v>
      </c>
      <c r="S2051">
        <v>3</v>
      </c>
      <c r="T2051" s="3">
        <v>0.7</v>
      </c>
      <c r="U2051" s="4">
        <v>-20016</v>
      </c>
    </row>
    <row r="2052" spans="1:21" x14ac:dyDescent="0.25">
      <c r="A2052">
        <v>2051</v>
      </c>
      <c r="B2052" t="s">
        <v>4934</v>
      </c>
      <c r="C2052" s="1">
        <v>42196</v>
      </c>
      <c r="D2052" s="1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 s="2">
        <v>6.48</v>
      </c>
      <c r="S2052">
        <v>4</v>
      </c>
      <c r="T2052" s="3">
        <v>0.7</v>
      </c>
      <c r="U2052" s="4">
        <v>-4752</v>
      </c>
    </row>
    <row r="2053" spans="1:21" x14ac:dyDescent="0.25">
      <c r="A2053">
        <v>2052</v>
      </c>
      <c r="B2053" t="s">
        <v>4934</v>
      </c>
      <c r="C2053" s="1">
        <v>42196</v>
      </c>
      <c r="D2053" s="1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 s="2">
        <v>341488</v>
      </c>
      <c r="S2053">
        <v>8</v>
      </c>
      <c r="T2053" s="3">
        <v>0.3</v>
      </c>
      <c r="U2053" s="4">
        <v>-73176</v>
      </c>
    </row>
    <row r="2054" spans="1:21" x14ac:dyDescent="0.25">
      <c r="A2054">
        <v>2053</v>
      </c>
      <c r="B2054" t="s">
        <v>4934</v>
      </c>
      <c r="C2054" s="1">
        <v>42196</v>
      </c>
      <c r="D2054" s="1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 s="2">
        <v>11.12</v>
      </c>
      <c r="S2054">
        <v>5</v>
      </c>
      <c r="T2054" s="3">
        <v>0.2</v>
      </c>
      <c r="U2054">
        <v>0.83399999999999996</v>
      </c>
    </row>
    <row r="2055" spans="1:21" x14ac:dyDescent="0.25">
      <c r="A2055">
        <v>2054</v>
      </c>
      <c r="B2055" t="s">
        <v>4934</v>
      </c>
      <c r="C2055" s="1">
        <v>42196</v>
      </c>
      <c r="D2055" s="1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 s="2">
        <v>25344</v>
      </c>
      <c r="S2055">
        <v>6</v>
      </c>
      <c r="T2055" s="3">
        <v>0.2</v>
      </c>
      <c r="U2055" s="4">
        <v>34848</v>
      </c>
    </row>
    <row r="2056" spans="1:21" x14ac:dyDescent="0.25">
      <c r="A2056">
        <v>2055</v>
      </c>
      <c r="B2056" t="s">
        <v>4939</v>
      </c>
      <c r="C2056" s="1">
        <v>42705</v>
      </c>
      <c r="D2056" s="1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 s="2">
        <v>17.309999999999999</v>
      </c>
      <c r="S2056">
        <v>3</v>
      </c>
      <c r="T2056" s="3">
        <v>0</v>
      </c>
      <c r="U2056" s="4">
        <v>5193</v>
      </c>
    </row>
    <row r="2057" spans="1:21" x14ac:dyDescent="0.25">
      <c r="A2057">
        <v>2056</v>
      </c>
      <c r="B2057" t="s">
        <v>4940</v>
      </c>
      <c r="C2057" s="1">
        <v>43091</v>
      </c>
      <c r="D2057" s="1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 s="2">
        <v>199.95</v>
      </c>
      <c r="S2057">
        <v>5</v>
      </c>
      <c r="T2057" s="3">
        <v>0</v>
      </c>
      <c r="U2057" s="4">
        <v>63984</v>
      </c>
    </row>
    <row r="2058" spans="1:21" x14ac:dyDescent="0.25">
      <c r="A2058">
        <v>2057</v>
      </c>
      <c r="B2058" t="s">
        <v>4940</v>
      </c>
      <c r="C2058" s="1">
        <v>43091</v>
      </c>
      <c r="D2058" s="1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 s="2">
        <v>1586.69</v>
      </c>
      <c r="S2058">
        <v>7</v>
      </c>
      <c r="T2058" s="3">
        <v>0</v>
      </c>
      <c r="U2058" s="4">
        <v>4125394</v>
      </c>
    </row>
    <row r="2059" spans="1:21" x14ac:dyDescent="0.25">
      <c r="A2059">
        <v>2058</v>
      </c>
      <c r="B2059" t="s">
        <v>4940</v>
      </c>
      <c r="C2059" s="1">
        <v>43091</v>
      </c>
      <c r="D2059" s="1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 s="2">
        <v>84.99</v>
      </c>
      <c r="S2059">
        <v>1</v>
      </c>
      <c r="T2059" s="3">
        <v>0</v>
      </c>
      <c r="U2059" s="4">
        <v>305964</v>
      </c>
    </row>
    <row r="2060" spans="1:21" x14ac:dyDescent="0.25">
      <c r="A2060">
        <v>2059</v>
      </c>
      <c r="B2060" t="s">
        <v>4940</v>
      </c>
      <c r="C2060" s="1">
        <v>43091</v>
      </c>
      <c r="D2060" s="1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 s="2">
        <v>411.8</v>
      </c>
      <c r="S2060">
        <v>2</v>
      </c>
      <c r="T2060" s="3">
        <v>0</v>
      </c>
      <c r="U2060" s="4">
        <v>70006</v>
      </c>
    </row>
    <row r="2061" spans="1:21" x14ac:dyDescent="0.25">
      <c r="A2061">
        <v>2060</v>
      </c>
      <c r="B2061" t="s">
        <v>4943</v>
      </c>
      <c r="C2061" s="1">
        <v>41943</v>
      </c>
      <c r="D2061" s="1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 s="2">
        <v>11.34</v>
      </c>
      <c r="S2061">
        <v>3</v>
      </c>
      <c r="T2061" s="3">
        <v>0</v>
      </c>
      <c r="U2061" s="4">
        <v>52164</v>
      </c>
    </row>
    <row r="2062" spans="1:21" x14ac:dyDescent="0.25">
      <c r="A2062">
        <v>2061</v>
      </c>
      <c r="B2062" t="s">
        <v>4943</v>
      </c>
      <c r="C2062" s="1">
        <v>41943</v>
      </c>
      <c r="D2062" s="1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 s="2">
        <v>80.3</v>
      </c>
      <c r="S2062">
        <v>5</v>
      </c>
      <c r="T2062" s="3">
        <v>0</v>
      </c>
      <c r="U2062" s="4">
        <v>20878</v>
      </c>
    </row>
    <row r="2063" spans="1:21" x14ac:dyDescent="0.25">
      <c r="A2063">
        <v>2062</v>
      </c>
      <c r="B2063" t="s">
        <v>4943</v>
      </c>
      <c r="C2063" s="1">
        <v>41943</v>
      </c>
      <c r="D2063" s="1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 s="2">
        <v>15968</v>
      </c>
      <c r="S2063">
        <v>2</v>
      </c>
      <c r="T2063" s="3">
        <v>0.2</v>
      </c>
      <c r="U2063" s="4">
        <v>53892</v>
      </c>
    </row>
    <row r="2064" spans="1:21" x14ac:dyDescent="0.25">
      <c r="A2064">
        <v>2063</v>
      </c>
      <c r="B2064" t="s">
        <v>4943</v>
      </c>
      <c r="C2064" s="1">
        <v>41943</v>
      </c>
      <c r="D2064" s="1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 s="2">
        <v>64.739999999999995</v>
      </c>
      <c r="S2064">
        <v>13</v>
      </c>
      <c r="T2064" s="3">
        <v>0</v>
      </c>
      <c r="U2064" s="4">
        <v>304278</v>
      </c>
    </row>
    <row r="2065" spans="1:21" x14ac:dyDescent="0.25">
      <c r="A2065">
        <v>2064</v>
      </c>
      <c r="B2065" t="s">
        <v>4943</v>
      </c>
      <c r="C2065" s="1">
        <v>41943</v>
      </c>
      <c r="D2065" s="1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 s="2">
        <v>19296</v>
      </c>
      <c r="S2065">
        <v>3</v>
      </c>
      <c r="T2065" s="3">
        <v>0.2</v>
      </c>
      <c r="U2065">
        <v>6.03</v>
      </c>
    </row>
    <row r="2066" spans="1:21" x14ac:dyDescent="0.25">
      <c r="A2066">
        <v>2065</v>
      </c>
      <c r="B2066" t="s">
        <v>4943</v>
      </c>
      <c r="C2066" s="1">
        <v>41943</v>
      </c>
      <c r="D2066" s="1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 s="2">
        <v>405.64</v>
      </c>
      <c r="S2066">
        <v>4</v>
      </c>
      <c r="T2066" s="3">
        <v>0</v>
      </c>
      <c r="U2066" s="4">
        <v>121692</v>
      </c>
    </row>
    <row r="2067" spans="1:21" x14ac:dyDescent="0.25">
      <c r="A2067">
        <v>2066</v>
      </c>
      <c r="B2067" t="s">
        <v>4943</v>
      </c>
      <c r="C2067" s="1">
        <v>41943</v>
      </c>
      <c r="D2067" s="1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 s="2">
        <v>146352</v>
      </c>
      <c r="S2067">
        <v>3</v>
      </c>
      <c r="T2067" s="3">
        <v>0.2</v>
      </c>
      <c r="U2067" s="4">
        <v>-9147</v>
      </c>
    </row>
    <row r="2068" spans="1:21" x14ac:dyDescent="0.25">
      <c r="A2068">
        <v>2067</v>
      </c>
      <c r="B2068" t="s">
        <v>4943</v>
      </c>
      <c r="C2068" s="1">
        <v>41943</v>
      </c>
      <c r="D2068" s="1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 s="2">
        <v>251.91</v>
      </c>
      <c r="S2068">
        <v>9</v>
      </c>
      <c r="T2068" s="3">
        <v>0</v>
      </c>
      <c r="U2068" s="4">
        <v>478629</v>
      </c>
    </row>
    <row r="2069" spans="1:21" x14ac:dyDescent="0.25">
      <c r="A2069">
        <v>2068</v>
      </c>
      <c r="B2069" t="s">
        <v>4943</v>
      </c>
      <c r="C2069" s="1">
        <v>41943</v>
      </c>
      <c r="D2069" s="1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 s="2">
        <v>12.39</v>
      </c>
      <c r="S2069">
        <v>3</v>
      </c>
      <c r="T2069" s="3">
        <v>0</v>
      </c>
      <c r="U2069" s="4">
        <v>3717</v>
      </c>
    </row>
    <row r="2070" spans="1:21" x14ac:dyDescent="0.25">
      <c r="A2070">
        <v>2069</v>
      </c>
      <c r="B2070" t="s">
        <v>4953</v>
      </c>
      <c r="C2070" s="1">
        <v>42107</v>
      </c>
      <c r="D2070" s="1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 s="2">
        <v>199.96</v>
      </c>
      <c r="S2070">
        <v>4</v>
      </c>
      <c r="T2070" s="3">
        <v>0</v>
      </c>
      <c r="U2070" s="4">
        <v>69986</v>
      </c>
    </row>
    <row r="2071" spans="1:21" x14ac:dyDescent="0.25">
      <c r="A2071">
        <v>2070</v>
      </c>
      <c r="B2071" t="s">
        <v>4953</v>
      </c>
      <c r="C2071" s="1">
        <v>42107</v>
      </c>
      <c r="D2071" s="1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 s="2">
        <v>710832</v>
      </c>
      <c r="S2071">
        <v>3</v>
      </c>
      <c r="T2071" s="3">
        <v>0.2</v>
      </c>
      <c r="U2071" s="4">
        <v>-977394</v>
      </c>
    </row>
    <row r="2072" spans="1:21" x14ac:dyDescent="0.25">
      <c r="A2072">
        <v>2071</v>
      </c>
      <c r="B2072" t="s">
        <v>4958</v>
      </c>
      <c r="C2072" s="1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 s="2">
        <v>1941</v>
      </c>
      <c r="S2072">
        <v>1</v>
      </c>
      <c r="T2072" s="3">
        <v>0.7</v>
      </c>
      <c r="U2072" s="4">
        <v>-1294</v>
      </c>
    </row>
    <row r="2073" spans="1:21" x14ac:dyDescent="0.25">
      <c r="A2073">
        <v>2072</v>
      </c>
      <c r="B2073" t="s">
        <v>4961</v>
      </c>
      <c r="C2073" s="1">
        <v>43059</v>
      </c>
      <c r="D2073" s="1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 s="2">
        <v>283.92</v>
      </c>
      <c r="S2073">
        <v>5</v>
      </c>
      <c r="T2073" s="3">
        <v>0.2</v>
      </c>
      <c r="U2073" s="4">
        <v>-46137</v>
      </c>
    </row>
    <row r="2074" spans="1:21" x14ac:dyDescent="0.25">
      <c r="A2074">
        <v>2073</v>
      </c>
      <c r="B2074" t="s">
        <v>4965</v>
      </c>
      <c r="C2074" s="1">
        <v>42700</v>
      </c>
      <c r="D2074" s="1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 s="2">
        <v>7312</v>
      </c>
      <c r="S2074">
        <v>2</v>
      </c>
      <c r="T2074" s="3">
        <v>0.2</v>
      </c>
      <c r="U2074" s="4">
        <v>25592</v>
      </c>
    </row>
    <row r="2075" spans="1:21" x14ac:dyDescent="0.25">
      <c r="A2075">
        <v>2074</v>
      </c>
      <c r="B2075" t="s">
        <v>4968</v>
      </c>
      <c r="C2075" s="1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 s="2">
        <v>59.97</v>
      </c>
      <c r="S2075">
        <v>3</v>
      </c>
      <c r="T2075" s="3">
        <v>0</v>
      </c>
      <c r="U2075" s="4">
        <v>137931</v>
      </c>
    </row>
    <row r="2076" spans="1:21" x14ac:dyDescent="0.25">
      <c r="A2076">
        <v>2075</v>
      </c>
      <c r="B2076" t="s">
        <v>4968</v>
      </c>
      <c r="C2076" s="1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 s="2">
        <v>761544</v>
      </c>
      <c r="S2076">
        <v>7</v>
      </c>
      <c r="T2076" s="3">
        <v>0.2</v>
      </c>
      <c r="U2076" s="4">
        <v>666351</v>
      </c>
    </row>
    <row r="2077" spans="1:21" x14ac:dyDescent="0.25">
      <c r="A2077">
        <v>2076</v>
      </c>
      <c r="B2077" t="s">
        <v>4973</v>
      </c>
      <c r="C2077" s="1">
        <v>41974</v>
      </c>
      <c r="D2077" s="1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 s="2">
        <v>58.2</v>
      </c>
      <c r="S2077">
        <v>3</v>
      </c>
      <c r="T2077" s="3">
        <v>0</v>
      </c>
      <c r="U2077" s="4">
        <v>28518</v>
      </c>
    </row>
    <row r="2078" spans="1:21" x14ac:dyDescent="0.25">
      <c r="A2078">
        <v>2077</v>
      </c>
      <c r="B2078" t="s">
        <v>4974</v>
      </c>
      <c r="C2078" s="1">
        <v>42990</v>
      </c>
      <c r="D2078" s="1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 s="2">
        <v>39.9</v>
      </c>
      <c r="S2078">
        <v>5</v>
      </c>
      <c r="T2078" s="3">
        <v>0</v>
      </c>
      <c r="U2078">
        <v>19.95</v>
      </c>
    </row>
    <row r="2079" spans="1:21" x14ac:dyDescent="0.25">
      <c r="A2079">
        <v>2078</v>
      </c>
      <c r="B2079" t="s">
        <v>4974</v>
      </c>
      <c r="C2079" s="1">
        <v>42990</v>
      </c>
      <c r="D2079" s="1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 s="2">
        <v>90.86</v>
      </c>
      <c r="S2079">
        <v>7</v>
      </c>
      <c r="T2079" s="3">
        <v>0</v>
      </c>
      <c r="U2079" s="4">
        <v>263494</v>
      </c>
    </row>
    <row r="2080" spans="1:21" x14ac:dyDescent="0.25">
      <c r="A2080">
        <v>2079</v>
      </c>
      <c r="B2080" t="s">
        <v>4974</v>
      </c>
      <c r="C2080" s="1">
        <v>42990</v>
      </c>
      <c r="D2080" s="1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 s="2">
        <v>94.85</v>
      </c>
      <c r="S2080">
        <v>5</v>
      </c>
      <c r="T2080" s="3">
        <v>0</v>
      </c>
      <c r="U2080" s="4">
        <v>45528</v>
      </c>
    </row>
    <row r="2081" spans="1:21" x14ac:dyDescent="0.25">
      <c r="A2081">
        <v>2080</v>
      </c>
      <c r="B2081" t="s">
        <v>4977</v>
      </c>
      <c r="C2081" s="1">
        <v>42362</v>
      </c>
      <c r="D2081" s="1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 s="2">
        <v>106232</v>
      </c>
      <c r="S2081">
        <v>7</v>
      </c>
      <c r="T2081" s="3">
        <v>0.2</v>
      </c>
      <c r="U2081" s="4">
        <v>371812</v>
      </c>
    </row>
    <row r="2082" spans="1:21" x14ac:dyDescent="0.25">
      <c r="A2082">
        <v>2081</v>
      </c>
      <c r="B2082" t="s">
        <v>4977</v>
      </c>
      <c r="C2082" s="1">
        <v>42362</v>
      </c>
      <c r="D2082" s="1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 s="2">
        <v>111984</v>
      </c>
      <c r="S2082">
        <v>2</v>
      </c>
      <c r="T2082" s="3">
        <v>0.2</v>
      </c>
      <c r="U2082" s="4">
        <v>111984</v>
      </c>
    </row>
    <row r="2083" spans="1:21" x14ac:dyDescent="0.25">
      <c r="A2083">
        <v>2082</v>
      </c>
      <c r="B2083" t="s">
        <v>4977</v>
      </c>
      <c r="C2083" s="1">
        <v>42362</v>
      </c>
      <c r="D2083" s="1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 s="2">
        <v>7712</v>
      </c>
      <c r="S2083">
        <v>2</v>
      </c>
      <c r="T2083" s="3">
        <v>0.2</v>
      </c>
      <c r="U2083" s="4">
        <v>17352</v>
      </c>
    </row>
    <row r="2084" spans="1:21" x14ac:dyDescent="0.25">
      <c r="A2084">
        <v>2083</v>
      </c>
      <c r="B2084" t="s">
        <v>4980</v>
      </c>
      <c r="C2084" s="1">
        <v>42789</v>
      </c>
      <c r="D2084" s="1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 s="2">
        <v>37.44</v>
      </c>
      <c r="S2084">
        <v>6</v>
      </c>
      <c r="T2084" s="3">
        <v>0</v>
      </c>
      <c r="U2084" s="4">
        <v>16848</v>
      </c>
    </row>
    <row r="2085" spans="1:21" x14ac:dyDescent="0.25">
      <c r="A2085">
        <v>2084</v>
      </c>
      <c r="B2085" t="s">
        <v>4981</v>
      </c>
      <c r="C2085" s="1">
        <v>41966</v>
      </c>
      <c r="D2085" s="1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 s="2">
        <v>23.68</v>
      </c>
      <c r="S2085">
        <v>2</v>
      </c>
      <c r="T2085" s="3">
        <v>0.2</v>
      </c>
      <c r="U2085">
        <v>8.8800000000000008</v>
      </c>
    </row>
    <row r="2086" spans="1:21" x14ac:dyDescent="0.25">
      <c r="A2086">
        <v>2085</v>
      </c>
      <c r="B2086" t="s">
        <v>4982</v>
      </c>
      <c r="C2086" s="1">
        <v>42544</v>
      </c>
      <c r="D2086" s="1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 s="2">
        <v>122.12</v>
      </c>
      <c r="S2086">
        <v>4</v>
      </c>
      <c r="T2086" s="3">
        <v>0</v>
      </c>
      <c r="U2086" s="4">
        <v>561752</v>
      </c>
    </row>
    <row r="2087" spans="1:21" x14ac:dyDescent="0.25">
      <c r="A2087">
        <v>2086</v>
      </c>
      <c r="B2087" t="s">
        <v>4982</v>
      </c>
      <c r="C2087" s="1">
        <v>42544</v>
      </c>
      <c r="D2087" s="1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 s="2">
        <v>18.45</v>
      </c>
      <c r="S2087">
        <v>5</v>
      </c>
      <c r="T2087" s="3">
        <v>0</v>
      </c>
      <c r="U2087" s="4">
        <v>86715</v>
      </c>
    </row>
    <row r="2088" spans="1:21" x14ac:dyDescent="0.25">
      <c r="A2088">
        <v>2087</v>
      </c>
      <c r="B2088" t="s">
        <v>4982</v>
      </c>
      <c r="C2088" s="1">
        <v>42544</v>
      </c>
      <c r="D2088" s="1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 s="2">
        <v>324.89999999999998</v>
      </c>
      <c r="S2088">
        <v>5</v>
      </c>
      <c r="T2088" s="3">
        <v>0</v>
      </c>
      <c r="U2088" s="4">
        <v>38988</v>
      </c>
    </row>
    <row r="2089" spans="1:21" x14ac:dyDescent="0.25">
      <c r="A2089">
        <v>2088</v>
      </c>
      <c r="B2089" t="s">
        <v>4982</v>
      </c>
      <c r="C2089" s="1">
        <v>42544</v>
      </c>
      <c r="D2089" s="1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 s="2">
        <v>146.72999999999999</v>
      </c>
      <c r="S2089">
        <v>3</v>
      </c>
      <c r="T2089" s="3">
        <v>0</v>
      </c>
      <c r="U2089" s="4">
        <v>689631</v>
      </c>
    </row>
    <row r="2090" spans="1:21" x14ac:dyDescent="0.25">
      <c r="A2090">
        <v>2089</v>
      </c>
      <c r="B2090" t="s">
        <v>4982</v>
      </c>
      <c r="C2090" s="1">
        <v>42544</v>
      </c>
      <c r="D2090" s="1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 s="2">
        <v>3.96</v>
      </c>
      <c r="S2090">
        <v>2</v>
      </c>
      <c r="T2090" s="3">
        <v>0</v>
      </c>
      <c r="U2090" s="4">
        <v>14652</v>
      </c>
    </row>
    <row r="2091" spans="1:21" x14ac:dyDescent="0.25">
      <c r="A2091">
        <v>2090</v>
      </c>
      <c r="B2091" t="s">
        <v>4987</v>
      </c>
      <c r="C2091" s="1">
        <v>42303</v>
      </c>
      <c r="D2091" s="1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 s="2">
        <v>5.76</v>
      </c>
      <c r="S2091">
        <v>2</v>
      </c>
      <c r="T2091" s="3">
        <v>0</v>
      </c>
      <c r="U2091" s="4">
        <v>26496</v>
      </c>
    </row>
    <row r="2092" spans="1:21" x14ac:dyDescent="0.25">
      <c r="A2092">
        <v>2091</v>
      </c>
      <c r="B2092" t="s">
        <v>4991</v>
      </c>
      <c r="C2092" s="1">
        <v>42931</v>
      </c>
      <c r="D2092" s="1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 s="2">
        <v>26.55</v>
      </c>
      <c r="S2092">
        <v>3</v>
      </c>
      <c r="T2092" s="3">
        <v>0</v>
      </c>
      <c r="U2092" s="4">
        <v>130095</v>
      </c>
    </row>
    <row r="2093" spans="1:21" x14ac:dyDescent="0.25">
      <c r="A2093">
        <v>2092</v>
      </c>
      <c r="B2093" t="s">
        <v>4991</v>
      </c>
      <c r="C2093" s="1">
        <v>42931</v>
      </c>
      <c r="D2093" s="1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 s="2">
        <v>310443</v>
      </c>
      <c r="S2093">
        <v>3</v>
      </c>
      <c r="T2093" s="3">
        <v>0.3</v>
      </c>
      <c r="U2093" s="4">
        <v>-487839</v>
      </c>
    </row>
    <row r="2094" spans="1:21" x14ac:dyDescent="0.25">
      <c r="A2094">
        <v>2093</v>
      </c>
      <c r="B2094" t="s">
        <v>4994</v>
      </c>
      <c r="C2094" s="1">
        <v>41960</v>
      </c>
      <c r="D2094" s="1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 s="2">
        <v>479.9</v>
      </c>
      <c r="S2094">
        <v>5</v>
      </c>
      <c r="T2094" s="3">
        <v>0</v>
      </c>
      <c r="U2094" s="4">
        <v>81583</v>
      </c>
    </row>
    <row r="2095" spans="1:21" x14ac:dyDescent="0.25">
      <c r="A2095">
        <v>2094</v>
      </c>
      <c r="B2095" t="s">
        <v>4996</v>
      </c>
      <c r="C2095" s="1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 s="2">
        <v>12.88</v>
      </c>
      <c r="S2095">
        <v>1</v>
      </c>
      <c r="T2095" s="3">
        <v>0</v>
      </c>
      <c r="U2095">
        <v>0.38640000000000002</v>
      </c>
    </row>
    <row r="2096" spans="1:21" x14ac:dyDescent="0.25">
      <c r="A2096">
        <v>2095</v>
      </c>
      <c r="B2096" t="s">
        <v>4997</v>
      </c>
      <c r="C2096" s="1">
        <v>42333</v>
      </c>
      <c r="D2096" s="1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 s="2">
        <v>13.12</v>
      </c>
      <c r="S2096">
        <v>5</v>
      </c>
      <c r="T2096" s="3">
        <v>0.2</v>
      </c>
      <c r="U2096" s="4">
        <v>1476</v>
      </c>
    </row>
    <row r="2097" spans="1:21" x14ac:dyDescent="0.25">
      <c r="A2097">
        <v>2096</v>
      </c>
      <c r="B2097" t="s">
        <v>5000</v>
      </c>
      <c r="C2097" s="1">
        <v>42505</v>
      </c>
      <c r="D2097" s="1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 s="2">
        <v>511.84</v>
      </c>
      <c r="S2097">
        <v>8</v>
      </c>
      <c r="T2097" s="3">
        <v>0</v>
      </c>
      <c r="U2097" s="4">
        <v>2405648</v>
      </c>
    </row>
    <row r="2098" spans="1:21" x14ac:dyDescent="0.25">
      <c r="A2098">
        <v>2097</v>
      </c>
      <c r="B2098" t="s">
        <v>5000</v>
      </c>
      <c r="C2098" s="1">
        <v>42505</v>
      </c>
      <c r="D2098" s="1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 s="2">
        <v>91.96</v>
      </c>
      <c r="S2098">
        <v>4</v>
      </c>
      <c r="T2098" s="3">
        <v>0</v>
      </c>
      <c r="U2098" s="4">
        <v>257488</v>
      </c>
    </row>
    <row r="2099" spans="1:21" x14ac:dyDescent="0.25">
      <c r="A2099">
        <v>2098</v>
      </c>
      <c r="B2099" t="s">
        <v>5000</v>
      </c>
      <c r="C2099" s="1">
        <v>42505</v>
      </c>
      <c r="D2099" s="1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 s="2">
        <v>8.34</v>
      </c>
      <c r="S2099">
        <v>3</v>
      </c>
      <c r="T2099" s="3">
        <v>0</v>
      </c>
      <c r="U2099" s="4">
        <v>21684</v>
      </c>
    </row>
    <row r="2100" spans="1:21" x14ac:dyDescent="0.25">
      <c r="A2100">
        <v>2099</v>
      </c>
      <c r="B2100" t="s">
        <v>5005</v>
      </c>
      <c r="C2100" s="1">
        <v>42985</v>
      </c>
      <c r="D2100" s="1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 s="2">
        <v>37.68</v>
      </c>
      <c r="S2100">
        <v>3</v>
      </c>
      <c r="T2100" s="3">
        <v>0.2</v>
      </c>
      <c r="U2100" s="4">
        <v>2355</v>
      </c>
    </row>
    <row r="2101" spans="1:21" x14ac:dyDescent="0.25">
      <c r="A2101">
        <v>2100</v>
      </c>
      <c r="B2101" t="s">
        <v>5005</v>
      </c>
      <c r="C2101" s="1">
        <v>42985</v>
      </c>
      <c r="D2101" s="1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 s="2">
        <v>279944</v>
      </c>
      <c r="S2101">
        <v>7</v>
      </c>
      <c r="T2101" s="3">
        <v>0.2</v>
      </c>
      <c r="U2101" s="4">
        <v>804839</v>
      </c>
    </row>
    <row r="2102" spans="1:21" x14ac:dyDescent="0.25">
      <c r="A2102">
        <v>2101</v>
      </c>
      <c r="B2102" t="s">
        <v>5006</v>
      </c>
      <c r="C2102" s="1">
        <v>41708</v>
      </c>
      <c r="D2102" s="1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 s="2">
        <v>636408</v>
      </c>
      <c r="S2102">
        <v>3</v>
      </c>
      <c r="T2102" s="3">
        <v>0.2</v>
      </c>
      <c r="U2102" s="4">
        <v>-159102</v>
      </c>
    </row>
    <row r="2103" spans="1:21" x14ac:dyDescent="0.25">
      <c r="A2103">
        <v>2102</v>
      </c>
      <c r="B2103" t="s">
        <v>5006</v>
      </c>
      <c r="C2103" s="1">
        <v>41708</v>
      </c>
      <c r="D2103" s="1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 s="2">
        <v>83168</v>
      </c>
      <c r="S2103">
        <v>4</v>
      </c>
      <c r="T2103" s="3">
        <v>0.2</v>
      </c>
      <c r="U2103" s="4">
        <v>93564</v>
      </c>
    </row>
    <row r="2104" spans="1:21" x14ac:dyDescent="0.25">
      <c r="A2104">
        <v>2103</v>
      </c>
      <c r="B2104" t="s">
        <v>5009</v>
      </c>
      <c r="C2104" s="1">
        <v>41838</v>
      </c>
      <c r="D2104" s="1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 s="2">
        <v>259136</v>
      </c>
      <c r="S2104">
        <v>4</v>
      </c>
      <c r="T2104" s="3">
        <v>0.2</v>
      </c>
      <c r="U2104" s="4">
        <v>-259136</v>
      </c>
    </row>
    <row r="2105" spans="1:21" x14ac:dyDescent="0.25">
      <c r="A2105">
        <v>2104</v>
      </c>
      <c r="B2105" t="s">
        <v>5012</v>
      </c>
      <c r="C2105" s="1">
        <v>42818</v>
      </c>
      <c r="D2105" s="1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 s="2">
        <v>221.92</v>
      </c>
      <c r="S2105">
        <v>4</v>
      </c>
      <c r="T2105" s="3">
        <v>0</v>
      </c>
      <c r="U2105" s="4">
        <v>1065216</v>
      </c>
    </row>
    <row r="2106" spans="1:21" x14ac:dyDescent="0.25">
      <c r="A2106">
        <v>2105</v>
      </c>
      <c r="B2106" t="s">
        <v>5012</v>
      </c>
      <c r="C2106" s="1">
        <v>42818</v>
      </c>
      <c r="D2106" s="1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 s="2">
        <v>26</v>
      </c>
      <c r="S2106">
        <v>2</v>
      </c>
      <c r="T2106" s="3">
        <v>0</v>
      </c>
      <c r="U2106">
        <v>11.7</v>
      </c>
    </row>
    <row r="2107" spans="1:21" x14ac:dyDescent="0.25">
      <c r="A2107">
        <v>2106</v>
      </c>
      <c r="B2107" t="s">
        <v>5014</v>
      </c>
      <c r="C2107" s="1">
        <v>41912</v>
      </c>
      <c r="D2107" s="1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 s="2">
        <v>15552</v>
      </c>
      <c r="S2107">
        <v>3</v>
      </c>
      <c r="T2107" s="3">
        <v>0.2</v>
      </c>
      <c r="U2107" s="4">
        <v>54432</v>
      </c>
    </row>
    <row r="2108" spans="1:21" x14ac:dyDescent="0.25">
      <c r="A2108">
        <v>2107</v>
      </c>
      <c r="B2108" t="s">
        <v>5017</v>
      </c>
      <c r="C2108" s="1">
        <v>41908</v>
      </c>
      <c r="D2108" s="1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 s="2">
        <v>0.88</v>
      </c>
      <c r="S2108">
        <v>1</v>
      </c>
      <c r="T2108" s="3">
        <v>0.8</v>
      </c>
      <c r="U2108" s="4">
        <v>-14016</v>
      </c>
    </row>
    <row r="2109" spans="1:21" x14ac:dyDescent="0.25">
      <c r="A2109">
        <v>2108</v>
      </c>
      <c r="B2109" t="s">
        <v>5019</v>
      </c>
      <c r="C2109" s="1">
        <v>42308</v>
      </c>
      <c r="D2109" s="1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 s="2">
        <v>19.98</v>
      </c>
      <c r="S2109">
        <v>1</v>
      </c>
      <c r="T2109" s="3">
        <v>0</v>
      </c>
      <c r="U2109" s="4">
        <v>93906</v>
      </c>
    </row>
    <row r="2110" spans="1:21" x14ac:dyDescent="0.25">
      <c r="A2110">
        <v>2109</v>
      </c>
      <c r="B2110" t="s">
        <v>5019</v>
      </c>
      <c r="C2110" s="1">
        <v>42308</v>
      </c>
      <c r="D2110" s="1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 s="2">
        <v>398352</v>
      </c>
      <c r="S2110">
        <v>3</v>
      </c>
      <c r="T2110" s="3">
        <v>0.2</v>
      </c>
      <c r="U2110" s="4">
        <v>124485</v>
      </c>
    </row>
    <row r="2111" spans="1:21" x14ac:dyDescent="0.25">
      <c r="A2111">
        <v>2110</v>
      </c>
      <c r="B2111" t="s">
        <v>5019</v>
      </c>
      <c r="C2111" s="1">
        <v>42308</v>
      </c>
      <c r="D2111" s="1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 s="2">
        <v>5.04</v>
      </c>
      <c r="S2111">
        <v>3</v>
      </c>
      <c r="T2111" s="3">
        <v>0</v>
      </c>
      <c r="U2111">
        <v>1.26</v>
      </c>
    </row>
    <row r="2112" spans="1:21" x14ac:dyDescent="0.25">
      <c r="A2112">
        <v>2111</v>
      </c>
      <c r="B2112" t="s">
        <v>5019</v>
      </c>
      <c r="C2112" s="1">
        <v>42308</v>
      </c>
      <c r="D2112" s="1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 s="2">
        <v>17.45</v>
      </c>
      <c r="S2112">
        <v>5</v>
      </c>
      <c r="T2112" s="3">
        <v>0</v>
      </c>
      <c r="U2112" s="4">
        <v>8027</v>
      </c>
    </row>
    <row r="2113" spans="1:21" x14ac:dyDescent="0.25">
      <c r="A2113">
        <v>2112</v>
      </c>
      <c r="B2113" t="s">
        <v>5019</v>
      </c>
      <c r="C2113" s="1">
        <v>42308</v>
      </c>
      <c r="D2113" s="1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 s="2">
        <v>323136</v>
      </c>
      <c r="S2113">
        <v>4</v>
      </c>
      <c r="T2113" s="3">
        <v>0.2</v>
      </c>
      <c r="U2113" s="4">
        <v>20196</v>
      </c>
    </row>
    <row r="2114" spans="1:21" x14ac:dyDescent="0.25">
      <c r="A2114">
        <v>2113</v>
      </c>
      <c r="B2114" t="s">
        <v>5019</v>
      </c>
      <c r="C2114" s="1">
        <v>42308</v>
      </c>
      <c r="D2114" s="1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 s="2">
        <v>29.7</v>
      </c>
      <c r="S2114">
        <v>3</v>
      </c>
      <c r="T2114" s="3">
        <v>0</v>
      </c>
      <c r="U2114" s="4">
        <v>8019</v>
      </c>
    </row>
    <row r="2115" spans="1:21" x14ac:dyDescent="0.25">
      <c r="A2115">
        <v>2114</v>
      </c>
      <c r="B2115" t="s">
        <v>5019</v>
      </c>
      <c r="C2115" s="1">
        <v>42308</v>
      </c>
      <c r="D2115" s="1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 s="2">
        <v>1295.8399999999999</v>
      </c>
      <c r="S2115">
        <v>4</v>
      </c>
      <c r="T2115" s="3">
        <v>0.2</v>
      </c>
      <c r="U2115" s="4">
        <v>145782</v>
      </c>
    </row>
    <row r="2116" spans="1:21" x14ac:dyDescent="0.25">
      <c r="A2116">
        <v>2115</v>
      </c>
      <c r="B2116" t="s">
        <v>5019</v>
      </c>
      <c r="C2116" s="1">
        <v>42308</v>
      </c>
      <c r="D2116" s="1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 s="2">
        <v>46.84</v>
      </c>
      <c r="S2116">
        <v>2</v>
      </c>
      <c r="T2116" s="3">
        <v>0</v>
      </c>
      <c r="U2116" s="4">
        <v>126468</v>
      </c>
    </row>
    <row r="2117" spans="1:21" x14ac:dyDescent="0.25">
      <c r="A2117">
        <v>2116</v>
      </c>
      <c r="B2117" t="s">
        <v>5019</v>
      </c>
      <c r="C2117" s="1">
        <v>42308</v>
      </c>
      <c r="D2117" s="1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 s="2">
        <v>425833</v>
      </c>
      <c r="S2117">
        <v>1</v>
      </c>
      <c r="T2117" s="3">
        <v>0.15</v>
      </c>
      <c r="U2117" s="4">
        <v>200392</v>
      </c>
    </row>
    <row r="2118" spans="1:21" x14ac:dyDescent="0.25">
      <c r="A2118">
        <v>2117</v>
      </c>
      <c r="B2118" t="s">
        <v>5028</v>
      </c>
      <c r="C2118" s="1">
        <v>42289</v>
      </c>
      <c r="D2118" s="1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 s="2">
        <v>209.67</v>
      </c>
      <c r="S2118">
        <v>1</v>
      </c>
      <c r="T2118" s="3">
        <v>0.4</v>
      </c>
      <c r="U2118" s="4">
        <v>-13978</v>
      </c>
    </row>
    <row r="2119" spans="1:21" x14ac:dyDescent="0.25">
      <c r="A2119">
        <v>2118</v>
      </c>
      <c r="B2119" t="s">
        <v>5029</v>
      </c>
      <c r="C2119" s="1">
        <v>42632</v>
      </c>
      <c r="D2119" s="1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 s="2">
        <v>159.88</v>
      </c>
      <c r="S2119">
        <v>7</v>
      </c>
      <c r="T2119" s="3">
        <v>0</v>
      </c>
      <c r="U2119" s="4">
        <v>735448</v>
      </c>
    </row>
    <row r="2120" spans="1:21" x14ac:dyDescent="0.25">
      <c r="A2120">
        <v>2119</v>
      </c>
      <c r="B2120" t="s">
        <v>5033</v>
      </c>
      <c r="C2120" s="1">
        <v>42838</v>
      </c>
      <c r="D2120" s="1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 s="2">
        <v>5.28</v>
      </c>
      <c r="S2120">
        <v>1</v>
      </c>
      <c r="T2120" s="3">
        <v>0</v>
      </c>
      <c r="U2120" s="4">
        <v>2376</v>
      </c>
    </row>
    <row r="2121" spans="1:21" x14ac:dyDescent="0.25">
      <c r="A2121">
        <v>2120</v>
      </c>
      <c r="B2121" t="s">
        <v>5033</v>
      </c>
      <c r="C2121" s="1">
        <v>42838</v>
      </c>
      <c r="D2121" s="1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 s="2">
        <v>895.92</v>
      </c>
      <c r="S2121">
        <v>5</v>
      </c>
      <c r="T2121" s="3">
        <v>0.2</v>
      </c>
      <c r="U2121" s="4">
        <v>302373</v>
      </c>
    </row>
    <row r="2122" spans="1:21" x14ac:dyDescent="0.25">
      <c r="A2122">
        <v>2121</v>
      </c>
      <c r="B2122" t="s">
        <v>5034</v>
      </c>
      <c r="C2122" s="1">
        <v>42742</v>
      </c>
      <c r="D2122" s="1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 s="2">
        <v>2808</v>
      </c>
      <c r="S2122">
        <v>3</v>
      </c>
      <c r="T2122" s="3">
        <v>0.7</v>
      </c>
      <c r="U2122" s="4">
        <v>-19656</v>
      </c>
    </row>
    <row r="2123" spans="1:21" x14ac:dyDescent="0.25">
      <c r="A2123">
        <v>2122</v>
      </c>
      <c r="B2123" t="s">
        <v>5036</v>
      </c>
      <c r="C2123" s="1">
        <v>43048</v>
      </c>
      <c r="D2123" s="1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 s="2">
        <v>215976</v>
      </c>
      <c r="S2123">
        <v>3</v>
      </c>
      <c r="T2123" s="3">
        <v>0.2</v>
      </c>
      <c r="U2123" s="4">
        <v>-26997</v>
      </c>
    </row>
    <row r="2124" spans="1:21" x14ac:dyDescent="0.25">
      <c r="A2124">
        <v>2123</v>
      </c>
      <c r="B2124" t="s">
        <v>5038</v>
      </c>
      <c r="C2124" s="1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 s="2">
        <v>241.96</v>
      </c>
      <c r="S2124">
        <v>2</v>
      </c>
      <c r="T2124" s="3">
        <v>0</v>
      </c>
      <c r="U2124" s="4">
        <v>411332</v>
      </c>
    </row>
    <row r="2125" spans="1:21" x14ac:dyDescent="0.25">
      <c r="A2125">
        <v>2124</v>
      </c>
      <c r="B2125" t="s">
        <v>5038</v>
      </c>
      <c r="C2125" s="1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 s="2">
        <v>27.72</v>
      </c>
      <c r="S2125">
        <v>9</v>
      </c>
      <c r="T2125" s="3">
        <v>0</v>
      </c>
      <c r="U2125" s="4">
        <v>133056</v>
      </c>
    </row>
    <row r="2126" spans="1:21" x14ac:dyDescent="0.25">
      <c r="A2126">
        <v>2125</v>
      </c>
      <c r="B2126" t="s">
        <v>5039</v>
      </c>
      <c r="C2126" s="1">
        <v>43070</v>
      </c>
      <c r="D2126" s="1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 s="2">
        <v>104.68</v>
      </c>
      <c r="S2126">
        <v>5</v>
      </c>
      <c r="T2126" s="3">
        <v>0.2</v>
      </c>
      <c r="U2126" s="4">
        <v>353295</v>
      </c>
    </row>
    <row r="2127" spans="1:21" x14ac:dyDescent="0.25">
      <c r="A2127">
        <v>2126</v>
      </c>
      <c r="B2127" t="s">
        <v>5039</v>
      </c>
      <c r="C2127" s="1">
        <v>43070</v>
      </c>
      <c r="D2127" s="1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 s="2">
        <v>62958</v>
      </c>
      <c r="S2127">
        <v>7</v>
      </c>
      <c r="T2127" s="3">
        <v>0.4</v>
      </c>
      <c r="U2127" s="4">
        <v>94437</v>
      </c>
    </row>
    <row r="2128" spans="1:21" x14ac:dyDescent="0.25">
      <c r="A2128">
        <v>2127</v>
      </c>
      <c r="B2128" t="s">
        <v>5044</v>
      </c>
      <c r="C2128" s="1">
        <v>41813</v>
      </c>
      <c r="D2128" s="1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 s="2">
        <v>86376</v>
      </c>
      <c r="S2128">
        <v>3</v>
      </c>
      <c r="T2128" s="3">
        <v>0.2</v>
      </c>
      <c r="U2128" s="4">
        <v>10797</v>
      </c>
    </row>
    <row r="2129" spans="1:21" x14ac:dyDescent="0.25">
      <c r="A2129">
        <v>2128</v>
      </c>
      <c r="B2129" t="s">
        <v>5047</v>
      </c>
      <c r="C2129" s="1">
        <v>42281</v>
      </c>
      <c r="D2129" s="1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 s="2">
        <v>64944</v>
      </c>
      <c r="S2129">
        <v>3</v>
      </c>
      <c r="T2129" s="3">
        <v>0.2</v>
      </c>
      <c r="U2129" s="4">
        <v>64944</v>
      </c>
    </row>
    <row r="2130" spans="1:21" x14ac:dyDescent="0.25">
      <c r="A2130">
        <v>2129</v>
      </c>
      <c r="B2130" t="s">
        <v>5047</v>
      </c>
      <c r="C2130" s="1">
        <v>42281</v>
      </c>
      <c r="D2130" s="1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 s="2">
        <v>20736</v>
      </c>
      <c r="S2130">
        <v>4</v>
      </c>
      <c r="T2130" s="3">
        <v>0.2</v>
      </c>
      <c r="U2130" s="4">
        <v>72576</v>
      </c>
    </row>
    <row r="2131" spans="1:21" x14ac:dyDescent="0.25">
      <c r="A2131">
        <v>2130</v>
      </c>
      <c r="B2131" t="s">
        <v>5050</v>
      </c>
      <c r="C2131" s="1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 s="2">
        <v>33.28</v>
      </c>
      <c r="S2131">
        <v>4</v>
      </c>
      <c r="T2131" s="3">
        <v>0</v>
      </c>
      <c r="U2131" s="4">
        <v>93184</v>
      </c>
    </row>
    <row r="2132" spans="1:21" x14ac:dyDescent="0.25">
      <c r="A2132">
        <v>2131</v>
      </c>
      <c r="B2132" t="s">
        <v>5050</v>
      </c>
      <c r="C2132" s="1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 s="2">
        <v>38.520000000000003</v>
      </c>
      <c r="S2132">
        <v>9</v>
      </c>
      <c r="T2132" s="3">
        <v>0</v>
      </c>
      <c r="U2132" s="4">
        <v>119412</v>
      </c>
    </row>
    <row r="2133" spans="1:21" x14ac:dyDescent="0.25">
      <c r="A2133">
        <v>2132</v>
      </c>
      <c r="B2133" t="s">
        <v>5050</v>
      </c>
      <c r="C2133" s="1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 s="2">
        <v>139.86000000000001</v>
      </c>
      <c r="S2133">
        <v>7</v>
      </c>
      <c r="T2133" s="3">
        <v>0</v>
      </c>
      <c r="U2133" s="4">
        <v>601398</v>
      </c>
    </row>
    <row r="2134" spans="1:21" x14ac:dyDescent="0.25">
      <c r="A2134">
        <v>2133</v>
      </c>
      <c r="B2134" t="s">
        <v>5057</v>
      </c>
      <c r="C2134" s="1">
        <v>42328</v>
      </c>
      <c r="D2134" s="1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 s="2">
        <v>19.649999999999999</v>
      </c>
      <c r="S2134">
        <v>3</v>
      </c>
      <c r="T2134" s="3">
        <v>0</v>
      </c>
      <c r="U2134" s="4">
        <v>9039</v>
      </c>
    </row>
    <row r="2135" spans="1:21" x14ac:dyDescent="0.25">
      <c r="A2135">
        <v>2134</v>
      </c>
      <c r="B2135" t="s">
        <v>5060</v>
      </c>
      <c r="C2135" s="1">
        <v>42338</v>
      </c>
      <c r="D2135" s="1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 s="2">
        <v>152991</v>
      </c>
      <c r="S2135">
        <v>3</v>
      </c>
      <c r="T2135" s="3">
        <v>0.7</v>
      </c>
      <c r="U2135" s="4">
        <v>-1223928</v>
      </c>
    </row>
    <row r="2136" spans="1:21" x14ac:dyDescent="0.25">
      <c r="A2136">
        <v>2135</v>
      </c>
      <c r="B2136" t="s">
        <v>5060</v>
      </c>
      <c r="C2136" s="1">
        <v>42338</v>
      </c>
      <c r="D2136" s="1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 s="2">
        <v>10584</v>
      </c>
      <c r="S2136">
        <v>7</v>
      </c>
      <c r="T2136" s="3">
        <v>0.2</v>
      </c>
      <c r="U2136" s="4">
        <v>-23814</v>
      </c>
    </row>
    <row r="2137" spans="1:21" x14ac:dyDescent="0.25">
      <c r="A2137">
        <v>2136</v>
      </c>
      <c r="B2137" t="s">
        <v>5060</v>
      </c>
      <c r="C2137" s="1">
        <v>42338</v>
      </c>
      <c r="D2137" s="1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 s="2">
        <v>94.92</v>
      </c>
      <c r="S2137">
        <v>4</v>
      </c>
      <c r="T2137" s="3">
        <v>0.4</v>
      </c>
      <c r="U2137">
        <v>15.82</v>
      </c>
    </row>
    <row r="2138" spans="1:21" x14ac:dyDescent="0.25">
      <c r="A2138">
        <v>2137</v>
      </c>
      <c r="B2138" t="s">
        <v>5065</v>
      </c>
      <c r="C2138" s="1">
        <v>42369</v>
      </c>
      <c r="D2138" s="1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 s="2">
        <v>14.76</v>
      </c>
      <c r="S2138">
        <v>5</v>
      </c>
      <c r="T2138" s="3">
        <v>0.6</v>
      </c>
      <c r="U2138" s="4">
        <v>-11439</v>
      </c>
    </row>
    <row r="2139" spans="1:21" x14ac:dyDescent="0.25">
      <c r="A2139">
        <v>2138</v>
      </c>
      <c r="B2139" t="s">
        <v>5065</v>
      </c>
      <c r="C2139" s="1">
        <v>42369</v>
      </c>
      <c r="D2139" s="1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 s="2">
        <v>3656</v>
      </c>
      <c r="S2139">
        <v>4</v>
      </c>
      <c r="T2139" s="3">
        <v>0.8</v>
      </c>
      <c r="U2139" s="4">
        <v>-58496</v>
      </c>
    </row>
    <row r="2140" spans="1:21" x14ac:dyDescent="0.25">
      <c r="A2140">
        <v>2139</v>
      </c>
      <c r="B2140" t="s">
        <v>5070</v>
      </c>
      <c r="C2140" s="1">
        <v>43055</v>
      </c>
      <c r="D2140" s="1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 s="2">
        <v>146.82</v>
      </c>
      <c r="S2140">
        <v>3</v>
      </c>
      <c r="T2140" s="3">
        <v>0</v>
      </c>
      <c r="U2140">
        <v>73.41</v>
      </c>
    </row>
    <row r="2141" spans="1:21" x14ac:dyDescent="0.25">
      <c r="A2141">
        <v>2140</v>
      </c>
      <c r="B2141" t="s">
        <v>5071</v>
      </c>
      <c r="C2141" s="1">
        <v>41796</v>
      </c>
      <c r="D2141" s="1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 s="2">
        <v>149544</v>
      </c>
      <c r="S2141">
        <v>9</v>
      </c>
      <c r="T2141" s="3">
        <v>0.2</v>
      </c>
      <c r="U2141" s="4">
        <v>504711</v>
      </c>
    </row>
    <row r="2142" spans="1:21" x14ac:dyDescent="0.25">
      <c r="A2142">
        <v>2141</v>
      </c>
      <c r="B2142" t="s">
        <v>5071</v>
      </c>
      <c r="C2142" s="1">
        <v>41796</v>
      </c>
      <c r="D2142" s="1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 s="2">
        <v>17.14</v>
      </c>
      <c r="S2142">
        <v>2</v>
      </c>
      <c r="T2142" s="3">
        <v>0</v>
      </c>
      <c r="U2142" s="4">
        <v>44564</v>
      </c>
    </row>
    <row r="2143" spans="1:21" x14ac:dyDescent="0.25">
      <c r="A2143">
        <v>2142</v>
      </c>
      <c r="B2143" t="s">
        <v>5071</v>
      </c>
      <c r="C2143" s="1">
        <v>41796</v>
      </c>
      <c r="D2143" s="1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 s="2">
        <v>991764</v>
      </c>
      <c r="S2143">
        <v>3</v>
      </c>
      <c r="T2143" s="3">
        <v>0.4</v>
      </c>
      <c r="U2143" s="4">
        <v>-3471174</v>
      </c>
    </row>
    <row r="2144" spans="1:21" x14ac:dyDescent="0.25">
      <c r="A2144">
        <v>2143</v>
      </c>
      <c r="B2144" t="s">
        <v>5076</v>
      </c>
      <c r="C2144" s="1">
        <v>42614</v>
      </c>
      <c r="D2144" s="1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 s="2">
        <v>30.48</v>
      </c>
      <c r="S2144">
        <v>6</v>
      </c>
      <c r="T2144" s="3">
        <v>0.2</v>
      </c>
      <c r="U2144" s="4">
        <v>9906</v>
      </c>
    </row>
    <row r="2145" spans="1:21" x14ac:dyDescent="0.25">
      <c r="A2145">
        <v>2144</v>
      </c>
      <c r="B2145" t="s">
        <v>5076</v>
      </c>
      <c r="C2145" s="1">
        <v>42614</v>
      </c>
      <c r="D2145" s="1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 s="2">
        <v>23988</v>
      </c>
      <c r="S2145">
        <v>2</v>
      </c>
      <c r="T2145" s="3">
        <v>0.4</v>
      </c>
      <c r="U2145" s="4">
        <v>-47976</v>
      </c>
    </row>
    <row r="2146" spans="1:21" x14ac:dyDescent="0.25">
      <c r="A2146">
        <v>2145</v>
      </c>
      <c r="B2146" t="s">
        <v>5076</v>
      </c>
      <c r="C2146" s="1">
        <v>42614</v>
      </c>
      <c r="D2146" s="1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 s="2">
        <v>16688</v>
      </c>
      <c r="S2146">
        <v>7</v>
      </c>
      <c r="T2146" s="3">
        <v>0.2</v>
      </c>
      <c r="U2146" s="4">
        <v>54236</v>
      </c>
    </row>
    <row r="2147" spans="1:21" x14ac:dyDescent="0.25">
      <c r="A2147">
        <v>2146</v>
      </c>
      <c r="B2147" t="s">
        <v>5077</v>
      </c>
      <c r="C2147" s="1">
        <v>42546</v>
      </c>
      <c r="D2147" s="1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 s="2">
        <v>422058</v>
      </c>
      <c r="S2147">
        <v>3</v>
      </c>
      <c r="T2147" s="3">
        <v>0.3</v>
      </c>
      <c r="U2147" s="4">
        <v>-180882</v>
      </c>
    </row>
    <row r="2148" spans="1:21" x14ac:dyDescent="0.25">
      <c r="A2148">
        <v>2147</v>
      </c>
      <c r="B2148" t="s">
        <v>5077</v>
      </c>
      <c r="C2148" s="1">
        <v>42546</v>
      </c>
      <c r="D2148" s="1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 s="2">
        <v>38088</v>
      </c>
      <c r="S2148">
        <v>4</v>
      </c>
      <c r="T2148" s="3">
        <v>0.7</v>
      </c>
      <c r="U2148" s="4">
        <v>-279312</v>
      </c>
    </row>
    <row r="2149" spans="1:21" x14ac:dyDescent="0.25">
      <c r="A2149">
        <v>2148</v>
      </c>
      <c r="B2149" t="s">
        <v>5077</v>
      </c>
      <c r="C2149" s="1">
        <v>42546</v>
      </c>
      <c r="D2149" s="1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 s="2">
        <v>254352</v>
      </c>
      <c r="S2149">
        <v>6</v>
      </c>
      <c r="T2149" s="3">
        <v>0.2</v>
      </c>
      <c r="U2149" s="4">
        <v>-508704</v>
      </c>
    </row>
    <row r="2150" spans="1:21" x14ac:dyDescent="0.25">
      <c r="A2150">
        <v>2149</v>
      </c>
      <c r="B2150" t="s">
        <v>5079</v>
      </c>
      <c r="C2150" s="1">
        <v>41985</v>
      </c>
      <c r="D2150" s="1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 s="2">
        <v>43.31</v>
      </c>
      <c r="S2150">
        <v>1</v>
      </c>
      <c r="T2150" s="3">
        <v>0</v>
      </c>
      <c r="U2150" s="4">
        <v>4331</v>
      </c>
    </row>
    <row r="2151" spans="1:21" x14ac:dyDescent="0.25">
      <c r="A2151">
        <v>2150</v>
      </c>
      <c r="B2151" t="s">
        <v>5080</v>
      </c>
      <c r="C2151" s="1">
        <v>42825</v>
      </c>
      <c r="D2151" s="1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 s="2">
        <v>84.95</v>
      </c>
      <c r="S2151">
        <v>5</v>
      </c>
      <c r="T2151" s="3">
        <v>0</v>
      </c>
      <c r="U2151" s="4">
        <v>22087</v>
      </c>
    </row>
    <row r="2152" spans="1:21" x14ac:dyDescent="0.25">
      <c r="A2152">
        <v>2151</v>
      </c>
      <c r="B2152" t="s">
        <v>5083</v>
      </c>
      <c r="C2152" s="1">
        <v>43058</v>
      </c>
      <c r="D2152" s="1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 s="2">
        <v>233058</v>
      </c>
      <c r="S2152">
        <v>3</v>
      </c>
      <c r="T2152" s="3">
        <v>0.3</v>
      </c>
      <c r="U2152" s="4">
        <v>-532704</v>
      </c>
    </row>
    <row r="2153" spans="1:21" x14ac:dyDescent="0.25">
      <c r="A2153">
        <v>2152</v>
      </c>
      <c r="B2153" t="s">
        <v>5087</v>
      </c>
      <c r="C2153" s="1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 s="2">
        <v>111.79</v>
      </c>
      <c r="S2153">
        <v>7</v>
      </c>
      <c r="T2153" s="3">
        <v>0</v>
      </c>
      <c r="U2153" s="4">
        <v>435981</v>
      </c>
    </row>
    <row r="2154" spans="1:21" x14ac:dyDescent="0.25">
      <c r="A2154">
        <v>2153</v>
      </c>
      <c r="B2154" t="s">
        <v>5091</v>
      </c>
      <c r="C2154" s="1">
        <v>42330</v>
      </c>
      <c r="D2154" s="1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 s="2">
        <v>14.94</v>
      </c>
      <c r="S2154">
        <v>3</v>
      </c>
      <c r="T2154" s="3">
        <v>0</v>
      </c>
      <c r="U2154" s="4">
        <v>70218</v>
      </c>
    </row>
    <row r="2155" spans="1:21" x14ac:dyDescent="0.25">
      <c r="A2155">
        <v>2154</v>
      </c>
      <c r="B2155" t="s">
        <v>5092</v>
      </c>
      <c r="C2155" s="1">
        <v>42565</v>
      </c>
      <c r="D2155" s="1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 s="2">
        <v>14.16</v>
      </c>
      <c r="S2155">
        <v>2</v>
      </c>
      <c r="T2155" s="3">
        <v>0.2</v>
      </c>
      <c r="U2155" s="4">
        <v>5133</v>
      </c>
    </row>
    <row r="2156" spans="1:21" x14ac:dyDescent="0.25">
      <c r="A2156">
        <v>2155</v>
      </c>
      <c r="B2156" t="s">
        <v>5093</v>
      </c>
      <c r="C2156" s="1">
        <v>42490</v>
      </c>
      <c r="D2156" s="1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 s="2">
        <v>22608</v>
      </c>
      <c r="S2156">
        <v>3</v>
      </c>
      <c r="T2156" s="3">
        <v>0.6</v>
      </c>
      <c r="U2156" s="4">
        <v>-101736</v>
      </c>
    </row>
    <row r="2157" spans="1:21" x14ac:dyDescent="0.25">
      <c r="A2157">
        <v>2156</v>
      </c>
      <c r="B2157" t="s">
        <v>5094</v>
      </c>
      <c r="C2157" s="1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 s="2">
        <v>21.48</v>
      </c>
      <c r="S2157">
        <v>6</v>
      </c>
      <c r="T2157" s="3">
        <v>0</v>
      </c>
      <c r="U2157">
        <v>10.74</v>
      </c>
    </row>
    <row r="2158" spans="1:21" x14ac:dyDescent="0.25">
      <c r="A2158">
        <v>2157</v>
      </c>
      <c r="B2158" t="s">
        <v>5095</v>
      </c>
      <c r="C2158" s="1">
        <v>41812</v>
      </c>
      <c r="D2158" s="1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 s="2">
        <v>501.81</v>
      </c>
      <c r="S2158">
        <v>3</v>
      </c>
      <c r="T2158" s="3">
        <v>0</v>
      </c>
      <c r="U2158">
        <v>0</v>
      </c>
    </row>
    <row r="2159" spans="1:21" x14ac:dyDescent="0.25">
      <c r="A2159">
        <v>2158</v>
      </c>
      <c r="B2159" t="s">
        <v>5095</v>
      </c>
      <c r="C2159" s="1">
        <v>41812</v>
      </c>
      <c r="D2159" s="1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 s="2">
        <v>161.94</v>
      </c>
      <c r="S2159">
        <v>3</v>
      </c>
      <c r="T2159" s="3">
        <v>0</v>
      </c>
      <c r="U2159" s="4">
        <v>97164</v>
      </c>
    </row>
    <row r="2160" spans="1:21" x14ac:dyDescent="0.25">
      <c r="A2160">
        <v>2159</v>
      </c>
      <c r="B2160" t="s">
        <v>5096</v>
      </c>
      <c r="C2160" s="1">
        <v>43029</v>
      </c>
      <c r="D2160" s="1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 s="2">
        <v>17856</v>
      </c>
      <c r="S2160">
        <v>4</v>
      </c>
      <c r="T2160" s="3">
        <v>0.2</v>
      </c>
      <c r="U2160" s="4">
        <v>20088</v>
      </c>
    </row>
    <row r="2161" spans="1:21" x14ac:dyDescent="0.25">
      <c r="A2161">
        <v>2160</v>
      </c>
      <c r="B2161" t="s">
        <v>5099</v>
      </c>
      <c r="C2161" s="1">
        <v>42616</v>
      </c>
      <c r="D2161" s="1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 s="2">
        <v>8808</v>
      </c>
      <c r="S2161">
        <v>3</v>
      </c>
      <c r="T2161" s="3">
        <v>0.8</v>
      </c>
      <c r="U2161" s="4">
        <v>-149736</v>
      </c>
    </row>
    <row r="2162" spans="1:21" x14ac:dyDescent="0.25">
      <c r="A2162">
        <v>2161</v>
      </c>
      <c r="B2162" t="s">
        <v>5100</v>
      </c>
      <c r="C2162" s="1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 s="2">
        <v>79384</v>
      </c>
      <c r="S2162">
        <v>1</v>
      </c>
      <c r="T2162" s="3">
        <v>0.2</v>
      </c>
      <c r="U2162" s="4">
        <v>29769</v>
      </c>
    </row>
    <row r="2163" spans="1:21" x14ac:dyDescent="0.25">
      <c r="A2163">
        <v>2162</v>
      </c>
      <c r="B2163" t="s">
        <v>5101</v>
      </c>
      <c r="C2163" s="1">
        <v>42376</v>
      </c>
      <c r="D2163" s="1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 s="2">
        <v>34.58</v>
      </c>
      <c r="S2163">
        <v>1</v>
      </c>
      <c r="T2163" s="3">
        <v>0</v>
      </c>
      <c r="U2163" s="4">
        <v>100282</v>
      </c>
    </row>
    <row r="2164" spans="1:21" x14ac:dyDescent="0.25">
      <c r="A2164">
        <v>2163</v>
      </c>
      <c r="B2164" t="s">
        <v>5104</v>
      </c>
      <c r="C2164" s="1">
        <v>42807</v>
      </c>
      <c r="D2164" s="1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 s="2">
        <v>314.55</v>
      </c>
      <c r="S2164">
        <v>3</v>
      </c>
      <c r="T2164" s="3">
        <v>0</v>
      </c>
      <c r="U2164" s="4">
        <v>150984</v>
      </c>
    </row>
    <row r="2165" spans="1:21" x14ac:dyDescent="0.25">
      <c r="A2165">
        <v>2164</v>
      </c>
      <c r="B2165" t="s">
        <v>5108</v>
      </c>
      <c r="C2165" s="1">
        <v>42656</v>
      </c>
      <c r="D2165" s="1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 s="2">
        <v>191976</v>
      </c>
      <c r="S2165">
        <v>3</v>
      </c>
      <c r="T2165" s="3">
        <v>0.2</v>
      </c>
      <c r="U2165" s="4">
        <v>23997</v>
      </c>
    </row>
    <row r="2166" spans="1:21" x14ac:dyDescent="0.25">
      <c r="A2166">
        <v>2165</v>
      </c>
      <c r="B2166" t="s">
        <v>5108</v>
      </c>
      <c r="C2166" s="1">
        <v>42656</v>
      </c>
      <c r="D2166" s="1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 s="2">
        <v>8288</v>
      </c>
      <c r="S2166">
        <v>2</v>
      </c>
      <c r="T2166" s="3">
        <v>0.2</v>
      </c>
      <c r="U2166" s="4">
        <v>30044</v>
      </c>
    </row>
    <row r="2167" spans="1:21" x14ac:dyDescent="0.25">
      <c r="A2167">
        <v>2166</v>
      </c>
      <c r="B2167" t="s">
        <v>5108</v>
      </c>
      <c r="C2167" s="1">
        <v>42656</v>
      </c>
      <c r="D2167" s="1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 s="2">
        <v>139.91999999999999</v>
      </c>
      <c r="S2167">
        <v>5</v>
      </c>
      <c r="T2167" s="3">
        <v>0.6</v>
      </c>
      <c r="U2167" s="4">
        <v>-150414</v>
      </c>
    </row>
    <row r="2168" spans="1:21" x14ac:dyDescent="0.25">
      <c r="A2168">
        <v>2167</v>
      </c>
      <c r="B2168" t="s">
        <v>5108</v>
      </c>
      <c r="C2168" s="1">
        <v>42656</v>
      </c>
      <c r="D2168" s="1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 s="2">
        <v>15872</v>
      </c>
      <c r="S2168">
        <v>1</v>
      </c>
      <c r="T2168" s="3">
        <v>0.2</v>
      </c>
      <c r="U2168" s="4">
        <v>11904</v>
      </c>
    </row>
    <row r="2169" spans="1:21" x14ac:dyDescent="0.25">
      <c r="A2169">
        <v>2168</v>
      </c>
      <c r="B2169" t="s">
        <v>5108</v>
      </c>
      <c r="C2169" s="1">
        <v>42656</v>
      </c>
      <c r="D2169" s="1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 s="2">
        <v>6286</v>
      </c>
      <c r="S2169">
        <v>7</v>
      </c>
      <c r="T2169" s="3">
        <v>0.8</v>
      </c>
      <c r="U2169" s="4">
        <v>-110005</v>
      </c>
    </row>
    <row r="2170" spans="1:21" x14ac:dyDescent="0.25">
      <c r="A2170">
        <v>2169</v>
      </c>
      <c r="B2170" t="s">
        <v>5111</v>
      </c>
      <c r="C2170" s="1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 s="2">
        <v>14016</v>
      </c>
      <c r="S2170">
        <v>3</v>
      </c>
      <c r="T2170" s="3">
        <v>0.2</v>
      </c>
      <c r="U2170" s="4">
        <v>1752</v>
      </c>
    </row>
    <row r="2171" spans="1:21" x14ac:dyDescent="0.25">
      <c r="A2171">
        <v>2170</v>
      </c>
      <c r="B2171" t="s">
        <v>5111</v>
      </c>
      <c r="C2171" s="1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 s="2">
        <v>71976</v>
      </c>
      <c r="S2171">
        <v>3</v>
      </c>
      <c r="T2171" s="3">
        <v>0.2</v>
      </c>
      <c r="U2171" s="4">
        <v>-8997</v>
      </c>
    </row>
    <row r="2172" spans="1:21" x14ac:dyDescent="0.25">
      <c r="A2172">
        <v>2171</v>
      </c>
      <c r="B2172" t="s">
        <v>5111</v>
      </c>
      <c r="C2172" s="1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 s="2">
        <v>107982</v>
      </c>
      <c r="S2172">
        <v>3</v>
      </c>
      <c r="T2172" s="3">
        <v>0.4</v>
      </c>
      <c r="U2172" s="4">
        <v>-269955</v>
      </c>
    </row>
    <row r="2173" spans="1:21" x14ac:dyDescent="0.25">
      <c r="A2173">
        <v>2172</v>
      </c>
      <c r="B2173" t="s">
        <v>5114</v>
      </c>
      <c r="C2173" s="1">
        <v>43058</v>
      </c>
      <c r="D2173" s="1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 s="2">
        <v>305312</v>
      </c>
      <c r="S2173">
        <v>2</v>
      </c>
      <c r="T2173" s="3">
        <v>0.3</v>
      </c>
      <c r="U2173" s="4">
        <v>-87232</v>
      </c>
    </row>
    <row r="2174" spans="1:21" x14ac:dyDescent="0.25">
      <c r="A2174">
        <v>2173</v>
      </c>
      <c r="B2174" t="s">
        <v>5116</v>
      </c>
      <c r="C2174" s="1">
        <v>41852</v>
      </c>
      <c r="D2174" s="1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 s="2">
        <v>19752</v>
      </c>
      <c r="S2174">
        <v>3</v>
      </c>
      <c r="T2174" s="3">
        <v>0.2</v>
      </c>
      <c r="U2174" s="4">
        <v>69132</v>
      </c>
    </row>
    <row r="2175" spans="1:21" x14ac:dyDescent="0.25">
      <c r="A2175">
        <v>2174</v>
      </c>
      <c r="B2175" t="s">
        <v>5121</v>
      </c>
      <c r="C2175" s="1">
        <v>42581</v>
      </c>
      <c r="D2175" s="1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 s="2">
        <v>9264</v>
      </c>
      <c r="S2175">
        <v>3</v>
      </c>
      <c r="T2175" s="3">
        <v>0.8</v>
      </c>
      <c r="U2175" s="4">
        <v>-13896</v>
      </c>
    </row>
    <row r="2176" spans="1:21" x14ac:dyDescent="0.25">
      <c r="A2176">
        <v>2175</v>
      </c>
      <c r="B2176" t="s">
        <v>5122</v>
      </c>
      <c r="C2176" s="1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 s="2">
        <v>61792</v>
      </c>
      <c r="S2176">
        <v>4</v>
      </c>
      <c r="T2176" s="3">
        <v>0.2</v>
      </c>
      <c r="U2176" s="4">
        <v>61792</v>
      </c>
    </row>
    <row r="2177" spans="1:21" x14ac:dyDescent="0.25">
      <c r="A2177">
        <v>2176</v>
      </c>
      <c r="B2177" t="s">
        <v>5123</v>
      </c>
      <c r="C2177" s="1">
        <v>42658</v>
      </c>
      <c r="D2177" s="1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 s="2">
        <v>45.68</v>
      </c>
      <c r="S2177">
        <v>2</v>
      </c>
      <c r="T2177" s="3">
        <v>0</v>
      </c>
      <c r="U2177" s="4">
        <v>210128</v>
      </c>
    </row>
    <row r="2178" spans="1:21" x14ac:dyDescent="0.25">
      <c r="A2178">
        <v>2177</v>
      </c>
      <c r="B2178" t="s">
        <v>5123</v>
      </c>
      <c r="C2178" s="1">
        <v>42658</v>
      </c>
      <c r="D2178" s="1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 s="2">
        <v>60.12</v>
      </c>
      <c r="S2178">
        <v>9</v>
      </c>
      <c r="T2178" s="3">
        <v>0</v>
      </c>
      <c r="U2178" s="4">
        <v>288576</v>
      </c>
    </row>
    <row r="2179" spans="1:21" x14ac:dyDescent="0.25">
      <c r="A2179">
        <v>2178</v>
      </c>
      <c r="B2179" t="s">
        <v>5123</v>
      </c>
      <c r="C2179" s="1">
        <v>42658</v>
      </c>
      <c r="D2179" s="1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 s="2">
        <v>41.72</v>
      </c>
      <c r="S2179">
        <v>5</v>
      </c>
      <c r="T2179" s="3">
        <v>0.2</v>
      </c>
      <c r="U2179" s="4">
        <v>130375</v>
      </c>
    </row>
    <row r="2180" spans="1:21" x14ac:dyDescent="0.25">
      <c r="A2180">
        <v>2179</v>
      </c>
      <c r="B2180" t="s">
        <v>5123</v>
      </c>
      <c r="C2180" s="1">
        <v>42658</v>
      </c>
      <c r="D2180" s="1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 s="2">
        <v>71.599999999999994</v>
      </c>
      <c r="S2180">
        <v>8</v>
      </c>
      <c r="T2180" s="3">
        <v>0</v>
      </c>
      <c r="U2180" s="4">
        <v>32936</v>
      </c>
    </row>
    <row r="2181" spans="1:21" x14ac:dyDescent="0.25">
      <c r="A2181">
        <v>2180</v>
      </c>
      <c r="B2181" t="s">
        <v>5129</v>
      </c>
      <c r="C2181" s="1">
        <v>42497</v>
      </c>
      <c r="D2181" s="1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 s="2">
        <v>85232</v>
      </c>
      <c r="S2181">
        <v>7</v>
      </c>
      <c r="T2181" s="3">
        <v>0.2</v>
      </c>
      <c r="U2181" s="4">
        <v>308966</v>
      </c>
    </row>
    <row r="2182" spans="1:21" x14ac:dyDescent="0.25">
      <c r="A2182">
        <v>2181</v>
      </c>
      <c r="B2182" t="s">
        <v>5129</v>
      </c>
      <c r="C2182" s="1">
        <v>42497</v>
      </c>
      <c r="D2182" s="1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 s="2">
        <v>44.4</v>
      </c>
      <c r="S2182">
        <v>3</v>
      </c>
      <c r="T2182" s="3">
        <v>0</v>
      </c>
      <c r="U2182">
        <v>22.2</v>
      </c>
    </row>
    <row r="2183" spans="1:21" x14ac:dyDescent="0.25">
      <c r="A2183">
        <v>2182</v>
      </c>
      <c r="B2183" t="s">
        <v>5129</v>
      </c>
      <c r="C2183" s="1">
        <v>42497</v>
      </c>
      <c r="D2183" s="1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 s="2">
        <v>442764</v>
      </c>
      <c r="S2183">
        <v>4</v>
      </c>
      <c r="T2183" s="3">
        <v>0.1</v>
      </c>
      <c r="U2183" s="4">
        <v>590352</v>
      </c>
    </row>
    <row r="2184" spans="1:21" x14ac:dyDescent="0.25">
      <c r="A2184">
        <v>2183</v>
      </c>
      <c r="B2184" t="s">
        <v>5129</v>
      </c>
      <c r="C2184" s="1">
        <v>42497</v>
      </c>
      <c r="D2184" s="1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 s="2">
        <v>3999.95</v>
      </c>
      <c r="S2184">
        <v>5</v>
      </c>
      <c r="T2184" s="3">
        <v>0</v>
      </c>
      <c r="U2184" s="4">
        <v>11599855</v>
      </c>
    </row>
    <row r="2185" spans="1:21" x14ac:dyDescent="0.25">
      <c r="A2185">
        <v>2184</v>
      </c>
      <c r="B2185" t="s">
        <v>5129</v>
      </c>
      <c r="C2185" s="1">
        <v>42497</v>
      </c>
      <c r="D2185" s="1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 s="2">
        <v>199.95</v>
      </c>
      <c r="S2185">
        <v>5</v>
      </c>
      <c r="T2185" s="3">
        <v>0</v>
      </c>
      <c r="U2185" s="4">
        <v>219945</v>
      </c>
    </row>
    <row r="2186" spans="1:21" x14ac:dyDescent="0.25">
      <c r="A2186">
        <v>2185</v>
      </c>
      <c r="B2186" t="s">
        <v>5129</v>
      </c>
      <c r="C2186" s="1">
        <v>42497</v>
      </c>
      <c r="D2186" s="1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 s="2">
        <v>63.68</v>
      </c>
      <c r="S2186">
        <v>8</v>
      </c>
      <c r="T2186" s="3">
        <v>0</v>
      </c>
      <c r="U2186" s="4">
        <v>280192</v>
      </c>
    </row>
    <row r="2187" spans="1:21" x14ac:dyDescent="0.25">
      <c r="A2187">
        <v>2186</v>
      </c>
      <c r="B2187" t="s">
        <v>5132</v>
      </c>
      <c r="C2187" s="1">
        <v>42948</v>
      </c>
      <c r="D2187" s="1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 s="2">
        <v>54896</v>
      </c>
      <c r="S2187">
        <v>2</v>
      </c>
      <c r="T2187" s="3">
        <v>0.2</v>
      </c>
      <c r="U2187" s="4">
        <v>185274</v>
      </c>
    </row>
    <row r="2188" spans="1:21" x14ac:dyDescent="0.25">
      <c r="A2188">
        <v>2187</v>
      </c>
      <c r="B2188" t="s">
        <v>5133</v>
      </c>
      <c r="C2188" s="1">
        <v>42565</v>
      </c>
      <c r="D2188" s="1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 s="2">
        <v>29</v>
      </c>
      <c r="S2188">
        <v>2</v>
      </c>
      <c r="T2188" s="3">
        <v>0</v>
      </c>
      <c r="U2188">
        <v>7.25</v>
      </c>
    </row>
    <row r="2189" spans="1:21" x14ac:dyDescent="0.25">
      <c r="A2189">
        <v>2188</v>
      </c>
      <c r="B2189" t="s">
        <v>5136</v>
      </c>
      <c r="C2189" s="1">
        <v>42957</v>
      </c>
      <c r="D2189" s="1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 s="2">
        <v>70.08</v>
      </c>
      <c r="S2189">
        <v>6</v>
      </c>
      <c r="T2189" s="3">
        <v>0</v>
      </c>
      <c r="U2189">
        <v>35.04</v>
      </c>
    </row>
    <row r="2190" spans="1:21" x14ac:dyDescent="0.25">
      <c r="A2190">
        <v>2189</v>
      </c>
      <c r="B2190" t="s">
        <v>5136</v>
      </c>
      <c r="C2190" s="1">
        <v>42957</v>
      </c>
      <c r="D2190" s="1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 s="2">
        <v>121.3</v>
      </c>
      <c r="S2190">
        <v>2</v>
      </c>
      <c r="T2190" s="3">
        <v>0</v>
      </c>
      <c r="U2190" s="4">
        <v>25473</v>
      </c>
    </row>
    <row r="2191" spans="1:21" x14ac:dyDescent="0.25">
      <c r="A2191">
        <v>2190</v>
      </c>
      <c r="B2191" t="s">
        <v>5136</v>
      </c>
      <c r="C2191" s="1">
        <v>42957</v>
      </c>
      <c r="D2191" s="1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 s="2">
        <v>1454.49</v>
      </c>
      <c r="S2191">
        <v>9</v>
      </c>
      <c r="T2191" s="3">
        <v>0</v>
      </c>
      <c r="U2191" s="4">
        <v>3781674</v>
      </c>
    </row>
    <row r="2192" spans="1:21" x14ac:dyDescent="0.25">
      <c r="A2192">
        <v>2191</v>
      </c>
      <c r="B2192" t="s">
        <v>5137</v>
      </c>
      <c r="C2192" s="1">
        <v>42546</v>
      </c>
      <c r="D2192" s="1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 s="2">
        <v>60.81</v>
      </c>
      <c r="S2192">
        <v>3</v>
      </c>
      <c r="T2192" s="3">
        <v>0</v>
      </c>
      <c r="U2192" s="4">
        <v>170268</v>
      </c>
    </row>
    <row r="2193" spans="1:21" x14ac:dyDescent="0.25">
      <c r="A2193">
        <v>2192</v>
      </c>
      <c r="B2193" t="s">
        <v>5140</v>
      </c>
      <c r="C2193" s="1">
        <v>42714</v>
      </c>
      <c r="D2193" s="1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 s="2">
        <v>153552</v>
      </c>
      <c r="S2193">
        <v>3</v>
      </c>
      <c r="T2193" s="3">
        <v>0.2</v>
      </c>
      <c r="U2193" s="4">
        <v>518238</v>
      </c>
    </row>
    <row r="2194" spans="1:21" x14ac:dyDescent="0.25">
      <c r="A2194">
        <v>2193</v>
      </c>
      <c r="B2194" t="s">
        <v>5140</v>
      </c>
      <c r="C2194" s="1">
        <v>42714</v>
      </c>
      <c r="D2194" s="1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 s="2">
        <v>65.34</v>
      </c>
      <c r="S2194">
        <v>3</v>
      </c>
      <c r="T2194" s="3">
        <v>0</v>
      </c>
      <c r="U2194" s="4">
        <v>22869</v>
      </c>
    </row>
    <row r="2195" spans="1:21" x14ac:dyDescent="0.25">
      <c r="A2195">
        <v>2194</v>
      </c>
      <c r="B2195" t="s">
        <v>5140</v>
      </c>
      <c r="C2195" s="1">
        <v>42714</v>
      </c>
      <c r="D2195" s="1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 s="2">
        <v>123.92</v>
      </c>
      <c r="S2195">
        <v>4</v>
      </c>
      <c r="T2195" s="3">
        <v>0</v>
      </c>
      <c r="U2195" s="4">
        <v>55764</v>
      </c>
    </row>
    <row r="2196" spans="1:21" x14ac:dyDescent="0.25">
      <c r="A2196">
        <v>2195</v>
      </c>
      <c r="B2196" t="s">
        <v>5140</v>
      </c>
      <c r="C2196" s="1">
        <v>42714</v>
      </c>
      <c r="D2196" s="1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 s="2">
        <v>35.1</v>
      </c>
      <c r="S2196">
        <v>3</v>
      </c>
      <c r="T2196" s="3">
        <v>0</v>
      </c>
      <c r="U2196" s="4">
        <v>12285</v>
      </c>
    </row>
    <row r="2197" spans="1:21" x14ac:dyDescent="0.25">
      <c r="A2197">
        <v>2196</v>
      </c>
      <c r="B2197" t="s">
        <v>5140</v>
      </c>
      <c r="C2197" s="1">
        <v>42714</v>
      </c>
      <c r="D2197" s="1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 s="2">
        <v>44.75</v>
      </c>
      <c r="S2197">
        <v>5</v>
      </c>
      <c r="T2197" s="3">
        <v>0</v>
      </c>
      <c r="U2197" s="4">
        <v>85025</v>
      </c>
    </row>
    <row r="2198" spans="1:21" x14ac:dyDescent="0.25">
      <c r="A2198">
        <v>2197</v>
      </c>
      <c r="B2198" t="s">
        <v>5143</v>
      </c>
      <c r="C2198" s="1">
        <v>42705</v>
      </c>
      <c r="D2198" s="1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 s="2">
        <v>4704</v>
      </c>
      <c r="S2198">
        <v>2</v>
      </c>
      <c r="T2198" s="3">
        <v>0.2</v>
      </c>
      <c r="U2198">
        <v>0.41160000000000002</v>
      </c>
    </row>
    <row r="2199" spans="1:21" x14ac:dyDescent="0.25">
      <c r="A2199">
        <v>2198</v>
      </c>
      <c r="B2199" t="s">
        <v>5145</v>
      </c>
      <c r="C2199" s="1">
        <v>41971</v>
      </c>
      <c r="D2199" s="1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 s="2">
        <v>14.67</v>
      </c>
      <c r="S2199">
        <v>3</v>
      </c>
      <c r="T2199" s="3">
        <v>0</v>
      </c>
      <c r="U2199" s="4">
        <v>39609</v>
      </c>
    </row>
    <row r="2200" spans="1:21" x14ac:dyDescent="0.25">
      <c r="A2200">
        <v>2199</v>
      </c>
      <c r="B2200" t="s">
        <v>5146</v>
      </c>
      <c r="C2200" s="1">
        <v>42091</v>
      </c>
      <c r="D2200" s="1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 s="2">
        <v>15552</v>
      </c>
      <c r="S2200">
        <v>3</v>
      </c>
      <c r="T2200" s="3">
        <v>0.2</v>
      </c>
      <c r="U2200" s="4">
        <v>54432</v>
      </c>
    </row>
    <row r="2201" spans="1:21" x14ac:dyDescent="0.25">
      <c r="A2201">
        <v>2200</v>
      </c>
      <c r="B2201" t="s">
        <v>5146</v>
      </c>
      <c r="C2201" s="1">
        <v>42091</v>
      </c>
      <c r="D2201" s="1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 s="2">
        <v>5232</v>
      </c>
      <c r="S2201">
        <v>1</v>
      </c>
      <c r="T2201" s="3">
        <v>0.2</v>
      </c>
      <c r="U2201" s="4">
        <v>17004</v>
      </c>
    </row>
    <row r="2202" spans="1:21" x14ac:dyDescent="0.25">
      <c r="A2202">
        <v>2201</v>
      </c>
      <c r="B2202" t="s">
        <v>5147</v>
      </c>
      <c r="C2202" s="1">
        <v>41791</v>
      </c>
      <c r="D2202" s="1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 s="2">
        <v>22.2</v>
      </c>
      <c r="S2202">
        <v>6</v>
      </c>
      <c r="T2202" s="3">
        <v>0</v>
      </c>
      <c r="U2202" s="4">
        <v>9102</v>
      </c>
    </row>
    <row r="2203" spans="1:21" x14ac:dyDescent="0.25">
      <c r="A2203">
        <v>2202</v>
      </c>
      <c r="B2203" t="s">
        <v>5147</v>
      </c>
      <c r="C2203" s="1">
        <v>41791</v>
      </c>
      <c r="D2203" s="1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 s="2">
        <v>881.93</v>
      </c>
      <c r="S2203">
        <v>7</v>
      </c>
      <c r="T2203" s="3">
        <v>0</v>
      </c>
      <c r="U2203" s="4">
        <v>2293018</v>
      </c>
    </row>
    <row r="2204" spans="1:21" x14ac:dyDescent="0.25">
      <c r="A2204">
        <v>2203</v>
      </c>
      <c r="B2204" t="s">
        <v>5149</v>
      </c>
      <c r="C2204" s="1">
        <v>42253</v>
      </c>
      <c r="D2204" s="1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 s="2">
        <v>6096</v>
      </c>
      <c r="S2204">
        <v>2</v>
      </c>
      <c r="T2204" s="3">
        <v>0.2</v>
      </c>
      <c r="U2204" s="4">
        <v>21336</v>
      </c>
    </row>
    <row r="2205" spans="1:21" x14ac:dyDescent="0.25">
      <c r="A2205">
        <v>2204</v>
      </c>
      <c r="B2205" t="s">
        <v>5149</v>
      </c>
      <c r="C2205" s="1">
        <v>42253</v>
      </c>
      <c r="D2205" s="1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 s="2">
        <v>191.82</v>
      </c>
      <c r="S2205">
        <v>3</v>
      </c>
      <c r="T2205" s="3">
        <v>0</v>
      </c>
      <c r="U2205" s="4">
        <v>748098</v>
      </c>
    </row>
    <row r="2206" spans="1:21" x14ac:dyDescent="0.25">
      <c r="A2206">
        <v>2205</v>
      </c>
      <c r="B2206" t="s">
        <v>5152</v>
      </c>
      <c r="C2206" s="1">
        <v>42184</v>
      </c>
      <c r="D2206" s="1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 s="2">
        <v>20104</v>
      </c>
      <c r="S2206">
        <v>1</v>
      </c>
      <c r="T2206" s="3">
        <v>0.2</v>
      </c>
      <c r="U2206" s="4">
        <v>17591</v>
      </c>
    </row>
    <row r="2207" spans="1:21" x14ac:dyDescent="0.25">
      <c r="A2207">
        <v>2206</v>
      </c>
      <c r="B2207" t="s">
        <v>5154</v>
      </c>
      <c r="C2207" s="1">
        <v>42623</v>
      </c>
      <c r="D2207" s="1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 s="2">
        <v>67.56</v>
      </c>
      <c r="S2207">
        <v>3</v>
      </c>
      <c r="T2207" s="3">
        <v>0.2</v>
      </c>
      <c r="U2207" s="4">
        <v>8445</v>
      </c>
    </row>
    <row r="2208" spans="1:21" x14ac:dyDescent="0.25">
      <c r="A2208">
        <v>2207</v>
      </c>
      <c r="B2208" t="s">
        <v>5157</v>
      </c>
      <c r="C2208" s="1">
        <v>41834</v>
      </c>
      <c r="D2208" s="1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 s="2">
        <v>29932</v>
      </c>
      <c r="S2208">
        <v>7</v>
      </c>
      <c r="T2208" s="3">
        <v>0.8</v>
      </c>
      <c r="U2208" s="4">
        <v>-463946</v>
      </c>
    </row>
    <row r="2209" spans="1:21" x14ac:dyDescent="0.25">
      <c r="A2209">
        <v>2208</v>
      </c>
      <c r="B2209" t="s">
        <v>5157</v>
      </c>
      <c r="C2209" s="1">
        <v>41834</v>
      </c>
      <c r="D2209" s="1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 s="2">
        <v>38272</v>
      </c>
      <c r="S2209">
        <v>4</v>
      </c>
      <c r="T2209" s="3">
        <v>0.2</v>
      </c>
      <c r="U2209" s="4">
        <v>38272</v>
      </c>
    </row>
    <row r="2210" spans="1:21" x14ac:dyDescent="0.25">
      <c r="A2210">
        <v>2209</v>
      </c>
      <c r="B2210" t="s">
        <v>5160</v>
      </c>
      <c r="C2210" s="1">
        <v>42238</v>
      </c>
      <c r="D2210" s="1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 s="2">
        <v>16.52</v>
      </c>
      <c r="S2210">
        <v>4</v>
      </c>
      <c r="T2210" s="3">
        <v>0</v>
      </c>
      <c r="U2210" s="4">
        <v>75992</v>
      </c>
    </row>
    <row r="2211" spans="1:21" x14ac:dyDescent="0.25">
      <c r="A2211">
        <v>2210</v>
      </c>
      <c r="B2211" t="s">
        <v>5161</v>
      </c>
      <c r="C2211" s="1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 s="2">
        <v>832.93</v>
      </c>
      <c r="S2211">
        <v>7</v>
      </c>
      <c r="T2211" s="3">
        <v>0</v>
      </c>
      <c r="U2211" s="4">
        <v>2332204</v>
      </c>
    </row>
    <row r="2212" spans="1:21" x14ac:dyDescent="0.25">
      <c r="A2212">
        <v>2211</v>
      </c>
      <c r="B2212" t="s">
        <v>5161</v>
      </c>
      <c r="C2212" s="1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 s="2">
        <v>43.8</v>
      </c>
      <c r="S2212">
        <v>10</v>
      </c>
      <c r="T2212" s="3">
        <v>0</v>
      </c>
      <c r="U2212" s="4">
        <v>21024</v>
      </c>
    </row>
    <row r="2213" spans="1:21" x14ac:dyDescent="0.25">
      <c r="A2213">
        <v>2212</v>
      </c>
      <c r="B2213" t="s">
        <v>5166</v>
      </c>
      <c r="C2213" s="1">
        <v>42701</v>
      </c>
      <c r="D2213" s="1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 s="2">
        <v>167292</v>
      </c>
      <c r="S2213">
        <v>6</v>
      </c>
      <c r="T2213" s="3">
        <v>0.1</v>
      </c>
      <c r="U2213" s="4">
        <v>297408</v>
      </c>
    </row>
    <row r="2214" spans="1:21" x14ac:dyDescent="0.25">
      <c r="A2214">
        <v>2213</v>
      </c>
      <c r="B2214" t="s">
        <v>5170</v>
      </c>
      <c r="C2214" s="1">
        <v>43060</v>
      </c>
      <c r="D2214" s="1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 s="2">
        <v>27.42</v>
      </c>
      <c r="S2214">
        <v>1</v>
      </c>
      <c r="T2214" s="3">
        <v>0</v>
      </c>
      <c r="U2214" s="4">
        <v>112422</v>
      </c>
    </row>
    <row r="2215" spans="1:21" x14ac:dyDescent="0.25">
      <c r="A2215">
        <v>2214</v>
      </c>
      <c r="B2215" t="s">
        <v>5171</v>
      </c>
      <c r="C2215" s="1">
        <v>43009</v>
      </c>
      <c r="D2215" s="1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 s="2">
        <v>1.44</v>
      </c>
      <c r="S2215">
        <v>1</v>
      </c>
      <c r="T2215" s="3">
        <v>0.2</v>
      </c>
      <c r="U2215">
        <v>0.504</v>
      </c>
    </row>
    <row r="2216" spans="1:21" x14ac:dyDescent="0.25">
      <c r="A2216">
        <v>2215</v>
      </c>
      <c r="B2216" t="s">
        <v>5171</v>
      </c>
      <c r="C2216" s="1">
        <v>43009</v>
      </c>
      <c r="D2216" s="1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 s="2">
        <v>61776</v>
      </c>
      <c r="S2216">
        <v>13</v>
      </c>
      <c r="T2216" s="3">
        <v>0.2</v>
      </c>
      <c r="U2216" s="4">
        <v>208494</v>
      </c>
    </row>
    <row r="2217" spans="1:21" x14ac:dyDescent="0.25">
      <c r="A2217">
        <v>2216</v>
      </c>
      <c r="B2217" t="s">
        <v>5171</v>
      </c>
      <c r="C2217" s="1">
        <v>43009</v>
      </c>
      <c r="D2217" s="1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 s="2">
        <v>241.96</v>
      </c>
      <c r="S2217">
        <v>2</v>
      </c>
      <c r="T2217" s="3">
        <v>0</v>
      </c>
      <c r="U2217">
        <v>60.49</v>
      </c>
    </row>
    <row r="2218" spans="1:21" x14ac:dyDescent="0.25">
      <c r="A2218">
        <v>2217</v>
      </c>
      <c r="B2218" t="s">
        <v>5171</v>
      </c>
      <c r="C2218" s="1">
        <v>43009</v>
      </c>
      <c r="D2218" s="1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 s="2">
        <v>108608</v>
      </c>
      <c r="S2218">
        <v>4</v>
      </c>
      <c r="T2218" s="3">
        <v>0.2</v>
      </c>
      <c r="U2218" s="4">
        <v>95032</v>
      </c>
    </row>
    <row r="2219" spans="1:21" x14ac:dyDescent="0.25">
      <c r="A2219">
        <v>2218</v>
      </c>
      <c r="B2219" t="s">
        <v>5174</v>
      </c>
      <c r="C2219" s="1">
        <v>41902</v>
      </c>
      <c r="D2219" s="1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 s="2">
        <v>2816</v>
      </c>
      <c r="S2219">
        <v>2</v>
      </c>
      <c r="T2219" s="3">
        <v>0.2</v>
      </c>
      <c r="U2219">
        <v>0.98560000000000003</v>
      </c>
    </row>
    <row r="2220" spans="1:21" x14ac:dyDescent="0.25">
      <c r="A2220">
        <v>2219</v>
      </c>
      <c r="B2220" t="s">
        <v>5179</v>
      </c>
      <c r="C2220" s="1">
        <v>42944</v>
      </c>
      <c r="D2220" s="1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 s="2">
        <v>9984</v>
      </c>
      <c r="S2220">
        <v>4</v>
      </c>
      <c r="T2220" s="3">
        <v>0.2</v>
      </c>
      <c r="U2220" s="4">
        <v>36192</v>
      </c>
    </row>
    <row r="2221" spans="1:21" x14ac:dyDescent="0.25">
      <c r="A2221">
        <v>2220</v>
      </c>
      <c r="B2221" t="s">
        <v>5179</v>
      </c>
      <c r="C2221" s="1">
        <v>42944</v>
      </c>
      <c r="D2221" s="1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 s="2">
        <v>14.98</v>
      </c>
      <c r="S2221">
        <v>1</v>
      </c>
      <c r="T2221" s="3">
        <v>0</v>
      </c>
      <c r="U2221" s="4">
        <v>41944</v>
      </c>
    </row>
    <row r="2222" spans="1:21" x14ac:dyDescent="0.25">
      <c r="A2222">
        <v>2221</v>
      </c>
      <c r="B2222" t="s">
        <v>5179</v>
      </c>
      <c r="C2222" s="1">
        <v>42944</v>
      </c>
      <c r="D2222" s="1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 s="2">
        <v>1145.5999999999999</v>
      </c>
      <c r="S2222">
        <v>4</v>
      </c>
      <c r="T2222" s="3">
        <v>0.2</v>
      </c>
      <c r="U2222">
        <v>100.24</v>
      </c>
    </row>
    <row r="2223" spans="1:21" x14ac:dyDescent="0.25">
      <c r="A2223">
        <v>2222</v>
      </c>
      <c r="B2223" t="s">
        <v>5182</v>
      </c>
      <c r="C2223" s="1">
        <v>42344</v>
      </c>
      <c r="D2223" s="1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 s="2">
        <v>485.94</v>
      </c>
      <c r="S2223">
        <v>2</v>
      </c>
      <c r="T2223" s="3">
        <v>0.4</v>
      </c>
      <c r="U2223" s="4">
        <v>-89089</v>
      </c>
    </row>
    <row r="2224" spans="1:21" x14ac:dyDescent="0.25">
      <c r="A2224">
        <v>2223</v>
      </c>
      <c r="B2224" t="s">
        <v>5182</v>
      </c>
      <c r="C2224" s="1">
        <v>42344</v>
      </c>
      <c r="D2224" s="1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 s="2">
        <v>37376</v>
      </c>
      <c r="S2224">
        <v>8</v>
      </c>
      <c r="T2224" s="3">
        <v>0.2</v>
      </c>
      <c r="U2224" s="4">
        <v>4672</v>
      </c>
    </row>
    <row r="2225" spans="1:21" x14ac:dyDescent="0.25">
      <c r="A2225">
        <v>2224</v>
      </c>
      <c r="B2225" t="s">
        <v>5182</v>
      </c>
      <c r="C2225" s="1">
        <v>42344</v>
      </c>
      <c r="D2225" s="1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 s="2">
        <v>70686</v>
      </c>
      <c r="S2225">
        <v>1</v>
      </c>
      <c r="T2225" s="3">
        <v>0.3</v>
      </c>
      <c r="U2225" s="4">
        <v>-242352</v>
      </c>
    </row>
    <row r="2226" spans="1:21" x14ac:dyDescent="0.25">
      <c r="A2226">
        <v>2225</v>
      </c>
      <c r="B2226" t="s">
        <v>5186</v>
      </c>
      <c r="C2226" s="1">
        <v>42947</v>
      </c>
      <c r="D2226" s="1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 s="2">
        <v>54816</v>
      </c>
      <c r="S2226">
        <v>3</v>
      </c>
      <c r="T2226" s="3">
        <v>0.2</v>
      </c>
      <c r="U2226" s="4">
        <v>178152</v>
      </c>
    </row>
    <row r="2227" spans="1:21" x14ac:dyDescent="0.25">
      <c r="A2227">
        <v>2226</v>
      </c>
      <c r="B2227" t="s">
        <v>5189</v>
      </c>
      <c r="C2227" s="1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 s="2">
        <v>72294</v>
      </c>
      <c r="S2227">
        <v>1</v>
      </c>
      <c r="T2227" s="3">
        <v>0.7</v>
      </c>
      <c r="U2227" s="4">
        <v>-988018</v>
      </c>
    </row>
    <row r="2228" spans="1:21" x14ac:dyDescent="0.25">
      <c r="A2228">
        <v>2227</v>
      </c>
      <c r="B2228" t="s">
        <v>5195</v>
      </c>
      <c r="C2228" s="1">
        <v>42945</v>
      </c>
      <c r="D2228" s="1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 s="2">
        <v>2896</v>
      </c>
      <c r="S2228">
        <v>2</v>
      </c>
      <c r="T2228" s="3">
        <v>0.2</v>
      </c>
      <c r="U2228">
        <v>0.47060000000000002</v>
      </c>
    </row>
    <row r="2229" spans="1:21" x14ac:dyDescent="0.25">
      <c r="A2229">
        <v>2228</v>
      </c>
      <c r="B2229" t="s">
        <v>5195</v>
      </c>
      <c r="C2229" s="1">
        <v>42945</v>
      </c>
      <c r="D2229" s="1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 s="2">
        <v>124792</v>
      </c>
      <c r="S2229">
        <v>1</v>
      </c>
      <c r="T2229" s="3">
        <v>0.2</v>
      </c>
      <c r="U2229" s="4">
        <v>15599</v>
      </c>
    </row>
    <row r="2230" spans="1:21" x14ac:dyDescent="0.25">
      <c r="A2230">
        <v>2229</v>
      </c>
      <c r="B2230" t="s">
        <v>5196</v>
      </c>
      <c r="C2230" s="1">
        <v>42644</v>
      </c>
      <c r="D2230" s="1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 s="2">
        <v>330588</v>
      </c>
      <c r="S2230">
        <v>1</v>
      </c>
      <c r="T2230" s="3">
        <v>0.4</v>
      </c>
      <c r="U2230" s="4">
        <v>-1157058</v>
      </c>
    </row>
    <row r="2231" spans="1:21" x14ac:dyDescent="0.25">
      <c r="A2231">
        <v>2230</v>
      </c>
      <c r="B2231" t="s">
        <v>5197</v>
      </c>
      <c r="C2231" s="1">
        <v>41729</v>
      </c>
      <c r="D2231" s="1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 s="2">
        <v>673568</v>
      </c>
      <c r="S2231">
        <v>2</v>
      </c>
      <c r="T2231" s="3">
        <v>0.2</v>
      </c>
      <c r="U2231" s="4">
        <v>252588</v>
      </c>
    </row>
    <row r="2232" spans="1:21" x14ac:dyDescent="0.25">
      <c r="A2232">
        <v>2231</v>
      </c>
      <c r="B2232" t="s">
        <v>5197</v>
      </c>
      <c r="C2232" s="1">
        <v>41729</v>
      </c>
      <c r="D2232" s="1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 s="2">
        <v>52.98</v>
      </c>
      <c r="S2232">
        <v>2</v>
      </c>
      <c r="T2232" s="3">
        <v>0</v>
      </c>
      <c r="U2232" s="4">
        <v>148344</v>
      </c>
    </row>
    <row r="2233" spans="1:21" x14ac:dyDescent="0.25">
      <c r="A2233">
        <v>2232</v>
      </c>
      <c r="B2233" t="s">
        <v>5200</v>
      </c>
      <c r="C2233" s="1">
        <v>42912</v>
      </c>
      <c r="D2233" s="1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 s="2">
        <v>526.45000000000005</v>
      </c>
      <c r="S2233">
        <v>5</v>
      </c>
      <c r="T2233" s="3">
        <v>0</v>
      </c>
      <c r="U2233" s="4">
        <v>31587</v>
      </c>
    </row>
    <row r="2234" spans="1:21" x14ac:dyDescent="0.25">
      <c r="A2234">
        <v>2233</v>
      </c>
      <c r="B2234" t="s">
        <v>5203</v>
      </c>
      <c r="C2234" s="1">
        <v>42925</v>
      </c>
      <c r="D2234" s="1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 s="2">
        <v>228.92</v>
      </c>
      <c r="S2234">
        <v>5</v>
      </c>
      <c r="T2234" s="3">
        <v>0.2</v>
      </c>
      <c r="U2234" s="4">
        <v>143075</v>
      </c>
    </row>
    <row r="2235" spans="1:21" x14ac:dyDescent="0.25">
      <c r="A2235">
        <v>2234</v>
      </c>
      <c r="B2235" t="s">
        <v>5206</v>
      </c>
      <c r="C2235" s="1">
        <v>42352</v>
      </c>
      <c r="D2235" s="1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 s="2">
        <v>319968</v>
      </c>
      <c r="S2235">
        <v>4</v>
      </c>
      <c r="T2235" s="3">
        <v>0.2</v>
      </c>
      <c r="U2235" s="4">
        <v>359964</v>
      </c>
    </row>
    <row r="2236" spans="1:21" x14ac:dyDescent="0.25">
      <c r="A2236">
        <v>2235</v>
      </c>
      <c r="B2236" t="s">
        <v>5209</v>
      </c>
      <c r="C2236" s="1">
        <v>43074</v>
      </c>
      <c r="D2236" s="1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>
        <v>5408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 s="2">
        <v>205.03</v>
      </c>
      <c r="S2236">
        <v>7</v>
      </c>
      <c r="T2236" s="3">
        <v>0</v>
      </c>
      <c r="U2236" s="4">
        <v>676599</v>
      </c>
    </row>
    <row r="2237" spans="1:21" x14ac:dyDescent="0.25">
      <c r="A2237">
        <v>2236</v>
      </c>
      <c r="B2237" t="s">
        <v>5211</v>
      </c>
      <c r="C2237" s="1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 s="2">
        <v>190.86</v>
      </c>
      <c r="S2237">
        <v>2</v>
      </c>
      <c r="T2237" s="3">
        <v>0</v>
      </c>
      <c r="U2237" s="4">
        <v>114516</v>
      </c>
    </row>
    <row r="2238" spans="1:21" x14ac:dyDescent="0.25">
      <c r="A2238">
        <v>2237</v>
      </c>
      <c r="B2238" t="s">
        <v>5211</v>
      </c>
      <c r="C2238" s="1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 s="2">
        <v>24.32</v>
      </c>
      <c r="S2238">
        <v>8</v>
      </c>
      <c r="T2238" s="3">
        <v>0</v>
      </c>
      <c r="U2238" s="4">
        <v>82688</v>
      </c>
    </row>
    <row r="2239" spans="1:21" x14ac:dyDescent="0.25">
      <c r="A2239">
        <v>2238</v>
      </c>
      <c r="B2239" t="s">
        <v>5214</v>
      </c>
      <c r="C2239" s="1">
        <v>42566</v>
      </c>
      <c r="D2239" s="1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 s="2">
        <v>44.4</v>
      </c>
      <c r="S2239">
        <v>5</v>
      </c>
      <c r="T2239" s="3">
        <v>0</v>
      </c>
      <c r="U2239" s="4">
        <v>12432</v>
      </c>
    </row>
    <row r="2240" spans="1:21" x14ac:dyDescent="0.25">
      <c r="A2240">
        <v>2239</v>
      </c>
      <c r="B2240" t="s">
        <v>5217</v>
      </c>
      <c r="C2240" s="1">
        <v>42845</v>
      </c>
      <c r="D2240" s="1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 s="2">
        <v>44.4</v>
      </c>
      <c r="S2240">
        <v>2</v>
      </c>
      <c r="T2240" s="3">
        <v>0.6</v>
      </c>
      <c r="U2240">
        <v>-52.17</v>
      </c>
    </row>
    <row r="2241" spans="1:21" x14ac:dyDescent="0.25">
      <c r="A2241">
        <v>2240</v>
      </c>
      <c r="B2241" t="s">
        <v>5220</v>
      </c>
      <c r="C2241" s="1">
        <v>42689</v>
      </c>
      <c r="D2241" s="1">
        <v>42691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 s="2">
        <v>1016792</v>
      </c>
      <c r="S2241">
        <v>1</v>
      </c>
      <c r="T2241" s="3">
        <v>0.2</v>
      </c>
      <c r="U2241" s="4">
        <v>381297</v>
      </c>
    </row>
    <row r="2242" spans="1:21" x14ac:dyDescent="0.25">
      <c r="A2242">
        <v>2241</v>
      </c>
      <c r="B2242" t="s">
        <v>5220</v>
      </c>
      <c r="C2242" s="1">
        <v>42689</v>
      </c>
      <c r="D2242" s="1">
        <v>42691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 s="2">
        <v>38136</v>
      </c>
      <c r="S2242">
        <v>7</v>
      </c>
      <c r="T2242" s="3">
        <v>0.2</v>
      </c>
      <c r="U2242" s="4">
        <v>133476</v>
      </c>
    </row>
    <row r="2243" spans="1:21" x14ac:dyDescent="0.25">
      <c r="A2243">
        <v>2242</v>
      </c>
      <c r="B2243" t="s">
        <v>5225</v>
      </c>
      <c r="C2243" s="1">
        <v>42700</v>
      </c>
      <c r="D2243" s="1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 s="2">
        <v>494982</v>
      </c>
      <c r="S2243">
        <v>3</v>
      </c>
      <c r="T2243" s="3">
        <v>0.4</v>
      </c>
      <c r="U2243" s="4">
        <v>-1154958</v>
      </c>
    </row>
    <row r="2244" spans="1:21" x14ac:dyDescent="0.25">
      <c r="A2244">
        <v>2243</v>
      </c>
      <c r="B2244" t="s">
        <v>5226</v>
      </c>
      <c r="C2244" s="1">
        <v>43060</v>
      </c>
      <c r="D2244" s="1">
        <v>43064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 s="2">
        <v>56.56</v>
      </c>
      <c r="S2244">
        <v>2</v>
      </c>
      <c r="T2244" s="3">
        <v>0</v>
      </c>
      <c r="U2244" s="4">
        <v>152712</v>
      </c>
    </row>
    <row r="2245" spans="1:21" x14ac:dyDescent="0.25">
      <c r="A2245">
        <v>2244</v>
      </c>
      <c r="B2245" t="s">
        <v>5226</v>
      </c>
      <c r="C2245" s="1">
        <v>43060</v>
      </c>
      <c r="D2245" s="1">
        <v>43064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 s="2">
        <v>5.56</v>
      </c>
      <c r="S2245">
        <v>2</v>
      </c>
      <c r="T2245" s="3">
        <v>0</v>
      </c>
      <c r="U2245" s="4">
        <v>14456</v>
      </c>
    </row>
    <row r="2246" spans="1:21" x14ac:dyDescent="0.25">
      <c r="A2246">
        <v>2245</v>
      </c>
      <c r="B2246" t="s">
        <v>5226</v>
      </c>
      <c r="C2246" s="1">
        <v>43060</v>
      </c>
      <c r="D2246" s="1">
        <v>43064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 s="2">
        <v>9.02</v>
      </c>
      <c r="S2246">
        <v>2</v>
      </c>
      <c r="T2246" s="3">
        <v>0</v>
      </c>
      <c r="U2246" s="4">
        <v>35178</v>
      </c>
    </row>
    <row r="2247" spans="1:21" x14ac:dyDescent="0.25">
      <c r="A2247">
        <v>2246</v>
      </c>
      <c r="B2247" t="s">
        <v>5226</v>
      </c>
      <c r="C2247" s="1">
        <v>43060</v>
      </c>
      <c r="D2247" s="1">
        <v>43064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 s="2">
        <v>8.6199999999999992</v>
      </c>
      <c r="S2247">
        <v>1</v>
      </c>
      <c r="T2247" s="3">
        <v>0</v>
      </c>
      <c r="U2247" s="4">
        <v>22412</v>
      </c>
    </row>
    <row r="2248" spans="1:21" x14ac:dyDescent="0.25">
      <c r="A2248">
        <v>2247</v>
      </c>
      <c r="B2248" t="s">
        <v>5226</v>
      </c>
      <c r="C2248" s="1">
        <v>43060</v>
      </c>
      <c r="D2248" s="1">
        <v>43064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 s="2">
        <v>659976</v>
      </c>
      <c r="S2248">
        <v>3</v>
      </c>
      <c r="T2248" s="3">
        <v>0.2</v>
      </c>
      <c r="U2248" s="4">
        <v>494982</v>
      </c>
    </row>
    <row r="2249" spans="1:21" x14ac:dyDescent="0.25">
      <c r="A2249">
        <v>2248</v>
      </c>
      <c r="B2249" t="s">
        <v>5229</v>
      </c>
      <c r="C2249" s="1">
        <v>42050</v>
      </c>
      <c r="D2249" s="1">
        <v>42053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 s="2">
        <v>13.36</v>
      </c>
      <c r="S2249">
        <v>2</v>
      </c>
      <c r="T2249" s="3">
        <v>0</v>
      </c>
      <c r="U2249" s="4">
        <v>64128</v>
      </c>
    </row>
    <row r="2250" spans="1:21" x14ac:dyDescent="0.25">
      <c r="A2250">
        <v>2249</v>
      </c>
      <c r="B2250" t="s">
        <v>5229</v>
      </c>
      <c r="C2250" s="1">
        <v>42050</v>
      </c>
      <c r="D2250" s="1">
        <v>42053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 s="2">
        <v>41.72</v>
      </c>
      <c r="S2250">
        <v>5</v>
      </c>
      <c r="T2250" s="3">
        <v>0.2</v>
      </c>
      <c r="U2250" s="4">
        <v>130375</v>
      </c>
    </row>
    <row r="2251" spans="1:21" x14ac:dyDescent="0.25">
      <c r="A2251">
        <v>2250</v>
      </c>
      <c r="B2251" t="s">
        <v>5229</v>
      </c>
      <c r="C2251" s="1">
        <v>42050</v>
      </c>
      <c r="D2251" s="1">
        <v>42053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 s="2">
        <v>11.52</v>
      </c>
      <c r="S2251">
        <v>5</v>
      </c>
      <c r="T2251" s="3">
        <v>0.2</v>
      </c>
      <c r="U2251" s="4">
        <v>4176</v>
      </c>
    </row>
    <row r="2252" spans="1:21" x14ac:dyDescent="0.25">
      <c r="A2252">
        <v>2251</v>
      </c>
      <c r="B2252" t="s">
        <v>5229</v>
      </c>
      <c r="C2252" s="1">
        <v>42050</v>
      </c>
      <c r="D2252" s="1">
        <v>42053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 s="2">
        <v>541.44000000000005</v>
      </c>
      <c r="S2252">
        <v>6</v>
      </c>
      <c r="T2252" s="3">
        <v>0</v>
      </c>
      <c r="U2252" s="4">
        <v>1570176</v>
      </c>
    </row>
    <row r="2253" spans="1:21" x14ac:dyDescent="0.25">
      <c r="A2253">
        <v>2252</v>
      </c>
      <c r="B2253" t="s">
        <v>5229</v>
      </c>
      <c r="C2253" s="1">
        <v>42050</v>
      </c>
      <c r="D2253" s="1">
        <v>42053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 s="2">
        <v>19.440000000000001</v>
      </c>
      <c r="S2253">
        <v>3</v>
      </c>
      <c r="T2253" s="3">
        <v>0</v>
      </c>
      <c r="U2253" s="4">
        <v>93312</v>
      </c>
    </row>
    <row r="2254" spans="1:21" x14ac:dyDescent="0.25">
      <c r="A2254">
        <v>2253</v>
      </c>
      <c r="B2254" t="s">
        <v>5237</v>
      </c>
      <c r="C2254" s="1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 s="2">
        <v>143.69999999999999</v>
      </c>
      <c r="S2254">
        <v>3</v>
      </c>
      <c r="T2254" s="3">
        <v>0</v>
      </c>
      <c r="U2254" s="4">
        <v>68976</v>
      </c>
    </row>
    <row r="2255" spans="1:21" x14ac:dyDescent="0.25">
      <c r="A2255">
        <v>2254</v>
      </c>
      <c r="B2255" t="s">
        <v>5238</v>
      </c>
      <c r="C2255" s="1">
        <v>42275</v>
      </c>
      <c r="D2255" s="1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 s="2">
        <v>43.26</v>
      </c>
      <c r="S2255">
        <v>3</v>
      </c>
      <c r="T2255" s="3">
        <v>0</v>
      </c>
      <c r="U2255" s="4">
        <v>142758</v>
      </c>
    </row>
    <row r="2256" spans="1:21" x14ac:dyDescent="0.25">
      <c r="A2256">
        <v>2255</v>
      </c>
      <c r="B2256" t="s">
        <v>5238</v>
      </c>
      <c r="C2256" s="1">
        <v>42275</v>
      </c>
      <c r="D2256" s="1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 s="2">
        <v>43.56</v>
      </c>
      <c r="S2256">
        <v>2</v>
      </c>
      <c r="T2256" s="3">
        <v>0</v>
      </c>
      <c r="U2256" s="4">
        <v>15246</v>
      </c>
    </row>
    <row r="2257" spans="1:21" x14ac:dyDescent="0.25">
      <c r="A2257">
        <v>2256</v>
      </c>
      <c r="B2257" t="s">
        <v>5239</v>
      </c>
      <c r="C2257" s="1">
        <v>42630</v>
      </c>
      <c r="D2257" s="1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 s="2">
        <v>437.85</v>
      </c>
      <c r="S2257">
        <v>3</v>
      </c>
      <c r="T2257" s="3">
        <v>0</v>
      </c>
      <c r="U2257" s="4">
        <v>131355</v>
      </c>
    </row>
    <row r="2258" spans="1:21" x14ac:dyDescent="0.25">
      <c r="A2258">
        <v>2257</v>
      </c>
      <c r="B2258" t="s">
        <v>5239</v>
      </c>
      <c r="C2258" s="1">
        <v>42630</v>
      </c>
      <c r="D2258" s="1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 s="2">
        <v>109.48</v>
      </c>
      <c r="S2258">
        <v>2</v>
      </c>
      <c r="T2258" s="3">
        <v>0</v>
      </c>
      <c r="U2258" s="4">
        <v>339388</v>
      </c>
    </row>
    <row r="2259" spans="1:21" x14ac:dyDescent="0.25">
      <c r="A2259">
        <v>2258</v>
      </c>
      <c r="B2259" t="s">
        <v>5244</v>
      </c>
      <c r="C2259" s="1">
        <v>42902</v>
      </c>
      <c r="D2259" s="1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 s="2">
        <v>1212.96</v>
      </c>
      <c r="S2259">
        <v>7</v>
      </c>
      <c r="T2259" s="3">
        <v>0.2</v>
      </c>
      <c r="U2259" s="4">
        <v>90972</v>
      </c>
    </row>
    <row r="2260" spans="1:21" x14ac:dyDescent="0.25">
      <c r="A2260">
        <v>2259</v>
      </c>
      <c r="B2260" t="s">
        <v>5244</v>
      </c>
      <c r="C2260" s="1">
        <v>42902</v>
      </c>
      <c r="D2260" s="1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 s="2">
        <v>18.54</v>
      </c>
      <c r="S2260">
        <v>2</v>
      </c>
      <c r="T2260" s="3">
        <v>0</v>
      </c>
      <c r="U2260" s="4">
        <v>87138</v>
      </c>
    </row>
    <row r="2261" spans="1:21" x14ac:dyDescent="0.25">
      <c r="A2261">
        <v>2260</v>
      </c>
      <c r="B2261" t="s">
        <v>5247</v>
      </c>
      <c r="C2261" s="1">
        <v>42316</v>
      </c>
      <c r="D2261" s="1">
        <v>42318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 s="2">
        <v>5</v>
      </c>
      <c r="S2261">
        <v>1</v>
      </c>
      <c r="T2261" s="3">
        <v>0</v>
      </c>
      <c r="U2261">
        <v>2.4</v>
      </c>
    </row>
    <row r="2262" spans="1:21" x14ac:dyDescent="0.25">
      <c r="A2262">
        <v>2261</v>
      </c>
      <c r="B2262" t="s">
        <v>5247</v>
      </c>
      <c r="C2262" s="1">
        <v>42316</v>
      </c>
      <c r="D2262" s="1">
        <v>42318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 s="2">
        <v>371.97</v>
      </c>
      <c r="S2262">
        <v>3</v>
      </c>
      <c r="T2262" s="3">
        <v>0</v>
      </c>
      <c r="U2262" s="4">
        <v>669546</v>
      </c>
    </row>
    <row r="2263" spans="1:21" x14ac:dyDescent="0.25">
      <c r="A2263">
        <v>2262</v>
      </c>
      <c r="B2263" t="s">
        <v>5250</v>
      </c>
      <c r="C2263" s="1">
        <v>42356</v>
      </c>
      <c r="D2263" s="1">
        <v>42356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 s="2">
        <v>166.24</v>
      </c>
      <c r="S2263">
        <v>1</v>
      </c>
      <c r="T2263" s="3">
        <v>0</v>
      </c>
      <c r="U2263" s="4">
        <v>24936</v>
      </c>
    </row>
    <row r="2264" spans="1:21" x14ac:dyDescent="0.25">
      <c r="A2264">
        <v>2263</v>
      </c>
      <c r="B2264" t="s">
        <v>5253</v>
      </c>
      <c r="C2264" s="1">
        <v>42772</v>
      </c>
      <c r="D2264" s="1">
        <v>42775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 s="2">
        <v>359.97</v>
      </c>
      <c r="S2264">
        <v>3</v>
      </c>
      <c r="T2264" s="3">
        <v>0</v>
      </c>
      <c r="U2264" s="4">
        <v>791934</v>
      </c>
    </row>
    <row r="2265" spans="1:21" x14ac:dyDescent="0.25">
      <c r="A2265">
        <v>2264</v>
      </c>
      <c r="B2265" t="s">
        <v>5256</v>
      </c>
      <c r="C2265" s="1">
        <v>42688</v>
      </c>
      <c r="D2265" s="1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 s="2">
        <v>499.98</v>
      </c>
      <c r="S2265">
        <v>2</v>
      </c>
      <c r="T2265" s="3">
        <v>0</v>
      </c>
      <c r="U2265" s="4">
        <v>1149954</v>
      </c>
    </row>
    <row r="2266" spans="1:21" x14ac:dyDescent="0.25">
      <c r="A2266">
        <v>2265</v>
      </c>
      <c r="B2266" t="s">
        <v>5256</v>
      </c>
      <c r="C2266" s="1">
        <v>42688</v>
      </c>
      <c r="D2266" s="1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 s="2">
        <v>5.28</v>
      </c>
      <c r="S2266">
        <v>1</v>
      </c>
      <c r="T2266" s="3">
        <v>0</v>
      </c>
      <c r="U2266" s="4">
        <v>2376</v>
      </c>
    </row>
    <row r="2267" spans="1:21" x14ac:dyDescent="0.25">
      <c r="A2267">
        <v>2266</v>
      </c>
      <c r="B2267" t="s">
        <v>5256</v>
      </c>
      <c r="C2267" s="1">
        <v>42688</v>
      </c>
      <c r="D2267" s="1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 s="2">
        <v>8.26</v>
      </c>
      <c r="S2267">
        <v>2</v>
      </c>
      <c r="T2267" s="3">
        <v>0</v>
      </c>
      <c r="U2267" s="4">
        <v>38822</v>
      </c>
    </row>
    <row r="2268" spans="1:21" x14ac:dyDescent="0.25">
      <c r="A2268">
        <v>2267</v>
      </c>
      <c r="B2268" t="s">
        <v>5259</v>
      </c>
      <c r="C2268" s="1">
        <v>43020</v>
      </c>
      <c r="D2268" s="1">
        <v>43020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 s="2">
        <v>7968</v>
      </c>
      <c r="S2268">
        <v>2</v>
      </c>
      <c r="T2268" s="3">
        <v>0.2</v>
      </c>
      <c r="U2268" s="4">
        <v>26892</v>
      </c>
    </row>
    <row r="2269" spans="1:21" x14ac:dyDescent="0.25">
      <c r="A2269">
        <v>2268</v>
      </c>
      <c r="B2269" t="s">
        <v>5264</v>
      </c>
      <c r="C2269" s="1">
        <v>42995</v>
      </c>
      <c r="D2269" s="1">
        <v>42995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 s="2">
        <v>12.96</v>
      </c>
      <c r="S2269">
        <v>2</v>
      </c>
      <c r="T2269" s="3">
        <v>0</v>
      </c>
      <c r="U2269" s="4">
        <v>63504</v>
      </c>
    </row>
    <row r="2270" spans="1:21" x14ac:dyDescent="0.25">
      <c r="A2270">
        <v>2269</v>
      </c>
      <c r="B2270" t="s">
        <v>5269</v>
      </c>
      <c r="C2270" s="1">
        <v>43089</v>
      </c>
      <c r="D2270" s="1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 s="2">
        <v>6.48</v>
      </c>
      <c r="S2270">
        <v>1</v>
      </c>
      <c r="T2270" s="3">
        <v>0</v>
      </c>
      <c r="U2270" s="4">
        <v>31104</v>
      </c>
    </row>
    <row r="2271" spans="1:21" x14ac:dyDescent="0.25">
      <c r="A2271">
        <v>2270</v>
      </c>
      <c r="B2271" t="s">
        <v>5269</v>
      </c>
      <c r="C2271" s="1">
        <v>43089</v>
      </c>
      <c r="D2271" s="1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 s="2">
        <v>6984</v>
      </c>
      <c r="S2271">
        <v>1</v>
      </c>
      <c r="T2271" s="3">
        <v>0.2</v>
      </c>
      <c r="U2271" s="4">
        <v>23571</v>
      </c>
    </row>
    <row r="2272" spans="1:21" x14ac:dyDescent="0.25">
      <c r="A2272">
        <v>2271</v>
      </c>
      <c r="B2272" t="s">
        <v>5272</v>
      </c>
      <c r="C2272" s="1">
        <v>43071</v>
      </c>
      <c r="D2272" s="1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 s="2">
        <v>47.96</v>
      </c>
      <c r="S2272">
        <v>5</v>
      </c>
      <c r="T2272" s="3">
        <v>0.2</v>
      </c>
      <c r="U2272" s="4">
        <v>41965</v>
      </c>
    </row>
    <row r="2273" spans="1:21" x14ac:dyDescent="0.25">
      <c r="A2273">
        <v>2272</v>
      </c>
      <c r="B2273" t="s">
        <v>5273</v>
      </c>
      <c r="C2273" s="1">
        <v>42268</v>
      </c>
      <c r="D2273" s="1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 s="2">
        <v>199.74</v>
      </c>
      <c r="S2273">
        <v>6</v>
      </c>
      <c r="T2273" s="3">
        <v>0</v>
      </c>
      <c r="U2273" s="4">
        <v>479376</v>
      </c>
    </row>
    <row r="2274" spans="1:21" x14ac:dyDescent="0.25">
      <c r="A2274">
        <v>2273</v>
      </c>
      <c r="B2274" t="s">
        <v>5276</v>
      </c>
      <c r="C2274" s="1">
        <v>42069</v>
      </c>
      <c r="D2274" s="1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 s="2">
        <v>435.26</v>
      </c>
      <c r="S2274">
        <v>7</v>
      </c>
      <c r="T2274" s="3">
        <v>0</v>
      </c>
      <c r="U2274" s="4">
        <v>957572</v>
      </c>
    </row>
    <row r="2275" spans="1:21" x14ac:dyDescent="0.25">
      <c r="A2275">
        <v>2274</v>
      </c>
      <c r="B2275" t="s">
        <v>5276</v>
      </c>
      <c r="C2275" s="1">
        <v>42069</v>
      </c>
      <c r="D2275" s="1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 s="2">
        <v>1119984</v>
      </c>
      <c r="S2275">
        <v>2</v>
      </c>
      <c r="T2275" s="3">
        <v>0.2</v>
      </c>
      <c r="U2275" s="4">
        <v>3779946</v>
      </c>
    </row>
    <row r="2276" spans="1:21" x14ac:dyDescent="0.25">
      <c r="A2276">
        <v>2275</v>
      </c>
      <c r="B2276" t="s">
        <v>5281</v>
      </c>
      <c r="C2276" s="1">
        <v>41915</v>
      </c>
      <c r="D2276" s="1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 s="2">
        <v>143432</v>
      </c>
      <c r="S2276">
        <v>1</v>
      </c>
      <c r="T2276" s="3">
        <v>0.2</v>
      </c>
      <c r="U2276" s="4">
        <v>35858</v>
      </c>
    </row>
    <row r="2277" spans="1:21" x14ac:dyDescent="0.25">
      <c r="A2277">
        <v>2276</v>
      </c>
      <c r="B2277" t="s">
        <v>5281</v>
      </c>
      <c r="C2277" s="1">
        <v>41915</v>
      </c>
      <c r="D2277" s="1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 s="2">
        <v>122352</v>
      </c>
      <c r="S2277">
        <v>3</v>
      </c>
      <c r="T2277" s="3">
        <v>0.2</v>
      </c>
      <c r="U2277" s="4">
        <v>137646</v>
      </c>
    </row>
    <row r="2278" spans="1:21" x14ac:dyDescent="0.25">
      <c r="A2278">
        <v>2277</v>
      </c>
      <c r="B2278" t="s">
        <v>5284</v>
      </c>
      <c r="C2278" s="1">
        <v>41817</v>
      </c>
      <c r="D2278" s="1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 s="2">
        <v>306.2</v>
      </c>
      <c r="S2278">
        <v>5</v>
      </c>
      <c r="T2278" s="3">
        <v>0</v>
      </c>
      <c r="U2278">
        <v>0</v>
      </c>
    </row>
    <row r="2279" spans="1:21" x14ac:dyDescent="0.25">
      <c r="A2279">
        <v>2278</v>
      </c>
      <c r="B2279" t="s">
        <v>5284</v>
      </c>
      <c r="C2279" s="1">
        <v>41817</v>
      </c>
      <c r="D2279" s="1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 s="2">
        <v>85.98</v>
      </c>
      <c r="S2279">
        <v>1</v>
      </c>
      <c r="T2279" s="3">
        <v>0</v>
      </c>
      <c r="U2279" s="4">
        <v>223548</v>
      </c>
    </row>
    <row r="2280" spans="1:21" x14ac:dyDescent="0.25">
      <c r="A2280">
        <v>2279</v>
      </c>
      <c r="B2280" t="s">
        <v>5284</v>
      </c>
      <c r="C2280" s="1">
        <v>41817</v>
      </c>
      <c r="D2280" s="1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 s="2">
        <v>223.96</v>
      </c>
      <c r="S2280">
        <v>4</v>
      </c>
      <c r="T2280" s="3">
        <v>0</v>
      </c>
      <c r="U2280" s="4">
        <v>537504</v>
      </c>
    </row>
    <row r="2281" spans="1:21" x14ac:dyDescent="0.25">
      <c r="A2281">
        <v>2280</v>
      </c>
      <c r="B2281" t="s">
        <v>5286</v>
      </c>
      <c r="C2281" s="1">
        <v>43038</v>
      </c>
      <c r="D2281" s="1">
        <v>43041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 s="2">
        <v>97568</v>
      </c>
      <c r="S2281">
        <v>2</v>
      </c>
      <c r="T2281" s="3">
        <v>0.2</v>
      </c>
      <c r="U2281" s="4">
        <v>-6098</v>
      </c>
    </row>
    <row r="2282" spans="1:21" x14ac:dyDescent="0.25">
      <c r="A2282">
        <v>2281</v>
      </c>
      <c r="B2282" t="s">
        <v>5286</v>
      </c>
      <c r="C2282" s="1">
        <v>43038</v>
      </c>
      <c r="D2282" s="1">
        <v>43041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 s="2">
        <v>614272</v>
      </c>
      <c r="S2282">
        <v>8</v>
      </c>
      <c r="T2282" s="3">
        <v>0.2</v>
      </c>
      <c r="U2282" s="4">
        <v>-230352</v>
      </c>
    </row>
    <row r="2283" spans="1:21" x14ac:dyDescent="0.25">
      <c r="A2283">
        <v>2282</v>
      </c>
      <c r="B2283" t="s">
        <v>5286</v>
      </c>
      <c r="C2283" s="1">
        <v>43038</v>
      </c>
      <c r="D2283" s="1">
        <v>43041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 s="2">
        <v>199.98</v>
      </c>
      <c r="S2283">
        <v>2</v>
      </c>
      <c r="T2283" s="3">
        <v>0</v>
      </c>
      <c r="U2283" s="4">
        <v>379962</v>
      </c>
    </row>
    <row r="2284" spans="1:21" x14ac:dyDescent="0.25">
      <c r="A2284">
        <v>2283</v>
      </c>
      <c r="B2284" t="s">
        <v>5289</v>
      </c>
      <c r="C2284" s="1">
        <v>42616</v>
      </c>
      <c r="D2284" s="1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 s="2">
        <v>48.16</v>
      </c>
      <c r="S2284">
        <v>7</v>
      </c>
      <c r="T2284" s="3">
        <v>0</v>
      </c>
      <c r="U2284" s="4">
        <v>221536</v>
      </c>
    </row>
    <row r="2285" spans="1:21" x14ac:dyDescent="0.25">
      <c r="A2285">
        <v>2284</v>
      </c>
      <c r="B2285" t="s">
        <v>5290</v>
      </c>
      <c r="C2285" s="1">
        <v>42068</v>
      </c>
      <c r="D2285" s="1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 s="2">
        <v>23.92</v>
      </c>
      <c r="S2285">
        <v>2</v>
      </c>
      <c r="T2285" s="3">
        <v>0</v>
      </c>
      <c r="U2285" s="4">
        <v>66976</v>
      </c>
    </row>
    <row r="2286" spans="1:21" x14ac:dyDescent="0.25">
      <c r="A2286">
        <v>2285</v>
      </c>
      <c r="B2286" t="s">
        <v>5290</v>
      </c>
      <c r="C2286" s="1">
        <v>42068</v>
      </c>
      <c r="D2286" s="1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 s="2">
        <v>60.69</v>
      </c>
      <c r="S2286">
        <v>7</v>
      </c>
      <c r="T2286" s="3">
        <v>0</v>
      </c>
      <c r="U2286" s="4">
        <v>163863</v>
      </c>
    </row>
    <row r="2287" spans="1:21" x14ac:dyDescent="0.25">
      <c r="A2287">
        <v>2286</v>
      </c>
      <c r="B2287" t="s">
        <v>5293</v>
      </c>
      <c r="C2287" s="1">
        <v>42495</v>
      </c>
      <c r="D2287" s="1">
        <v>42498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 s="2">
        <v>14352</v>
      </c>
      <c r="S2287">
        <v>3</v>
      </c>
      <c r="T2287" s="3">
        <v>0.2</v>
      </c>
      <c r="U2287" s="4">
        <v>52026</v>
      </c>
    </row>
    <row r="2288" spans="1:21" x14ac:dyDescent="0.25">
      <c r="A2288">
        <v>2287</v>
      </c>
      <c r="B2288" t="s">
        <v>5298</v>
      </c>
      <c r="C2288" s="1">
        <v>43056</v>
      </c>
      <c r="D2288" s="1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 s="2">
        <v>35.04</v>
      </c>
      <c r="S2288">
        <v>2</v>
      </c>
      <c r="T2288" s="3">
        <v>0</v>
      </c>
      <c r="U2288" s="4">
        <v>12264</v>
      </c>
    </row>
    <row r="2289" spans="1:21" x14ac:dyDescent="0.25">
      <c r="A2289">
        <v>2288</v>
      </c>
      <c r="B2289" t="s">
        <v>5301</v>
      </c>
      <c r="C2289" s="1">
        <v>42887</v>
      </c>
      <c r="D2289" s="1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 s="2">
        <v>17.48</v>
      </c>
      <c r="S2289">
        <v>5</v>
      </c>
      <c r="T2289" s="3">
        <v>0.2</v>
      </c>
      <c r="U2289" s="4">
        <v>1311</v>
      </c>
    </row>
    <row r="2290" spans="1:21" x14ac:dyDescent="0.25">
      <c r="A2290">
        <v>2289</v>
      </c>
      <c r="B2290" t="s">
        <v>5304</v>
      </c>
      <c r="C2290" s="1">
        <v>42896</v>
      </c>
      <c r="D2290" s="1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 s="2">
        <v>16.399999999999999</v>
      </c>
      <c r="S2290">
        <v>5</v>
      </c>
      <c r="T2290" s="3">
        <v>0</v>
      </c>
      <c r="U2290" s="4">
        <v>4756</v>
      </c>
    </row>
    <row r="2291" spans="1:21" x14ac:dyDescent="0.25">
      <c r="A2291">
        <v>2290</v>
      </c>
      <c r="B2291" t="s">
        <v>5305</v>
      </c>
      <c r="C2291" s="1">
        <v>42743</v>
      </c>
      <c r="D2291" s="1">
        <v>42746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 s="2">
        <v>892.98</v>
      </c>
      <c r="S2291">
        <v>2</v>
      </c>
      <c r="T2291" s="3">
        <v>0</v>
      </c>
      <c r="U2291" s="4">
        <v>803682</v>
      </c>
    </row>
    <row r="2292" spans="1:21" x14ac:dyDescent="0.25">
      <c r="A2292">
        <v>2291</v>
      </c>
      <c r="B2292" t="s">
        <v>5310</v>
      </c>
      <c r="C2292" s="1">
        <v>42114</v>
      </c>
      <c r="D2292" s="1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 s="2">
        <v>287.97000000000003</v>
      </c>
      <c r="S2292">
        <v>3</v>
      </c>
      <c r="T2292" s="3">
        <v>0</v>
      </c>
      <c r="U2292" s="4">
        <v>777519</v>
      </c>
    </row>
    <row r="2293" spans="1:21" x14ac:dyDescent="0.25">
      <c r="A2293">
        <v>2292</v>
      </c>
      <c r="B2293" t="s">
        <v>5310</v>
      </c>
      <c r="C2293" s="1">
        <v>42114</v>
      </c>
      <c r="D2293" s="1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 s="2">
        <v>595.38</v>
      </c>
      <c r="S2293">
        <v>6</v>
      </c>
      <c r="T2293" s="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1">
        <v>42114</v>
      </c>
      <c r="D2294" s="1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 s="2">
        <v>12.96</v>
      </c>
      <c r="S2294">
        <v>2</v>
      </c>
      <c r="T2294" s="3">
        <v>0</v>
      </c>
      <c r="U2294" s="4">
        <v>62208</v>
      </c>
    </row>
    <row r="2295" spans="1:21" x14ac:dyDescent="0.25">
      <c r="A2295">
        <v>2294</v>
      </c>
      <c r="B2295" t="s">
        <v>5311</v>
      </c>
      <c r="C2295" s="1">
        <v>42309</v>
      </c>
      <c r="D2295" s="1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 s="2">
        <v>4.95</v>
      </c>
      <c r="S2295">
        <v>1</v>
      </c>
      <c r="T2295" s="3">
        <v>0</v>
      </c>
      <c r="U2295" s="4">
        <v>13365</v>
      </c>
    </row>
    <row r="2296" spans="1:21" x14ac:dyDescent="0.25">
      <c r="A2296">
        <v>2295</v>
      </c>
      <c r="B2296" t="s">
        <v>5312</v>
      </c>
      <c r="C2296" s="1">
        <v>43092</v>
      </c>
      <c r="D2296" s="1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 s="2">
        <v>181.95</v>
      </c>
      <c r="S2296">
        <v>3</v>
      </c>
      <c r="T2296" s="3">
        <v>0</v>
      </c>
      <c r="U2296" s="4">
        <v>382095</v>
      </c>
    </row>
    <row r="2297" spans="1:21" x14ac:dyDescent="0.25">
      <c r="A2297">
        <v>2296</v>
      </c>
      <c r="B2297" t="s">
        <v>5313</v>
      </c>
      <c r="C2297" s="1">
        <v>42309</v>
      </c>
      <c r="D2297" s="1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 s="2">
        <v>13.52</v>
      </c>
      <c r="S2297">
        <v>4</v>
      </c>
      <c r="T2297" s="3">
        <v>0</v>
      </c>
      <c r="U2297" s="4">
        <v>62192</v>
      </c>
    </row>
    <row r="2298" spans="1:21" x14ac:dyDescent="0.25">
      <c r="A2298">
        <v>2297</v>
      </c>
      <c r="B2298" t="s">
        <v>5313</v>
      </c>
      <c r="C2298" s="1">
        <v>42309</v>
      </c>
      <c r="D2298" s="1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 s="2">
        <v>259.7</v>
      </c>
      <c r="S2298">
        <v>5</v>
      </c>
      <c r="T2298" s="3">
        <v>0</v>
      </c>
      <c r="U2298" s="4">
        <v>106477</v>
      </c>
    </row>
    <row r="2299" spans="1:21" x14ac:dyDescent="0.25">
      <c r="A2299">
        <v>2298</v>
      </c>
      <c r="B2299" t="s">
        <v>5313</v>
      </c>
      <c r="C2299" s="1">
        <v>42309</v>
      </c>
      <c r="D2299" s="1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 s="2">
        <v>42.95</v>
      </c>
      <c r="S2299">
        <v>1</v>
      </c>
      <c r="T2299" s="3">
        <v>0</v>
      </c>
      <c r="U2299" s="4">
        <v>12885</v>
      </c>
    </row>
    <row r="2300" spans="1:21" x14ac:dyDescent="0.25">
      <c r="A2300">
        <v>2299</v>
      </c>
      <c r="B2300" t="s">
        <v>5313</v>
      </c>
      <c r="C2300" s="1">
        <v>42309</v>
      </c>
      <c r="D2300" s="1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 s="2">
        <v>1399.93</v>
      </c>
      <c r="S2300">
        <v>7</v>
      </c>
      <c r="T2300" s="3">
        <v>0</v>
      </c>
      <c r="U2300" s="4">
        <v>6019699</v>
      </c>
    </row>
    <row r="2301" spans="1:21" x14ac:dyDescent="0.25">
      <c r="A2301">
        <v>2300</v>
      </c>
      <c r="B2301" t="s">
        <v>5313</v>
      </c>
      <c r="C2301" s="1">
        <v>42309</v>
      </c>
      <c r="D2301" s="1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 s="2">
        <v>503.96</v>
      </c>
      <c r="S2301">
        <v>4</v>
      </c>
      <c r="T2301" s="3">
        <v>0</v>
      </c>
      <c r="U2301">
        <v>125.99</v>
      </c>
    </row>
    <row r="2302" spans="1:21" x14ac:dyDescent="0.25">
      <c r="A2302">
        <v>2301</v>
      </c>
      <c r="B2302" t="s">
        <v>5316</v>
      </c>
      <c r="C2302" s="1">
        <v>41957</v>
      </c>
      <c r="D2302" s="1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 s="2">
        <v>12.72</v>
      </c>
      <c r="S2302">
        <v>3</v>
      </c>
      <c r="T2302" s="3">
        <v>0</v>
      </c>
      <c r="U2302">
        <v>6.36</v>
      </c>
    </row>
    <row r="2303" spans="1:21" x14ac:dyDescent="0.25">
      <c r="A2303">
        <v>2302</v>
      </c>
      <c r="B2303" t="s">
        <v>5316</v>
      </c>
      <c r="C2303" s="1">
        <v>41957</v>
      </c>
      <c r="D2303" s="1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 s="2">
        <v>11.52</v>
      </c>
      <c r="S2303">
        <v>4</v>
      </c>
      <c r="T2303" s="3">
        <v>0</v>
      </c>
      <c r="U2303" s="4">
        <v>56448</v>
      </c>
    </row>
    <row r="2304" spans="1:21" x14ac:dyDescent="0.25">
      <c r="A2304">
        <v>2303</v>
      </c>
      <c r="B2304" t="s">
        <v>5318</v>
      </c>
      <c r="C2304" s="1">
        <v>42386</v>
      </c>
      <c r="D2304" s="1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 s="2">
        <v>316</v>
      </c>
      <c r="S2304">
        <v>4</v>
      </c>
      <c r="T2304" s="3">
        <v>0</v>
      </c>
      <c r="U2304">
        <v>31.6</v>
      </c>
    </row>
    <row r="2305" spans="1:21" x14ac:dyDescent="0.25">
      <c r="A2305">
        <v>2304</v>
      </c>
      <c r="B2305" t="s">
        <v>5319</v>
      </c>
      <c r="C2305" s="1">
        <v>42995</v>
      </c>
      <c r="D2305" s="1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 s="2">
        <v>723.92</v>
      </c>
      <c r="S2305">
        <v>4</v>
      </c>
      <c r="T2305" s="3">
        <v>0</v>
      </c>
      <c r="U2305" s="4">
        <v>1882192</v>
      </c>
    </row>
    <row r="2306" spans="1:21" x14ac:dyDescent="0.25">
      <c r="A2306">
        <v>2305</v>
      </c>
      <c r="B2306" t="s">
        <v>5319</v>
      </c>
      <c r="C2306" s="1">
        <v>42995</v>
      </c>
      <c r="D2306" s="1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 s="2">
        <v>106.32</v>
      </c>
      <c r="S2306">
        <v>3</v>
      </c>
      <c r="T2306" s="3">
        <v>0</v>
      </c>
      <c r="U2306" s="4">
        <v>499704</v>
      </c>
    </row>
    <row r="2307" spans="1:21" x14ac:dyDescent="0.25">
      <c r="A2307">
        <v>2306</v>
      </c>
      <c r="B2307" t="s">
        <v>5320</v>
      </c>
      <c r="C2307" s="1">
        <v>42727</v>
      </c>
      <c r="D2307" s="1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 s="2">
        <v>141372</v>
      </c>
      <c r="S2307">
        <v>2</v>
      </c>
      <c r="T2307" s="3">
        <v>0.3</v>
      </c>
      <c r="U2307" s="4">
        <v>-141372</v>
      </c>
    </row>
    <row r="2308" spans="1:21" x14ac:dyDescent="0.25">
      <c r="A2308">
        <v>2307</v>
      </c>
      <c r="B2308" t="s">
        <v>5321</v>
      </c>
      <c r="C2308" s="1">
        <v>42222</v>
      </c>
      <c r="D2308" s="1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 s="2">
        <v>27216</v>
      </c>
      <c r="S2308">
        <v>3</v>
      </c>
      <c r="T2308" s="3">
        <v>0.2</v>
      </c>
      <c r="U2308" s="4">
        <v>98658</v>
      </c>
    </row>
    <row r="2309" spans="1:21" x14ac:dyDescent="0.25">
      <c r="A2309">
        <v>2308</v>
      </c>
      <c r="B2309" t="s">
        <v>5322</v>
      </c>
      <c r="C2309" s="1">
        <v>43044</v>
      </c>
      <c r="D2309" s="1">
        <v>43048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 s="2">
        <v>390.75</v>
      </c>
      <c r="S2309">
        <v>5</v>
      </c>
      <c r="T2309" s="3">
        <v>0</v>
      </c>
      <c r="U2309">
        <v>171.93</v>
      </c>
    </row>
    <row r="2310" spans="1:21" x14ac:dyDescent="0.25">
      <c r="A2310">
        <v>2309</v>
      </c>
      <c r="B2310" t="s">
        <v>5325</v>
      </c>
      <c r="C2310" s="1">
        <v>42897</v>
      </c>
      <c r="D2310" s="1">
        <v>42898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 s="2">
        <v>280792</v>
      </c>
      <c r="S2310">
        <v>1</v>
      </c>
      <c r="T2310" s="3">
        <v>0.2</v>
      </c>
      <c r="U2310" s="4">
        <v>35099</v>
      </c>
    </row>
    <row r="2311" spans="1:21" x14ac:dyDescent="0.25">
      <c r="A2311">
        <v>2310</v>
      </c>
      <c r="B2311" t="s">
        <v>5325</v>
      </c>
      <c r="C2311" s="1">
        <v>42897</v>
      </c>
      <c r="D2311" s="1">
        <v>42898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 s="2">
        <v>68448</v>
      </c>
      <c r="S2311">
        <v>4</v>
      </c>
      <c r="T2311" s="3">
        <v>0.2</v>
      </c>
      <c r="U2311" s="4">
        <v>77004</v>
      </c>
    </row>
    <row r="2312" spans="1:21" x14ac:dyDescent="0.25">
      <c r="A2312">
        <v>2311</v>
      </c>
      <c r="B2312" t="s">
        <v>5325</v>
      </c>
      <c r="C2312" s="1">
        <v>42897</v>
      </c>
      <c r="D2312" s="1">
        <v>42898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 s="2">
        <v>88.04</v>
      </c>
      <c r="S2312">
        <v>5</v>
      </c>
      <c r="T2312" s="3">
        <v>0.2</v>
      </c>
      <c r="U2312" s="4">
        <v>6603</v>
      </c>
    </row>
    <row r="2313" spans="1:21" x14ac:dyDescent="0.25">
      <c r="A2313">
        <v>2312</v>
      </c>
      <c r="B2313" t="s">
        <v>5325</v>
      </c>
      <c r="C2313" s="1">
        <v>42897</v>
      </c>
      <c r="D2313" s="1">
        <v>42898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 s="2">
        <v>15872</v>
      </c>
      <c r="S2313">
        <v>1</v>
      </c>
      <c r="T2313" s="3">
        <v>0.2</v>
      </c>
      <c r="U2313" s="4">
        <v>1984</v>
      </c>
    </row>
    <row r="2314" spans="1:21" x14ac:dyDescent="0.25">
      <c r="A2314">
        <v>2313</v>
      </c>
      <c r="B2314" t="s">
        <v>5325</v>
      </c>
      <c r="C2314" s="1">
        <v>42897</v>
      </c>
      <c r="D2314" s="1">
        <v>42898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 s="2">
        <v>215592</v>
      </c>
      <c r="S2314">
        <v>3</v>
      </c>
      <c r="T2314" s="3">
        <v>0.2</v>
      </c>
      <c r="U2314" s="4">
        <v>-485082</v>
      </c>
    </row>
    <row r="2315" spans="1:21" x14ac:dyDescent="0.25">
      <c r="A2315">
        <v>2314</v>
      </c>
      <c r="B2315" t="s">
        <v>5328</v>
      </c>
      <c r="C2315" s="1">
        <v>42936</v>
      </c>
      <c r="D2315" s="1">
        <v>42941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 s="2">
        <v>14.62</v>
      </c>
      <c r="S2315">
        <v>2</v>
      </c>
      <c r="T2315" s="3">
        <v>0</v>
      </c>
      <c r="U2315" s="4">
        <v>68714</v>
      </c>
    </row>
    <row r="2316" spans="1:21" x14ac:dyDescent="0.25">
      <c r="A2316">
        <v>2315</v>
      </c>
      <c r="B2316" t="s">
        <v>5328</v>
      </c>
      <c r="C2316" s="1">
        <v>42936</v>
      </c>
      <c r="D2316" s="1">
        <v>42941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 s="2">
        <v>416.32</v>
      </c>
      <c r="S2316">
        <v>2</v>
      </c>
      <c r="T2316" s="3">
        <v>0</v>
      </c>
      <c r="U2316" s="4">
        <v>1124064</v>
      </c>
    </row>
    <row r="2317" spans="1:21" x14ac:dyDescent="0.25">
      <c r="A2317">
        <v>2316</v>
      </c>
      <c r="B2317" t="s">
        <v>5328</v>
      </c>
      <c r="C2317" s="1">
        <v>42936</v>
      </c>
      <c r="D2317" s="1">
        <v>42941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 s="2">
        <v>43</v>
      </c>
      <c r="S2317">
        <v>5</v>
      </c>
      <c r="T2317" s="3">
        <v>0</v>
      </c>
      <c r="U2317">
        <v>20.21</v>
      </c>
    </row>
    <row r="2318" spans="1:21" x14ac:dyDescent="0.25">
      <c r="A2318">
        <v>2317</v>
      </c>
      <c r="B2318" t="s">
        <v>5328</v>
      </c>
      <c r="C2318" s="1">
        <v>42936</v>
      </c>
      <c r="D2318" s="1">
        <v>42941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 s="2">
        <v>182.94</v>
      </c>
      <c r="S2318">
        <v>3</v>
      </c>
      <c r="T2318" s="3">
        <v>0</v>
      </c>
      <c r="U2318" s="4">
        <v>27441</v>
      </c>
    </row>
    <row r="2319" spans="1:21" x14ac:dyDescent="0.25">
      <c r="A2319">
        <v>2318</v>
      </c>
      <c r="B2319" t="s">
        <v>5328</v>
      </c>
      <c r="C2319" s="1">
        <v>42936</v>
      </c>
      <c r="D2319" s="1">
        <v>42941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 s="2">
        <v>60.83</v>
      </c>
      <c r="S2319">
        <v>7</v>
      </c>
      <c r="T2319" s="3">
        <v>0</v>
      </c>
      <c r="U2319" s="4">
        <v>30415</v>
      </c>
    </row>
    <row r="2320" spans="1:21" x14ac:dyDescent="0.25">
      <c r="A2320">
        <v>2319</v>
      </c>
      <c r="B2320" t="s">
        <v>5328</v>
      </c>
      <c r="C2320" s="1">
        <v>42936</v>
      </c>
      <c r="D2320" s="1">
        <v>42941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 s="2">
        <v>389.97</v>
      </c>
      <c r="S2320">
        <v>3</v>
      </c>
      <c r="T2320" s="3">
        <v>0</v>
      </c>
      <c r="U2320" s="4">
        <v>1325898</v>
      </c>
    </row>
    <row r="2321" spans="1:21" x14ac:dyDescent="0.25">
      <c r="A2321">
        <v>2320</v>
      </c>
      <c r="B2321" t="s">
        <v>5335</v>
      </c>
      <c r="C2321" s="1">
        <v>42361</v>
      </c>
      <c r="D2321" s="1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 s="2">
        <v>194.32</v>
      </c>
      <c r="S2321">
        <v>4</v>
      </c>
      <c r="T2321" s="3">
        <v>0</v>
      </c>
      <c r="U2321" s="4">
        <v>563528</v>
      </c>
    </row>
    <row r="2322" spans="1:21" x14ac:dyDescent="0.25">
      <c r="A2322">
        <v>2321</v>
      </c>
      <c r="B2322" t="s">
        <v>5336</v>
      </c>
      <c r="C2322" s="1">
        <v>42814</v>
      </c>
      <c r="D2322" s="1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 s="2">
        <v>265.93</v>
      </c>
      <c r="S2322">
        <v>7</v>
      </c>
      <c r="T2322" s="3">
        <v>0</v>
      </c>
      <c r="U2322" s="4">
        <v>638232</v>
      </c>
    </row>
    <row r="2323" spans="1:21" x14ac:dyDescent="0.25">
      <c r="A2323">
        <v>2322</v>
      </c>
      <c r="B2323" t="s">
        <v>5339</v>
      </c>
      <c r="C2323" s="1">
        <v>42369</v>
      </c>
      <c r="D2323" s="1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 s="2">
        <v>94.74</v>
      </c>
      <c r="S2323">
        <v>3</v>
      </c>
      <c r="T2323" s="3">
        <v>0</v>
      </c>
      <c r="U2323" s="4">
        <v>445278</v>
      </c>
    </row>
    <row r="2324" spans="1:21" x14ac:dyDescent="0.25">
      <c r="A2324">
        <v>2323</v>
      </c>
      <c r="B2324" t="s">
        <v>5339</v>
      </c>
      <c r="C2324" s="1">
        <v>42369</v>
      </c>
      <c r="D2324" s="1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 s="2">
        <v>60.64</v>
      </c>
      <c r="S2324">
        <v>4</v>
      </c>
      <c r="T2324" s="3">
        <v>0</v>
      </c>
      <c r="U2324" s="4">
        <v>278944</v>
      </c>
    </row>
    <row r="2325" spans="1:21" x14ac:dyDescent="0.25">
      <c r="A2325">
        <v>2324</v>
      </c>
      <c r="B2325" t="s">
        <v>5339</v>
      </c>
      <c r="C2325" s="1">
        <v>42369</v>
      </c>
      <c r="D2325" s="1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 s="2">
        <v>76.3</v>
      </c>
      <c r="S2325">
        <v>5</v>
      </c>
      <c r="T2325" s="3">
        <v>0</v>
      </c>
      <c r="U2325">
        <v>38.15</v>
      </c>
    </row>
    <row r="2326" spans="1:21" x14ac:dyDescent="0.25">
      <c r="A2326">
        <v>2325</v>
      </c>
      <c r="B2326" t="s">
        <v>5339</v>
      </c>
      <c r="C2326" s="1">
        <v>42369</v>
      </c>
      <c r="D2326" s="1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 s="2">
        <v>364.8</v>
      </c>
      <c r="S2326">
        <v>12</v>
      </c>
      <c r="T2326" s="3">
        <v>0</v>
      </c>
      <c r="U2326" s="4">
        <v>167808</v>
      </c>
    </row>
    <row r="2327" spans="1:21" x14ac:dyDescent="0.25">
      <c r="A2327">
        <v>2326</v>
      </c>
      <c r="B2327" t="s">
        <v>5340</v>
      </c>
      <c r="C2327" s="1">
        <v>42262</v>
      </c>
      <c r="D2327" s="1">
        <v>42266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 s="2">
        <v>79872</v>
      </c>
      <c r="S2327">
        <v>3</v>
      </c>
      <c r="T2327" s="3">
        <v>0.2</v>
      </c>
      <c r="U2327" s="4">
        <v>29952</v>
      </c>
    </row>
    <row r="2328" spans="1:21" x14ac:dyDescent="0.25">
      <c r="A2328">
        <v>2327</v>
      </c>
      <c r="B2328" t="s">
        <v>5340</v>
      </c>
      <c r="C2328" s="1">
        <v>42262</v>
      </c>
      <c r="D2328" s="1">
        <v>42266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 s="2">
        <v>46384</v>
      </c>
      <c r="S2328">
        <v>1</v>
      </c>
      <c r="T2328" s="3">
        <v>0.2</v>
      </c>
      <c r="U2328" s="4">
        <v>11596</v>
      </c>
    </row>
    <row r="2329" spans="1:21" x14ac:dyDescent="0.25">
      <c r="A2329">
        <v>2328</v>
      </c>
      <c r="B2329" t="s">
        <v>5340</v>
      </c>
      <c r="C2329" s="1">
        <v>42262</v>
      </c>
      <c r="D2329" s="1">
        <v>42266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 s="2">
        <v>12.96</v>
      </c>
      <c r="S2329">
        <v>2</v>
      </c>
      <c r="T2329" s="3">
        <v>0</v>
      </c>
      <c r="U2329" s="4">
        <v>62208</v>
      </c>
    </row>
    <row r="2330" spans="1:21" x14ac:dyDescent="0.25">
      <c r="A2330">
        <v>2329</v>
      </c>
      <c r="B2330" t="s">
        <v>5343</v>
      </c>
      <c r="C2330" s="1">
        <v>43001</v>
      </c>
      <c r="D2330" s="1">
        <v>43004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 s="2">
        <v>14352</v>
      </c>
      <c r="S2330">
        <v>3</v>
      </c>
      <c r="T2330" s="3">
        <v>0.2</v>
      </c>
      <c r="U2330" s="4">
        <v>52026</v>
      </c>
    </row>
    <row r="2331" spans="1:21" x14ac:dyDescent="0.25">
      <c r="A2331">
        <v>2330</v>
      </c>
      <c r="B2331" t="s">
        <v>5349</v>
      </c>
      <c r="C2331" s="1">
        <v>42363</v>
      </c>
      <c r="D2331" s="1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 s="2">
        <v>547136</v>
      </c>
      <c r="S2331">
        <v>4</v>
      </c>
      <c r="T2331" s="3">
        <v>0.2</v>
      </c>
      <c r="U2331" s="4">
        <v>-68392</v>
      </c>
    </row>
    <row r="2332" spans="1:21" x14ac:dyDescent="0.25">
      <c r="A2332">
        <v>2331</v>
      </c>
      <c r="B2332" t="s">
        <v>5352</v>
      </c>
      <c r="C2332" s="1">
        <v>42637</v>
      </c>
      <c r="D2332" s="1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 s="2">
        <v>41.96</v>
      </c>
      <c r="S2332">
        <v>2</v>
      </c>
      <c r="T2332" s="3">
        <v>0</v>
      </c>
      <c r="U2332" s="4">
        <v>29372</v>
      </c>
    </row>
    <row r="2333" spans="1:21" x14ac:dyDescent="0.25">
      <c r="A2333">
        <v>2332</v>
      </c>
      <c r="B2333" t="s">
        <v>5352</v>
      </c>
      <c r="C2333" s="1">
        <v>42637</v>
      </c>
      <c r="D2333" s="1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 s="2">
        <v>41.7</v>
      </c>
      <c r="S2333">
        <v>5</v>
      </c>
      <c r="T2333" s="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1">
        <v>42815</v>
      </c>
      <c r="D2334" s="1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 s="2">
        <v>277.39999999999998</v>
      </c>
      <c r="S2334">
        <v>5</v>
      </c>
      <c r="T2334" s="3">
        <v>0</v>
      </c>
      <c r="U2334" s="4">
        <v>133152</v>
      </c>
    </row>
    <row r="2335" spans="1:21" x14ac:dyDescent="0.25">
      <c r="A2335">
        <v>2334</v>
      </c>
      <c r="B2335" t="s">
        <v>5355</v>
      </c>
      <c r="C2335" s="1">
        <v>42815</v>
      </c>
      <c r="D2335" s="1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 s="2">
        <v>5.78</v>
      </c>
      <c r="S2335">
        <v>1</v>
      </c>
      <c r="T2335" s="3">
        <v>0</v>
      </c>
      <c r="U2335" s="4">
        <v>28322</v>
      </c>
    </row>
    <row r="2336" spans="1:21" x14ac:dyDescent="0.25">
      <c r="A2336">
        <v>2335</v>
      </c>
      <c r="B2336" t="s">
        <v>5356</v>
      </c>
      <c r="C2336" s="1">
        <v>41912</v>
      </c>
      <c r="D2336" s="1">
        <v>41916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 s="2">
        <v>69216</v>
      </c>
      <c r="S2336">
        <v>6</v>
      </c>
      <c r="T2336" s="3">
        <v>0.2</v>
      </c>
      <c r="U2336" s="4">
        <v>112476</v>
      </c>
    </row>
    <row r="2337" spans="1:21" x14ac:dyDescent="0.25">
      <c r="A2337">
        <v>2336</v>
      </c>
      <c r="B2337" t="s">
        <v>5360</v>
      </c>
      <c r="C2337" s="1">
        <v>43079</v>
      </c>
      <c r="D2337" s="1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 s="2">
        <v>10.86</v>
      </c>
      <c r="S2337">
        <v>3</v>
      </c>
      <c r="T2337" s="3">
        <v>0</v>
      </c>
      <c r="U2337" s="4">
        <v>51042</v>
      </c>
    </row>
    <row r="2338" spans="1:21" x14ac:dyDescent="0.25">
      <c r="A2338">
        <v>2337</v>
      </c>
      <c r="B2338" t="s">
        <v>5360</v>
      </c>
      <c r="C2338" s="1">
        <v>43079</v>
      </c>
      <c r="D2338" s="1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 s="2">
        <v>426.79</v>
      </c>
      <c r="S2338">
        <v>7</v>
      </c>
      <c r="T2338" s="3">
        <v>0</v>
      </c>
      <c r="U2338" s="4">
        <v>1237691</v>
      </c>
    </row>
    <row r="2339" spans="1:21" x14ac:dyDescent="0.25">
      <c r="A2339">
        <v>2338</v>
      </c>
      <c r="B2339" t="s">
        <v>5363</v>
      </c>
      <c r="C2339" s="1">
        <v>41874</v>
      </c>
      <c r="D2339" s="1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 s="2">
        <v>25.92</v>
      </c>
      <c r="S2339">
        <v>4</v>
      </c>
      <c r="T2339" s="3">
        <v>0</v>
      </c>
      <c r="U2339" s="4">
        <v>124416</v>
      </c>
    </row>
    <row r="2340" spans="1:21" x14ac:dyDescent="0.25">
      <c r="A2340">
        <v>2339</v>
      </c>
      <c r="B2340" t="s">
        <v>5363</v>
      </c>
      <c r="C2340" s="1">
        <v>41874</v>
      </c>
      <c r="D2340" s="1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 s="2">
        <v>45.92</v>
      </c>
      <c r="S2340">
        <v>4</v>
      </c>
      <c r="T2340" s="3">
        <v>0</v>
      </c>
      <c r="U2340" s="4">
        <v>225008</v>
      </c>
    </row>
    <row r="2341" spans="1:21" x14ac:dyDescent="0.25">
      <c r="A2341">
        <v>2340</v>
      </c>
      <c r="B2341" t="s">
        <v>5366</v>
      </c>
      <c r="C2341" s="1">
        <v>41870</v>
      </c>
      <c r="D2341" s="1">
        <v>41875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 s="2">
        <v>10.72</v>
      </c>
      <c r="S2341">
        <v>2</v>
      </c>
      <c r="T2341" s="3">
        <v>0.2</v>
      </c>
      <c r="U2341" s="4">
        <v>1742</v>
      </c>
    </row>
    <row r="2342" spans="1:21" x14ac:dyDescent="0.25">
      <c r="A2342">
        <v>2341</v>
      </c>
      <c r="B2342" t="s">
        <v>5367</v>
      </c>
      <c r="C2342" s="1">
        <v>42684</v>
      </c>
      <c r="D2342" s="1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 s="2">
        <v>41.86</v>
      </c>
      <c r="S2342">
        <v>7</v>
      </c>
      <c r="T2342" s="3">
        <v>0</v>
      </c>
      <c r="U2342" s="4">
        <v>10465</v>
      </c>
    </row>
    <row r="2343" spans="1:21" x14ac:dyDescent="0.25">
      <c r="A2343">
        <v>2342</v>
      </c>
      <c r="B2343" t="s">
        <v>5368</v>
      </c>
      <c r="C2343" s="1">
        <v>42004</v>
      </c>
      <c r="D2343" s="1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 s="2">
        <v>63.2</v>
      </c>
      <c r="S2343">
        <v>5</v>
      </c>
      <c r="T2343" s="3">
        <v>0</v>
      </c>
      <c r="U2343" s="4">
        <v>23384</v>
      </c>
    </row>
    <row r="2344" spans="1:21" x14ac:dyDescent="0.25">
      <c r="A2344">
        <v>2343</v>
      </c>
      <c r="B2344" t="s">
        <v>5368</v>
      </c>
      <c r="C2344" s="1">
        <v>42004</v>
      </c>
      <c r="D2344" s="1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 s="2">
        <v>113.97</v>
      </c>
      <c r="S2344">
        <v>3</v>
      </c>
      <c r="T2344" s="3">
        <v>0</v>
      </c>
      <c r="U2344" s="4">
        <v>273528</v>
      </c>
    </row>
    <row r="2345" spans="1:21" x14ac:dyDescent="0.25">
      <c r="A2345">
        <v>2344</v>
      </c>
      <c r="B2345" t="s">
        <v>5371</v>
      </c>
      <c r="C2345" s="1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 s="2">
        <v>123552</v>
      </c>
      <c r="S2345">
        <v>3</v>
      </c>
      <c r="T2345" s="3">
        <v>0.2</v>
      </c>
      <c r="U2345" s="4">
        <v>-293436</v>
      </c>
    </row>
    <row r="2346" spans="1:21" x14ac:dyDescent="0.25">
      <c r="A2346">
        <v>2345</v>
      </c>
      <c r="B2346" t="s">
        <v>5372</v>
      </c>
      <c r="C2346" s="1">
        <v>42422</v>
      </c>
      <c r="D2346" s="1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 s="2">
        <v>490.32</v>
      </c>
      <c r="S2346">
        <v>9</v>
      </c>
      <c r="T2346" s="3">
        <v>0</v>
      </c>
      <c r="U2346" s="4">
        <v>1372896</v>
      </c>
    </row>
    <row r="2347" spans="1:21" x14ac:dyDescent="0.25">
      <c r="A2347">
        <v>2346</v>
      </c>
      <c r="B2347" t="s">
        <v>5375</v>
      </c>
      <c r="C2347" s="1">
        <v>42442</v>
      </c>
      <c r="D2347" s="1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 s="2">
        <v>70.08</v>
      </c>
      <c r="S2347">
        <v>5</v>
      </c>
      <c r="T2347" s="3">
        <v>0.2</v>
      </c>
      <c r="U2347" s="4">
        <v>24528</v>
      </c>
    </row>
    <row r="2348" spans="1:21" x14ac:dyDescent="0.25">
      <c r="A2348">
        <v>2347</v>
      </c>
      <c r="B2348" t="s">
        <v>5375</v>
      </c>
      <c r="C2348" s="1">
        <v>42442</v>
      </c>
      <c r="D2348" s="1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 s="2">
        <v>1272</v>
      </c>
      <c r="S2348">
        <v>2</v>
      </c>
      <c r="T2348" s="3">
        <v>0.8</v>
      </c>
      <c r="U2348" s="4">
        <v>-21624</v>
      </c>
    </row>
    <row r="2349" spans="1:21" x14ac:dyDescent="0.25">
      <c r="A2349">
        <v>2348</v>
      </c>
      <c r="B2349" t="s">
        <v>5375</v>
      </c>
      <c r="C2349" s="1">
        <v>42442</v>
      </c>
      <c r="D2349" s="1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 s="2">
        <v>557585</v>
      </c>
      <c r="S2349">
        <v>5</v>
      </c>
      <c r="T2349" s="3">
        <v>0.3</v>
      </c>
      <c r="U2349">
        <v>0</v>
      </c>
    </row>
    <row r="2350" spans="1:21" x14ac:dyDescent="0.25">
      <c r="A2350">
        <v>2349</v>
      </c>
      <c r="B2350" t="s">
        <v>5379</v>
      </c>
      <c r="C2350" s="1">
        <v>43071</v>
      </c>
      <c r="D2350" s="1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 s="2">
        <v>9024</v>
      </c>
      <c r="S2350">
        <v>6</v>
      </c>
      <c r="T2350" s="3">
        <v>0.2</v>
      </c>
      <c r="U2350" s="4">
        <v>31584</v>
      </c>
    </row>
    <row r="2351" spans="1:21" x14ac:dyDescent="0.25">
      <c r="A2351">
        <v>2350</v>
      </c>
      <c r="B2351" t="s">
        <v>5379</v>
      </c>
      <c r="C2351" s="1">
        <v>43071</v>
      </c>
      <c r="D2351" s="1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 s="2">
        <v>69456</v>
      </c>
      <c r="S2351">
        <v>2</v>
      </c>
      <c r="T2351" s="3">
        <v>0.2</v>
      </c>
      <c r="U2351" s="4">
        <v>225732</v>
      </c>
    </row>
    <row r="2352" spans="1:21" x14ac:dyDescent="0.25">
      <c r="A2352">
        <v>2351</v>
      </c>
      <c r="B2352" t="s">
        <v>5379</v>
      </c>
      <c r="C2352" s="1">
        <v>43071</v>
      </c>
      <c r="D2352" s="1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 s="2">
        <v>10.86</v>
      </c>
      <c r="S2352">
        <v>2</v>
      </c>
      <c r="T2352" s="3">
        <v>0</v>
      </c>
      <c r="U2352" s="4">
        <v>53214</v>
      </c>
    </row>
    <row r="2353" spans="1:21" x14ac:dyDescent="0.25">
      <c r="A2353">
        <v>2352</v>
      </c>
      <c r="B2353" t="s">
        <v>5379</v>
      </c>
      <c r="C2353" s="1">
        <v>43071</v>
      </c>
      <c r="D2353" s="1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 s="2">
        <v>79.47</v>
      </c>
      <c r="S2353">
        <v>3</v>
      </c>
      <c r="T2353" s="3">
        <v>0</v>
      </c>
      <c r="U2353" s="4">
        <v>222516</v>
      </c>
    </row>
    <row r="2354" spans="1:21" x14ac:dyDescent="0.25">
      <c r="A2354">
        <v>2353</v>
      </c>
      <c r="B2354" t="s">
        <v>5379</v>
      </c>
      <c r="C2354" s="1">
        <v>43071</v>
      </c>
      <c r="D2354" s="1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 s="2">
        <v>10.08</v>
      </c>
      <c r="S2354">
        <v>6</v>
      </c>
      <c r="T2354" s="3">
        <v>0</v>
      </c>
      <c r="U2354">
        <v>5.04</v>
      </c>
    </row>
    <row r="2355" spans="1:21" x14ac:dyDescent="0.25">
      <c r="A2355">
        <v>2354</v>
      </c>
      <c r="B2355" t="s">
        <v>5382</v>
      </c>
      <c r="C2355" s="1">
        <v>42247</v>
      </c>
      <c r="D2355" s="1">
        <v>42249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 s="2">
        <v>1552831</v>
      </c>
      <c r="S2355">
        <v>7</v>
      </c>
      <c r="T2355" s="3">
        <v>0.15</v>
      </c>
      <c r="U2355" s="4">
        <v>2009546</v>
      </c>
    </row>
    <row r="2356" spans="1:21" x14ac:dyDescent="0.25">
      <c r="A2356">
        <v>2355</v>
      </c>
      <c r="B2356" t="s">
        <v>5382</v>
      </c>
      <c r="C2356" s="1">
        <v>42247</v>
      </c>
      <c r="D2356" s="1">
        <v>42249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 s="2">
        <v>137.24</v>
      </c>
      <c r="S2356">
        <v>5</v>
      </c>
      <c r="T2356" s="3">
        <v>0.2</v>
      </c>
      <c r="U2356" s="4">
        <v>463185</v>
      </c>
    </row>
    <row r="2357" spans="1:21" x14ac:dyDescent="0.25">
      <c r="A2357">
        <v>2356</v>
      </c>
      <c r="B2357" t="s">
        <v>5382</v>
      </c>
      <c r="C2357" s="1">
        <v>42247</v>
      </c>
      <c r="D2357" s="1">
        <v>42249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 s="2">
        <v>36.51</v>
      </c>
      <c r="S2357">
        <v>1</v>
      </c>
      <c r="T2357" s="3">
        <v>0</v>
      </c>
      <c r="U2357" s="4">
        <v>156993</v>
      </c>
    </row>
    <row r="2358" spans="1:21" x14ac:dyDescent="0.25">
      <c r="A2358">
        <v>2357</v>
      </c>
      <c r="B2358" t="s">
        <v>5382</v>
      </c>
      <c r="C2358" s="1">
        <v>42247</v>
      </c>
      <c r="D2358" s="1">
        <v>42249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 s="2">
        <v>239976</v>
      </c>
      <c r="S2358">
        <v>3</v>
      </c>
      <c r="T2358" s="3">
        <v>0.2</v>
      </c>
      <c r="U2358" s="4">
        <v>809919</v>
      </c>
    </row>
    <row r="2359" spans="1:21" x14ac:dyDescent="0.25">
      <c r="A2359">
        <v>2358</v>
      </c>
      <c r="B2359" t="s">
        <v>5389</v>
      </c>
      <c r="C2359" s="1">
        <v>41715</v>
      </c>
      <c r="D2359" s="1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 s="2">
        <v>1579746</v>
      </c>
      <c r="S2359">
        <v>7</v>
      </c>
      <c r="T2359" s="3">
        <v>0.4</v>
      </c>
      <c r="U2359" s="4">
        <v>-4475947</v>
      </c>
    </row>
    <row r="2360" spans="1:21" x14ac:dyDescent="0.25">
      <c r="A2360">
        <v>2359</v>
      </c>
      <c r="B2360" t="s">
        <v>5389</v>
      </c>
      <c r="C2360" s="1">
        <v>41715</v>
      </c>
      <c r="D2360" s="1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 s="2">
        <v>1071576</v>
      </c>
      <c r="S2360">
        <v>4</v>
      </c>
      <c r="T2360" s="3">
        <v>0.4</v>
      </c>
      <c r="U2360" s="4">
        <v>-5536476</v>
      </c>
    </row>
    <row r="2361" spans="1:21" x14ac:dyDescent="0.25">
      <c r="A2361">
        <v>2360</v>
      </c>
      <c r="B2361" t="s">
        <v>5389</v>
      </c>
      <c r="C2361" s="1">
        <v>41715</v>
      </c>
      <c r="D2361" s="1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 s="2">
        <v>613908</v>
      </c>
      <c r="S2361">
        <v>3</v>
      </c>
      <c r="T2361" s="3">
        <v>0.4</v>
      </c>
      <c r="U2361" s="4">
        <v>-1227816</v>
      </c>
    </row>
    <row r="2362" spans="1:21" x14ac:dyDescent="0.25">
      <c r="A2362">
        <v>2361</v>
      </c>
      <c r="B2362" t="s">
        <v>5389</v>
      </c>
      <c r="C2362" s="1">
        <v>41715</v>
      </c>
      <c r="D2362" s="1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 s="2">
        <v>34.86</v>
      </c>
      <c r="S2362">
        <v>7</v>
      </c>
      <c r="T2362" s="3">
        <v>0</v>
      </c>
      <c r="U2362" s="4">
        <v>163842</v>
      </c>
    </row>
    <row r="2363" spans="1:21" x14ac:dyDescent="0.25">
      <c r="A2363">
        <v>2362</v>
      </c>
      <c r="B2363" t="s">
        <v>5389</v>
      </c>
      <c r="C2363" s="1">
        <v>41715</v>
      </c>
      <c r="D2363" s="1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 s="2">
        <v>155.04</v>
      </c>
      <c r="S2363">
        <v>4</v>
      </c>
      <c r="T2363" s="3">
        <v>0</v>
      </c>
      <c r="U2363" s="4">
        <v>759696</v>
      </c>
    </row>
    <row r="2364" spans="1:21" x14ac:dyDescent="0.25">
      <c r="A2364">
        <v>2363</v>
      </c>
      <c r="B2364" t="s">
        <v>5394</v>
      </c>
      <c r="C2364" s="1">
        <v>42841</v>
      </c>
      <c r="D2364" s="1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 s="2">
        <v>13.71</v>
      </c>
      <c r="S2364">
        <v>5</v>
      </c>
      <c r="T2364" s="3">
        <v>0.7</v>
      </c>
      <c r="U2364" s="4">
        <v>-10054</v>
      </c>
    </row>
    <row r="2365" spans="1:21" x14ac:dyDescent="0.25">
      <c r="A2365">
        <v>2364</v>
      </c>
      <c r="B2365" t="s">
        <v>5397</v>
      </c>
      <c r="C2365" s="1">
        <v>42442</v>
      </c>
      <c r="D2365" s="1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 s="2">
        <v>127.88</v>
      </c>
      <c r="S2365">
        <v>2</v>
      </c>
      <c r="T2365" s="3">
        <v>0</v>
      </c>
      <c r="U2365" s="4">
        <v>409216</v>
      </c>
    </row>
    <row r="2366" spans="1:21" x14ac:dyDescent="0.25">
      <c r="A2366">
        <v>2365</v>
      </c>
      <c r="B2366" t="s">
        <v>5397</v>
      </c>
      <c r="C2366" s="1">
        <v>42442</v>
      </c>
      <c r="D2366" s="1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 s="2">
        <v>160.32</v>
      </c>
      <c r="S2366">
        <v>2</v>
      </c>
      <c r="T2366" s="3">
        <v>0</v>
      </c>
      <c r="U2366" s="4">
        <v>448896</v>
      </c>
    </row>
    <row r="2367" spans="1:21" x14ac:dyDescent="0.25">
      <c r="A2367">
        <v>2366</v>
      </c>
      <c r="B2367" t="s">
        <v>5397</v>
      </c>
      <c r="C2367" s="1">
        <v>42442</v>
      </c>
      <c r="D2367" s="1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 s="2">
        <v>46</v>
      </c>
      <c r="S2367">
        <v>4</v>
      </c>
      <c r="T2367" s="3">
        <v>0</v>
      </c>
      <c r="U2367">
        <v>20.7</v>
      </c>
    </row>
    <row r="2368" spans="1:21" x14ac:dyDescent="0.25">
      <c r="A2368">
        <v>2367</v>
      </c>
      <c r="B2368" t="s">
        <v>5400</v>
      </c>
      <c r="C2368" s="1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 s="2">
        <v>120712</v>
      </c>
      <c r="S2368">
        <v>1</v>
      </c>
      <c r="T2368" s="3">
        <v>0.2</v>
      </c>
      <c r="U2368" s="4">
        <v>-181068</v>
      </c>
    </row>
    <row r="2369" spans="1:21" x14ac:dyDescent="0.25">
      <c r="A2369">
        <v>2368</v>
      </c>
      <c r="B2369" t="s">
        <v>5404</v>
      </c>
      <c r="C2369" s="1">
        <v>42776</v>
      </c>
      <c r="D2369" s="1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 s="2">
        <v>23.12</v>
      </c>
      <c r="S2369">
        <v>4</v>
      </c>
      <c r="T2369" s="3">
        <v>0</v>
      </c>
      <c r="U2369" s="4">
        <v>113288</v>
      </c>
    </row>
    <row r="2370" spans="1:21" x14ac:dyDescent="0.25">
      <c r="A2370">
        <v>2369</v>
      </c>
      <c r="B2370" t="s">
        <v>5405</v>
      </c>
      <c r="C2370" s="1">
        <v>42636</v>
      </c>
      <c r="D2370" s="1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 s="2">
        <v>532704</v>
      </c>
      <c r="S2370">
        <v>6</v>
      </c>
      <c r="T2370" s="3">
        <v>0.2</v>
      </c>
      <c r="U2370" s="4">
        <v>-266352</v>
      </c>
    </row>
    <row r="2371" spans="1:21" x14ac:dyDescent="0.25">
      <c r="A2371">
        <v>2370</v>
      </c>
      <c r="B2371" t="s">
        <v>5405</v>
      </c>
      <c r="C2371" s="1">
        <v>42636</v>
      </c>
      <c r="D2371" s="1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 s="2">
        <v>4912</v>
      </c>
      <c r="S2371">
        <v>2</v>
      </c>
      <c r="T2371" s="3">
        <v>0.2</v>
      </c>
      <c r="U2371">
        <v>0.307</v>
      </c>
    </row>
    <row r="2372" spans="1:21" x14ac:dyDescent="0.25">
      <c r="A2372">
        <v>2371</v>
      </c>
      <c r="B2372" t="s">
        <v>5410</v>
      </c>
      <c r="C2372" s="1">
        <v>42923</v>
      </c>
      <c r="D2372" s="1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 s="2">
        <v>252</v>
      </c>
      <c r="S2372">
        <v>4</v>
      </c>
      <c r="T2372" s="3">
        <v>0</v>
      </c>
      <c r="U2372">
        <v>93.24</v>
      </c>
    </row>
    <row r="2373" spans="1:21" x14ac:dyDescent="0.25">
      <c r="A2373">
        <v>2372</v>
      </c>
      <c r="B2373" t="s">
        <v>5411</v>
      </c>
      <c r="C2373" s="1">
        <v>42558</v>
      </c>
      <c r="D2373" s="1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 s="2">
        <v>60288</v>
      </c>
      <c r="S2373">
        <v>8</v>
      </c>
      <c r="T2373" s="3">
        <v>0.6</v>
      </c>
      <c r="U2373" s="4">
        <v>-271296</v>
      </c>
    </row>
    <row r="2374" spans="1:21" x14ac:dyDescent="0.25">
      <c r="A2374">
        <v>2373</v>
      </c>
      <c r="B2374" t="s">
        <v>5411</v>
      </c>
      <c r="C2374" s="1">
        <v>42558</v>
      </c>
      <c r="D2374" s="1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 s="2">
        <v>2632</v>
      </c>
      <c r="S2374">
        <v>1</v>
      </c>
      <c r="T2374" s="3">
        <v>0.2</v>
      </c>
      <c r="U2374">
        <v>0.82250000000000001</v>
      </c>
    </row>
    <row r="2375" spans="1:21" x14ac:dyDescent="0.25">
      <c r="A2375">
        <v>2374</v>
      </c>
      <c r="B2375" t="s">
        <v>5411</v>
      </c>
      <c r="C2375" s="1">
        <v>42558</v>
      </c>
      <c r="D2375" s="1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 s="2">
        <v>23688</v>
      </c>
      <c r="S2375">
        <v>9</v>
      </c>
      <c r="T2375" s="3">
        <v>0.2</v>
      </c>
      <c r="U2375" s="4">
        <v>76986</v>
      </c>
    </row>
    <row r="2376" spans="1:21" x14ac:dyDescent="0.25">
      <c r="A2376">
        <v>2375</v>
      </c>
      <c r="B2376" t="s">
        <v>5411</v>
      </c>
      <c r="C2376" s="1">
        <v>42558</v>
      </c>
      <c r="D2376" s="1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 s="2">
        <v>253372</v>
      </c>
      <c r="S2376">
        <v>2</v>
      </c>
      <c r="T2376" s="3">
        <v>0.3</v>
      </c>
      <c r="U2376" s="4">
        <v>-144784</v>
      </c>
    </row>
    <row r="2377" spans="1:21" x14ac:dyDescent="0.25">
      <c r="A2377">
        <v>2376</v>
      </c>
      <c r="B2377" t="s">
        <v>5414</v>
      </c>
      <c r="C2377" s="1">
        <v>42759</v>
      </c>
      <c r="D2377" s="1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 s="2">
        <v>5.67</v>
      </c>
      <c r="S2377">
        <v>3</v>
      </c>
      <c r="T2377" s="3">
        <v>0</v>
      </c>
      <c r="U2377">
        <v>0.1134</v>
      </c>
    </row>
    <row r="2378" spans="1:21" x14ac:dyDescent="0.25">
      <c r="A2378">
        <v>2377</v>
      </c>
      <c r="B2378" t="s">
        <v>5415</v>
      </c>
      <c r="C2378" s="1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 s="2">
        <v>76776</v>
      </c>
      <c r="S2378">
        <v>4</v>
      </c>
      <c r="T2378" s="3">
        <v>0.7</v>
      </c>
      <c r="U2378" s="4">
        <v>-588616</v>
      </c>
    </row>
    <row r="2379" spans="1:21" x14ac:dyDescent="0.25">
      <c r="A2379">
        <v>2378</v>
      </c>
      <c r="B2379" t="s">
        <v>5415</v>
      </c>
      <c r="C2379" s="1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 s="2">
        <v>9184</v>
      </c>
      <c r="S2379">
        <v>2</v>
      </c>
      <c r="T2379" s="3">
        <v>0.2</v>
      </c>
      <c r="U2379" s="4">
        <v>1148</v>
      </c>
    </row>
    <row r="2380" spans="1:21" x14ac:dyDescent="0.25">
      <c r="A2380">
        <v>2379</v>
      </c>
      <c r="B2380" t="s">
        <v>5418</v>
      </c>
      <c r="C2380" s="1">
        <v>42344</v>
      </c>
      <c r="D2380" s="1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 s="2">
        <v>32.75</v>
      </c>
      <c r="S2380">
        <v>5</v>
      </c>
      <c r="T2380" s="3">
        <v>0</v>
      </c>
      <c r="U2380" s="4">
        <v>15065</v>
      </c>
    </row>
    <row r="2381" spans="1:21" x14ac:dyDescent="0.25">
      <c r="A2381">
        <v>2380</v>
      </c>
      <c r="B2381" t="s">
        <v>5420</v>
      </c>
      <c r="C2381" s="1">
        <v>42496</v>
      </c>
      <c r="D2381" s="1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 s="2">
        <v>7216</v>
      </c>
      <c r="S2381">
        <v>2</v>
      </c>
      <c r="T2381" s="3">
        <v>0.2</v>
      </c>
      <c r="U2381" s="4">
        <v>17138</v>
      </c>
    </row>
    <row r="2382" spans="1:21" x14ac:dyDescent="0.25">
      <c r="A2382">
        <v>2381</v>
      </c>
      <c r="B2382" t="s">
        <v>5420</v>
      </c>
      <c r="C2382" s="1">
        <v>42496</v>
      </c>
      <c r="D2382" s="1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 s="2">
        <v>49568</v>
      </c>
      <c r="S2382">
        <v>2</v>
      </c>
      <c r="T2382" s="3">
        <v>0.2</v>
      </c>
      <c r="U2382">
        <v>15.49</v>
      </c>
    </row>
    <row r="2383" spans="1:21" x14ac:dyDescent="0.25">
      <c r="A2383">
        <v>2382</v>
      </c>
      <c r="B2383" t="s">
        <v>5420</v>
      </c>
      <c r="C2383" s="1">
        <v>42496</v>
      </c>
      <c r="D2383" s="1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 s="2">
        <v>54712</v>
      </c>
      <c r="S2383">
        <v>7</v>
      </c>
      <c r="T2383" s="3">
        <v>0.2</v>
      </c>
      <c r="U2383" s="4">
        <v>116263</v>
      </c>
    </row>
    <row r="2384" spans="1:21" x14ac:dyDescent="0.25">
      <c r="A2384">
        <v>2383</v>
      </c>
      <c r="B2384" t="s">
        <v>5424</v>
      </c>
      <c r="C2384" s="1">
        <v>42819</v>
      </c>
      <c r="D2384" s="1">
        <v>42820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 s="2">
        <v>176.04</v>
      </c>
      <c r="S2384">
        <v>4</v>
      </c>
      <c r="T2384" s="3">
        <v>0</v>
      </c>
      <c r="U2384" s="4">
        <v>457704</v>
      </c>
    </row>
    <row r="2385" spans="1:21" x14ac:dyDescent="0.25">
      <c r="A2385">
        <v>2384</v>
      </c>
      <c r="B2385" t="s">
        <v>5424</v>
      </c>
      <c r="C2385" s="1">
        <v>42819</v>
      </c>
      <c r="D2385" s="1">
        <v>42820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 s="2">
        <v>16.02</v>
      </c>
      <c r="S2385">
        <v>9</v>
      </c>
      <c r="T2385" s="3">
        <v>0</v>
      </c>
      <c r="U2385" s="4">
        <v>44856</v>
      </c>
    </row>
    <row r="2386" spans="1:21" x14ac:dyDescent="0.25">
      <c r="A2386">
        <v>2385</v>
      </c>
      <c r="B2386" t="s">
        <v>5424</v>
      </c>
      <c r="C2386" s="1">
        <v>42819</v>
      </c>
      <c r="D2386" s="1">
        <v>42820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 s="2">
        <v>185.92</v>
      </c>
      <c r="S2386">
        <v>4</v>
      </c>
      <c r="T2386" s="3">
        <v>0.2</v>
      </c>
      <c r="U2386" s="4">
        <v>62748</v>
      </c>
    </row>
    <row r="2387" spans="1:21" x14ac:dyDescent="0.25">
      <c r="A2387">
        <v>2386</v>
      </c>
      <c r="B2387" t="s">
        <v>5424</v>
      </c>
      <c r="C2387" s="1">
        <v>42819</v>
      </c>
      <c r="D2387" s="1">
        <v>42820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 s="2">
        <v>211168</v>
      </c>
      <c r="S2387">
        <v>4</v>
      </c>
      <c r="T2387" s="3">
        <v>0.2</v>
      </c>
      <c r="U2387" s="4">
        <v>158376</v>
      </c>
    </row>
    <row r="2388" spans="1:21" x14ac:dyDescent="0.25">
      <c r="A2388">
        <v>2387</v>
      </c>
      <c r="B2388" t="s">
        <v>5424</v>
      </c>
      <c r="C2388" s="1">
        <v>42819</v>
      </c>
      <c r="D2388" s="1">
        <v>42820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 s="2">
        <v>479984</v>
      </c>
      <c r="S2388">
        <v>2</v>
      </c>
      <c r="T2388" s="3">
        <v>0.2</v>
      </c>
      <c r="U2388" s="4">
        <v>59998</v>
      </c>
    </row>
    <row r="2389" spans="1:21" x14ac:dyDescent="0.25">
      <c r="A2389">
        <v>2388</v>
      </c>
      <c r="B2389" t="s">
        <v>5434</v>
      </c>
      <c r="C2389" s="1">
        <v>42350</v>
      </c>
      <c r="D2389" s="1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 s="2">
        <v>7.86</v>
      </c>
      <c r="S2389">
        <v>2</v>
      </c>
      <c r="T2389" s="3">
        <v>0</v>
      </c>
      <c r="U2389" s="4">
        <v>36156</v>
      </c>
    </row>
    <row r="2390" spans="1:21" x14ac:dyDescent="0.25">
      <c r="A2390">
        <v>2389</v>
      </c>
      <c r="B2390" t="s">
        <v>5434</v>
      </c>
      <c r="C2390" s="1">
        <v>42350</v>
      </c>
      <c r="D2390" s="1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 s="2">
        <v>24448</v>
      </c>
      <c r="S2390">
        <v>2</v>
      </c>
      <c r="T2390" s="3">
        <v>0.2</v>
      </c>
      <c r="U2390" s="4">
        <v>88624</v>
      </c>
    </row>
    <row r="2391" spans="1:21" x14ac:dyDescent="0.25">
      <c r="A2391">
        <v>2390</v>
      </c>
      <c r="B2391" t="s">
        <v>5438</v>
      </c>
      <c r="C2391" s="1">
        <v>42344</v>
      </c>
      <c r="D2391" s="1">
        <v>42348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 s="2">
        <v>6.48</v>
      </c>
      <c r="S2391">
        <v>1</v>
      </c>
      <c r="T2391" s="3">
        <v>0</v>
      </c>
      <c r="U2391" s="4">
        <v>31104</v>
      </c>
    </row>
    <row r="2392" spans="1:21" x14ac:dyDescent="0.25">
      <c r="A2392">
        <v>2391</v>
      </c>
      <c r="B2392" t="s">
        <v>5438</v>
      </c>
      <c r="C2392" s="1">
        <v>42344</v>
      </c>
      <c r="D2392" s="1">
        <v>42348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 s="2">
        <v>41.86</v>
      </c>
      <c r="S2392">
        <v>7</v>
      </c>
      <c r="T2392" s="3">
        <v>0</v>
      </c>
      <c r="U2392" s="4">
        <v>205114</v>
      </c>
    </row>
    <row r="2393" spans="1:21" x14ac:dyDescent="0.25">
      <c r="A2393">
        <v>2392</v>
      </c>
      <c r="B2393" t="s">
        <v>5438</v>
      </c>
      <c r="C2393" s="1">
        <v>42344</v>
      </c>
      <c r="D2393" s="1">
        <v>42348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 s="2">
        <v>1619.91</v>
      </c>
      <c r="S2393">
        <v>9</v>
      </c>
      <c r="T2393" s="3">
        <v>0</v>
      </c>
      <c r="U2393" s="4">
        <v>971946</v>
      </c>
    </row>
    <row r="2394" spans="1:21" x14ac:dyDescent="0.25">
      <c r="A2394">
        <v>2393</v>
      </c>
      <c r="B2394" t="s">
        <v>5438</v>
      </c>
      <c r="C2394" s="1">
        <v>42344</v>
      </c>
      <c r="D2394" s="1">
        <v>42348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 s="2">
        <v>113.92</v>
      </c>
      <c r="S2394">
        <v>4</v>
      </c>
      <c r="T2394" s="3">
        <v>0</v>
      </c>
      <c r="U2394" s="4">
        <v>421504</v>
      </c>
    </row>
    <row r="2395" spans="1:21" x14ac:dyDescent="0.25">
      <c r="A2395">
        <v>2394</v>
      </c>
      <c r="B2395" t="s">
        <v>5447</v>
      </c>
      <c r="C2395" s="1">
        <v>42446</v>
      </c>
      <c r="D2395" s="1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 s="2">
        <v>39.68</v>
      </c>
      <c r="S2395">
        <v>2</v>
      </c>
      <c r="T2395" s="3">
        <v>0</v>
      </c>
      <c r="U2395" s="4">
        <v>103168</v>
      </c>
    </row>
    <row r="2396" spans="1:21" x14ac:dyDescent="0.25">
      <c r="A2396">
        <v>2395</v>
      </c>
      <c r="B2396" t="s">
        <v>5449</v>
      </c>
      <c r="C2396" s="1">
        <v>42322</v>
      </c>
      <c r="D2396" s="1">
        <v>42327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 s="2">
        <v>37.6</v>
      </c>
      <c r="S2396">
        <v>2</v>
      </c>
      <c r="T2396" s="3">
        <v>0</v>
      </c>
      <c r="U2396" s="4">
        <v>2256</v>
      </c>
    </row>
    <row r="2397" spans="1:21" x14ac:dyDescent="0.25">
      <c r="A2397">
        <v>2396</v>
      </c>
      <c r="B2397" t="s">
        <v>5449</v>
      </c>
      <c r="C2397" s="1">
        <v>42322</v>
      </c>
      <c r="D2397" s="1">
        <v>42327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 s="2">
        <v>59.9</v>
      </c>
      <c r="S2397">
        <v>2</v>
      </c>
      <c r="T2397" s="3">
        <v>0</v>
      </c>
      <c r="U2397">
        <v>23.96</v>
      </c>
    </row>
    <row r="2398" spans="1:21" x14ac:dyDescent="0.25">
      <c r="A2398">
        <v>2397</v>
      </c>
      <c r="B2398" t="s">
        <v>5449</v>
      </c>
      <c r="C2398" s="1">
        <v>42322</v>
      </c>
      <c r="D2398" s="1">
        <v>42327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 s="2">
        <v>37</v>
      </c>
      <c r="S2398">
        <v>5</v>
      </c>
      <c r="T2398" s="3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1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 s="2">
        <v>5.76</v>
      </c>
      <c r="S2399">
        <v>2</v>
      </c>
      <c r="T2399" s="3">
        <v>0</v>
      </c>
      <c r="U2399" s="4">
        <v>28224</v>
      </c>
    </row>
    <row r="2400" spans="1:21" x14ac:dyDescent="0.25">
      <c r="A2400">
        <v>2399</v>
      </c>
      <c r="B2400" t="s">
        <v>5450</v>
      </c>
      <c r="C2400" s="1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 s="2">
        <v>16.68</v>
      </c>
      <c r="S2400">
        <v>6</v>
      </c>
      <c r="T2400" s="3">
        <v>0</v>
      </c>
      <c r="U2400" s="4">
        <v>43368</v>
      </c>
    </row>
    <row r="2401" spans="1:21" x14ac:dyDescent="0.25">
      <c r="A2401">
        <v>2400</v>
      </c>
      <c r="B2401" t="s">
        <v>5451</v>
      </c>
      <c r="C2401" s="1">
        <v>42987</v>
      </c>
      <c r="D2401" s="1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 s="2">
        <v>628.80999999999995</v>
      </c>
      <c r="S2401">
        <v>7</v>
      </c>
      <c r="T2401" s="3">
        <v>0</v>
      </c>
      <c r="U2401" s="4">
        <v>125762</v>
      </c>
    </row>
    <row r="2402" spans="1:21" x14ac:dyDescent="0.25">
      <c r="A2402">
        <v>2401</v>
      </c>
      <c r="B2402" t="s">
        <v>5451</v>
      </c>
      <c r="C2402" s="1">
        <v>42987</v>
      </c>
      <c r="D2402" s="1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 s="2">
        <v>56.45</v>
      </c>
      <c r="S2402">
        <v>5</v>
      </c>
      <c r="T2402" s="3">
        <v>0</v>
      </c>
      <c r="U2402" s="4">
        <v>14677</v>
      </c>
    </row>
    <row r="2403" spans="1:21" x14ac:dyDescent="0.25">
      <c r="A2403">
        <v>2402</v>
      </c>
      <c r="B2403" t="s">
        <v>5452</v>
      </c>
      <c r="C2403" s="1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 s="2">
        <v>94.2</v>
      </c>
      <c r="S2403">
        <v>6</v>
      </c>
      <c r="T2403" s="3">
        <v>0</v>
      </c>
      <c r="U2403">
        <v>23.55</v>
      </c>
    </row>
    <row r="2404" spans="1:21" x14ac:dyDescent="0.25">
      <c r="A2404">
        <v>2403</v>
      </c>
      <c r="B2404" t="s">
        <v>5452</v>
      </c>
      <c r="C2404" s="1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 s="2">
        <v>28.4</v>
      </c>
      <c r="S2404">
        <v>5</v>
      </c>
      <c r="T2404" s="3">
        <v>0</v>
      </c>
      <c r="U2404" s="4">
        <v>13348</v>
      </c>
    </row>
    <row r="2405" spans="1:21" x14ac:dyDescent="0.25">
      <c r="A2405">
        <v>2404</v>
      </c>
      <c r="B2405" t="s">
        <v>5453</v>
      </c>
      <c r="C2405" s="1">
        <v>42640</v>
      </c>
      <c r="D2405" s="1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 s="2">
        <v>9566648</v>
      </c>
      <c r="S2405">
        <v>7</v>
      </c>
      <c r="T2405" s="3">
        <v>0.32</v>
      </c>
      <c r="U2405" s="4">
        <v>-2250976</v>
      </c>
    </row>
    <row r="2406" spans="1:21" x14ac:dyDescent="0.25">
      <c r="A2406">
        <v>2405</v>
      </c>
      <c r="B2406" t="s">
        <v>5456</v>
      </c>
      <c r="C2406" s="1">
        <v>43015</v>
      </c>
      <c r="D2406" s="1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 s="2">
        <v>1115.9100000000001</v>
      </c>
      <c r="S2406">
        <v>9</v>
      </c>
      <c r="T2406" s="3">
        <v>0</v>
      </c>
      <c r="U2406" s="4">
        <v>2008638</v>
      </c>
    </row>
    <row r="2407" spans="1:21" x14ac:dyDescent="0.25">
      <c r="A2407">
        <v>2406</v>
      </c>
      <c r="B2407" t="s">
        <v>5456</v>
      </c>
      <c r="C2407" s="1">
        <v>43015</v>
      </c>
      <c r="D2407" s="1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 s="2">
        <v>128744</v>
      </c>
      <c r="S2407">
        <v>7</v>
      </c>
      <c r="T2407" s="3">
        <v>0.2</v>
      </c>
      <c r="U2407" s="4">
        <v>-289674</v>
      </c>
    </row>
    <row r="2408" spans="1:21" x14ac:dyDescent="0.25">
      <c r="A2408">
        <v>2407</v>
      </c>
      <c r="B2408" t="s">
        <v>5456</v>
      </c>
      <c r="C2408" s="1">
        <v>43015</v>
      </c>
      <c r="D2408" s="1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 s="2">
        <v>79.92</v>
      </c>
      <c r="S2408">
        <v>10</v>
      </c>
      <c r="T2408" s="3">
        <v>0.2</v>
      </c>
      <c r="U2408" s="4">
        <v>26973</v>
      </c>
    </row>
    <row r="2409" spans="1:21" x14ac:dyDescent="0.25">
      <c r="A2409">
        <v>2408</v>
      </c>
      <c r="B2409" t="s">
        <v>5457</v>
      </c>
      <c r="C2409" s="1">
        <v>42755</v>
      </c>
      <c r="D2409" s="1">
        <v>42760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 s="2">
        <v>24.2</v>
      </c>
      <c r="S2409">
        <v>5</v>
      </c>
      <c r="T2409" s="3">
        <v>0</v>
      </c>
      <c r="U2409" s="4">
        <v>7986</v>
      </c>
    </row>
    <row r="2410" spans="1:21" x14ac:dyDescent="0.25">
      <c r="A2410">
        <v>2409</v>
      </c>
      <c r="B2410" t="s">
        <v>5457</v>
      </c>
      <c r="C2410" s="1">
        <v>42755</v>
      </c>
      <c r="D2410" s="1">
        <v>42760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 s="2">
        <v>359976</v>
      </c>
      <c r="S2410">
        <v>3</v>
      </c>
      <c r="T2410" s="3">
        <v>0.2</v>
      </c>
      <c r="U2410" s="4">
        <v>1304913</v>
      </c>
    </row>
    <row r="2411" spans="1:21" x14ac:dyDescent="0.25">
      <c r="A2411">
        <v>2410</v>
      </c>
      <c r="B2411" t="s">
        <v>5462</v>
      </c>
      <c r="C2411" s="1">
        <v>42817</v>
      </c>
      <c r="D2411" s="1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 s="2">
        <v>211.84</v>
      </c>
      <c r="S2411">
        <v>8</v>
      </c>
      <c r="T2411" s="3">
        <v>0</v>
      </c>
      <c r="U2411" s="4">
        <v>762624</v>
      </c>
    </row>
    <row r="2412" spans="1:21" x14ac:dyDescent="0.25">
      <c r="A2412">
        <v>2411</v>
      </c>
      <c r="B2412" t="s">
        <v>5463</v>
      </c>
      <c r="C2412" s="1">
        <v>41852</v>
      </c>
      <c r="D2412" s="1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 s="2">
        <v>5.68</v>
      </c>
      <c r="S2412">
        <v>2</v>
      </c>
      <c r="T2412" s="3">
        <v>0.2</v>
      </c>
      <c r="U2412" s="4">
        <v>1917</v>
      </c>
    </row>
    <row r="2413" spans="1:21" x14ac:dyDescent="0.25">
      <c r="A2413">
        <v>2412</v>
      </c>
      <c r="B2413" t="s">
        <v>5464</v>
      </c>
      <c r="C2413" s="1">
        <v>42162</v>
      </c>
      <c r="D2413" s="1">
        <v>42164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 s="2">
        <v>7.52</v>
      </c>
      <c r="S2413">
        <v>5</v>
      </c>
      <c r="T2413" s="3">
        <v>0.2</v>
      </c>
      <c r="U2413" s="4">
        <v>2632</v>
      </c>
    </row>
    <row r="2414" spans="1:21" x14ac:dyDescent="0.25">
      <c r="A2414">
        <v>2413</v>
      </c>
      <c r="B2414" t="s">
        <v>5467</v>
      </c>
      <c r="C2414" s="1">
        <v>41955</v>
      </c>
      <c r="D2414" s="1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 s="2">
        <v>11.96</v>
      </c>
      <c r="S2414">
        <v>2</v>
      </c>
      <c r="T2414" s="3">
        <v>0</v>
      </c>
      <c r="U2414" s="4">
        <v>58604</v>
      </c>
    </row>
    <row r="2415" spans="1:21" x14ac:dyDescent="0.25">
      <c r="A2415">
        <v>2414</v>
      </c>
      <c r="B2415" t="s">
        <v>5467</v>
      </c>
      <c r="C2415" s="1">
        <v>41955</v>
      </c>
      <c r="D2415" s="1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 s="2">
        <v>629064</v>
      </c>
      <c r="S2415">
        <v>3</v>
      </c>
      <c r="T2415" s="3">
        <v>0.2</v>
      </c>
      <c r="U2415" s="4">
        <v>314532</v>
      </c>
    </row>
    <row r="2416" spans="1:21" x14ac:dyDescent="0.25">
      <c r="A2416">
        <v>2415</v>
      </c>
      <c r="B2416" t="s">
        <v>5468</v>
      </c>
      <c r="C2416" s="1">
        <v>42733</v>
      </c>
      <c r="D2416" s="1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 s="2">
        <v>754.45</v>
      </c>
      <c r="S2416">
        <v>5</v>
      </c>
      <c r="T2416" s="3">
        <v>0</v>
      </c>
      <c r="U2416" s="4">
        <v>60356</v>
      </c>
    </row>
    <row r="2417" spans="1:21" x14ac:dyDescent="0.25">
      <c r="A2417">
        <v>2416</v>
      </c>
      <c r="B2417" t="s">
        <v>5469</v>
      </c>
      <c r="C2417" s="1">
        <v>42191</v>
      </c>
      <c r="D2417" s="1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 s="2">
        <v>301.95999999999998</v>
      </c>
      <c r="S2417">
        <v>2</v>
      </c>
      <c r="T2417" s="3">
        <v>0</v>
      </c>
      <c r="U2417" s="4">
        <v>60392</v>
      </c>
    </row>
    <row r="2418" spans="1:21" x14ac:dyDescent="0.25">
      <c r="A2418">
        <v>2417</v>
      </c>
      <c r="B2418" t="s">
        <v>5471</v>
      </c>
      <c r="C2418" s="1">
        <v>43020</v>
      </c>
      <c r="D2418" s="1">
        <v>43026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 s="2">
        <v>595</v>
      </c>
      <c r="S2418">
        <v>5</v>
      </c>
      <c r="T2418" s="3">
        <v>0</v>
      </c>
      <c r="U2418">
        <v>95.2</v>
      </c>
    </row>
    <row r="2419" spans="1:21" x14ac:dyDescent="0.25">
      <c r="A2419">
        <v>2418</v>
      </c>
      <c r="B2419" t="s">
        <v>5471</v>
      </c>
      <c r="C2419" s="1">
        <v>43020</v>
      </c>
      <c r="D2419" s="1">
        <v>43026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 s="2">
        <v>79872</v>
      </c>
      <c r="S2419">
        <v>3</v>
      </c>
      <c r="T2419" s="3">
        <v>0.2</v>
      </c>
      <c r="U2419" s="4">
        <v>29952</v>
      </c>
    </row>
    <row r="2420" spans="1:21" x14ac:dyDescent="0.25">
      <c r="A2420">
        <v>2419</v>
      </c>
      <c r="B2420" t="s">
        <v>5475</v>
      </c>
      <c r="C2420" s="1">
        <v>42511</v>
      </c>
      <c r="D2420" s="1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 s="2">
        <v>2396.4</v>
      </c>
      <c r="S2420">
        <v>10</v>
      </c>
      <c r="T2420" s="3">
        <v>0.2</v>
      </c>
      <c r="U2420">
        <v>179.73</v>
      </c>
    </row>
    <row r="2421" spans="1:21" x14ac:dyDescent="0.25">
      <c r="A2421">
        <v>2420</v>
      </c>
      <c r="B2421" t="s">
        <v>5479</v>
      </c>
      <c r="C2421" s="1">
        <v>43048</v>
      </c>
      <c r="D2421" s="1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 s="2">
        <v>63.56</v>
      </c>
      <c r="S2421">
        <v>2</v>
      </c>
      <c r="T2421" s="3">
        <v>0</v>
      </c>
      <c r="U2421" s="4">
        <v>3178</v>
      </c>
    </row>
    <row r="2422" spans="1:21" x14ac:dyDescent="0.25">
      <c r="A2422">
        <v>2421</v>
      </c>
      <c r="B2422" t="s">
        <v>5479</v>
      </c>
      <c r="C2422" s="1">
        <v>43048</v>
      </c>
      <c r="D2422" s="1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 s="2">
        <v>99.99</v>
      </c>
      <c r="S2422">
        <v>1</v>
      </c>
      <c r="T2422" s="3">
        <v>0</v>
      </c>
      <c r="U2422" s="4">
        <v>439956</v>
      </c>
    </row>
    <row r="2423" spans="1:21" x14ac:dyDescent="0.25">
      <c r="A2423">
        <v>2422</v>
      </c>
      <c r="B2423" t="s">
        <v>5483</v>
      </c>
      <c r="C2423" s="1">
        <v>42478</v>
      </c>
      <c r="D2423" s="1">
        <v>42483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 s="2">
        <v>230376</v>
      </c>
      <c r="S2423">
        <v>3</v>
      </c>
      <c r="T2423" s="3">
        <v>0.2</v>
      </c>
      <c r="U2423" s="4">
        <v>-489549</v>
      </c>
    </row>
    <row r="2424" spans="1:21" x14ac:dyDescent="0.25">
      <c r="A2424">
        <v>2423</v>
      </c>
      <c r="B2424" t="s">
        <v>5483</v>
      </c>
      <c r="C2424" s="1">
        <v>42478</v>
      </c>
      <c r="D2424" s="1">
        <v>42483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 s="2">
        <v>9664</v>
      </c>
      <c r="S2424">
        <v>2</v>
      </c>
      <c r="T2424" s="3">
        <v>0.2</v>
      </c>
      <c r="U2424" s="4">
        <v>32616</v>
      </c>
    </row>
    <row r="2425" spans="1:21" x14ac:dyDescent="0.25">
      <c r="A2425">
        <v>2424</v>
      </c>
      <c r="B2425" t="s">
        <v>5487</v>
      </c>
      <c r="C2425" s="1">
        <v>43094</v>
      </c>
      <c r="D2425" s="1">
        <v>43099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 s="2">
        <v>158928</v>
      </c>
      <c r="S2425">
        <v>7</v>
      </c>
      <c r="T2425" s="3">
        <v>0.2</v>
      </c>
      <c r="U2425" s="4">
        <v>417186</v>
      </c>
    </row>
    <row r="2426" spans="1:21" x14ac:dyDescent="0.25">
      <c r="A2426">
        <v>2425</v>
      </c>
      <c r="B2426" t="s">
        <v>5487</v>
      </c>
      <c r="C2426" s="1">
        <v>43094</v>
      </c>
      <c r="D2426" s="1">
        <v>43099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 s="2">
        <v>13023</v>
      </c>
      <c r="S2426">
        <v>1</v>
      </c>
      <c r="T2426" s="3">
        <v>0.7</v>
      </c>
      <c r="U2426" s="4">
        <v>-104184</v>
      </c>
    </row>
    <row r="2427" spans="1:21" x14ac:dyDescent="0.25">
      <c r="A2427">
        <v>2426</v>
      </c>
      <c r="B2427" t="s">
        <v>5487</v>
      </c>
      <c r="C2427" s="1">
        <v>43094</v>
      </c>
      <c r="D2427" s="1">
        <v>43099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 s="2">
        <v>273.06</v>
      </c>
      <c r="S2427">
        <v>2</v>
      </c>
      <c r="T2427" s="3">
        <v>0.4</v>
      </c>
      <c r="U2427" s="4">
        <v>-104673</v>
      </c>
    </row>
    <row r="2428" spans="1:21" x14ac:dyDescent="0.25">
      <c r="A2428">
        <v>2427</v>
      </c>
      <c r="B2428" t="s">
        <v>5487</v>
      </c>
      <c r="C2428" s="1">
        <v>43094</v>
      </c>
      <c r="D2428" s="1">
        <v>43099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 s="2">
        <v>39312</v>
      </c>
      <c r="S2428">
        <v>13</v>
      </c>
      <c r="T2428" s="3">
        <v>0.2</v>
      </c>
      <c r="U2428" s="4">
        <v>127764</v>
      </c>
    </row>
    <row r="2429" spans="1:21" x14ac:dyDescent="0.25">
      <c r="A2429">
        <v>2428</v>
      </c>
      <c r="B2429" t="s">
        <v>5490</v>
      </c>
      <c r="C2429" s="1">
        <v>42532</v>
      </c>
      <c r="D2429" s="1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 s="2">
        <v>1344</v>
      </c>
      <c r="S2429">
        <v>4</v>
      </c>
      <c r="T2429" s="3">
        <v>0.8</v>
      </c>
      <c r="U2429" s="4">
        <v>-21504</v>
      </c>
    </row>
    <row r="2430" spans="1:21" x14ac:dyDescent="0.25">
      <c r="A2430">
        <v>2429</v>
      </c>
      <c r="B2430" t="s">
        <v>5490</v>
      </c>
      <c r="C2430" s="1">
        <v>42532</v>
      </c>
      <c r="D2430" s="1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 s="2">
        <v>8272</v>
      </c>
      <c r="S2430">
        <v>4</v>
      </c>
      <c r="T2430" s="3">
        <v>0.8</v>
      </c>
      <c r="U2430" s="4">
        <v>-136488</v>
      </c>
    </row>
    <row r="2431" spans="1:21" x14ac:dyDescent="0.25">
      <c r="A2431">
        <v>2430</v>
      </c>
      <c r="B2431" t="s">
        <v>5490</v>
      </c>
      <c r="C2431" s="1">
        <v>42532</v>
      </c>
      <c r="D2431" s="1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 s="2">
        <v>12544</v>
      </c>
      <c r="S2431">
        <v>7</v>
      </c>
      <c r="T2431" s="3">
        <v>0.6</v>
      </c>
      <c r="U2431" s="4">
        <v>-90944</v>
      </c>
    </row>
    <row r="2432" spans="1:21" x14ac:dyDescent="0.25">
      <c r="A2432">
        <v>2431</v>
      </c>
      <c r="B2432" t="s">
        <v>5495</v>
      </c>
      <c r="C2432" s="1">
        <v>42868</v>
      </c>
      <c r="D2432" s="1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 s="2">
        <v>58.48</v>
      </c>
      <c r="S2432">
        <v>8</v>
      </c>
      <c r="T2432" s="3">
        <v>0</v>
      </c>
      <c r="U2432" s="4">
        <v>274856</v>
      </c>
    </row>
    <row r="2433" spans="1:21" x14ac:dyDescent="0.25">
      <c r="A2433">
        <v>2432</v>
      </c>
      <c r="B2433" t="s">
        <v>5496</v>
      </c>
      <c r="C2433" s="1">
        <v>43097</v>
      </c>
      <c r="D2433" s="1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 s="2">
        <v>7.4</v>
      </c>
      <c r="S2433">
        <v>2</v>
      </c>
      <c r="T2433" s="3">
        <v>0</v>
      </c>
      <c r="U2433" s="4">
        <v>3034</v>
      </c>
    </row>
    <row r="2434" spans="1:21" x14ac:dyDescent="0.25">
      <c r="A2434">
        <v>2433</v>
      </c>
      <c r="B2434" t="s">
        <v>5497</v>
      </c>
      <c r="C2434" s="1">
        <v>41723</v>
      </c>
      <c r="D2434" s="1">
        <v>41730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 s="2">
        <v>366786</v>
      </c>
      <c r="S2434">
        <v>7</v>
      </c>
      <c r="T2434" s="3">
        <v>0.1</v>
      </c>
      <c r="U2434" s="4">
        <v>652064</v>
      </c>
    </row>
    <row r="2435" spans="1:21" x14ac:dyDescent="0.25">
      <c r="A2435">
        <v>2434</v>
      </c>
      <c r="B2435" t="s">
        <v>5502</v>
      </c>
      <c r="C2435" s="1">
        <v>42883</v>
      </c>
      <c r="D2435" s="1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 s="2">
        <v>54368</v>
      </c>
      <c r="S2435">
        <v>4</v>
      </c>
      <c r="T2435" s="3">
        <v>0.2</v>
      </c>
      <c r="U2435" s="4">
        <v>40776</v>
      </c>
    </row>
    <row r="2436" spans="1:21" x14ac:dyDescent="0.25">
      <c r="A2436">
        <v>2435</v>
      </c>
      <c r="B2436" t="s">
        <v>5503</v>
      </c>
      <c r="C2436" s="1">
        <v>42322</v>
      </c>
      <c r="D2436" s="1">
        <v>42325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 s="2">
        <v>33.96</v>
      </c>
      <c r="S2436">
        <v>2</v>
      </c>
      <c r="T2436" s="3">
        <v>0</v>
      </c>
      <c r="U2436">
        <v>16.98</v>
      </c>
    </row>
    <row r="2437" spans="1:21" x14ac:dyDescent="0.25">
      <c r="A2437">
        <v>2436</v>
      </c>
      <c r="B2437" t="s">
        <v>5503</v>
      </c>
      <c r="C2437" s="1">
        <v>42322</v>
      </c>
      <c r="D2437" s="1">
        <v>42325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 s="2">
        <v>826.11</v>
      </c>
      <c r="S2437">
        <v>3</v>
      </c>
      <c r="T2437" s="3">
        <v>0</v>
      </c>
      <c r="U2437" s="4">
        <v>3221829</v>
      </c>
    </row>
    <row r="2438" spans="1:21" x14ac:dyDescent="0.25">
      <c r="A2438">
        <v>2437</v>
      </c>
      <c r="B2438" t="s">
        <v>5506</v>
      </c>
      <c r="C2438" s="1">
        <v>42919</v>
      </c>
      <c r="D2438" s="1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 s="2">
        <v>545.85</v>
      </c>
      <c r="S2438">
        <v>9</v>
      </c>
      <c r="T2438" s="3">
        <v>0</v>
      </c>
      <c r="U2438" s="4">
        <v>1146285</v>
      </c>
    </row>
    <row r="2439" spans="1:21" x14ac:dyDescent="0.25">
      <c r="A2439">
        <v>2438</v>
      </c>
      <c r="B2439" t="s">
        <v>5507</v>
      </c>
      <c r="C2439" s="1">
        <v>41961</v>
      </c>
      <c r="D2439" s="1">
        <v>41963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 s="2">
        <v>145.97999999999999</v>
      </c>
      <c r="S2439">
        <v>2</v>
      </c>
      <c r="T2439" s="3">
        <v>0.5</v>
      </c>
      <c r="U2439" s="4">
        <v>-992664</v>
      </c>
    </row>
    <row r="2440" spans="1:21" x14ac:dyDescent="0.25">
      <c r="A2440">
        <v>2439</v>
      </c>
      <c r="B2440" t="s">
        <v>5507</v>
      </c>
      <c r="C2440" s="1">
        <v>41961</v>
      </c>
      <c r="D2440" s="1">
        <v>41963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 s="2">
        <v>35808</v>
      </c>
      <c r="S2440">
        <v>4</v>
      </c>
      <c r="T2440" s="3">
        <v>0.2</v>
      </c>
      <c r="U2440" s="4">
        <v>125328</v>
      </c>
    </row>
    <row r="2441" spans="1:21" x14ac:dyDescent="0.25">
      <c r="A2441">
        <v>2440</v>
      </c>
      <c r="B2441" t="s">
        <v>5512</v>
      </c>
      <c r="C2441" s="1">
        <v>42933</v>
      </c>
      <c r="D2441" s="1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 s="2">
        <v>7904</v>
      </c>
      <c r="S2441">
        <v>2</v>
      </c>
      <c r="T2441" s="3">
        <v>0.2</v>
      </c>
      <c r="U2441" s="4">
        <v>21736</v>
      </c>
    </row>
    <row r="2442" spans="1:21" x14ac:dyDescent="0.25">
      <c r="A2442">
        <v>2441</v>
      </c>
      <c r="B2442" t="s">
        <v>5513</v>
      </c>
      <c r="C2442" s="1">
        <v>42512</v>
      </c>
      <c r="D2442" s="1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 s="2">
        <v>345</v>
      </c>
      <c r="S2442">
        <v>5</v>
      </c>
      <c r="T2442" s="3">
        <v>0</v>
      </c>
      <c r="U2442">
        <v>86.25</v>
      </c>
    </row>
    <row r="2443" spans="1:21" x14ac:dyDescent="0.25">
      <c r="A2443">
        <v>2442</v>
      </c>
      <c r="B2443" t="s">
        <v>5513</v>
      </c>
      <c r="C2443" s="1">
        <v>42512</v>
      </c>
      <c r="D2443" s="1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 s="2">
        <v>174286</v>
      </c>
      <c r="S2443">
        <v>2</v>
      </c>
      <c r="T2443" s="3">
        <v>0.3</v>
      </c>
      <c r="U2443" s="4">
        <v>-199184</v>
      </c>
    </row>
    <row r="2444" spans="1:21" x14ac:dyDescent="0.25">
      <c r="A2444">
        <v>2443</v>
      </c>
      <c r="B2444" t="s">
        <v>5513</v>
      </c>
      <c r="C2444" s="1">
        <v>42512</v>
      </c>
      <c r="D2444" s="1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 s="2">
        <v>662.84</v>
      </c>
      <c r="S2444">
        <v>4</v>
      </c>
      <c r="T2444" s="3">
        <v>0</v>
      </c>
      <c r="U2444" s="4">
        <v>1723384</v>
      </c>
    </row>
    <row r="2445" spans="1:21" x14ac:dyDescent="0.25">
      <c r="A2445">
        <v>2444</v>
      </c>
      <c r="B2445" t="s">
        <v>5513</v>
      </c>
      <c r="C2445" s="1">
        <v>42512</v>
      </c>
      <c r="D2445" s="1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 s="2">
        <v>95.1</v>
      </c>
      <c r="S2445">
        <v>5</v>
      </c>
      <c r="T2445" s="3">
        <v>0</v>
      </c>
      <c r="U2445" s="4">
        <v>30432</v>
      </c>
    </row>
    <row r="2446" spans="1:21" x14ac:dyDescent="0.25">
      <c r="A2446">
        <v>2445</v>
      </c>
      <c r="B2446" t="s">
        <v>5513</v>
      </c>
      <c r="C2446" s="1">
        <v>42512</v>
      </c>
      <c r="D2446" s="1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 s="2">
        <v>26.88</v>
      </c>
      <c r="S2446">
        <v>6</v>
      </c>
      <c r="T2446" s="3">
        <v>0</v>
      </c>
      <c r="U2446" s="4">
        <v>129024</v>
      </c>
    </row>
    <row r="2447" spans="1:21" x14ac:dyDescent="0.25">
      <c r="A2447">
        <v>2446</v>
      </c>
      <c r="B2447" t="s">
        <v>5513</v>
      </c>
      <c r="C2447" s="1">
        <v>42512</v>
      </c>
      <c r="D2447" s="1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 s="2">
        <v>257.98</v>
      </c>
      <c r="S2447">
        <v>2</v>
      </c>
      <c r="T2447" s="3">
        <v>0</v>
      </c>
      <c r="U2447" s="4">
        <v>748142</v>
      </c>
    </row>
    <row r="2448" spans="1:21" x14ac:dyDescent="0.25">
      <c r="A2448">
        <v>2447</v>
      </c>
      <c r="B2448" t="s">
        <v>5517</v>
      </c>
      <c r="C2448" s="1">
        <v>42272</v>
      </c>
      <c r="D2448" s="1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 s="2">
        <v>17.48</v>
      </c>
      <c r="S2448">
        <v>2</v>
      </c>
      <c r="T2448" s="3">
        <v>0</v>
      </c>
      <c r="U2448" s="4">
        <v>82156</v>
      </c>
    </row>
    <row r="2449" spans="1:21" x14ac:dyDescent="0.25">
      <c r="A2449">
        <v>2448</v>
      </c>
      <c r="B2449" t="s">
        <v>5518</v>
      </c>
      <c r="C2449" s="1">
        <v>42674</v>
      </c>
      <c r="D2449" s="1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 s="2">
        <v>492835</v>
      </c>
      <c r="S2449">
        <v>5</v>
      </c>
      <c r="T2449" s="3">
        <v>0.3</v>
      </c>
      <c r="U2449" s="4">
        <v>-14081</v>
      </c>
    </row>
    <row r="2450" spans="1:21" x14ac:dyDescent="0.25">
      <c r="A2450">
        <v>2449</v>
      </c>
      <c r="B2450" t="s">
        <v>5519</v>
      </c>
      <c r="C2450" s="1">
        <v>42261</v>
      </c>
      <c r="D2450" s="1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 s="2">
        <v>269.49</v>
      </c>
      <c r="S2450">
        <v>3</v>
      </c>
      <c r="T2450" s="3">
        <v>0</v>
      </c>
      <c r="U2450" s="4">
        <v>53898</v>
      </c>
    </row>
    <row r="2451" spans="1:21" x14ac:dyDescent="0.25">
      <c r="A2451">
        <v>2450</v>
      </c>
      <c r="B2451" t="s">
        <v>5521</v>
      </c>
      <c r="C2451" s="1">
        <v>42679</v>
      </c>
      <c r="D2451" s="1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 s="2">
        <v>29.12</v>
      </c>
      <c r="S2451">
        <v>5</v>
      </c>
      <c r="T2451" s="3">
        <v>0.2</v>
      </c>
      <c r="U2451" s="4">
        <v>9828</v>
      </c>
    </row>
    <row r="2452" spans="1:21" x14ac:dyDescent="0.25">
      <c r="A2452">
        <v>2451</v>
      </c>
      <c r="B2452" t="s">
        <v>5524</v>
      </c>
      <c r="C2452" s="1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 s="2">
        <v>18.75</v>
      </c>
      <c r="S2452">
        <v>5</v>
      </c>
      <c r="T2452" s="3">
        <v>0</v>
      </c>
      <c r="U2452">
        <v>9</v>
      </c>
    </row>
    <row r="2453" spans="1:21" x14ac:dyDescent="0.25">
      <c r="A2453">
        <v>2452</v>
      </c>
      <c r="B2453" t="s">
        <v>5524</v>
      </c>
      <c r="C2453" s="1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 s="2">
        <v>119.7</v>
      </c>
      <c r="S2453">
        <v>6</v>
      </c>
      <c r="T2453" s="3">
        <v>0</v>
      </c>
      <c r="U2453" s="4">
        <v>31122</v>
      </c>
    </row>
    <row r="2454" spans="1:21" x14ac:dyDescent="0.25">
      <c r="A2454">
        <v>2453</v>
      </c>
      <c r="B2454" t="s">
        <v>5524</v>
      </c>
      <c r="C2454" s="1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 s="2">
        <v>9144</v>
      </c>
      <c r="S2454">
        <v>3</v>
      </c>
      <c r="T2454" s="3">
        <v>0.2</v>
      </c>
      <c r="U2454" s="4">
        <v>30861</v>
      </c>
    </row>
    <row r="2455" spans="1:21" x14ac:dyDescent="0.25">
      <c r="A2455">
        <v>2454</v>
      </c>
      <c r="B2455" t="s">
        <v>5524</v>
      </c>
      <c r="C2455" s="1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 s="2">
        <v>57.06</v>
      </c>
      <c r="S2455">
        <v>3</v>
      </c>
      <c r="T2455" s="3">
        <v>0</v>
      </c>
      <c r="U2455" s="4">
        <v>182592</v>
      </c>
    </row>
    <row r="2456" spans="1:21" x14ac:dyDescent="0.25">
      <c r="A2456">
        <v>2455</v>
      </c>
      <c r="B2456" t="s">
        <v>5524</v>
      </c>
      <c r="C2456" s="1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 s="2">
        <v>71.599999999999994</v>
      </c>
      <c r="S2456">
        <v>8</v>
      </c>
      <c r="T2456" s="3">
        <v>0</v>
      </c>
      <c r="U2456" s="4">
        <v>13604</v>
      </c>
    </row>
    <row r="2457" spans="1:21" x14ac:dyDescent="0.25">
      <c r="A2457">
        <v>2456</v>
      </c>
      <c r="B2457" t="s">
        <v>5524</v>
      </c>
      <c r="C2457" s="1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 s="2">
        <v>107.44</v>
      </c>
      <c r="S2457">
        <v>8</v>
      </c>
      <c r="T2457" s="3">
        <v>0</v>
      </c>
      <c r="U2457" s="4">
        <v>279344</v>
      </c>
    </row>
    <row r="2458" spans="1:21" x14ac:dyDescent="0.25">
      <c r="A2458">
        <v>2457</v>
      </c>
      <c r="B2458" t="s">
        <v>5524</v>
      </c>
      <c r="C2458" s="1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 s="2">
        <v>7.31</v>
      </c>
      <c r="S2458">
        <v>1</v>
      </c>
      <c r="T2458" s="3">
        <v>0</v>
      </c>
      <c r="U2458" s="4">
        <v>34357</v>
      </c>
    </row>
    <row r="2459" spans="1:21" x14ac:dyDescent="0.25">
      <c r="A2459">
        <v>2458</v>
      </c>
      <c r="B2459" t="s">
        <v>5524</v>
      </c>
      <c r="C2459" s="1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 s="2">
        <v>59.1</v>
      </c>
      <c r="S2459">
        <v>6</v>
      </c>
      <c r="T2459" s="3">
        <v>0</v>
      </c>
      <c r="U2459" s="4">
        <v>22458</v>
      </c>
    </row>
    <row r="2460" spans="1:21" x14ac:dyDescent="0.25">
      <c r="A2460">
        <v>2459</v>
      </c>
      <c r="B2460" t="s">
        <v>5524</v>
      </c>
      <c r="C2460" s="1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 s="2">
        <v>46.53</v>
      </c>
      <c r="S2460">
        <v>3</v>
      </c>
      <c r="T2460" s="3">
        <v>0</v>
      </c>
      <c r="U2460" s="4">
        <v>120978</v>
      </c>
    </row>
    <row r="2461" spans="1:21" x14ac:dyDescent="0.25">
      <c r="A2461">
        <v>2460</v>
      </c>
      <c r="B2461" t="s">
        <v>5527</v>
      </c>
      <c r="C2461" s="1">
        <v>42962</v>
      </c>
      <c r="D2461" s="1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 s="2">
        <v>97.84</v>
      </c>
      <c r="S2461">
        <v>2</v>
      </c>
      <c r="T2461" s="3">
        <v>0</v>
      </c>
      <c r="U2461" s="4">
        <v>254384</v>
      </c>
    </row>
    <row r="2462" spans="1:21" x14ac:dyDescent="0.25">
      <c r="A2462">
        <v>2461</v>
      </c>
      <c r="B2462" t="s">
        <v>5528</v>
      </c>
      <c r="C2462" s="1">
        <v>42196</v>
      </c>
      <c r="D2462" s="1">
        <v>42198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 s="2">
        <v>29.97</v>
      </c>
      <c r="S2462">
        <v>3</v>
      </c>
      <c r="T2462" s="3">
        <v>0</v>
      </c>
      <c r="U2462" s="4">
        <v>134865</v>
      </c>
    </row>
    <row r="2463" spans="1:21" x14ac:dyDescent="0.25">
      <c r="A2463">
        <v>2462</v>
      </c>
      <c r="B2463" t="s">
        <v>5528</v>
      </c>
      <c r="C2463" s="1">
        <v>42196</v>
      </c>
      <c r="D2463" s="1">
        <v>42198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 s="2">
        <v>98352</v>
      </c>
      <c r="S2463">
        <v>3</v>
      </c>
      <c r="T2463" s="3">
        <v>0.2</v>
      </c>
      <c r="U2463" s="4">
        <v>344232</v>
      </c>
    </row>
    <row r="2464" spans="1:21" x14ac:dyDescent="0.25">
      <c r="A2464">
        <v>2463</v>
      </c>
      <c r="B2464" t="s">
        <v>5531</v>
      </c>
      <c r="C2464" s="1">
        <v>43072</v>
      </c>
      <c r="D2464" s="1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 s="2">
        <v>83.92</v>
      </c>
      <c r="S2464">
        <v>5</v>
      </c>
      <c r="T2464" s="3">
        <v>0.2</v>
      </c>
      <c r="U2464" s="4">
        <v>29372</v>
      </c>
    </row>
    <row r="2465" spans="1:21" x14ac:dyDescent="0.25">
      <c r="A2465">
        <v>2464</v>
      </c>
      <c r="B2465" t="s">
        <v>5531</v>
      </c>
      <c r="C2465" s="1">
        <v>43072</v>
      </c>
      <c r="D2465" s="1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 s="2">
        <v>14624</v>
      </c>
      <c r="S2465">
        <v>2</v>
      </c>
      <c r="T2465" s="3">
        <v>0.2</v>
      </c>
      <c r="U2465" s="4">
        <v>51184</v>
      </c>
    </row>
    <row r="2466" spans="1:21" x14ac:dyDescent="0.25">
      <c r="A2466">
        <v>2465</v>
      </c>
      <c r="B2466" t="s">
        <v>5531</v>
      </c>
      <c r="C2466" s="1">
        <v>43072</v>
      </c>
      <c r="D2466" s="1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 s="2">
        <v>136.99</v>
      </c>
      <c r="S2466">
        <v>1</v>
      </c>
      <c r="T2466" s="3">
        <v>0</v>
      </c>
      <c r="U2466" s="4">
        <v>369873</v>
      </c>
    </row>
    <row r="2467" spans="1:21" x14ac:dyDescent="0.25">
      <c r="A2467">
        <v>2466</v>
      </c>
      <c r="B2467" t="s">
        <v>5531</v>
      </c>
      <c r="C2467" s="1">
        <v>43072</v>
      </c>
      <c r="D2467" s="1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 s="2">
        <v>3.15</v>
      </c>
      <c r="S2467">
        <v>1</v>
      </c>
      <c r="T2467" s="3">
        <v>0</v>
      </c>
      <c r="U2467" s="4">
        <v>1512</v>
      </c>
    </row>
    <row r="2468" spans="1:21" x14ac:dyDescent="0.25">
      <c r="A2468">
        <v>2467</v>
      </c>
      <c r="B2468" t="s">
        <v>5532</v>
      </c>
      <c r="C2468" s="1">
        <v>42859</v>
      </c>
      <c r="D2468" s="1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 s="2">
        <v>9.11</v>
      </c>
      <c r="S2468">
        <v>1</v>
      </c>
      <c r="T2468" s="3">
        <v>0</v>
      </c>
      <c r="U2468" s="4">
        <v>40995</v>
      </c>
    </row>
    <row r="2469" spans="1:21" x14ac:dyDescent="0.25">
      <c r="A2469">
        <v>2468</v>
      </c>
      <c r="B2469" t="s">
        <v>5532</v>
      </c>
      <c r="C2469" s="1">
        <v>42859</v>
      </c>
      <c r="D2469" s="1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 s="2">
        <v>571.44000000000005</v>
      </c>
      <c r="S2469">
        <v>4</v>
      </c>
      <c r="T2469" s="3">
        <v>0</v>
      </c>
      <c r="U2469" s="4">
        <v>1657176</v>
      </c>
    </row>
    <row r="2470" spans="1:21" x14ac:dyDescent="0.25">
      <c r="A2470">
        <v>2469</v>
      </c>
      <c r="B2470" t="s">
        <v>5532</v>
      </c>
      <c r="C2470" s="1">
        <v>42859</v>
      </c>
      <c r="D2470" s="1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 s="2">
        <v>32.4</v>
      </c>
      <c r="S2470">
        <v>5</v>
      </c>
      <c r="T2470" s="3">
        <v>0</v>
      </c>
      <c r="U2470" s="4">
        <v>15552</v>
      </c>
    </row>
    <row r="2471" spans="1:21" x14ac:dyDescent="0.25">
      <c r="A2471">
        <v>2470</v>
      </c>
      <c r="B2471" t="s">
        <v>5532</v>
      </c>
      <c r="C2471" s="1">
        <v>42859</v>
      </c>
      <c r="D2471" s="1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 s="2">
        <v>16.91</v>
      </c>
      <c r="S2471">
        <v>1</v>
      </c>
      <c r="T2471" s="3">
        <v>0</v>
      </c>
      <c r="U2471" s="4">
        <v>45657</v>
      </c>
    </row>
    <row r="2472" spans="1:21" x14ac:dyDescent="0.25">
      <c r="A2472">
        <v>2471</v>
      </c>
      <c r="B2472" t="s">
        <v>5538</v>
      </c>
      <c r="C2472" s="1">
        <v>42391</v>
      </c>
      <c r="D2472" s="1">
        <v>42397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 s="2">
        <v>14272</v>
      </c>
      <c r="S2472">
        <v>8</v>
      </c>
      <c r="T2472" s="3">
        <v>0.2</v>
      </c>
      <c r="U2472" s="4">
        <v>42816</v>
      </c>
    </row>
    <row r="2473" spans="1:21" x14ac:dyDescent="0.25">
      <c r="A2473">
        <v>2472</v>
      </c>
      <c r="B2473" t="s">
        <v>5538</v>
      </c>
      <c r="C2473" s="1">
        <v>42391</v>
      </c>
      <c r="D2473" s="1">
        <v>42397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 s="2">
        <v>451136</v>
      </c>
      <c r="S2473">
        <v>4</v>
      </c>
      <c r="T2473" s="3">
        <v>0.2</v>
      </c>
      <c r="U2473" s="4">
        <v>-676704</v>
      </c>
    </row>
    <row r="2474" spans="1:21" x14ac:dyDescent="0.25">
      <c r="A2474">
        <v>2473</v>
      </c>
      <c r="B2474" t="s">
        <v>5538</v>
      </c>
      <c r="C2474" s="1">
        <v>42391</v>
      </c>
      <c r="D2474" s="1">
        <v>42397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 s="2">
        <v>64864</v>
      </c>
      <c r="S2474">
        <v>4</v>
      </c>
      <c r="T2474" s="3">
        <v>0.2</v>
      </c>
      <c r="U2474" s="4">
        <v>64864</v>
      </c>
    </row>
    <row r="2475" spans="1:21" x14ac:dyDescent="0.25">
      <c r="A2475">
        <v>2474</v>
      </c>
      <c r="B2475" t="s">
        <v>5544</v>
      </c>
      <c r="C2475" s="1">
        <v>42677</v>
      </c>
      <c r="D2475" s="1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 s="2">
        <v>217584</v>
      </c>
      <c r="S2475">
        <v>2</v>
      </c>
      <c r="T2475" s="3">
        <v>0.2</v>
      </c>
      <c r="U2475" s="4">
        <v>-299178</v>
      </c>
    </row>
    <row r="2476" spans="1:21" x14ac:dyDescent="0.25">
      <c r="A2476">
        <v>2475</v>
      </c>
      <c r="B2476" t="s">
        <v>5544</v>
      </c>
      <c r="C2476" s="1">
        <v>42677</v>
      </c>
      <c r="D2476" s="1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 s="2">
        <v>82.95</v>
      </c>
      <c r="S2476">
        <v>5</v>
      </c>
      <c r="T2476" s="3">
        <v>0</v>
      </c>
      <c r="U2476" s="4">
        <v>290325</v>
      </c>
    </row>
    <row r="2477" spans="1:21" x14ac:dyDescent="0.25">
      <c r="A2477">
        <v>2476</v>
      </c>
      <c r="B2477" t="s">
        <v>5544</v>
      </c>
      <c r="C2477" s="1">
        <v>42677</v>
      </c>
      <c r="D2477" s="1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 s="2">
        <v>87.71</v>
      </c>
      <c r="S2477">
        <v>7</v>
      </c>
      <c r="T2477" s="3">
        <v>0</v>
      </c>
      <c r="U2477" s="4">
        <v>412237</v>
      </c>
    </row>
    <row r="2478" spans="1:21" x14ac:dyDescent="0.25">
      <c r="A2478">
        <v>2477</v>
      </c>
      <c r="B2478" t="s">
        <v>5544</v>
      </c>
      <c r="C2478" s="1">
        <v>42677</v>
      </c>
      <c r="D2478" s="1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 s="2">
        <v>1101.48</v>
      </c>
      <c r="S2478">
        <v>4</v>
      </c>
      <c r="T2478" s="3">
        <v>0</v>
      </c>
      <c r="U2478" s="4">
        <v>4295772</v>
      </c>
    </row>
    <row r="2479" spans="1:21" x14ac:dyDescent="0.25">
      <c r="A2479">
        <v>2478</v>
      </c>
      <c r="B2479" t="s">
        <v>5551</v>
      </c>
      <c r="C2479" s="1">
        <v>42982</v>
      </c>
      <c r="D2479" s="1">
        <v>42986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 s="2">
        <v>1322352</v>
      </c>
      <c r="S2479">
        <v>3</v>
      </c>
      <c r="T2479" s="3">
        <v>0.2</v>
      </c>
      <c r="U2479" s="4">
        <v>-991764</v>
      </c>
    </row>
    <row r="2480" spans="1:21" x14ac:dyDescent="0.25">
      <c r="A2480">
        <v>2479</v>
      </c>
      <c r="B2480" t="s">
        <v>5554</v>
      </c>
      <c r="C2480" s="1">
        <v>41895</v>
      </c>
      <c r="D2480" s="1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 s="2">
        <v>5.46</v>
      </c>
      <c r="S2480">
        <v>3</v>
      </c>
      <c r="T2480" s="3">
        <v>0</v>
      </c>
      <c r="U2480" s="4">
        <v>14742</v>
      </c>
    </row>
    <row r="2481" spans="1:21" x14ac:dyDescent="0.25">
      <c r="A2481">
        <v>2480</v>
      </c>
      <c r="B2481" t="s">
        <v>5555</v>
      </c>
      <c r="C2481" s="1">
        <v>42905</v>
      </c>
      <c r="D2481" s="1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 s="2">
        <v>11184</v>
      </c>
      <c r="S2481">
        <v>1</v>
      </c>
      <c r="T2481" s="3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1">
        <v>42905</v>
      </c>
      <c r="D2482" s="1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 s="2">
        <v>153584</v>
      </c>
      <c r="S2482">
        <v>2</v>
      </c>
      <c r="T2482" s="3">
        <v>0.2</v>
      </c>
      <c r="U2482" s="4">
        <v>-326366</v>
      </c>
    </row>
    <row r="2483" spans="1:21" x14ac:dyDescent="0.25">
      <c r="A2483">
        <v>2482</v>
      </c>
      <c r="B2483" t="s">
        <v>5558</v>
      </c>
      <c r="C2483" s="1">
        <v>43093</v>
      </c>
      <c r="D2483" s="1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 s="2">
        <v>1003.62</v>
      </c>
      <c r="S2483">
        <v>6</v>
      </c>
      <c r="T2483" s="3">
        <v>0</v>
      </c>
      <c r="U2483">
        <v>0</v>
      </c>
    </row>
    <row r="2484" spans="1:21" x14ac:dyDescent="0.25">
      <c r="A2484">
        <v>2483</v>
      </c>
      <c r="B2484" t="s">
        <v>5559</v>
      </c>
      <c r="C2484" s="1">
        <v>42975</v>
      </c>
      <c r="D2484" s="1">
        <v>42981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 s="2">
        <v>35168</v>
      </c>
      <c r="S2484">
        <v>4</v>
      </c>
      <c r="T2484" s="3">
        <v>0.2</v>
      </c>
      <c r="U2484" s="4">
        <v>114296</v>
      </c>
    </row>
    <row r="2485" spans="1:21" x14ac:dyDescent="0.25">
      <c r="A2485">
        <v>2484</v>
      </c>
      <c r="B2485" t="s">
        <v>5559</v>
      </c>
      <c r="C2485" s="1">
        <v>42975</v>
      </c>
      <c r="D2485" s="1">
        <v>42981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 s="2">
        <v>1137.75</v>
      </c>
      <c r="S2485">
        <v>5</v>
      </c>
      <c r="T2485" s="3">
        <v>0</v>
      </c>
      <c r="U2485" s="4">
        <v>250305</v>
      </c>
    </row>
    <row r="2486" spans="1:21" x14ac:dyDescent="0.25">
      <c r="A2486">
        <v>2485</v>
      </c>
      <c r="B2486" t="s">
        <v>5559</v>
      </c>
      <c r="C2486" s="1">
        <v>42975</v>
      </c>
      <c r="D2486" s="1">
        <v>42981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 s="2">
        <v>99.68</v>
      </c>
      <c r="S2486">
        <v>5</v>
      </c>
      <c r="T2486" s="3">
        <v>0.2</v>
      </c>
      <c r="U2486" s="4">
        <v>32396</v>
      </c>
    </row>
    <row r="2487" spans="1:21" x14ac:dyDescent="0.25">
      <c r="A2487">
        <v>2486</v>
      </c>
      <c r="B2487" t="s">
        <v>5559</v>
      </c>
      <c r="C2487" s="1">
        <v>42975</v>
      </c>
      <c r="D2487" s="1">
        <v>42981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 s="2">
        <v>5.56</v>
      </c>
      <c r="S2487">
        <v>2</v>
      </c>
      <c r="T2487" s="3">
        <v>0</v>
      </c>
      <c r="U2487" s="4">
        <v>14456</v>
      </c>
    </row>
    <row r="2488" spans="1:21" x14ac:dyDescent="0.25">
      <c r="A2488">
        <v>2487</v>
      </c>
      <c r="B2488" t="s">
        <v>5562</v>
      </c>
      <c r="C2488" s="1">
        <v>42006</v>
      </c>
      <c r="D2488" s="1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 s="2">
        <v>85.52</v>
      </c>
      <c r="S2488">
        <v>2</v>
      </c>
      <c r="T2488" s="3">
        <v>0</v>
      </c>
      <c r="U2488" s="4">
        <v>222352</v>
      </c>
    </row>
    <row r="2489" spans="1:21" x14ac:dyDescent="0.25">
      <c r="A2489">
        <v>2488</v>
      </c>
      <c r="B2489" t="s">
        <v>5562</v>
      </c>
      <c r="C2489" s="1">
        <v>42006</v>
      </c>
      <c r="D2489" s="1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 s="2">
        <v>9.84</v>
      </c>
      <c r="S2489">
        <v>3</v>
      </c>
      <c r="T2489" s="3">
        <v>0</v>
      </c>
      <c r="U2489" s="4">
        <v>26568</v>
      </c>
    </row>
    <row r="2490" spans="1:21" x14ac:dyDescent="0.25">
      <c r="A2490">
        <v>2489</v>
      </c>
      <c r="B2490" t="s">
        <v>5562</v>
      </c>
      <c r="C2490" s="1">
        <v>42006</v>
      </c>
      <c r="D2490" s="1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 s="2">
        <v>20.04</v>
      </c>
      <c r="S2490">
        <v>3</v>
      </c>
      <c r="T2490" s="3">
        <v>0</v>
      </c>
      <c r="U2490" s="4">
        <v>96192</v>
      </c>
    </row>
    <row r="2491" spans="1:21" x14ac:dyDescent="0.25">
      <c r="A2491">
        <v>2490</v>
      </c>
      <c r="B2491" t="s">
        <v>5567</v>
      </c>
      <c r="C2491" s="1">
        <v>42286</v>
      </c>
      <c r="D2491" s="1">
        <v>42290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 s="2">
        <v>631.96</v>
      </c>
      <c r="S2491">
        <v>4</v>
      </c>
      <c r="T2491" s="3">
        <v>0</v>
      </c>
      <c r="U2491" s="4">
        <v>3033408</v>
      </c>
    </row>
    <row r="2492" spans="1:21" x14ac:dyDescent="0.25">
      <c r="A2492">
        <v>2491</v>
      </c>
      <c r="B2492" t="s">
        <v>5567</v>
      </c>
      <c r="C2492" s="1">
        <v>42286</v>
      </c>
      <c r="D2492" s="1">
        <v>42290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 s="2">
        <v>23.92</v>
      </c>
      <c r="S2492">
        <v>4</v>
      </c>
      <c r="T2492" s="3">
        <v>0</v>
      </c>
      <c r="U2492" s="4">
        <v>10764</v>
      </c>
    </row>
    <row r="2493" spans="1:21" x14ac:dyDescent="0.25">
      <c r="A2493">
        <v>2492</v>
      </c>
      <c r="B2493" t="s">
        <v>5574</v>
      </c>
      <c r="C2493" s="1">
        <v>41986</v>
      </c>
      <c r="D2493" s="1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 s="2">
        <v>90.24</v>
      </c>
      <c r="S2493">
        <v>6</v>
      </c>
      <c r="T2493" s="3">
        <v>0</v>
      </c>
      <c r="U2493" s="4">
        <v>415104</v>
      </c>
    </row>
    <row r="2494" spans="1:21" x14ac:dyDescent="0.25">
      <c r="A2494">
        <v>2493</v>
      </c>
      <c r="B2494" t="s">
        <v>5575</v>
      </c>
      <c r="C2494" s="1">
        <v>41962</v>
      </c>
      <c r="D2494" s="1">
        <v>41966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 s="2">
        <v>4548.8100000000004</v>
      </c>
      <c r="S2494">
        <v>7</v>
      </c>
      <c r="T2494" s="3">
        <v>0</v>
      </c>
      <c r="U2494" s="4">
        <v>12281787</v>
      </c>
    </row>
    <row r="2495" spans="1:21" x14ac:dyDescent="0.25">
      <c r="A2495">
        <v>2494</v>
      </c>
      <c r="B2495" t="s">
        <v>5579</v>
      </c>
      <c r="C2495" s="1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 s="2">
        <v>300.93</v>
      </c>
      <c r="S2495">
        <v>5</v>
      </c>
      <c r="T2495" s="3">
        <v>0.3</v>
      </c>
      <c r="U2495" s="4">
        <v>-34392</v>
      </c>
    </row>
    <row r="2496" spans="1:21" x14ac:dyDescent="0.25">
      <c r="A2496">
        <v>2495</v>
      </c>
      <c r="B2496" t="s">
        <v>5579</v>
      </c>
      <c r="C2496" s="1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 s="2">
        <v>719.96</v>
      </c>
      <c r="S2496">
        <v>5</v>
      </c>
      <c r="T2496" s="3">
        <v>0.2</v>
      </c>
      <c r="U2496" s="4">
        <v>53997</v>
      </c>
    </row>
    <row r="2497" spans="1:21" x14ac:dyDescent="0.25">
      <c r="A2497">
        <v>2496</v>
      </c>
      <c r="B2497" t="s">
        <v>5580</v>
      </c>
      <c r="C2497" s="1">
        <v>41806</v>
      </c>
      <c r="D2497" s="1">
        <v>41812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 s="2">
        <v>647.84</v>
      </c>
      <c r="S2497">
        <v>8</v>
      </c>
      <c r="T2497" s="3">
        <v>0</v>
      </c>
      <c r="U2497" s="4">
        <v>32392</v>
      </c>
    </row>
    <row r="2498" spans="1:21" x14ac:dyDescent="0.25">
      <c r="A2498">
        <v>2497</v>
      </c>
      <c r="B2498" t="s">
        <v>5584</v>
      </c>
      <c r="C2498" s="1">
        <v>42273</v>
      </c>
      <c r="D2498" s="1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 s="2">
        <v>64.17</v>
      </c>
      <c r="S2498">
        <v>3</v>
      </c>
      <c r="T2498" s="3">
        <v>0</v>
      </c>
      <c r="U2498" s="4">
        <v>186093</v>
      </c>
    </row>
    <row r="2499" spans="1:21" x14ac:dyDescent="0.25">
      <c r="A2499">
        <v>2498</v>
      </c>
      <c r="B2499" t="s">
        <v>5584</v>
      </c>
      <c r="C2499" s="1">
        <v>42273</v>
      </c>
      <c r="D2499" s="1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 s="2">
        <v>124.46</v>
      </c>
      <c r="S2499">
        <v>2</v>
      </c>
      <c r="T2499" s="3">
        <v>0</v>
      </c>
      <c r="U2499" s="4">
        <v>584962</v>
      </c>
    </row>
    <row r="2500" spans="1:21" x14ac:dyDescent="0.25">
      <c r="A2500">
        <v>2499</v>
      </c>
      <c r="B2500" t="s">
        <v>5585</v>
      </c>
      <c r="C2500" s="1">
        <v>42509</v>
      </c>
      <c r="D2500" s="1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 s="2">
        <v>9584</v>
      </c>
      <c r="S2500">
        <v>1</v>
      </c>
      <c r="T2500" s="3">
        <v>0.2</v>
      </c>
      <c r="U2500" s="4">
        <v>33544</v>
      </c>
    </row>
    <row r="2501" spans="1:21" x14ac:dyDescent="0.25">
      <c r="A2501">
        <v>2500</v>
      </c>
      <c r="B2501" t="s">
        <v>5586</v>
      </c>
      <c r="C2501" s="1">
        <v>42908</v>
      </c>
      <c r="D2501" s="1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 s="2">
        <v>37608</v>
      </c>
      <c r="S2501">
        <v>3</v>
      </c>
      <c r="T2501" s="3">
        <v>0.2</v>
      </c>
      <c r="U2501" s="4">
        <v>126927</v>
      </c>
    </row>
    <row r="2502" spans="1:21" x14ac:dyDescent="0.25">
      <c r="A2502">
        <v>2501</v>
      </c>
      <c r="B2502" t="s">
        <v>5589</v>
      </c>
      <c r="C2502" s="1">
        <v>42903</v>
      </c>
      <c r="D2502" s="1">
        <v>42906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 s="2">
        <v>12224</v>
      </c>
      <c r="S2502">
        <v>2</v>
      </c>
      <c r="T2502" s="3">
        <v>0.2</v>
      </c>
      <c r="U2502" s="4">
        <v>44312</v>
      </c>
    </row>
    <row r="2503" spans="1:21" x14ac:dyDescent="0.25">
      <c r="A2503">
        <v>2502</v>
      </c>
      <c r="B2503" t="s">
        <v>5589</v>
      </c>
      <c r="C2503" s="1">
        <v>42903</v>
      </c>
      <c r="D2503" s="1">
        <v>42906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 s="2">
        <v>2304</v>
      </c>
      <c r="S2503">
        <v>4</v>
      </c>
      <c r="T2503" s="3">
        <v>0.8</v>
      </c>
      <c r="U2503" s="4">
        <v>-35712</v>
      </c>
    </row>
    <row r="2504" spans="1:21" x14ac:dyDescent="0.25">
      <c r="A2504">
        <v>2503</v>
      </c>
      <c r="B2504" t="s">
        <v>5589</v>
      </c>
      <c r="C2504" s="1">
        <v>42903</v>
      </c>
      <c r="D2504" s="1">
        <v>42906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 s="2">
        <v>9.36</v>
      </c>
      <c r="S2504">
        <v>4</v>
      </c>
      <c r="T2504" s="3">
        <v>0.8</v>
      </c>
      <c r="U2504">
        <v>-16.38</v>
      </c>
    </row>
    <row r="2505" spans="1:21" x14ac:dyDescent="0.25">
      <c r="A2505">
        <v>2504</v>
      </c>
      <c r="B2505" t="s">
        <v>5592</v>
      </c>
      <c r="C2505" s="1">
        <v>42688</v>
      </c>
      <c r="D2505" s="1">
        <v>42693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 s="2">
        <v>7.38</v>
      </c>
      <c r="S2505">
        <v>2</v>
      </c>
      <c r="T2505" s="3">
        <v>0</v>
      </c>
      <c r="U2505" s="4">
        <v>34686</v>
      </c>
    </row>
    <row r="2506" spans="1:21" x14ac:dyDescent="0.25">
      <c r="A2506">
        <v>2505</v>
      </c>
      <c r="B2506" t="s">
        <v>5595</v>
      </c>
      <c r="C2506" s="1">
        <v>41845</v>
      </c>
      <c r="D2506" s="1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 s="2">
        <v>53.72</v>
      </c>
      <c r="S2506">
        <v>4</v>
      </c>
      <c r="T2506" s="3">
        <v>0</v>
      </c>
      <c r="U2506" s="4">
        <v>150416</v>
      </c>
    </row>
    <row r="2507" spans="1:21" x14ac:dyDescent="0.25">
      <c r="A2507">
        <v>2506</v>
      </c>
      <c r="B2507" t="s">
        <v>5595</v>
      </c>
      <c r="C2507" s="1">
        <v>41845</v>
      </c>
      <c r="D2507" s="1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 s="2">
        <v>8187.65</v>
      </c>
      <c r="S2507">
        <v>5</v>
      </c>
      <c r="T2507" s="3">
        <v>0</v>
      </c>
      <c r="U2507" s="4">
        <v>327506</v>
      </c>
    </row>
    <row r="2508" spans="1:21" x14ac:dyDescent="0.25">
      <c r="A2508">
        <v>2507</v>
      </c>
      <c r="B2508" t="s">
        <v>5595</v>
      </c>
      <c r="C2508" s="1">
        <v>41845</v>
      </c>
      <c r="D2508" s="1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 s="2">
        <v>77.92</v>
      </c>
      <c r="S2508">
        <v>8</v>
      </c>
      <c r="T2508" s="3">
        <v>0</v>
      </c>
      <c r="U2508" s="4">
        <v>342848</v>
      </c>
    </row>
    <row r="2509" spans="1:21" x14ac:dyDescent="0.25">
      <c r="A2509">
        <v>2508</v>
      </c>
      <c r="B2509" t="s">
        <v>5598</v>
      </c>
      <c r="C2509" s="1">
        <v>42187</v>
      </c>
      <c r="D2509" s="1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 s="2">
        <v>32784</v>
      </c>
      <c r="S2509">
        <v>4</v>
      </c>
      <c r="T2509" s="3">
        <v>0.8</v>
      </c>
      <c r="U2509" s="4">
        <v>-852384</v>
      </c>
    </row>
    <row r="2510" spans="1:21" x14ac:dyDescent="0.25">
      <c r="A2510">
        <v>2509</v>
      </c>
      <c r="B2510" t="s">
        <v>5601</v>
      </c>
      <c r="C2510" s="1">
        <v>42796</v>
      </c>
      <c r="D2510" s="1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 s="2">
        <v>196776</v>
      </c>
      <c r="S2510">
        <v>3</v>
      </c>
      <c r="T2510" s="3">
        <v>0.2</v>
      </c>
      <c r="U2510" s="4">
        <v>147582</v>
      </c>
    </row>
    <row r="2511" spans="1:21" x14ac:dyDescent="0.25">
      <c r="A2511">
        <v>2510</v>
      </c>
      <c r="B2511" t="s">
        <v>5601</v>
      </c>
      <c r="C2511" s="1">
        <v>42796</v>
      </c>
      <c r="D2511" s="1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 s="2">
        <v>479.94</v>
      </c>
      <c r="S2511">
        <v>6</v>
      </c>
      <c r="T2511" s="3">
        <v>0</v>
      </c>
      <c r="U2511" s="4">
        <v>527934</v>
      </c>
    </row>
    <row r="2512" spans="1:21" x14ac:dyDescent="0.25">
      <c r="A2512">
        <v>2511</v>
      </c>
      <c r="B2512" t="s">
        <v>5604</v>
      </c>
      <c r="C2512" s="1">
        <v>42692</v>
      </c>
      <c r="D2512" s="1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 s="2">
        <v>1117.92</v>
      </c>
      <c r="S2512">
        <v>4</v>
      </c>
      <c r="T2512" s="3">
        <v>0</v>
      </c>
      <c r="U2512" s="4">
        <v>55896</v>
      </c>
    </row>
    <row r="2513" spans="1:21" x14ac:dyDescent="0.25">
      <c r="A2513">
        <v>2512</v>
      </c>
      <c r="B2513" t="s">
        <v>5607</v>
      </c>
      <c r="C2513" s="1">
        <v>42112</v>
      </c>
      <c r="D2513" s="1">
        <v>42113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 s="2">
        <v>106.5</v>
      </c>
      <c r="S2513">
        <v>6</v>
      </c>
      <c r="T2513" s="3">
        <v>0</v>
      </c>
      <c r="U2513" s="4">
        <v>41535</v>
      </c>
    </row>
    <row r="2514" spans="1:21" x14ac:dyDescent="0.25">
      <c r="A2514">
        <v>2513</v>
      </c>
      <c r="B2514" t="s">
        <v>5608</v>
      </c>
      <c r="C2514" s="1">
        <v>43071</v>
      </c>
      <c r="D2514" s="1">
        <v>43075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 s="2">
        <v>45.66</v>
      </c>
      <c r="S2514">
        <v>5</v>
      </c>
      <c r="T2514" s="3">
        <v>0.7</v>
      </c>
      <c r="U2514" s="4">
        <v>-33484</v>
      </c>
    </row>
    <row r="2515" spans="1:21" x14ac:dyDescent="0.25">
      <c r="A2515">
        <v>2514</v>
      </c>
      <c r="B2515" t="s">
        <v>5611</v>
      </c>
      <c r="C2515" s="1">
        <v>42685</v>
      </c>
      <c r="D2515" s="1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 s="2">
        <v>95968</v>
      </c>
      <c r="S2515">
        <v>4</v>
      </c>
      <c r="T2515" s="3">
        <v>0.2</v>
      </c>
      <c r="U2515" s="4">
        <v>11996</v>
      </c>
    </row>
    <row r="2516" spans="1:21" x14ac:dyDescent="0.25">
      <c r="A2516">
        <v>2515</v>
      </c>
      <c r="B2516" t="s">
        <v>5611</v>
      </c>
      <c r="C2516" s="1">
        <v>42685</v>
      </c>
      <c r="D2516" s="1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 s="2">
        <v>47992</v>
      </c>
      <c r="S2516">
        <v>2</v>
      </c>
      <c r="T2516" s="3">
        <v>0.3</v>
      </c>
      <c r="U2516" s="4">
        <v>-20568</v>
      </c>
    </row>
    <row r="2517" spans="1:21" x14ac:dyDescent="0.25">
      <c r="A2517">
        <v>2516</v>
      </c>
      <c r="B2517" t="s">
        <v>5612</v>
      </c>
      <c r="C2517" s="1">
        <v>41887</v>
      </c>
      <c r="D2517" s="1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 s="2">
        <v>264.32</v>
      </c>
      <c r="S2517">
        <v>2</v>
      </c>
      <c r="T2517" s="3">
        <v>0.2</v>
      </c>
      <c r="U2517" s="4">
        <v>19824</v>
      </c>
    </row>
    <row r="2518" spans="1:21" x14ac:dyDescent="0.25">
      <c r="A2518">
        <v>2517</v>
      </c>
      <c r="B2518" t="s">
        <v>5613</v>
      </c>
      <c r="C2518" s="1">
        <v>41958</v>
      </c>
      <c r="D2518" s="1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 s="2">
        <v>604656</v>
      </c>
      <c r="S2518">
        <v>9</v>
      </c>
      <c r="T2518" s="3">
        <v>0.2</v>
      </c>
      <c r="U2518" s="4">
        <v>2040714</v>
      </c>
    </row>
    <row r="2519" spans="1:21" x14ac:dyDescent="0.25">
      <c r="A2519">
        <v>2518</v>
      </c>
      <c r="B2519" t="s">
        <v>5614</v>
      </c>
      <c r="C2519" s="1">
        <v>42857</v>
      </c>
      <c r="D2519" s="1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 s="2">
        <v>129.93</v>
      </c>
      <c r="S2519">
        <v>3</v>
      </c>
      <c r="T2519" s="3">
        <v>0</v>
      </c>
      <c r="U2519" s="4">
        <v>12993</v>
      </c>
    </row>
    <row r="2520" spans="1:21" x14ac:dyDescent="0.25">
      <c r="A2520">
        <v>2519</v>
      </c>
      <c r="B2520" t="s">
        <v>5615</v>
      </c>
      <c r="C2520" s="1">
        <v>42658</v>
      </c>
      <c r="D2520" s="1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 s="2">
        <v>20.16</v>
      </c>
      <c r="S2520">
        <v>7</v>
      </c>
      <c r="T2520" s="3">
        <v>0</v>
      </c>
      <c r="U2520" s="4">
        <v>98784</v>
      </c>
    </row>
    <row r="2521" spans="1:21" x14ac:dyDescent="0.25">
      <c r="A2521">
        <v>2520</v>
      </c>
      <c r="B2521" t="s">
        <v>5615</v>
      </c>
      <c r="C2521" s="1">
        <v>42658</v>
      </c>
      <c r="D2521" s="1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 s="2">
        <v>29.46</v>
      </c>
      <c r="S2521">
        <v>6</v>
      </c>
      <c r="T2521" s="3">
        <v>0</v>
      </c>
      <c r="U2521" s="4">
        <v>144354</v>
      </c>
    </row>
    <row r="2522" spans="1:21" x14ac:dyDescent="0.25">
      <c r="A2522">
        <v>2521</v>
      </c>
      <c r="B2522" t="s">
        <v>5615</v>
      </c>
      <c r="C2522" s="1">
        <v>42658</v>
      </c>
      <c r="D2522" s="1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 s="2">
        <v>868.59</v>
      </c>
      <c r="S2522">
        <v>3</v>
      </c>
      <c r="T2522" s="3">
        <v>0</v>
      </c>
      <c r="U2522" s="4">
        <v>2518911</v>
      </c>
    </row>
    <row r="2523" spans="1:21" x14ac:dyDescent="0.25">
      <c r="A2523">
        <v>2522</v>
      </c>
      <c r="B2523" t="s">
        <v>5615</v>
      </c>
      <c r="C2523" s="1">
        <v>42658</v>
      </c>
      <c r="D2523" s="1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 s="2">
        <v>12.96</v>
      </c>
      <c r="S2523">
        <v>2</v>
      </c>
      <c r="T2523" s="3">
        <v>0</v>
      </c>
      <c r="U2523" s="4">
        <v>62208</v>
      </c>
    </row>
    <row r="2524" spans="1:21" x14ac:dyDescent="0.25">
      <c r="A2524">
        <v>2523</v>
      </c>
      <c r="B2524" t="s">
        <v>5615</v>
      </c>
      <c r="C2524" s="1">
        <v>42658</v>
      </c>
      <c r="D2524" s="1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 s="2">
        <v>5.5</v>
      </c>
      <c r="S2524">
        <v>1</v>
      </c>
      <c r="T2524" s="3">
        <v>0</v>
      </c>
      <c r="U2524" s="4">
        <v>1375</v>
      </c>
    </row>
    <row r="2525" spans="1:21" x14ac:dyDescent="0.25">
      <c r="A2525">
        <v>2524</v>
      </c>
      <c r="B2525" t="s">
        <v>5615</v>
      </c>
      <c r="C2525" s="1">
        <v>42658</v>
      </c>
      <c r="D2525" s="1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 s="2">
        <v>121.6</v>
      </c>
      <c r="S2525">
        <v>4</v>
      </c>
      <c r="T2525" s="3">
        <v>0</v>
      </c>
      <c r="U2525" s="4">
        <v>55936</v>
      </c>
    </row>
    <row r="2526" spans="1:21" x14ac:dyDescent="0.25">
      <c r="A2526">
        <v>2525</v>
      </c>
      <c r="B2526" t="s">
        <v>5620</v>
      </c>
      <c r="C2526" s="1">
        <v>42100</v>
      </c>
      <c r="D2526" s="1">
        <v>42104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 s="2">
        <v>42048</v>
      </c>
      <c r="S2526">
        <v>9</v>
      </c>
      <c r="T2526" s="3">
        <v>0.2</v>
      </c>
      <c r="U2526" s="4">
        <v>5256</v>
      </c>
    </row>
    <row r="2527" spans="1:21" x14ac:dyDescent="0.25">
      <c r="A2527">
        <v>2526</v>
      </c>
      <c r="B2527" t="s">
        <v>5620</v>
      </c>
      <c r="C2527" s="1">
        <v>42100</v>
      </c>
      <c r="D2527" s="1">
        <v>42104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 s="2">
        <v>25488</v>
      </c>
      <c r="S2527">
        <v>2</v>
      </c>
      <c r="T2527" s="3">
        <v>0.2</v>
      </c>
      <c r="U2527" s="4">
        <v>44604</v>
      </c>
    </row>
    <row r="2528" spans="1:21" x14ac:dyDescent="0.25">
      <c r="A2528">
        <v>2527</v>
      </c>
      <c r="B2528" t="s">
        <v>5620</v>
      </c>
      <c r="C2528" s="1">
        <v>42100</v>
      </c>
      <c r="D2528" s="1">
        <v>42104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 s="2">
        <v>6.9</v>
      </c>
      <c r="S2528">
        <v>3</v>
      </c>
      <c r="T2528" s="3">
        <v>0.8</v>
      </c>
      <c r="U2528" s="4">
        <v>-12075</v>
      </c>
    </row>
    <row r="2529" spans="1:21" x14ac:dyDescent="0.25">
      <c r="A2529">
        <v>2528</v>
      </c>
      <c r="B2529" t="s">
        <v>5620</v>
      </c>
      <c r="C2529" s="1">
        <v>42100</v>
      </c>
      <c r="D2529" s="1">
        <v>42104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 s="2">
        <v>9648</v>
      </c>
      <c r="S2529">
        <v>6</v>
      </c>
      <c r="T2529" s="3">
        <v>0.8</v>
      </c>
      <c r="U2529" s="4">
        <v>-16884</v>
      </c>
    </row>
    <row r="2530" spans="1:21" x14ac:dyDescent="0.25">
      <c r="A2530">
        <v>2529</v>
      </c>
      <c r="B2530" t="s">
        <v>5620</v>
      </c>
      <c r="C2530" s="1">
        <v>42100</v>
      </c>
      <c r="D2530" s="1">
        <v>42104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 s="2">
        <v>7968</v>
      </c>
      <c r="S2530">
        <v>2</v>
      </c>
      <c r="T2530" s="3">
        <v>0.2</v>
      </c>
      <c r="U2530" s="4">
        <v>28884</v>
      </c>
    </row>
    <row r="2531" spans="1:21" x14ac:dyDescent="0.25">
      <c r="A2531">
        <v>2530</v>
      </c>
      <c r="B2531" t="s">
        <v>5625</v>
      </c>
      <c r="C2531" s="1">
        <v>41936</v>
      </c>
      <c r="D2531" s="1">
        <v>41941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 s="2">
        <v>10368</v>
      </c>
      <c r="S2531">
        <v>2</v>
      </c>
      <c r="T2531" s="3">
        <v>0.2</v>
      </c>
      <c r="U2531" s="4">
        <v>36288</v>
      </c>
    </row>
    <row r="2532" spans="1:21" x14ac:dyDescent="0.25">
      <c r="A2532">
        <v>2531</v>
      </c>
      <c r="B2532" t="s">
        <v>5626</v>
      </c>
      <c r="C2532" s="1">
        <v>41868</v>
      </c>
      <c r="D2532" s="1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 s="2">
        <v>114.2</v>
      </c>
      <c r="S2532">
        <v>5</v>
      </c>
      <c r="T2532" s="3">
        <v>0</v>
      </c>
      <c r="U2532" s="4">
        <v>52532</v>
      </c>
    </row>
    <row r="2533" spans="1:21" x14ac:dyDescent="0.25">
      <c r="A2533">
        <v>2532</v>
      </c>
      <c r="B2533" t="s">
        <v>5626</v>
      </c>
      <c r="C2533" s="1">
        <v>41868</v>
      </c>
      <c r="D2533" s="1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 s="2">
        <v>17.96</v>
      </c>
      <c r="S2533">
        <v>4</v>
      </c>
      <c r="T2533" s="3">
        <v>0</v>
      </c>
      <c r="U2533" s="4">
        <v>82616</v>
      </c>
    </row>
    <row r="2534" spans="1:21" x14ac:dyDescent="0.25">
      <c r="A2534">
        <v>2533</v>
      </c>
      <c r="B2534" t="s">
        <v>5626</v>
      </c>
      <c r="C2534" s="1">
        <v>41868</v>
      </c>
      <c r="D2534" s="1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 s="2">
        <v>12.67</v>
      </c>
      <c r="S2534">
        <v>7</v>
      </c>
      <c r="T2534" s="3">
        <v>0</v>
      </c>
      <c r="U2534" s="4">
        <v>45612</v>
      </c>
    </row>
    <row r="2535" spans="1:21" x14ac:dyDescent="0.25">
      <c r="A2535">
        <v>2534</v>
      </c>
      <c r="B2535" t="s">
        <v>5626</v>
      </c>
      <c r="C2535" s="1">
        <v>41868</v>
      </c>
      <c r="D2535" s="1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 s="2">
        <v>339.96</v>
      </c>
      <c r="S2535">
        <v>4</v>
      </c>
      <c r="T2535" s="3">
        <v>0</v>
      </c>
      <c r="U2535" s="4">
        <v>1223856</v>
      </c>
    </row>
    <row r="2536" spans="1:21" x14ac:dyDescent="0.25">
      <c r="A2536">
        <v>2535</v>
      </c>
      <c r="B2536" t="s">
        <v>5628</v>
      </c>
      <c r="C2536" s="1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 s="2">
        <v>1801632</v>
      </c>
      <c r="S2536">
        <v>6</v>
      </c>
      <c r="T2536" s="3">
        <v>0.2</v>
      </c>
      <c r="U2536" s="4">
        <v>-337806</v>
      </c>
    </row>
    <row r="2537" spans="1:21" x14ac:dyDescent="0.25">
      <c r="A2537">
        <v>2536</v>
      </c>
      <c r="B2537" t="s">
        <v>5629</v>
      </c>
      <c r="C2537" s="1">
        <v>42253</v>
      </c>
      <c r="D2537" s="1">
        <v>42255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 s="2">
        <v>46.32</v>
      </c>
      <c r="S2537">
        <v>4</v>
      </c>
      <c r="T2537" s="3">
        <v>0</v>
      </c>
      <c r="U2537" s="4">
        <v>180648</v>
      </c>
    </row>
    <row r="2538" spans="1:21" x14ac:dyDescent="0.25">
      <c r="A2538">
        <v>2537</v>
      </c>
      <c r="B2538" t="s">
        <v>5633</v>
      </c>
      <c r="C2538" s="1">
        <v>42031</v>
      </c>
      <c r="D2538" s="1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 s="2">
        <v>181986</v>
      </c>
      <c r="S2538">
        <v>2</v>
      </c>
      <c r="T2538" s="3">
        <v>0.3</v>
      </c>
      <c r="U2538" s="4">
        <v>-545958</v>
      </c>
    </row>
    <row r="2539" spans="1:21" x14ac:dyDescent="0.25">
      <c r="A2539">
        <v>2538</v>
      </c>
      <c r="B2539" t="s">
        <v>5633</v>
      </c>
      <c r="C2539" s="1">
        <v>42031</v>
      </c>
      <c r="D2539" s="1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 s="2">
        <v>431976</v>
      </c>
      <c r="S2539">
        <v>4</v>
      </c>
      <c r="T2539" s="3">
        <v>0.4</v>
      </c>
      <c r="U2539" s="4">
        <v>-1007944</v>
      </c>
    </row>
    <row r="2540" spans="1:21" x14ac:dyDescent="0.25">
      <c r="A2540">
        <v>2539</v>
      </c>
      <c r="B2540" t="s">
        <v>5633</v>
      </c>
      <c r="C2540" s="1">
        <v>42031</v>
      </c>
      <c r="D2540" s="1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 s="2">
        <v>155.37</v>
      </c>
      <c r="S2540">
        <v>1</v>
      </c>
      <c r="T2540" s="3">
        <v>0.4</v>
      </c>
      <c r="U2540" s="4">
        <v>-36253</v>
      </c>
    </row>
    <row r="2541" spans="1:21" x14ac:dyDescent="0.25">
      <c r="A2541">
        <v>2540</v>
      </c>
      <c r="B2541" t="s">
        <v>5636</v>
      </c>
      <c r="C2541" s="1">
        <v>42201</v>
      </c>
      <c r="D2541" s="1">
        <v>42201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 s="2">
        <v>1348704</v>
      </c>
      <c r="S2541">
        <v>6</v>
      </c>
      <c r="T2541" s="3">
        <v>0.2</v>
      </c>
      <c r="U2541" s="4">
        <v>-2191644</v>
      </c>
    </row>
    <row r="2542" spans="1:21" x14ac:dyDescent="0.25">
      <c r="A2542">
        <v>2541</v>
      </c>
      <c r="B2542" t="s">
        <v>5636</v>
      </c>
      <c r="C2542" s="1">
        <v>42201</v>
      </c>
      <c r="D2542" s="1">
        <v>42201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 s="2">
        <v>700152</v>
      </c>
      <c r="S2542">
        <v>3</v>
      </c>
      <c r="T2542" s="3">
        <v>0.2</v>
      </c>
      <c r="U2542" s="4">
        <v>787671</v>
      </c>
    </row>
    <row r="2543" spans="1:21" x14ac:dyDescent="0.25">
      <c r="A2543">
        <v>2542</v>
      </c>
      <c r="B2543" t="s">
        <v>5637</v>
      </c>
      <c r="C2543" s="1">
        <v>42490</v>
      </c>
      <c r="D2543" s="1">
        <v>42494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 s="2">
        <v>111888</v>
      </c>
      <c r="S2543">
        <v>7</v>
      </c>
      <c r="T2543" s="3">
        <v>0.2</v>
      </c>
      <c r="U2543" s="4">
        <v>223776</v>
      </c>
    </row>
    <row r="2544" spans="1:21" x14ac:dyDescent="0.25">
      <c r="A2544">
        <v>2543</v>
      </c>
      <c r="B2544" t="s">
        <v>5640</v>
      </c>
      <c r="C2544" s="1">
        <v>41908</v>
      </c>
      <c r="D2544" s="1">
        <v>41913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 s="2">
        <v>143952</v>
      </c>
      <c r="S2544">
        <v>3</v>
      </c>
      <c r="T2544" s="3">
        <v>0.2</v>
      </c>
      <c r="U2544" s="4">
        <v>143952</v>
      </c>
    </row>
    <row r="2545" spans="1:21" x14ac:dyDescent="0.25">
      <c r="A2545">
        <v>2544</v>
      </c>
      <c r="B2545" t="s">
        <v>5643</v>
      </c>
      <c r="C2545" s="1">
        <v>42621</v>
      </c>
      <c r="D2545" s="1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 s="2">
        <v>173.94</v>
      </c>
      <c r="S2545">
        <v>3</v>
      </c>
      <c r="T2545" s="3">
        <v>0</v>
      </c>
      <c r="U2545" s="4">
        <v>139152</v>
      </c>
    </row>
    <row r="2546" spans="1:21" x14ac:dyDescent="0.25">
      <c r="A2546">
        <v>2545</v>
      </c>
      <c r="B2546" t="s">
        <v>5643</v>
      </c>
      <c r="C2546" s="1">
        <v>42621</v>
      </c>
      <c r="D2546" s="1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 s="2">
        <v>14.76</v>
      </c>
      <c r="S2546">
        <v>4</v>
      </c>
      <c r="T2546" s="3">
        <v>0</v>
      </c>
      <c r="U2546" s="4">
        <v>69372</v>
      </c>
    </row>
    <row r="2547" spans="1:21" x14ac:dyDescent="0.25">
      <c r="A2547">
        <v>2546</v>
      </c>
      <c r="B2547" t="s">
        <v>5646</v>
      </c>
      <c r="C2547" s="1">
        <v>42841</v>
      </c>
      <c r="D2547" s="1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 s="2">
        <v>205.92</v>
      </c>
      <c r="S2547">
        <v>4</v>
      </c>
      <c r="T2547" s="3">
        <v>0</v>
      </c>
      <c r="U2547" s="4">
        <v>20592</v>
      </c>
    </row>
    <row r="2548" spans="1:21" x14ac:dyDescent="0.25">
      <c r="A2548">
        <v>2547</v>
      </c>
      <c r="B2548" t="s">
        <v>5646</v>
      </c>
      <c r="C2548" s="1">
        <v>42841</v>
      </c>
      <c r="D2548" s="1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 s="2">
        <v>102833</v>
      </c>
      <c r="S2548">
        <v>1</v>
      </c>
      <c r="T2548" s="3">
        <v>0.15</v>
      </c>
      <c r="U2548" s="4">
        <v>-6049</v>
      </c>
    </row>
    <row r="2549" spans="1:21" x14ac:dyDescent="0.25">
      <c r="A2549">
        <v>2548</v>
      </c>
      <c r="B2549" t="s">
        <v>5647</v>
      </c>
      <c r="C2549" s="1">
        <v>42232</v>
      </c>
      <c r="D2549" s="1">
        <v>42238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 s="2">
        <v>2304</v>
      </c>
      <c r="S2549">
        <v>1</v>
      </c>
      <c r="T2549" s="3">
        <v>0.2</v>
      </c>
      <c r="U2549">
        <v>0.25919999999999999</v>
      </c>
    </row>
    <row r="2550" spans="1:21" x14ac:dyDescent="0.25">
      <c r="A2550">
        <v>2549</v>
      </c>
      <c r="B2550" t="s">
        <v>5647</v>
      </c>
      <c r="C2550" s="1">
        <v>42232</v>
      </c>
      <c r="D2550" s="1">
        <v>42238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 s="2">
        <v>1879.96</v>
      </c>
      <c r="S2550">
        <v>5</v>
      </c>
      <c r="T2550" s="3">
        <v>0.2</v>
      </c>
      <c r="U2550" s="4">
        <v>2114955</v>
      </c>
    </row>
    <row r="2551" spans="1:21" x14ac:dyDescent="0.25">
      <c r="A2551">
        <v>2550</v>
      </c>
      <c r="B2551" t="s">
        <v>5647</v>
      </c>
      <c r="C2551" s="1">
        <v>42232</v>
      </c>
      <c r="D2551" s="1">
        <v>42238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 s="2">
        <v>313024</v>
      </c>
      <c r="S2551">
        <v>8</v>
      </c>
      <c r="T2551" s="3">
        <v>0.2</v>
      </c>
      <c r="U2551" s="4">
        <v>1056456</v>
      </c>
    </row>
    <row r="2552" spans="1:21" x14ac:dyDescent="0.25">
      <c r="A2552">
        <v>2551</v>
      </c>
      <c r="B2552" t="s">
        <v>5647</v>
      </c>
      <c r="C2552" s="1">
        <v>42232</v>
      </c>
      <c r="D2552" s="1">
        <v>42238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 s="2">
        <v>5.04</v>
      </c>
      <c r="S2552">
        <v>2</v>
      </c>
      <c r="T2552" s="3">
        <v>0.2</v>
      </c>
      <c r="U2552" s="4">
        <v>1764</v>
      </c>
    </row>
    <row r="2553" spans="1:21" x14ac:dyDescent="0.25">
      <c r="A2553">
        <v>2552</v>
      </c>
      <c r="B2553" t="s">
        <v>5648</v>
      </c>
      <c r="C2553" s="1">
        <v>43058</v>
      </c>
      <c r="D2553" s="1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 s="2">
        <v>821.88</v>
      </c>
      <c r="S2553">
        <v>6</v>
      </c>
      <c r="T2553" s="3">
        <v>0</v>
      </c>
      <c r="U2553" s="4">
        <v>2136888</v>
      </c>
    </row>
    <row r="2554" spans="1:21" x14ac:dyDescent="0.25">
      <c r="A2554">
        <v>2553</v>
      </c>
      <c r="B2554" t="s">
        <v>5648</v>
      </c>
      <c r="C2554" s="1">
        <v>43058</v>
      </c>
      <c r="D2554" s="1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 s="2">
        <v>21.96</v>
      </c>
      <c r="S2554">
        <v>2</v>
      </c>
      <c r="T2554" s="3">
        <v>0</v>
      </c>
      <c r="U2554" s="4">
        <v>107604</v>
      </c>
    </row>
    <row r="2555" spans="1:21" x14ac:dyDescent="0.25">
      <c r="A2555">
        <v>2554</v>
      </c>
      <c r="B2555" t="s">
        <v>5651</v>
      </c>
      <c r="C2555" s="1">
        <v>42627</v>
      </c>
      <c r="D2555" s="1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 s="2">
        <v>25.92</v>
      </c>
      <c r="S2555">
        <v>4</v>
      </c>
      <c r="T2555" s="3">
        <v>0</v>
      </c>
      <c r="U2555" s="4">
        <v>124416</v>
      </c>
    </row>
    <row r="2556" spans="1:21" x14ac:dyDescent="0.25">
      <c r="A2556">
        <v>2555</v>
      </c>
      <c r="B2556" t="s">
        <v>5652</v>
      </c>
      <c r="C2556" s="1">
        <v>42597</v>
      </c>
      <c r="D2556" s="1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 s="2">
        <v>705544</v>
      </c>
      <c r="S2556">
        <v>7</v>
      </c>
      <c r="T2556" s="3">
        <v>0.2</v>
      </c>
      <c r="U2556" s="4">
        <v>705544</v>
      </c>
    </row>
    <row r="2557" spans="1:21" x14ac:dyDescent="0.25">
      <c r="A2557">
        <v>2556</v>
      </c>
      <c r="B2557" t="s">
        <v>5656</v>
      </c>
      <c r="C2557" s="1">
        <v>42273</v>
      </c>
      <c r="D2557" s="1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 s="2">
        <v>50</v>
      </c>
      <c r="S2557">
        <v>2</v>
      </c>
      <c r="T2557" s="3">
        <v>0</v>
      </c>
      <c r="U2557">
        <v>12</v>
      </c>
    </row>
    <row r="2558" spans="1:21" x14ac:dyDescent="0.25">
      <c r="A2558">
        <v>2557</v>
      </c>
      <c r="B2558" t="s">
        <v>5659</v>
      </c>
      <c r="C2558" s="1">
        <v>42651</v>
      </c>
      <c r="D2558" s="1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 s="2">
        <v>51712</v>
      </c>
      <c r="S2558">
        <v>8</v>
      </c>
      <c r="T2558" s="3">
        <v>0.6</v>
      </c>
      <c r="U2558">
        <v>-32.32</v>
      </c>
    </row>
    <row r="2559" spans="1:21" x14ac:dyDescent="0.25">
      <c r="A2559">
        <v>2558</v>
      </c>
      <c r="B2559" t="s">
        <v>5662</v>
      </c>
      <c r="C2559" s="1">
        <v>42087</v>
      </c>
      <c r="D2559" s="1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 s="2">
        <v>6992</v>
      </c>
      <c r="S2559">
        <v>2</v>
      </c>
      <c r="T2559" s="3">
        <v>0.2</v>
      </c>
      <c r="U2559">
        <v>0.52439999999999998</v>
      </c>
    </row>
    <row r="2560" spans="1:21" x14ac:dyDescent="0.25">
      <c r="A2560">
        <v>2559</v>
      </c>
      <c r="B2560" t="s">
        <v>5663</v>
      </c>
      <c r="C2560" s="1">
        <v>42155</v>
      </c>
      <c r="D2560" s="1">
        <v>42159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 s="2">
        <v>1406.86</v>
      </c>
      <c r="S2560">
        <v>7</v>
      </c>
      <c r="T2560" s="3">
        <v>0</v>
      </c>
      <c r="U2560" s="4">
        <v>140686</v>
      </c>
    </row>
    <row r="2561" spans="1:21" x14ac:dyDescent="0.25">
      <c r="A2561">
        <v>2560</v>
      </c>
      <c r="B2561" t="s">
        <v>5663</v>
      </c>
      <c r="C2561" s="1">
        <v>42155</v>
      </c>
      <c r="D2561" s="1">
        <v>42159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 s="2">
        <v>15.75</v>
      </c>
      <c r="S2561">
        <v>5</v>
      </c>
      <c r="T2561" s="3">
        <v>0</v>
      </c>
      <c r="U2561">
        <v>7.56</v>
      </c>
    </row>
    <row r="2562" spans="1:21" x14ac:dyDescent="0.25">
      <c r="A2562">
        <v>2561</v>
      </c>
      <c r="B2562" t="s">
        <v>5663</v>
      </c>
      <c r="C2562" s="1">
        <v>42155</v>
      </c>
      <c r="D2562" s="1">
        <v>42159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 s="2">
        <v>323.10000000000002</v>
      </c>
      <c r="S2562">
        <v>2</v>
      </c>
      <c r="T2562" s="3">
        <v>0</v>
      </c>
      <c r="U2562" s="4">
        <v>61389</v>
      </c>
    </row>
    <row r="2563" spans="1:21" x14ac:dyDescent="0.25">
      <c r="A2563">
        <v>2562</v>
      </c>
      <c r="B2563" t="s">
        <v>5666</v>
      </c>
      <c r="C2563" s="1">
        <v>42363</v>
      </c>
      <c r="D2563" s="1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 s="2">
        <v>9216</v>
      </c>
      <c r="S2563">
        <v>4</v>
      </c>
      <c r="T2563" s="3">
        <v>0.2</v>
      </c>
      <c r="U2563" s="4">
        <v>33408</v>
      </c>
    </row>
    <row r="2564" spans="1:21" x14ac:dyDescent="0.25">
      <c r="A2564">
        <v>2563</v>
      </c>
      <c r="B2564" t="s">
        <v>5666</v>
      </c>
      <c r="C2564" s="1">
        <v>42363</v>
      </c>
      <c r="D2564" s="1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 s="2">
        <v>10368</v>
      </c>
      <c r="S2564">
        <v>2</v>
      </c>
      <c r="T2564" s="3">
        <v>0.2</v>
      </c>
      <c r="U2564" s="4">
        <v>36288</v>
      </c>
    </row>
    <row r="2565" spans="1:21" x14ac:dyDescent="0.25">
      <c r="A2565">
        <v>2564</v>
      </c>
      <c r="B2565" t="s">
        <v>5668</v>
      </c>
      <c r="C2565" s="1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 s="2">
        <v>15.02</v>
      </c>
      <c r="S2565">
        <v>1</v>
      </c>
      <c r="T2565" s="3">
        <v>0</v>
      </c>
      <c r="U2565" s="4">
        <v>27036</v>
      </c>
    </row>
    <row r="2566" spans="1:21" x14ac:dyDescent="0.25">
      <c r="A2566">
        <v>2565</v>
      </c>
      <c r="B2566" t="s">
        <v>5668</v>
      </c>
      <c r="C2566" s="1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 s="2">
        <v>33.82</v>
      </c>
      <c r="S2566">
        <v>2</v>
      </c>
      <c r="T2566" s="3">
        <v>0</v>
      </c>
      <c r="U2566" s="4">
        <v>91314</v>
      </c>
    </row>
    <row r="2567" spans="1:21" x14ac:dyDescent="0.25">
      <c r="A2567">
        <v>2566</v>
      </c>
      <c r="B2567" t="s">
        <v>5671</v>
      </c>
      <c r="C2567" s="1">
        <v>43090</v>
      </c>
      <c r="D2567" s="1">
        <v>43093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 s="2">
        <v>71</v>
      </c>
      <c r="S2567">
        <v>4</v>
      </c>
      <c r="T2567" s="3">
        <v>0</v>
      </c>
      <c r="U2567">
        <v>27.69</v>
      </c>
    </row>
    <row r="2568" spans="1:21" x14ac:dyDescent="0.25">
      <c r="A2568">
        <v>2567</v>
      </c>
      <c r="B2568" t="s">
        <v>5674</v>
      </c>
      <c r="C2568" s="1">
        <v>43040</v>
      </c>
      <c r="D2568" s="1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 s="2">
        <v>25.12</v>
      </c>
      <c r="S2568">
        <v>5</v>
      </c>
      <c r="T2568" s="3">
        <v>0.2</v>
      </c>
      <c r="U2568">
        <v>7.85</v>
      </c>
    </row>
    <row r="2569" spans="1:21" x14ac:dyDescent="0.25">
      <c r="A2569">
        <v>2568</v>
      </c>
      <c r="B2569" t="s">
        <v>5674</v>
      </c>
      <c r="C2569" s="1">
        <v>43040</v>
      </c>
      <c r="D2569" s="1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 s="2">
        <v>2665.62</v>
      </c>
      <c r="S2569">
        <v>9</v>
      </c>
      <c r="T2569" s="3">
        <v>0</v>
      </c>
      <c r="U2569" s="4">
        <v>2399058</v>
      </c>
    </row>
    <row r="2570" spans="1:21" x14ac:dyDescent="0.25">
      <c r="A2570">
        <v>2569</v>
      </c>
      <c r="B2570" t="s">
        <v>5678</v>
      </c>
      <c r="C2570" s="1">
        <v>42985</v>
      </c>
      <c r="D2570" s="1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 s="2">
        <v>478.08</v>
      </c>
      <c r="S2570">
        <v>8</v>
      </c>
      <c r="T2570" s="3">
        <v>0</v>
      </c>
      <c r="U2570" s="4">
        <v>1338624</v>
      </c>
    </row>
    <row r="2571" spans="1:21" x14ac:dyDescent="0.25">
      <c r="A2571">
        <v>2570</v>
      </c>
      <c r="B2571" t="s">
        <v>5679</v>
      </c>
      <c r="C2571" s="1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 s="2">
        <v>164388</v>
      </c>
      <c r="S2571">
        <v>2</v>
      </c>
      <c r="T2571" s="3">
        <v>0.4</v>
      </c>
      <c r="U2571" s="4">
        <v>-356174</v>
      </c>
    </row>
    <row r="2572" spans="1:21" x14ac:dyDescent="0.25">
      <c r="A2572">
        <v>2571</v>
      </c>
      <c r="B2572" t="s">
        <v>5679</v>
      </c>
      <c r="C2572" s="1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 s="2">
        <v>13248</v>
      </c>
      <c r="S2572">
        <v>4</v>
      </c>
      <c r="T2572" s="3">
        <v>0.2</v>
      </c>
      <c r="U2572" s="4">
        <v>36432</v>
      </c>
    </row>
    <row r="2573" spans="1:21" x14ac:dyDescent="0.25">
      <c r="A2573">
        <v>2572</v>
      </c>
      <c r="B2573" t="s">
        <v>5680</v>
      </c>
      <c r="C2573" s="1">
        <v>42932</v>
      </c>
      <c r="D2573" s="1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 s="2">
        <v>2912</v>
      </c>
      <c r="S2573">
        <v>2</v>
      </c>
      <c r="T2573" s="3">
        <v>0.2</v>
      </c>
      <c r="U2573">
        <v>0.91</v>
      </c>
    </row>
    <row r="2574" spans="1:21" x14ac:dyDescent="0.25">
      <c r="A2574">
        <v>2573</v>
      </c>
      <c r="B2574" t="s">
        <v>5682</v>
      </c>
      <c r="C2574" s="1">
        <v>42594</v>
      </c>
      <c r="D2574" s="1">
        <v>42597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 s="2">
        <v>1399944</v>
      </c>
      <c r="S2574">
        <v>7</v>
      </c>
      <c r="T2574" s="3">
        <v>0.2</v>
      </c>
      <c r="U2574" s="4">
        <v>524979</v>
      </c>
    </row>
    <row r="2575" spans="1:21" x14ac:dyDescent="0.25">
      <c r="A2575">
        <v>2574</v>
      </c>
      <c r="B2575" t="s">
        <v>5685</v>
      </c>
      <c r="C2575" s="1">
        <v>42925</v>
      </c>
      <c r="D2575" s="1">
        <v>42930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 s="2">
        <v>526.45000000000005</v>
      </c>
      <c r="S2575">
        <v>5</v>
      </c>
      <c r="T2575" s="3">
        <v>0</v>
      </c>
      <c r="U2575" s="4">
        <v>31587</v>
      </c>
    </row>
    <row r="2576" spans="1:21" x14ac:dyDescent="0.25">
      <c r="A2576">
        <v>2575</v>
      </c>
      <c r="B2576" t="s">
        <v>5686</v>
      </c>
      <c r="C2576" s="1">
        <v>41965</v>
      </c>
      <c r="D2576" s="1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 s="2">
        <v>16.23</v>
      </c>
      <c r="S2576">
        <v>3</v>
      </c>
      <c r="T2576" s="3">
        <v>0</v>
      </c>
      <c r="U2576" s="4">
        <v>79527</v>
      </c>
    </row>
    <row r="2577" spans="1:21" x14ac:dyDescent="0.25">
      <c r="A2577">
        <v>2576</v>
      </c>
      <c r="B2577" t="s">
        <v>5686</v>
      </c>
      <c r="C2577" s="1">
        <v>41965</v>
      </c>
      <c r="D2577" s="1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 s="2">
        <v>319.89999999999998</v>
      </c>
      <c r="S2577">
        <v>5</v>
      </c>
      <c r="T2577" s="3">
        <v>0</v>
      </c>
      <c r="U2577" s="4">
        <v>156751</v>
      </c>
    </row>
    <row r="2578" spans="1:21" x14ac:dyDescent="0.25">
      <c r="A2578">
        <v>2577</v>
      </c>
      <c r="B2578" t="s">
        <v>5686</v>
      </c>
      <c r="C2578" s="1">
        <v>41965</v>
      </c>
      <c r="D2578" s="1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 s="2">
        <v>11.36</v>
      </c>
      <c r="S2578">
        <v>2</v>
      </c>
      <c r="T2578" s="3">
        <v>0</v>
      </c>
      <c r="U2578" s="4">
        <v>53392</v>
      </c>
    </row>
    <row r="2579" spans="1:21" x14ac:dyDescent="0.25">
      <c r="A2579">
        <v>2578</v>
      </c>
      <c r="B2579" t="s">
        <v>5686</v>
      </c>
      <c r="C2579" s="1">
        <v>41965</v>
      </c>
      <c r="D2579" s="1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 s="2">
        <v>675.12</v>
      </c>
      <c r="S2579">
        <v>3</v>
      </c>
      <c r="T2579" s="3">
        <v>0</v>
      </c>
      <c r="U2579" s="4">
        <v>2903016</v>
      </c>
    </row>
    <row r="2580" spans="1:21" x14ac:dyDescent="0.25">
      <c r="A2580">
        <v>2579</v>
      </c>
      <c r="B2580" t="s">
        <v>5689</v>
      </c>
      <c r="C2580" s="1">
        <v>41665</v>
      </c>
      <c r="D2580" s="1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 s="2">
        <v>62.82</v>
      </c>
      <c r="S2580">
        <v>3</v>
      </c>
      <c r="T2580" s="3">
        <v>0</v>
      </c>
      <c r="U2580" s="4">
        <v>307818</v>
      </c>
    </row>
    <row r="2581" spans="1:21" x14ac:dyDescent="0.25">
      <c r="A2581">
        <v>2580</v>
      </c>
      <c r="B2581" t="s">
        <v>5689</v>
      </c>
      <c r="C2581" s="1">
        <v>41665</v>
      </c>
      <c r="D2581" s="1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 s="2">
        <v>489.92</v>
      </c>
      <c r="S2581">
        <v>8</v>
      </c>
      <c r="T2581" s="3">
        <v>0</v>
      </c>
      <c r="U2581">
        <v>0</v>
      </c>
    </row>
    <row r="2582" spans="1:21" x14ac:dyDescent="0.25">
      <c r="A2582">
        <v>2581</v>
      </c>
      <c r="B2582" t="s">
        <v>5689</v>
      </c>
      <c r="C2582" s="1">
        <v>41665</v>
      </c>
      <c r="D2582" s="1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 s="2">
        <v>19.440000000000001</v>
      </c>
      <c r="S2582">
        <v>3</v>
      </c>
      <c r="T2582" s="3">
        <v>0</v>
      </c>
      <c r="U2582" s="4">
        <v>93312</v>
      </c>
    </row>
    <row r="2583" spans="1:21" x14ac:dyDescent="0.25">
      <c r="A2583">
        <v>2582</v>
      </c>
      <c r="B2583" t="s">
        <v>5689</v>
      </c>
      <c r="C2583" s="1">
        <v>41665</v>
      </c>
      <c r="D2583" s="1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 s="2">
        <v>16.68</v>
      </c>
      <c r="S2583">
        <v>2</v>
      </c>
      <c r="T2583" s="3">
        <v>0</v>
      </c>
      <c r="U2583">
        <v>8.34</v>
      </c>
    </row>
    <row r="2584" spans="1:21" x14ac:dyDescent="0.25">
      <c r="A2584">
        <v>2583</v>
      </c>
      <c r="B2584" t="s">
        <v>5689</v>
      </c>
      <c r="C2584" s="1">
        <v>41665</v>
      </c>
      <c r="D2584" s="1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 s="2">
        <v>155.35</v>
      </c>
      <c r="S2584">
        <v>13</v>
      </c>
      <c r="T2584" s="3">
        <v>0</v>
      </c>
      <c r="U2584">
        <v>0</v>
      </c>
    </row>
    <row r="2585" spans="1:21" x14ac:dyDescent="0.25">
      <c r="A2585">
        <v>2584</v>
      </c>
      <c r="B2585" t="s">
        <v>5689</v>
      </c>
      <c r="C2585" s="1">
        <v>41665</v>
      </c>
      <c r="D2585" s="1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 s="2">
        <v>12.42</v>
      </c>
      <c r="S2585">
        <v>3</v>
      </c>
      <c r="T2585" s="3">
        <v>0</v>
      </c>
      <c r="U2585" s="4">
        <v>44712</v>
      </c>
    </row>
    <row r="2586" spans="1:21" x14ac:dyDescent="0.25">
      <c r="A2586">
        <v>2585</v>
      </c>
      <c r="B2586" t="s">
        <v>5689</v>
      </c>
      <c r="C2586" s="1">
        <v>41665</v>
      </c>
      <c r="D2586" s="1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 s="2">
        <v>187.98</v>
      </c>
      <c r="S2586">
        <v>2</v>
      </c>
      <c r="T2586" s="3">
        <v>0</v>
      </c>
      <c r="U2586" s="4">
        <v>526344</v>
      </c>
    </row>
    <row r="2587" spans="1:21" x14ac:dyDescent="0.25">
      <c r="A2587">
        <v>2586</v>
      </c>
      <c r="B2587" t="s">
        <v>5696</v>
      </c>
      <c r="C2587" s="1">
        <v>42311</v>
      </c>
      <c r="D2587" s="1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 s="2">
        <v>6608</v>
      </c>
      <c r="S2587">
        <v>2</v>
      </c>
      <c r="T2587" s="3">
        <v>0.2</v>
      </c>
      <c r="U2587" s="4">
        <v>21476</v>
      </c>
    </row>
    <row r="2588" spans="1:21" x14ac:dyDescent="0.25">
      <c r="A2588">
        <v>2587</v>
      </c>
      <c r="B2588" t="s">
        <v>5698</v>
      </c>
      <c r="C2588" s="1">
        <v>42916</v>
      </c>
      <c r="D2588" s="1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 s="2">
        <v>248.57</v>
      </c>
      <c r="S2588">
        <v>7</v>
      </c>
      <c r="T2588" s="3">
        <v>0</v>
      </c>
      <c r="U2588" s="4">
        <v>671139</v>
      </c>
    </row>
    <row r="2589" spans="1:21" x14ac:dyDescent="0.25">
      <c r="A2589">
        <v>2588</v>
      </c>
      <c r="B2589" t="s">
        <v>5698</v>
      </c>
      <c r="C2589" s="1">
        <v>42916</v>
      </c>
      <c r="D2589" s="1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 s="2">
        <v>22.23</v>
      </c>
      <c r="S2589">
        <v>1</v>
      </c>
      <c r="T2589" s="3">
        <v>0</v>
      </c>
      <c r="U2589" s="4">
        <v>97812</v>
      </c>
    </row>
    <row r="2590" spans="1:21" x14ac:dyDescent="0.25">
      <c r="A2590">
        <v>2589</v>
      </c>
      <c r="B2590" t="s">
        <v>5701</v>
      </c>
      <c r="C2590" s="1">
        <v>42495</v>
      </c>
      <c r="D2590" s="1">
        <v>42499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 s="2">
        <v>5.98</v>
      </c>
      <c r="S2590">
        <v>1</v>
      </c>
      <c r="T2590" s="3">
        <v>0</v>
      </c>
      <c r="U2590" s="4">
        <v>10166</v>
      </c>
    </row>
    <row r="2591" spans="1:21" x14ac:dyDescent="0.25">
      <c r="A2591">
        <v>2590</v>
      </c>
      <c r="B2591" t="s">
        <v>5701</v>
      </c>
      <c r="C2591" s="1">
        <v>42495</v>
      </c>
      <c r="D2591" s="1">
        <v>42499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 s="2">
        <v>246168</v>
      </c>
      <c r="S2591">
        <v>3</v>
      </c>
      <c r="T2591" s="3">
        <v>0.2</v>
      </c>
      <c r="U2591" s="4">
        <v>215397</v>
      </c>
    </row>
    <row r="2592" spans="1:21" x14ac:dyDescent="0.25">
      <c r="A2592">
        <v>2591</v>
      </c>
      <c r="B2592" t="s">
        <v>5702</v>
      </c>
      <c r="C2592" s="1">
        <v>42621</v>
      </c>
      <c r="D2592" s="1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 s="2">
        <v>14136</v>
      </c>
      <c r="S2592">
        <v>2</v>
      </c>
      <c r="T2592" s="3">
        <v>0.6</v>
      </c>
      <c r="U2592" s="4">
        <v>-77748</v>
      </c>
    </row>
    <row r="2593" spans="1:21" x14ac:dyDescent="0.25">
      <c r="A2593">
        <v>2592</v>
      </c>
      <c r="B2593" t="s">
        <v>5702</v>
      </c>
      <c r="C2593" s="1">
        <v>42621</v>
      </c>
      <c r="D2593" s="1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 s="2">
        <v>601.47</v>
      </c>
      <c r="S2593">
        <v>3</v>
      </c>
      <c r="T2593" s="3">
        <v>0.5</v>
      </c>
      <c r="U2593" s="4">
        <v>-300735</v>
      </c>
    </row>
    <row r="2594" spans="1:21" x14ac:dyDescent="0.25">
      <c r="A2594">
        <v>2593</v>
      </c>
      <c r="B2594" t="s">
        <v>5708</v>
      </c>
      <c r="C2594" s="1">
        <v>43063</v>
      </c>
      <c r="D2594" s="1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 s="2">
        <v>79.099999999999994</v>
      </c>
      <c r="S2594">
        <v>2</v>
      </c>
      <c r="T2594" s="3">
        <v>0</v>
      </c>
      <c r="U2594">
        <v>39.549999999999997</v>
      </c>
    </row>
    <row r="2595" spans="1:21" x14ac:dyDescent="0.25">
      <c r="A2595">
        <v>2594</v>
      </c>
      <c r="B2595" t="s">
        <v>5708</v>
      </c>
      <c r="C2595" s="1">
        <v>43063</v>
      </c>
      <c r="D2595" s="1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 s="2">
        <v>327.84</v>
      </c>
      <c r="S2595">
        <v>8</v>
      </c>
      <c r="T2595" s="3">
        <v>0</v>
      </c>
      <c r="U2595" s="4">
        <v>1573632</v>
      </c>
    </row>
    <row r="2596" spans="1:21" x14ac:dyDescent="0.25">
      <c r="A2596">
        <v>2595</v>
      </c>
      <c r="B2596" t="s">
        <v>5710</v>
      </c>
      <c r="C2596" s="1">
        <v>42868</v>
      </c>
      <c r="D2596" s="1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 s="2">
        <v>180.96</v>
      </c>
      <c r="S2596">
        <v>2</v>
      </c>
      <c r="T2596" s="3">
        <v>0</v>
      </c>
      <c r="U2596" s="4">
        <v>81432</v>
      </c>
    </row>
    <row r="2597" spans="1:21" x14ac:dyDescent="0.25">
      <c r="A2597">
        <v>2596</v>
      </c>
      <c r="B2597" t="s">
        <v>5710</v>
      </c>
      <c r="C2597" s="1">
        <v>42868</v>
      </c>
      <c r="D2597" s="1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 s="2">
        <v>914.97</v>
      </c>
      <c r="S2597">
        <v>3</v>
      </c>
      <c r="T2597" s="3">
        <v>0</v>
      </c>
      <c r="U2597" s="4">
        <v>4117365</v>
      </c>
    </row>
    <row r="2598" spans="1:21" x14ac:dyDescent="0.25">
      <c r="A2598">
        <v>2597</v>
      </c>
      <c r="B2598" t="s">
        <v>5710</v>
      </c>
      <c r="C2598" s="1">
        <v>42868</v>
      </c>
      <c r="D2598" s="1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 s="2">
        <v>587.97</v>
      </c>
      <c r="S2598">
        <v>3</v>
      </c>
      <c r="T2598" s="3">
        <v>0</v>
      </c>
      <c r="U2598" s="4">
        <v>1587519</v>
      </c>
    </row>
    <row r="2599" spans="1:21" x14ac:dyDescent="0.25">
      <c r="A2599">
        <v>2598</v>
      </c>
      <c r="B2599" t="s">
        <v>5710</v>
      </c>
      <c r="C2599" s="1">
        <v>42868</v>
      </c>
      <c r="D2599" s="1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 s="2">
        <v>530.34</v>
      </c>
      <c r="S2599">
        <v>2</v>
      </c>
      <c r="T2599" s="3">
        <v>0</v>
      </c>
      <c r="U2599" s="4">
        <v>954612</v>
      </c>
    </row>
    <row r="2600" spans="1:21" x14ac:dyDescent="0.25">
      <c r="A2600">
        <v>2599</v>
      </c>
      <c r="B2600" t="s">
        <v>5710</v>
      </c>
      <c r="C2600" s="1">
        <v>42868</v>
      </c>
      <c r="D2600" s="1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 s="2">
        <v>14.94</v>
      </c>
      <c r="S2600">
        <v>3</v>
      </c>
      <c r="T2600" s="3">
        <v>0</v>
      </c>
      <c r="U2600" s="4">
        <v>73206</v>
      </c>
    </row>
    <row r="2601" spans="1:21" x14ac:dyDescent="0.25">
      <c r="A2601">
        <v>2600</v>
      </c>
      <c r="B2601" t="s">
        <v>5714</v>
      </c>
      <c r="C2601" s="1">
        <v>42848</v>
      </c>
      <c r="D2601" s="1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 s="2">
        <v>121.94</v>
      </c>
      <c r="S2601">
        <v>2</v>
      </c>
      <c r="T2601" s="3">
        <v>0</v>
      </c>
      <c r="U2601" s="4">
        <v>353626</v>
      </c>
    </row>
    <row r="2602" spans="1:21" x14ac:dyDescent="0.25">
      <c r="A2602">
        <v>2601</v>
      </c>
      <c r="B2602" t="s">
        <v>5714</v>
      </c>
      <c r="C2602" s="1">
        <v>42848</v>
      </c>
      <c r="D2602" s="1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 s="2">
        <v>122.71</v>
      </c>
      <c r="S2602">
        <v>7</v>
      </c>
      <c r="T2602" s="3">
        <v>0</v>
      </c>
      <c r="U2602" s="4">
        <v>36813</v>
      </c>
    </row>
    <row r="2603" spans="1:21" x14ac:dyDescent="0.25">
      <c r="A2603">
        <v>2602</v>
      </c>
      <c r="B2603" t="s">
        <v>5715</v>
      </c>
      <c r="C2603" s="1">
        <v>42525</v>
      </c>
      <c r="D2603" s="1">
        <v>42525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 s="2">
        <v>14.94</v>
      </c>
      <c r="S2603">
        <v>3</v>
      </c>
      <c r="T2603" s="3">
        <v>0</v>
      </c>
      <c r="U2603" s="4">
        <v>70218</v>
      </c>
    </row>
    <row r="2604" spans="1:21" x14ac:dyDescent="0.25">
      <c r="A2604">
        <v>2603</v>
      </c>
      <c r="B2604" t="s">
        <v>5715</v>
      </c>
      <c r="C2604" s="1">
        <v>42525</v>
      </c>
      <c r="D2604" s="1">
        <v>42525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 s="2">
        <v>1349.85</v>
      </c>
      <c r="S2604">
        <v>3</v>
      </c>
      <c r="T2604" s="3">
        <v>0</v>
      </c>
      <c r="U2604" s="4">
        <v>3644595</v>
      </c>
    </row>
    <row r="2605" spans="1:21" x14ac:dyDescent="0.25">
      <c r="A2605">
        <v>2604</v>
      </c>
      <c r="B2605" t="s">
        <v>5715</v>
      </c>
      <c r="C2605" s="1">
        <v>42525</v>
      </c>
      <c r="D2605" s="1">
        <v>42525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 s="2">
        <v>136784</v>
      </c>
      <c r="S2605">
        <v>1</v>
      </c>
      <c r="T2605" s="3">
        <v>0.2</v>
      </c>
      <c r="U2605" s="4">
        <v>51294</v>
      </c>
    </row>
    <row r="2606" spans="1:21" x14ac:dyDescent="0.25">
      <c r="A2606">
        <v>2605</v>
      </c>
      <c r="B2606" t="s">
        <v>5715</v>
      </c>
      <c r="C2606" s="1">
        <v>42525</v>
      </c>
      <c r="D2606" s="1">
        <v>42525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 s="2">
        <v>61.12</v>
      </c>
      <c r="S2606">
        <v>4</v>
      </c>
      <c r="T2606" s="3">
        <v>0</v>
      </c>
      <c r="U2606" s="4">
        <v>207808</v>
      </c>
    </row>
    <row r="2607" spans="1:21" x14ac:dyDescent="0.25">
      <c r="A2607">
        <v>2606</v>
      </c>
      <c r="B2607" t="s">
        <v>5720</v>
      </c>
      <c r="C2607" s="1">
        <v>41989</v>
      </c>
      <c r="D2607" s="1">
        <v>41994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 s="2">
        <v>1167</v>
      </c>
      <c r="S2607">
        <v>1</v>
      </c>
      <c r="T2607" s="3">
        <v>0.7</v>
      </c>
      <c r="U2607">
        <v>-0.85580000000000001</v>
      </c>
    </row>
    <row r="2608" spans="1:21" x14ac:dyDescent="0.25">
      <c r="A2608">
        <v>2607</v>
      </c>
      <c r="B2608" t="s">
        <v>5723</v>
      </c>
      <c r="C2608" s="1">
        <v>42433</v>
      </c>
      <c r="D2608" s="1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 s="2">
        <v>16.989999999999998</v>
      </c>
      <c r="S2608">
        <v>1</v>
      </c>
      <c r="T2608" s="3">
        <v>0</v>
      </c>
      <c r="U2608" s="4">
        <v>49271</v>
      </c>
    </row>
    <row r="2609" spans="1:21" x14ac:dyDescent="0.25">
      <c r="A2609">
        <v>2608</v>
      </c>
      <c r="B2609" t="s">
        <v>5726</v>
      </c>
      <c r="C2609" s="1">
        <v>41968</v>
      </c>
      <c r="D2609" s="1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 s="2">
        <v>24672</v>
      </c>
      <c r="S2609">
        <v>3</v>
      </c>
      <c r="T2609" s="3">
        <v>0.2</v>
      </c>
      <c r="U2609">
        <v>0</v>
      </c>
    </row>
    <row r="2610" spans="1:21" x14ac:dyDescent="0.25">
      <c r="A2610">
        <v>2609</v>
      </c>
      <c r="B2610" t="s">
        <v>5726</v>
      </c>
      <c r="C2610" s="1">
        <v>41968</v>
      </c>
      <c r="D2610" s="1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 s="2">
        <v>2.52</v>
      </c>
      <c r="S2610">
        <v>1</v>
      </c>
      <c r="T2610" s="3">
        <v>0.2</v>
      </c>
      <c r="U2610">
        <v>0.88200000000000001</v>
      </c>
    </row>
    <row r="2611" spans="1:21" x14ac:dyDescent="0.25">
      <c r="A2611">
        <v>2610</v>
      </c>
      <c r="B2611" t="s">
        <v>5726</v>
      </c>
      <c r="C2611" s="1">
        <v>41968</v>
      </c>
      <c r="D2611" s="1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 s="2">
        <v>1218735</v>
      </c>
      <c r="S2611">
        <v>5</v>
      </c>
      <c r="T2611" s="3">
        <v>0.3</v>
      </c>
      <c r="U2611" s="4">
        <v>-1218735</v>
      </c>
    </row>
    <row r="2612" spans="1:21" x14ac:dyDescent="0.25">
      <c r="A2612">
        <v>2611</v>
      </c>
      <c r="B2612" t="s">
        <v>5726</v>
      </c>
      <c r="C2612" s="1">
        <v>41968</v>
      </c>
      <c r="D2612" s="1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 s="2">
        <v>5904</v>
      </c>
      <c r="S2612">
        <v>2</v>
      </c>
      <c r="T2612" s="3">
        <v>0.2</v>
      </c>
      <c r="U2612" s="4">
        <v>19926</v>
      </c>
    </row>
    <row r="2613" spans="1:21" x14ac:dyDescent="0.25">
      <c r="A2613">
        <v>2612</v>
      </c>
      <c r="B2613" t="s">
        <v>5726</v>
      </c>
      <c r="C2613" s="1">
        <v>41968</v>
      </c>
      <c r="D2613" s="1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 s="2">
        <v>15696</v>
      </c>
      <c r="S2613">
        <v>3</v>
      </c>
      <c r="T2613" s="3">
        <v>0.2</v>
      </c>
      <c r="U2613" s="4">
        <v>51012</v>
      </c>
    </row>
    <row r="2614" spans="1:21" x14ac:dyDescent="0.25">
      <c r="A2614">
        <v>2613</v>
      </c>
      <c r="B2614" t="s">
        <v>5726</v>
      </c>
      <c r="C2614" s="1">
        <v>41968</v>
      </c>
      <c r="D2614" s="1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 s="2">
        <v>6096</v>
      </c>
      <c r="S2614">
        <v>3</v>
      </c>
      <c r="T2614" s="3">
        <v>0.6</v>
      </c>
      <c r="U2614" s="4">
        <v>-39624</v>
      </c>
    </row>
    <row r="2615" spans="1:21" x14ac:dyDescent="0.25">
      <c r="A2615">
        <v>2614</v>
      </c>
      <c r="B2615" t="s">
        <v>5729</v>
      </c>
      <c r="C2615" s="1">
        <v>42488</v>
      </c>
      <c r="D2615" s="1">
        <v>42495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 s="2">
        <v>41568</v>
      </c>
      <c r="S2615">
        <v>2</v>
      </c>
      <c r="T2615" s="3">
        <v>0.2</v>
      </c>
      <c r="U2615" s="4">
        <v>2598</v>
      </c>
    </row>
    <row r="2616" spans="1:21" x14ac:dyDescent="0.25">
      <c r="A2616">
        <v>2615</v>
      </c>
      <c r="B2616" t="s">
        <v>5732</v>
      </c>
      <c r="C2616" s="1">
        <v>41755</v>
      </c>
      <c r="D2616" s="1">
        <v>41762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 s="2">
        <v>230.28</v>
      </c>
      <c r="S2616">
        <v>3</v>
      </c>
      <c r="T2616" s="3">
        <v>0.2</v>
      </c>
      <c r="U2616" s="4">
        <v>23028</v>
      </c>
    </row>
    <row r="2617" spans="1:21" x14ac:dyDescent="0.25">
      <c r="A2617">
        <v>2616</v>
      </c>
      <c r="B2617" t="s">
        <v>5732</v>
      </c>
      <c r="C2617" s="1">
        <v>41755</v>
      </c>
      <c r="D2617" s="1">
        <v>41762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 s="2">
        <v>18288</v>
      </c>
      <c r="S2617">
        <v>6</v>
      </c>
      <c r="T2617" s="3">
        <v>0.2</v>
      </c>
      <c r="U2617" s="4">
        <v>5715</v>
      </c>
    </row>
    <row r="2618" spans="1:21" x14ac:dyDescent="0.25">
      <c r="A2618">
        <v>2617</v>
      </c>
      <c r="B2618" t="s">
        <v>5735</v>
      </c>
      <c r="C2618" s="1">
        <v>42826</v>
      </c>
      <c r="D2618" s="1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 s="2">
        <v>5.78</v>
      </c>
      <c r="S2618">
        <v>2</v>
      </c>
      <c r="T2618" s="3">
        <v>0</v>
      </c>
      <c r="U2618" s="4">
        <v>27166</v>
      </c>
    </row>
    <row r="2619" spans="1:21" x14ac:dyDescent="0.25">
      <c r="A2619">
        <v>2618</v>
      </c>
      <c r="B2619" t="s">
        <v>5735</v>
      </c>
      <c r="C2619" s="1">
        <v>42826</v>
      </c>
      <c r="D2619" s="1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 s="2">
        <v>121.68</v>
      </c>
      <c r="S2619">
        <v>13</v>
      </c>
      <c r="T2619" s="3">
        <v>0.2</v>
      </c>
      <c r="U2619" s="4">
        <v>38025</v>
      </c>
    </row>
    <row r="2620" spans="1:21" x14ac:dyDescent="0.25">
      <c r="A2620">
        <v>2619</v>
      </c>
      <c r="B2620" t="s">
        <v>5738</v>
      </c>
      <c r="C2620" s="1">
        <v>43091</v>
      </c>
      <c r="D2620" s="1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 s="2">
        <v>4.17</v>
      </c>
      <c r="S2620">
        <v>3</v>
      </c>
      <c r="T2620" s="3">
        <v>0</v>
      </c>
      <c r="U2620" s="4">
        <v>10842</v>
      </c>
    </row>
    <row r="2621" spans="1:21" x14ac:dyDescent="0.25">
      <c r="A2621">
        <v>2620</v>
      </c>
      <c r="B2621" t="s">
        <v>5738</v>
      </c>
      <c r="C2621" s="1">
        <v>43091</v>
      </c>
      <c r="D2621" s="1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 s="2">
        <v>67.040000000000006</v>
      </c>
      <c r="S2621">
        <v>4</v>
      </c>
      <c r="T2621" s="3">
        <v>0.2</v>
      </c>
      <c r="U2621" s="4">
        <v>6704</v>
      </c>
    </row>
    <row r="2622" spans="1:21" x14ac:dyDescent="0.25">
      <c r="A2622">
        <v>2621</v>
      </c>
      <c r="B2622" t="s">
        <v>5738</v>
      </c>
      <c r="C2622" s="1">
        <v>43091</v>
      </c>
      <c r="D2622" s="1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 s="2">
        <v>37.32</v>
      </c>
      <c r="S2622">
        <v>3</v>
      </c>
      <c r="T2622" s="3">
        <v>0</v>
      </c>
      <c r="U2622" s="4">
        <v>104496</v>
      </c>
    </row>
    <row r="2623" spans="1:21" x14ac:dyDescent="0.25">
      <c r="A2623">
        <v>2622</v>
      </c>
      <c r="B2623" t="s">
        <v>5738</v>
      </c>
      <c r="C2623" s="1">
        <v>43091</v>
      </c>
      <c r="D2623" s="1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 s="2">
        <v>18.45</v>
      </c>
      <c r="S2623">
        <v>5</v>
      </c>
      <c r="T2623" s="3">
        <v>0</v>
      </c>
      <c r="U2623" s="4">
        <v>86715</v>
      </c>
    </row>
    <row r="2624" spans="1:21" x14ac:dyDescent="0.25">
      <c r="A2624">
        <v>2623</v>
      </c>
      <c r="B2624" t="s">
        <v>5739</v>
      </c>
      <c r="C2624" s="1">
        <v>41976</v>
      </c>
      <c r="D2624" s="1">
        <v>41979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 s="2">
        <v>25.92</v>
      </c>
      <c r="S2624">
        <v>4</v>
      </c>
      <c r="T2624" s="3">
        <v>0</v>
      </c>
      <c r="U2624" s="4">
        <v>124416</v>
      </c>
    </row>
    <row r="2625" spans="1:21" x14ac:dyDescent="0.25">
      <c r="A2625">
        <v>2624</v>
      </c>
      <c r="B2625" t="s">
        <v>5742</v>
      </c>
      <c r="C2625" s="1">
        <v>43030</v>
      </c>
      <c r="D2625" s="1">
        <v>43032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 s="2">
        <v>11199968</v>
      </c>
      <c r="S2625">
        <v>4</v>
      </c>
      <c r="T2625" s="3">
        <v>0.2</v>
      </c>
      <c r="U2625" s="4">
        <v>39199888</v>
      </c>
    </row>
    <row r="2626" spans="1:21" x14ac:dyDescent="0.25">
      <c r="A2626">
        <v>2625</v>
      </c>
      <c r="B2626" t="s">
        <v>5742</v>
      </c>
      <c r="C2626" s="1">
        <v>43030</v>
      </c>
      <c r="D2626" s="1">
        <v>43032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 s="2">
        <v>2399.6</v>
      </c>
      <c r="S2626">
        <v>8</v>
      </c>
      <c r="T2626" s="3">
        <v>0</v>
      </c>
      <c r="U2626" s="4">
        <v>647892</v>
      </c>
    </row>
    <row r="2627" spans="1:21" x14ac:dyDescent="0.25">
      <c r="A2627">
        <v>2626</v>
      </c>
      <c r="B2627" t="s">
        <v>5742</v>
      </c>
      <c r="C2627" s="1">
        <v>43030</v>
      </c>
      <c r="D2627" s="1">
        <v>43032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 s="2">
        <v>63.9</v>
      </c>
      <c r="S2627">
        <v>5</v>
      </c>
      <c r="T2627" s="3">
        <v>0</v>
      </c>
      <c r="U2627" s="4">
        <v>28755</v>
      </c>
    </row>
    <row r="2628" spans="1:21" x14ac:dyDescent="0.25">
      <c r="A2628">
        <v>2627</v>
      </c>
      <c r="B2628" t="s">
        <v>5742</v>
      </c>
      <c r="C2628" s="1">
        <v>43030</v>
      </c>
      <c r="D2628" s="1">
        <v>43032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 s="2">
        <v>52.99</v>
      </c>
      <c r="S2628">
        <v>1</v>
      </c>
      <c r="T2628" s="3">
        <v>0</v>
      </c>
      <c r="U2628">
        <v>0.52990000000000004</v>
      </c>
    </row>
    <row r="2629" spans="1:21" x14ac:dyDescent="0.25">
      <c r="A2629">
        <v>2628</v>
      </c>
      <c r="B2629" t="s">
        <v>5747</v>
      </c>
      <c r="C2629" s="1">
        <v>43052</v>
      </c>
      <c r="D2629" s="1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 s="2">
        <v>60864</v>
      </c>
      <c r="S2629">
        <v>4</v>
      </c>
      <c r="T2629" s="3">
        <v>0.2</v>
      </c>
      <c r="U2629" s="4">
        <v>91296</v>
      </c>
    </row>
    <row r="2630" spans="1:21" x14ac:dyDescent="0.25">
      <c r="A2630">
        <v>2629</v>
      </c>
      <c r="B2630" t="s">
        <v>5747</v>
      </c>
      <c r="C2630" s="1">
        <v>43052</v>
      </c>
      <c r="D2630" s="1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 s="2">
        <v>652995</v>
      </c>
      <c r="S2630">
        <v>7</v>
      </c>
      <c r="T2630" s="3">
        <v>0.7</v>
      </c>
      <c r="U2630" s="4">
        <v>-9359595</v>
      </c>
    </row>
    <row r="2631" spans="1:21" x14ac:dyDescent="0.25">
      <c r="A2631">
        <v>2630</v>
      </c>
      <c r="B2631" t="s">
        <v>5747</v>
      </c>
      <c r="C2631" s="1">
        <v>43052</v>
      </c>
      <c r="D2631" s="1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 s="2">
        <v>11.22</v>
      </c>
      <c r="S2631">
        <v>10</v>
      </c>
      <c r="T2631" s="3">
        <v>0.7</v>
      </c>
      <c r="U2631">
        <v>-7.48</v>
      </c>
    </row>
    <row r="2632" spans="1:21" x14ac:dyDescent="0.25">
      <c r="A2632">
        <v>2631</v>
      </c>
      <c r="B2632" t="s">
        <v>5752</v>
      </c>
      <c r="C2632" s="1">
        <v>42257</v>
      </c>
      <c r="D2632" s="1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 s="2">
        <v>14.94</v>
      </c>
      <c r="S2632">
        <v>3</v>
      </c>
      <c r="T2632" s="3">
        <v>0</v>
      </c>
      <c r="U2632" s="4">
        <v>70218</v>
      </c>
    </row>
    <row r="2633" spans="1:21" x14ac:dyDescent="0.25">
      <c r="A2633">
        <v>2632</v>
      </c>
      <c r="B2633" t="s">
        <v>5753</v>
      </c>
      <c r="C2633" s="1">
        <v>42870</v>
      </c>
      <c r="D2633" s="1">
        <v>42875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 s="2">
        <v>39.96</v>
      </c>
      <c r="S2633">
        <v>2</v>
      </c>
      <c r="T2633" s="3">
        <v>0</v>
      </c>
      <c r="U2633" s="4">
        <v>171828</v>
      </c>
    </row>
    <row r="2634" spans="1:21" x14ac:dyDescent="0.25">
      <c r="A2634">
        <v>2633</v>
      </c>
      <c r="B2634" t="s">
        <v>5753</v>
      </c>
      <c r="C2634" s="1">
        <v>42870</v>
      </c>
      <c r="D2634" s="1">
        <v>42875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 s="2">
        <v>42624</v>
      </c>
      <c r="S2634">
        <v>2</v>
      </c>
      <c r="T2634" s="3">
        <v>0.2</v>
      </c>
      <c r="U2634" s="4">
        <v>42624</v>
      </c>
    </row>
    <row r="2635" spans="1:21" x14ac:dyDescent="0.25">
      <c r="A2635">
        <v>2634</v>
      </c>
      <c r="B2635" t="s">
        <v>5753</v>
      </c>
      <c r="C2635" s="1">
        <v>42870</v>
      </c>
      <c r="D2635" s="1">
        <v>42875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 s="2">
        <v>220.96</v>
      </c>
      <c r="S2635">
        <v>1</v>
      </c>
      <c r="T2635" s="3">
        <v>0.2</v>
      </c>
      <c r="U2635" s="4">
        <v>24858</v>
      </c>
    </row>
    <row r="2636" spans="1:21" x14ac:dyDescent="0.25">
      <c r="A2636">
        <v>2635</v>
      </c>
      <c r="B2636" t="s">
        <v>5758</v>
      </c>
      <c r="C2636" s="1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 s="2">
        <v>4928</v>
      </c>
      <c r="S2636">
        <v>2</v>
      </c>
      <c r="T2636" s="3">
        <v>0.2</v>
      </c>
      <c r="U2636">
        <v>0.73919999999999997</v>
      </c>
    </row>
    <row r="2637" spans="1:21" x14ac:dyDescent="0.25">
      <c r="A2637">
        <v>2636</v>
      </c>
      <c r="B2637" t="s">
        <v>5758</v>
      </c>
      <c r="C2637" s="1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 s="2">
        <v>7.23</v>
      </c>
      <c r="S2637">
        <v>5</v>
      </c>
      <c r="T2637" s="3">
        <v>0.7</v>
      </c>
      <c r="U2637" s="4">
        <v>-5784</v>
      </c>
    </row>
    <row r="2638" spans="1:21" x14ac:dyDescent="0.25">
      <c r="A2638">
        <v>2637</v>
      </c>
      <c r="B2638" t="s">
        <v>5761</v>
      </c>
      <c r="C2638" s="1">
        <v>42231</v>
      </c>
      <c r="D2638" s="1">
        <v>42235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 s="2">
        <v>323.10000000000002</v>
      </c>
      <c r="S2638">
        <v>2</v>
      </c>
      <c r="T2638" s="3">
        <v>0</v>
      </c>
      <c r="U2638" s="4">
        <v>61389</v>
      </c>
    </row>
    <row r="2639" spans="1:21" x14ac:dyDescent="0.25">
      <c r="A2639">
        <v>2638</v>
      </c>
      <c r="B2639" t="s">
        <v>5764</v>
      </c>
      <c r="C2639" s="1">
        <v>42898</v>
      </c>
      <c r="D2639" s="1">
        <v>42904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 s="2">
        <v>19.04</v>
      </c>
      <c r="S2639">
        <v>4</v>
      </c>
      <c r="T2639" s="3">
        <v>0</v>
      </c>
      <c r="U2639" s="4">
        <v>93296</v>
      </c>
    </row>
    <row r="2640" spans="1:21" x14ac:dyDescent="0.25">
      <c r="A2640">
        <v>2639</v>
      </c>
      <c r="B2640" t="s">
        <v>5764</v>
      </c>
      <c r="C2640" s="1">
        <v>42898</v>
      </c>
      <c r="D2640" s="1">
        <v>42904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 s="2">
        <v>13128</v>
      </c>
      <c r="S2640">
        <v>3</v>
      </c>
      <c r="T2640" s="3">
        <v>0.2</v>
      </c>
      <c r="U2640" s="4">
        <v>42666</v>
      </c>
    </row>
    <row r="2641" spans="1:21" x14ac:dyDescent="0.25">
      <c r="A2641">
        <v>2640</v>
      </c>
      <c r="B2641" t="s">
        <v>5764</v>
      </c>
      <c r="C2641" s="1">
        <v>42898</v>
      </c>
      <c r="D2641" s="1">
        <v>42904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 s="2">
        <v>64.14</v>
      </c>
      <c r="S2641">
        <v>3</v>
      </c>
      <c r="T2641" s="3">
        <v>0</v>
      </c>
      <c r="U2641" s="4">
        <v>166764</v>
      </c>
    </row>
    <row r="2642" spans="1:21" x14ac:dyDescent="0.25">
      <c r="A2642">
        <v>2641</v>
      </c>
      <c r="B2642" t="s">
        <v>5764</v>
      </c>
      <c r="C2642" s="1">
        <v>42898</v>
      </c>
      <c r="D2642" s="1">
        <v>42904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 s="2">
        <v>858.24</v>
      </c>
      <c r="S2642">
        <v>4</v>
      </c>
      <c r="T2642" s="3">
        <v>0.1</v>
      </c>
      <c r="U2642">
        <v>143.04</v>
      </c>
    </row>
    <row r="2643" spans="1:21" x14ac:dyDescent="0.25">
      <c r="A2643">
        <v>2642</v>
      </c>
      <c r="B2643" t="s">
        <v>5771</v>
      </c>
      <c r="C2643" s="1">
        <v>42055</v>
      </c>
      <c r="D2643" s="1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 s="2">
        <v>29.99</v>
      </c>
      <c r="S2643">
        <v>1</v>
      </c>
      <c r="T2643" s="3">
        <v>0</v>
      </c>
      <c r="U2643" s="4">
        <v>2999</v>
      </c>
    </row>
    <row r="2644" spans="1:21" x14ac:dyDescent="0.25">
      <c r="A2644">
        <v>2643</v>
      </c>
      <c r="B2644" t="s">
        <v>5773</v>
      </c>
      <c r="C2644" s="1">
        <v>42733</v>
      </c>
      <c r="D2644" s="1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 s="2">
        <v>186048</v>
      </c>
      <c r="S2644">
        <v>6</v>
      </c>
      <c r="T2644" s="3">
        <v>0.2</v>
      </c>
      <c r="U2644" s="4">
        <v>674424</v>
      </c>
    </row>
    <row r="2645" spans="1:21" x14ac:dyDescent="0.25">
      <c r="A2645">
        <v>2644</v>
      </c>
      <c r="B2645" t="s">
        <v>5774</v>
      </c>
      <c r="C2645" s="1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 s="2">
        <v>36792</v>
      </c>
      <c r="S2645">
        <v>1</v>
      </c>
      <c r="T2645" s="3">
        <v>0.2</v>
      </c>
      <c r="U2645" s="4">
        <v>41391</v>
      </c>
    </row>
    <row r="2646" spans="1:21" x14ac:dyDescent="0.25">
      <c r="A2646">
        <v>2645</v>
      </c>
      <c r="B2646" t="s">
        <v>5774</v>
      </c>
      <c r="C2646" s="1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 s="2">
        <v>18624</v>
      </c>
      <c r="S2646">
        <v>8</v>
      </c>
      <c r="T2646" s="3">
        <v>0.2</v>
      </c>
      <c r="U2646" s="4">
        <v>62856</v>
      </c>
    </row>
    <row r="2647" spans="1:21" x14ac:dyDescent="0.25">
      <c r="A2647">
        <v>2646</v>
      </c>
      <c r="B2647" t="s">
        <v>5775</v>
      </c>
      <c r="C2647" s="1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 s="2">
        <v>57.69</v>
      </c>
      <c r="S2647">
        <v>3</v>
      </c>
      <c r="T2647" s="3">
        <v>0</v>
      </c>
      <c r="U2647" s="4">
        <v>236529</v>
      </c>
    </row>
    <row r="2648" spans="1:21" x14ac:dyDescent="0.25">
      <c r="A2648">
        <v>2647</v>
      </c>
      <c r="B2648" t="s">
        <v>5775</v>
      </c>
      <c r="C2648" s="1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 s="2">
        <v>42.81</v>
      </c>
      <c r="S2648">
        <v>3</v>
      </c>
      <c r="T2648" s="3">
        <v>0</v>
      </c>
      <c r="U2648" s="4">
        <v>201207</v>
      </c>
    </row>
    <row r="2649" spans="1:21" x14ac:dyDescent="0.25">
      <c r="A2649">
        <v>2648</v>
      </c>
      <c r="B2649" t="s">
        <v>5775</v>
      </c>
      <c r="C2649" s="1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 s="2">
        <v>12.96</v>
      </c>
      <c r="S2649">
        <v>2</v>
      </c>
      <c r="T2649" s="3">
        <v>0</v>
      </c>
      <c r="U2649" s="4">
        <v>62208</v>
      </c>
    </row>
    <row r="2650" spans="1:21" x14ac:dyDescent="0.25">
      <c r="A2650">
        <v>2649</v>
      </c>
      <c r="B2650" t="s">
        <v>5775</v>
      </c>
      <c r="C2650" s="1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 s="2">
        <v>821.88</v>
      </c>
      <c r="S2650">
        <v>6</v>
      </c>
      <c r="T2650" s="3">
        <v>0</v>
      </c>
      <c r="U2650" s="4">
        <v>2136888</v>
      </c>
    </row>
    <row r="2651" spans="1:21" x14ac:dyDescent="0.25">
      <c r="A2651">
        <v>2650</v>
      </c>
      <c r="B2651" t="s">
        <v>5775</v>
      </c>
      <c r="C2651" s="1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 s="2">
        <v>104.85</v>
      </c>
      <c r="S2651">
        <v>3</v>
      </c>
      <c r="T2651" s="3">
        <v>0</v>
      </c>
      <c r="U2651" s="4">
        <v>283095</v>
      </c>
    </row>
    <row r="2652" spans="1:21" x14ac:dyDescent="0.25">
      <c r="A2652">
        <v>2651</v>
      </c>
      <c r="B2652" t="s">
        <v>5781</v>
      </c>
      <c r="C2652" s="1">
        <v>42639</v>
      </c>
      <c r="D2652" s="1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 s="2">
        <v>4249575</v>
      </c>
      <c r="S2652">
        <v>5</v>
      </c>
      <c r="T2652" s="3">
        <v>0.15</v>
      </c>
      <c r="U2652" s="4">
        <v>19998</v>
      </c>
    </row>
    <row r="2653" spans="1:21" x14ac:dyDescent="0.25">
      <c r="A2653">
        <v>2652</v>
      </c>
      <c r="B2653" t="s">
        <v>5782</v>
      </c>
      <c r="C2653" s="1">
        <v>42995</v>
      </c>
      <c r="D2653" s="1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 s="2">
        <v>10776</v>
      </c>
      <c r="S2653">
        <v>3</v>
      </c>
      <c r="T2653" s="3">
        <v>0.2</v>
      </c>
      <c r="U2653" s="4">
        <v>35022</v>
      </c>
    </row>
    <row r="2654" spans="1:21" x14ac:dyDescent="0.25">
      <c r="A2654">
        <v>2653</v>
      </c>
      <c r="B2654" t="s">
        <v>5782</v>
      </c>
      <c r="C2654" s="1">
        <v>42995</v>
      </c>
      <c r="D2654" s="1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 s="2">
        <v>11784</v>
      </c>
      <c r="S2654">
        <v>3</v>
      </c>
      <c r="T2654" s="3">
        <v>0.2</v>
      </c>
      <c r="U2654" s="4">
        <v>42717</v>
      </c>
    </row>
    <row r="2655" spans="1:21" x14ac:dyDescent="0.25">
      <c r="A2655">
        <v>2654</v>
      </c>
      <c r="B2655" t="s">
        <v>5782</v>
      </c>
      <c r="C2655" s="1">
        <v>42995</v>
      </c>
      <c r="D2655" s="1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 s="2">
        <v>164.88</v>
      </c>
      <c r="S2655">
        <v>3</v>
      </c>
      <c r="T2655" s="3">
        <v>0</v>
      </c>
      <c r="U2655" s="4">
        <v>807912</v>
      </c>
    </row>
    <row r="2656" spans="1:21" x14ac:dyDescent="0.25">
      <c r="A2656">
        <v>2655</v>
      </c>
      <c r="B2656" t="s">
        <v>5782</v>
      </c>
      <c r="C2656" s="1">
        <v>42995</v>
      </c>
      <c r="D2656" s="1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 s="2">
        <v>1292.94</v>
      </c>
      <c r="S2656">
        <v>3</v>
      </c>
      <c r="T2656" s="3">
        <v>0</v>
      </c>
      <c r="U2656" s="4">
        <v>775764</v>
      </c>
    </row>
    <row r="2657" spans="1:21" x14ac:dyDescent="0.25">
      <c r="A2657">
        <v>2656</v>
      </c>
      <c r="B2657" t="s">
        <v>5782</v>
      </c>
      <c r="C2657" s="1">
        <v>42995</v>
      </c>
      <c r="D2657" s="1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 s="2">
        <v>25584</v>
      </c>
      <c r="S2657">
        <v>2</v>
      </c>
      <c r="T2657" s="3">
        <v>0.2</v>
      </c>
      <c r="U2657" s="4">
        <v>89544</v>
      </c>
    </row>
    <row r="2658" spans="1:21" x14ac:dyDescent="0.25">
      <c r="A2658">
        <v>2657</v>
      </c>
      <c r="B2658" t="s">
        <v>5782</v>
      </c>
      <c r="C2658" s="1">
        <v>42995</v>
      </c>
      <c r="D2658" s="1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 s="2">
        <v>261.74</v>
      </c>
      <c r="S2658">
        <v>2</v>
      </c>
      <c r="T2658" s="3">
        <v>0</v>
      </c>
      <c r="U2658" s="4">
        <v>65435</v>
      </c>
    </row>
    <row r="2659" spans="1:21" x14ac:dyDescent="0.25">
      <c r="A2659">
        <v>2658</v>
      </c>
      <c r="B2659" t="s">
        <v>5782</v>
      </c>
      <c r="C2659" s="1">
        <v>42995</v>
      </c>
      <c r="D2659" s="1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 s="2">
        <v>14.4</v>
      </c>
      <c r="S2659">
        <v>5</v>
      </c>
      <c r="T2659" s="3">
        <v>0</v>
      </c>
      <c r="U2659" s="4">
        <v>7056</v>
      </c>
    </row>
    <row r="2660" spans="1:21" x14ac:dyDescent="0.25">
      <c r="A2660">
        <v>2659</v>
      </c>
      <c r="B2660" t="s">
        <v>5789</v>
      </c>
      <c r="C2660" s="1">
        <v>42598</v>
      </c>
      <c r="D2660" s="1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 s="2">
        <v>10.86</v>
      </c>
      <c r="S2660">
        <v>3</v>
      </c>
      <c r="T2660" s="3">
        <v>0</v>
      </c>
      <c r="U2660" s="4">
        <v>51042</v>
      </c>
    </row>
    <row r="2661" spans="1:21" x14ac:dyDescent="0.25">
      <c r="A2661">
        <v>2660</v>
      </c>
      <c r="B2661" t="s">
        <v>5790</v>
      </c>
      <c r="C2661" s="1">
        <v>42362</v>
      </c>
      <c r="D2661" s="1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 s="2">
        <v>883.84</v>
      </c>
      <c r="S2661">
        <v>4</v>
      </c>
      <c r="T2661" s="3">
        <v>0.2</v>
      </c>
      <c r="U2661" s="4">
        <v>99432</v>
      </c>
    </row>
    <row r="2662" spans="1:21" x14ac:dyDescent="0.25">
      <c r="A2662">
        <v>2661</v>
      </c>
      <c r="B2662" t="s">
        <v>5791</v>
      </c>
      <c r="C2662" s="1">
        <v>43067</v>
      </c>
      <c r="D2662" s="1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 s="2">
        <v>1979.89</v>
      </c>
      <c r="S2662">
        <v>11</v>
      </c>
      <c r="T2662" s="3">
        <v>0</v>
      </c>
      <c r="U2662" s="4">
        <v>4949725</v>
      </c>
    </row>
    <row r="2663" spans="1:21" x14ac:dyDescent="0.25">
      <c r="A2663">
        <v>2662</v>
      </c>
      <c r="B2663" t="s">
        <v>5791</v>
      </c>
      <c r="C2663" s="1">
        <v>43067</v>
      </c>
      <c r="D2663" s="1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 s="2">
        <v>79.959999999999994</v>
      </c>
      <c r="S2663">
        <v>2</v>
      </c>
      <c r="T2663" s="3">
        <v>0</v>
      </c>
      <c r="U2663" s="4">
        <v>35982</v>
      </c>
    </row>
    <row r="2664" spans="1:21" x14ac:dyDescent="0.25">
      <c r="A2664">
        <v>2663</v>
      </c>
      <c r="B2664" t="s">
        <v>5794</v>
      </c>
      <c r="C2664" s="1">
        <v>42839</v>
      </c>
      <c r="D2664" s="1">
        <v>42840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 s="2">
        <v>8.76</v>
      </c>
      <c r="S2664">
        <v>2</v>
      </c>
      <c r="T2664" s="3">
        <v>0</v>
      </c>
      <c r="U2664" s="4">
        <v>42048</v>
      </c>
    </row>
    <row r="2665" spans="1:21" x14ac:dyDescent="0.25">
      <c r="A2665">
        <v>2664</v>
      </c>
      <c r="B2665" t="s">
        <v>5797</v>
      </c>
      <c r="C2665" s="1">
        <v>42491</v>
      </c>
      <c r="D2665" s="1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 s="2">
        <v>3984</v>
      </c>
      <c r="S2665">
        <v>1</v>
      </c>
      <c r="T2665" s="3">
        <v>0.2</v>
      </c>
      <c r="U2665" s="4">
        <v>12948</v>
      </c>
    </row>
    <row r="2666" spans="1:21" x14ac:dyDescent="0.25">
      <c r="A2666">
        <v>2665</v>
      </c>
      <c r="B2666" t="s">
        <v>5797</v>
      </c>
      <c r="C2666" s="1">
        <v>42491</v>
      </c>
      <c r="D2666" s="1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 s="2">
        <v>370.62</v>
      </c>
      <c r="S2666">
        <v>3</v>
      </c>
      <c r="T2666" s="3">
        <v>0.4</v>
      </c>
      <c r="U2666" s="4">
        <v>-142071</v>
      </c>
    </row>
    <row r="2667" spans="1:21" x14ac:dyDescent="0.25">
      <c r="A2667">
        <v>2666</v>
      </c>
      <c r="B2667" t="s">
        <v>5797</v>
      </c>
      <c r="C2667" s="1">
        <v>42491</v>
      </c>
      <c r="D2667" s="1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 s="2">
        <v>2742</v>
      </c>
      <c r="S2667">
        <v>2</v>
      </c>
      <c r="T2667" s="3">
        <v>0.7</v>
      </c>
      <c r="U2667" s="4">
        <v>-20108</v>
      </c>
    </row>
    <row r="2668" spans="1:21" x14ac:dyDescent="0.25">
      <c r="A2668">
        <v>2667</v>
      </c>
      <c r="B2668" t="s">
        <v>5798</v>
      </c>
      <c r="C2668" s="1">
        <v>42644</v>
      </c>
      <c r="D2668" s="1">
        <v>42644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 s="2">
        <v>79512</v>
      </c>
      <c r="S2668">
        <v>3</v>
      </c>
      <c r="T2668" s="3">
        <v>0.2</v>
      </c>
      <c r="U2668" s="4">
        <v>208719</v>
      </c>
    </row>
    <row r="2669" spans="1:21" x14ac:dyDescent="0.25">
      <c r="A2669">
        <v>2668</v>
      </c>
      <c r="B2669" t="s">
        <v>5798</v>
      </c>
      <c r="C2669" s="1">
        <v>42644</v>
      </c>
      <c r="D2669" s="1">
        <v>42644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 s="2">
        <v>28352</v>
      </c>
      <c r="S2669">
        <v>1</v>
      </c>
      <c r="T2669" s="3">
        <v>0.2</v>
      </c>
      <c r="U2669" s="4">
        <v>95688</v>
      </c>
    </row>
    <row r="2670" spans="1:21" x14ac:dyDescent="0.25">
      <c r="A2670">
        <v>2669</v>
      </c>
      <c r="B2670" t="s">
        <v>5801</v>
      </c>
      <c r="C2670" s="1">
        <v>42241</v>
      </c>
      <c r="D2670" s="1">
        <v>42246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 s="2">
        <v>40784</v>
      </c>
      <c r="S2670">
        <v>1</v>
      </c>
      <c r="T2670" s="3">
        <v>0.2</v>
      </c>
      <c r="U2670" s="4">
        <v>45882</v>
      </c>
    </row>
    <row r="2671" spans="1:21" x14ac:dyDescent="0.25">
      <c r="A2671">
        <v>2670</v>
      </c>
      <c r="B2671" t="s">
        <v>5801</v>
      </c>
      <c r="C2671" s="1">
        <v>42241</v>
      </c>
      <c r="D2671" s="1">
        <v>42246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 s="2">
        <v>105.96</v>
      </c>
      <c r="S2671">
        <v>4</v>
      </c>
      <c r="T2671" s="3">
        <v>0</v>
      </c>
      <c r="U2671" s="4">
        <v>296688</v>
      </c>
    </row>
    <row r="2672" spans="1:21" x14ac:dyDescent="0.25">
      <c r="A2672">
        <v>2671</v>
      </c>
      <c r="B2672" t="s">
        <v>5804</v>
      </c>
      <c r="C2672" s="1">
        <v>41891</v>
      </c>
      <c r="D2672" s="1">
        <v>41894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 s="2">
        <v>166.44</v>
      </c>
      <c r="S2672">
        <v>3</v>
      </c>
      <c r="T2672" s="3">
        <v>0</v>
      </c>
      <c r="U2672" s="4">
        <v>798912</v>
      </c>
    </row>
    <row r="2673" spans="1:21" x14ac:dyDescent="0.25">
      <c r="A2673">
        <v>2672</v>
      </c>
      <c r="B2673" t="s">
        <v>5804</v>
      </c>
      <c r="C2673" s="1">
        <v>41891</v>
      </c>
      <c r="D2673" s="1">
        <v>41894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 s="2">
        <v>785.88</v>
      </c>
      <c r="S2673">
        <v>6</v>
      </c>
      <c r="T2673" s="3">
        <v>0</v>
      </c>
      <c r="U2673" s="4">
        <v>2121876</v>
      </c>
    </row>
    <row r="2674" spans="1:21" x14ac:dyDescent="0.25">
      <c r="A2674">
        <v>2673</v>
      </c>
      <c r="B2674" t="s">
        <v>5804</v>
      </c>
      <c r="C2674" s="1">
        <v>41891</v>
      </c>
      <c r="D2674" s="1">
        <v>41894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 s="2">
        <v>26.2</v>
      </c>
      <c r="S2674">
        <v>2</v>
      </c>
      <c r="T2674" s="3">
        <v>0</v>
      </c>
      <c r="U2674" s="4">
        <v>12838</v>
      </c>
    </row>
    <row r="2675" spans="1:21" x14ac:dyDescent="0.25">
      <c r="A2675">
        <v>2674</v>
      </c>
      <c r="B2675" t="s">
        <v>5804</v>
      </c>
      <c r="C2675" s="1">
        <v>41891</v>
      </c>
      <c r="D2675" s="1">
        <v>41894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 s="2">
        <v>1325.85</v>
      </c>
      <c r="S2675">
        <v>5</v>
      </c>
      <c r="T2675" s="3">
        <v>0</v>
      </c>
      <c r="U2675" s="4">
        <v>238653</v>
      </c>
    </row>
    <row r="2676" spans="1:21" x14ac:dyDescent="0.25">
      <c r="A2676">
        <v>2675</v>
      </c>
      <c r="B2676" t="s">
        <v>5811</v>
      </c>
      <c r="C2676" s="1">
        <v>43072</v>
      </c>
      <c r="D2676" s="1">
        <v>43072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 s="2">
        <v>166.44</v>
      </c>
      <c r="S2676">
        <v>3</v>
      </c>
      <c r="T2676" s="3">
        <v>0</v>
      </c>
      <c r="U2676" s="4">
        <v>798912</v>
      </c>
    </row>
    <row r="2677" spans="1:21" x14ac:dyDescent="0.25">
      <c r="A2677">
        <v>2676</v>
      </c>
      <c r="B2677" t="s">
        <v>5814</v>
      </c>
      <c r="C2677" s="1">
        <v>43066</v>
      </c>
      <c r="D2677" s="1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 s="2">
        <v>8.76</v>
      </c>
      <c r="S2677">
        <v>5</v>
      </c>
      <c r="T2677" s="3">
        <v>0.2</v>
      </c>
      <c r="U2677">
        <v>0.76649999999999996</v>
      </c>
    </row>
    <row r="2678" spans="1:21" x14ac:dyDescent="0.25">
      <c r="A2678">
        <v>2677</v>
      </c>
      <c r="B2678" t="s">
        <v>5814</v>
      </c>
      <c r="C2678" s="1">
        <v>43066</v>
      </c>
      <c r="D2678" s="1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 s="2">
        <v>43584</v>
      </c>
      <c r="S2678">
        <v>1</v>
      </c>
      <c r="T2678" s="3">
        <v>0.2</v>
      </c>
      <c r="U2678" s="4">
        <v>43584</v>
      </c>
    </row>
    <row r="2679" spans="1:21" x14ac:dyDescent="0.25">
      <c r="A2679">
        <v>2678</v>
      </c>
      <c r="B2679" t="s">
        <v>5815</v>
      </c>
      <c r="C2679" s="1">
        <v>41811</v>
      </c>
      <c r="D2679" s="1">
        <v>41811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 s="2">
        <v>11088</v>
      </c>
      <c r="S2679">
        <v>7</v>
      </c>
      <c r="T2679" s="3">
        <v>0.7</v>
      </c>
      <c r="U2679" s="4">
        <v>-81312</v>
      </c>
    </row>
    <row r="2680" spans="1:21" x14ac:dyDescent="0.25">
      <c r="A2680">
        <v>2679</v>
      </c>
      <c r="B2680" t="s">
        <v>5815</v>
      </c>
      <c r="C2680" s="1">
        <v>41811</v>
      </c>
      <c r="D2680" s="1">
        <v>41811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 s="2">
        <v>25164</v>
      </c>
      <c r="S2680">
        <v>2</v>
      </c>
      <c r="T2680" s="3">
        <v>0.7</v>
      </c>
      <c r="U2680" s="4">
        <v>-16776</v>
      </c>
    </row>
    <row r="2681" spans="1:21" x14ac:dyDescent="0.25">
      <c r="A2681">
        <v>2680</v>
      </c>
      <c r="B2681" t="s">
        <v>5818</v>
      </c>
      <c r="C2681" s="1">
        <v>42756</v>
      </c>
      <c r="D2681" s="1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 s="2">
        <v>14.4</v>
      </c>
      <c r="S2681">
        <v>5</v>
      </c>
      <c r="T2681" s="3">
        <v>0</v>
      </c>
      <c r="U2681" s="4">
        <v>7056</v>
      </c>
    </row>
    <row r="2682" spans="1:21" x14ac:dyDescent="0.25">
      <c r="A2682">
        <v>2681</v>
      </c>
      <c r="B2682" t="s">
        <v>5818</v>
      </c>
      <c r="C2682" s="1">
        <v>42756</v>
      </c>
      <c r="D2682" s="1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 s="2">
        <v>619.95000000000005</v>
      </c>
      <c r="S2682">
        <v>5</v>
      </c>
      <c r="T2682" s="3">
        <v>0</v>
      </c>
      <c r="U2682" s="4">
        <v>111591</v>
      </c>
    </row>
    <row r="2683" spans="1:21" x14ac:dyDescent="0.25">
      <c r="A2683">
        <v>2682</v>
      </c>
      <c r="B2683" t="s">
        <v>5818</v>
      </c>
      <c r="C2683" s="1">
        <v>42756</v>
      </c>
      <c r="D2683" s="1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 s="2">
        <v>89.52</v>
      </c>
      <c r="S2683">
        <v>4</v>
      </c>
      <c r="T2683" s="3">
        <v>0</v>
      </c>
      <c r="U2683" s="4">
        <v>420744</v>
      </c>
    </row>
    <row r="2684" spans="1:21" x14ac:dyDescent="0.25">
      <c r="A2684">
        <v>2683</v>
      </c>
      <c r="B2684" t="s">
        <v>5818</v>
      </c>
      <c r="C2684" s="1">
        <v>42756</v>
      </c>
      <c r="D2684" s="1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 s="2">
        <v>350973</v>
      </c>
      <c r="S2684">
        <v>3</v>
      </c>
      <c r="T2684" s="3">
        <v>0.1</v>
      </c>
      <c r="U2684" s="4">
        <v>1520883</v>
      </c>
    </row>
    <row r="2685" spans="1:21" x14ac:dyDescent="0.25">
      <c r="A2685">
        <v>2684</v>
      </c>
      <c r="B2685" t="s">
        <v>5818</v>
      </c>
      <c r="C2685" s="1">
        <v>42756</v>
      </c>
      <c r="D2685" s="1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 s="2">
        <v>164.99</v>
      </c>
      <c r="S2685">
        <v>1</v>
      </c>
      <c r="T2685" s="3">
        <v>0</v>
      </c>
      <c r="U2685" s="4">
        <v>49497</v>
      </c>
    </row>
    <row r="2686" spans="1:21" x14ac:dyDescent="0.25">
      <c r="A2686">
        <v>2685</v>
      </c>
      <c r="B2686" t="s">
        <v>5825</v>
      </c>
      <c r="C2686" s="1">
        <v>42915</v>
      </c>
      <c r="D2686" s="1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 s="2">
        <v>312552</v>
      </c>
      <c r="S2686">
        <v>9</v>
      </c>
      <c r="T2686" s="3">
        <v>0.2</v>
      </c>
      <c r="U2686" s="4">
        <v>1015794</v>
      </c>
    </row>
    <row r="2687" spans="1:21" x14ac:dyDescent="0.25">
      <c r="A2687">
        <v>2686</v>
      </c>
      <c r="B2687" t="s">
        <v>5826</v>
      </c>
      <c r="C2687" s="1">
        <v>42619</v>
      </c>
      <c r="D2687" s="1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 s="2">
        <v>95952</v>
      </c>
      <c r="S2687">
        <v>3</v>
      </c>
      <c r="T2687" s="3">
        <v>0.2</v>
      </c>
      <c r="U2687" s="4">
        <v>29985</v>
      </c>
    </row>
    <row r="2688" spans="1:21" x14ac:dyDescent="0.25">
      <c r="A2688">
        <v>2687</v>
      </c>
      <c r="B2688" t="s">
        <v>5826</v>
      </c>
      <c r="C2688" s="1">
        <v>42619</v>
      </c>
      <c r="D2688" s="1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 s="2">
        <v>3204</v>
      </c>
      <c r="S2688">
        <v>2</v>
      </c>
      <c r="T2688" s="3">
        <v>0.7</v>
      </c>
      <c r="U2688" s="4">
        <v>-24564</v>
      </c>
    </row>
    <row r="2689" spans="1:21" x14ac:dyDescent="0.25">
      <c r="A2689">
        <v>2688</v>
      </c>
      <c r="B2689" t="s">
        <v>5827</v>
      </c>
      <c r="C2689" s="1">
        <v>42586</v>
      </c>
      <c r="D2689" s="1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 s="2">
        <v>3.98</v>
      </c>
      <c r="S2689">
        <v>5</v>
      </c>
      <c r="T2689" s="3">
        <v>0.8</v>
      </c>
      <c r="U2689" s="4">
        <v>-6567</v>
      </c>
    </row>
    <row r="2690" spans="1:21" x14ac:dyDescent="0.25">
      <c r="A2690">
        <v>2689</v>
      </c>
      <c r="B2690" t="s">
        <v>5830</v>
      </c>
      <c r="C2690" s="1">
        <v>42320</v>
      </c>
      <c r="D2690" s="1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 s="2">
        <v>15.7</v>
      </c>
      <c r="S2690">
        <v>5</v>
      </c>
      <c r="T2690" s="3">
        <v>0</v>
      </c>
      <c r="U2690" s="4">
        <v>7065</v>
      </c>
    </row>
    <row r="2691" spans="1:21" x14ac:dyDescent="0.25">
      <c r="A2691">
        <v>2690</v>
      </c>
      <c r="B2691" t="s">
        <v>5833</v>
      </c>
      <c r="C2691" s="1">
        <v>41820</v>
      </c>
      <c r="D2691" s="1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 s="2">
        <v>5248</v>
      </c>
      <c r="S2691">
        <v>4</v>
      </c>
      <c r="T2691" s="3">
        <v>0.2</v>
      </c>
      <c r="U2691">
        <v>1.64</v>
      </c>
    </row>
    <row r="2692" spans="1:21" x14ac:dyDescent="0.25">
      <c r="A2692">
        <v>2691</v>
      </c>
      <c r="B2692" t="s">
        <v>5834</v>
      </c>
      <c r="C2692" s="1">
        <v>43073</v>
      </c>
      <c r="D2692" s="1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 s="2">
        <v>5346</v>
      </c>
      <c r="S2692">
        <v>3</v>
      </c>
      <c r="T2692" s="3">
        <v>0.7</v>
      </c>
      <c r="U2692" s="4">
        <v>-4455</v>
      </c>
    </row>
    <row r="2693" spans="1:21" x14ac:dyDescent="0.25">
      <c r="A2693">
        <v>2692</v>
      </c>
      <c r="B2693" t="s">
        <v>5835</v>
      </c>
      <c r="C2693" s="1">
        <v>42610</v>
      </c>
      <c r="D2693" s="1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 s="2">
        <v>15.48</v>
      </c>
      <c r="S2693">
        <v>3</v>
      </c>
      <c r="T2693" s="3">
        <v>0.2</v>
      </c>
      <c r="U2693" s="4">
        <v>56115</v>
      </c>
    </row>
    <row r="2694" spans="1:21" x14ac:dyDescent="0.25">
      <c r="A2694">
        <v>2693</v>
      </c>
      <c r="B2694" t="s">
        <v>5835</v>
      </c>
      <c r="C2694" s="1">
        <v>42610</v>
      </c>
      <c r="D2694" s="1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 s="2">
        <v>108576</v>
      </c>
      <c r="S2694">
        <v>3</v>
      </c>
      <c r="T2694" s="3">
        <v>0.2</v>
      </c>
      <c r="U2694" s="4">
        <v>81432</v>
      </c>
    </row>
    <row r="2695" spans="1:21" x14ac:dyDescent="0.25">
      <c r="A2695">
        <v>2694</v>
      </c>
      <c r="B2695" t="s">
        <v>5841</v>
      </c>
      <c r="C2695" s="1">
        <v>42391</v>
      </c>
      <c r="D2695" s="1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 s="2">
        <v>109.9</v>
      </c>
      <c r="S2695">
        <v>5</v>
      </c>
      <c r="T2695" s="3">
        <v>0</v>
      </c>
      <c r="U2695" s="4">
        <v>37366</v>
      </c>
    </row>
    <row r="2696" spans="1:21" x14ac:dyDescent="0.25">
      <c r="A2696">
        <v>2695</v>
      </c>
      <c r="B2696" t="s">
        <v>5842</v>
      </c>
      <c r="C2696" s="1">
        <v>41927</v>
      </c>
      <c r="D2696" s="1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 s="2">
        <v>15384</v>
      </c>
      <c r="S2696">
        <v>1</v>
      </c>
      <c r="T2696" s="3">
        <v>0.2</v>
      </c>
      <c r="U2696" s="4">
        <v>40383</v>
      </c>
    </row>
    <row r="2697" spans="1:21" x14ac:dyDescent="0.25">
      <c r="A2697">
        <v>2696</v>
      </c>
      <c r="B2697" t="s">
        <v>5843</v>
      </c>
      <c r="C2697" s="1">
        <v>42407</v>
      </c>
      <c r="D2697" s="1">
        <v>42409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 s="2">
        <v>30352</v>
      </c>
      <c r="S2697">
        <v>2</v>
      </c>
      <c r="T2697" s="3">
        <v>0.2</v>
      </c>
      <c r="U2697" s="4">
        <v>106232</v>
      </c>
    </row>
    <row r="2698" spans="1:21" x14ac:dyDescent="0.25">
      <c r="A2698">
        <v>2697</v>
      </c>
      <c r="B2698" t="s">
        <v>5846</v>
      </c>
      <c r="C2698" s="1">
        <v>41716</v>
      </c>
      <c r="D2698" s="1">
        <v>41721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 s="2">
        <v>821.3</v>
      </c>
      <c r="S2698">
        <v>4</v>
      </c>
      <c r="T2698" s="3">
        <v>0.5</v>
      </c>
      <c r="U2698" s="4">
        <v>-16426</v>
      </c>
    </row>
    <row r="2699" spans="1:21" x14ac:dyDescent="0.25">
      <c r="A2699">
        <v>2698</v>
      </c>
      <c r="B2699" t="s">
        <v>5846</v>
      </c>
      <c r="C2699" s="1">
        <v>41716</v>
      </c>
      <c r="D2699" s="1">
        <v>41721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 s="2">
        <v>22638.48</v>
      </c>
      <c r="S2699">
        <v>6</v>
      </c>
      <c r="T2699" s="3">
        <v>0.5</v>
      </c>
      <c r="U2699" s="4">
        <v>-18110784</v>
      </c>
    </row>
    <row r="2700" spans="1:21" x14ac:dyDescent="0.25">
      <c r="A2700">
        <v>2699</v>
      </c>
      <c r="B2700" t="s">
        <v>5846</v>
      </c>
      <c r="C2700" s="1">
        <v>41716</v>
      </c>
      <c r="D2700" s="1">
        <v>41721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 s="2">
        <v>21376</v>
      </c>
      <c r="S2700">
        <v>4</v>
      </c>
      <c r="T2700" s="3">
        <v>0.2</v>
      </c>
      <c r="U2700" s="4">
        <v>74816</v>
      </c>
    </row>
    <row r="2701" spans="1:21" x14ac:dyDescent="0.25">
      <c r="A2701">
        <v>2700</v>
      </c>
      <c r="B2701" t="s">
        <v>5846</v>
      </c>
      <c r="C2701" s="1">
        <v>41716</v>
      </c>
      <c r="D2701" s="1">
        <v>41721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 s="2">
        <v>8016</v>
      </c>
      <c r="S2701">
        <v>3</v>
      </c>
      <c r="T2701" s="3">
        <v>0.2</v>
      </c>
      <c r="U2701" s="4">
        <v>1002</v>
      </c>
    </row>
    <row r="2702" spans="1:21" x14ac:dyDescent="0.25">
      <c r="A2702">
        <v>2701</v>
      </c>
      <c r="B2702" t="s">
        <v>5846</v>
      </c>
      <c r="C2702" s="1">
        <v>41716</v>
      </c>
      <c r="D2702" s="1">
        <v>41721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 s="2">
        <v>30768</v>
      </c>
      <c r="S2702">
        <v>2</v>
      </c>
      <c r="T2702" s="3">
        <v>0.2</v>
      </c>
      <c r="U2702" s="4">
        <v>80766</v>
      </c>
    </row>
    <row r="2703" spans="1:21" x14ac:dyDescent="0.25">
      <c r="A2703">
        <v>2702</v>
      </c>
      <c r="B2703" t="s">
        <v>5846</v>
      </c>
      <c r="C2703" s="1">
        <v>41716</v>
      </c>
      <c r="D2703" s="1">
        <v>41721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 s="2">
        <v>18936</v>
      </c>
      <c r="S2703">
        <v>3</v>
      </c>
      <c r="T2703" s="3">
        <v>0.2</v>
      </c>
      <c r="U2703" s="4">
        <v>59175</v>
      </c>
    </row>
    <row r="2704" spans="1:21" x14ac:dyDescent="0.25">
      <c r="A2704">
        <v>2703</v>
      </c>
      <c r="B2704" t="s">
        <v>5846</v>
      </c>
      <c r="C2704" s="1">
        <v>41716</v>
      </c>
      <c r="D2704" s="1">
        <v>41721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 s="2">
        <v>122352</v>
      </c>
      <c r="S2704">
        <v>3</v>
      </c>
      <c r="T2704" s="3">
        <v>0.2</v>
      </c>
      <c r="U2704" s="4">
        <v>15294</v>
      </c>
    </row>
    <row r="2705" spans="1:21" x14ac:dyDescent="0.25">
      <c r="A2705">
        <v>2704</v>
      </c>
      <c r="B2705" t="s">
        <v>5853</v>
      </c>
      <c r="C2705" s="1">
        <v>41783</v>
      </c>
      <c r="D2705" s="1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 s="2">
        <v>116.28</v>
      </c>
      <c r="S2705">
        <v>3</v>
      </c>
      <c r="T2705" s="3">
        <v>0</v>
      </c>
      <c r="U2705" s="4">
        <v>569772</v>
      </c>
    </row>
    <row r="2706" spans="1:21" x14ac:dyDescent="0.25">
      <c r="A2706">
        <v>2705</v>
      </c>
      <c r="B2706" t="s">
        <v>5856</v>
      </c>
      <c r="C2706" s="1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 s="2">
        <v>132.6</v>
      </c>
      <c r="S2706">
        <v>6</v>
      </c>
      <c r="T2706" s="3">
        <v>0</v>
      </c>
      <c r="U2706" s="4">
        <v>17238</v>
      </c>
    </row>
    <row r="2707" spans="1:21" x14ac:dyDescent="0.25">
      <c r="A2707">
        <v>2706</v>
      </c>
      <c r="B2707" t="s">
        <v>5857</v>
      </c>
      <c r="C2707" s="1">
        <v>42902</v>
      </c>
      <c r="D2707" s="1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 s="2">
        <v>16.68</v>
      </c>
      <c r="S2707">
        <v>2</v>
      </c>
      <c r="T2707" s="3">
        <v>0</v>
      </c>
      <c r="U2707" s="4">
        <v>43368</v>
      </c>
    </row>
    <row r="2708" spans="1:21" x14ac:dyDescent="0.25">
      <c r="A2708">
        <v>2707</v>
      </c>
      <c r="B2708" t="s">
        <v>5857</v>
      </c>
      <c r="C2708" s="1">
        <v>42902</v>
      </c>
      <c r="D2708" s="1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 s="2">
        <v>19.440000000000001</v>
      </c>
      <c r="S2708">
        <v>3</v>
      </c>
      <c r="T2708" s="3">
        <v>0</v>
      </c>
      <c r="U2708" s="4">
        <v>93312</v>
      </c>
    </row>
    <row r="2709" spans="1:21" x14ac:dyDescent="0.25">
      <c r="A2709">
        <v>2708</v>
      </c>
      <c r="B2709" t="s">
        <v>5857</v>
      </c>
      <c r="C2709" s="1">
        <v>42902</v>
      </c>
      <c r="D2709" s="1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 s="2">
        <v>192.16</v>
      </c>
      <c r="S2709">
        <v>4</v>
      </c>
      <c r="T2709" s="3">
        <v>0</v>
      </c>
      <c r="U2709" s="4">
        <v>922368</v>
      </c>
    </row>
    <row r="2710" spans="1:21" x14ac:dyDescent="0.25">
      <c r="A2710">
        <v>2709</v>
      </c>
      <c r="B2710" t="s">
        <v>5862</v>
      </c>
      <c r="C2710" s="1">
        <v>42034</v>
      </c>
      <c r="D2710" s="1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 s="2">
        <v>227.36</v>
      </c>
      <c r="S2710">
        <v>7</v>
      </c>
      <c r="T2710" s="3">
        <v>0</v>
      </c>
      <c r="U2710" s="4">
        <v>818496</v>
      </c>
    </row>
    <row r="2711" spans="1:21" x14ac:dyDescent="0.25">
      <c r="A2711">
        <v>2710</v>
      </c>
      <c r="B2711" t="s">
        <v>5862</v>
      </c>
      <c r="C2711" s="1">
        <v>42034</v>
      </c>
      <c r="D2711" s="1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 s="2">
        <v>1919976</v>
      </c>
      <c r="S2711">
        <v>3</v>
      </c>
      <c r="T2711" s="3">
        <v>0.2</v>
      </c>
      <c r="U2711" s="4">
        <v>2159973</v>
      </c>
    </row>
    <row r="2712" spans="1:21" x14ac:dyDescent="0.25">
      <c r="A2712">
        <v>2711</v>
      </c>
      <c r="B2712" t="s">
        <v>5865</v>
      </c>
      <c r="C2712" s="1">
        <v>42349</v>
      </c>
      <c r="D2712" s="1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 s="2">
        <v>12828</v>
      </c>
      <c r="S2712">
        <v>2</v>
      </c>
      <c r="T2712" s="3">
        <v>0.7</v>
      </c>
      <c r="U2712" s="4">
        <v>-89796</v>
      </c>
    </row>
    <row r="2713" spans="1:21" x14ac:dyDescent="0.25">
      <c r="A2713">
        <v>2712</v>
      </c>
      <c r="B2713" t="s">
        <v>5866</v>
      </c>
      <c r="C2713" s="1">
        <v>43017</v>
      </c>
      <c r="D2713" s="1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 s="2">
        <v>45888</v>
      </c>
      <c r="S2713">
        <v>4</v>
      </c>
      <c r="T2713" s="3">
        <v>0.2</v>
      </c>
      <c r="U2713" s="4">
        <v>91776</v>
      </c>
    </row>
    <row r="2714" spans="1:21" x14ac:dyDescent="0.25">
      <c r="A2714">
        <v>2713</v>
      </c>
      <c r="B2714" t="s">
        <v>5867</v>
      </c>
      <c r="C2714" s="1">
        <v>42945</v>
      </c>
      <c r="D2714" s="1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 s="2">
        <v>60.12</v>
      </c>
      <c r="S2714">
        <v>9</v>
      </c>
      <c r="T2714" s="3">
        <v>0</v>
      </c>
      <c r="U2714" s="4">
        <v>222444</v>
      </c>
    </row>
    <row r="2715" spans="1:21" x14ac:dyDescent="0.25">
      <c r="A2715">
        <v>2714</v>
      </c>
      <c r="B2715" t="s">
        <v>5868</v>
      </c>
      <c r="C2715" s="1">
        <v>41754</v>
      </c>
      <c r="D2715" s="1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 s="2">
        <v>302376</v>
      </c>
      <c r="S2715">
        <v>3</v>
      </c>
      <c r="T2715" s="3">
        <v>0.2</v>
      </c>
      <c r="U2715" s="4">
        <v>37797</v>
      </c>
    </row>
    <row r="2716" spans="1:21" x14ac:dyDescent="0.25">
      <c r="A2716">
        <v>2715</v>
      </c>
      <c r="B2716" t="s">
        <v>5870</v>
      </c>
      <c r="C2716" s="1">
        <v>42339</v>
      </c>
      <c r="D2716" s="1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 s="2">
        <v>13.9</v>
      </c>
      <c r="S2716">
        <v>5</v>
      </c>
      <c r="T2716" s="3">
        <v>0</v>
      </c>
      <c r="U2716">
        <v>5.56</v>
      </c>
    </row>
    <row r="2717" spans="1:21" x14ac:dyDescent="0.25">
      <c r="A2717">
        <v>2716</v>
      </c>
      <c r="B2717" t="s">
        <v>5871</v>
      </c>
      <c r="C2717" s="1">
        <v>41977</v>
      </c>
      <c r="D2717" s="1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 s="2">
        <v>129.97999999999999</v>
      </c>
      <c r="S2717">
        <v>2</v>
      </c>
      <c r="T2717" s="3">
        <v>0</v>
      </c>
      <c r="U2717" s="4">
        <v>623904</v>
      </c>
    </row>
    <row r="2718" spans="1:21" x14ac:dyDescent="0.25">
      <c r="A2718">
        <v>2717</v>
      </c>
      <c r="B2718" t="s">
        <v>5874</v>
      </c>
      <c r="C2718" s="1">
        <v>42973</v>
      </c>
      <c r="D2718" s="1">
        <v>42979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 s="2">
        <v>71.98</v>
      </c>
      <c r="S2718">
        <v>2</v>
      </c>
      <c r="T2718" s="3">
        <v>0</v>
      </c>
      <c r="U2718" s="4">
        <v>151158</v>
      </c>
    </row>
    <row r="2719" spans="1:21" x14ac:dyDescent="0.25">
      <c r="A2719">
        <v>2718</v>
      </c>
      <c r="B2719" t="s">
        <v>5877</v>
      </c>
      <c r="C2719" s="1">
        <v>41889</v>
      </c>
      <c r="D2719" s="1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 s="2">
        <v>377.97</v>
      </c>
      <c r="S2719">
        <v>3</v>
      </c>
      <c r="T2719" s="3">
        <v>0</v>
      </c>
      <c r="U2719" s="4">
        <v>1096113</v>
      </c>
    </row>
    <row r="2720" spans="1:21" x14ac:dyDescent="0.25">
      <c r="A2720">
        <v>2719</v>
      </c>
      <c r="B2720" t="s">
        <v>5880</v>
      </c>
      <c r="C2720" s="1">
        <v>43090</v>
      </c>
      <c r="D2720" s="1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 s="2">
        <v>124.36</v>
      </c>
      <c r="S2720">
        <v>2</v>
      </c>
      <c r="T2720" s="3">
        <v>0</v>
      </c>
      <c r="U2720" s="4">
        <v>335772</v>
      </c>
    </row>
    <row r="2721" spans="1:21" x14ac:dyDescent="0.25">
      <c r="A2721">
        <v>2720</v>
      </c>
      <c r="B2721" t="s">
        <v>5881</v>
      </c>
      <c r="C2721" s="1">
        <v>41979</v>
      </c>
      <c r="D2721" s="1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 s="2">
        <v>23976</v>
      </c>
      <c r="S2721">
        <v>3</v>
      </c>
      <c r="T2721" s="3">
        <v>0.6</v>
      </c>
      <c r="U2721" s="4">
        <v>-143856</v>
      </c>
    </row>
    <row r="2722" spans="1:21" x14ac:dyDescent="0.25">
      <c r="A2722">
        <v>2721</v>
      </c>
      <c r="B2722" t="s">
        <v>5882</v>
      </c>
      <c r="C2722" s="1">
        <v>41947</v>
      </c>
      <c r="D2722" s="1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 s="2">
        <v>8376</v>
      </c>
      <c r="S2722">
        <v>3</v>
      </c>
      <c r="T2722" s="3">
        <v>0.2</v>
      </c>
      <c r="U2722" s="4">
        <v>27222</v>
      </c>
    </row>
    <row r="2723" spans="1:21" x14ac:dyDescent="0.25">
      <c r="A2723">
        <v>2722</v>
      </c>
      <c r="B2723" t="s">
        <v>5882</v>
      </c>
      <c r="C2723" s="1">
        <v>41947</v>
      </c>
      <c r="D2723" s="1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 s="2">
        <v>58.24</v>
      </c>
      <c r="S2723">
        <v>5</v>
      </c>
      <c r="T2723" s="3">
        <v>0.2</v>
      </c>
      <c r="U2723" s="4">
        <v>5096</v>
      </c>
    </row>
    <row r="2724" spans="1:21" x14ac:dyDescent="0.25">
      <c r="A2724">
        <v>2723</v>
      </c>
      <c r="B2724" t="s">
        <v>5883</v>
      </c>
      <c r="C2724" s="1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 s="2">
        <v>81.2</v>
      </c>
      <c r="S2724">
        <v>5</v>
      </c>
      <c r="T2724" s="3">
        <v>0</v>
      </c>
      <c r="U2724">
        <v>12.18</v>
      </c>
    </row>
    <row r="2725" spans="1:21" x14ac:dyDescent="0.25">
      <c r="A2725">
        <v>2724</v>
      </c>
      <c r="B2725" t="s">
        <v>5884</v>
      </c>
      <c r="C2725" s="1">
        <v>41916</v>
      </c>
      <c r="D2725" s="1">
        <v>41920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 s="2">
        <v>14.45</v>
      </c>
      <c r="S2725">
        <v>5</v>
      </c>
      <c r="T2725" s="3">
        <v>0</v>
      </c>
      <c r="U2725" s="4">
        <v>67915</v>
      </c>
    </row>
    <row r="2726" spans="1:21" x14ac:dyDescent="0.25">
      <c r="A2726">
        <v>2725</v>
      </c>
      <c r="B2726" t="s">
        <v>5884</v>
      </c>
      <c r="C2726" s="1">
        <v>41916</v>
      </c>
      <c r="D2726" s="1">
        <v>41920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 s="2">
        <v>95648</v>
      </c>
      <c r="S2726">
        <v>2</v>
      </c>
      <c r="T2726" s="3">
        <v>0.2</v>
      </c>
      <c r="U2726" s="4">
        <v>310856</v>
      </c>
    </row>
    <row r="2727" spans="1:21" x14ac:dyDescent="0.25">
      <c r="A2727">
        <v>2726</v>
      </c>
      <c r="B2727" t="s">
        <v>5887</v>
      </c>
      <c r="C2727" s="1">
        <v>43046</v>
      </c>
      <c r="D2727" s="1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 s="2">
        <v>359.97</v>
      </c>
      <c r="S2727">
        <v>5</v>
      </c>
      <c r="T2727" s="3">
        <v>0.4</v>
      </c>
      <c r="U2727" s="4">
        <v>-71994</v>
      </c>
    </row>
    <row r="2728" spans="1:21" x14ac:dyDescent="0.25">
      <c r="A2728">
        <v>2727</v>
      </c>
      <c r="B2728" t="s">
        <v>5887</v>
      </c>
      <c r="C2728" s="1">
        <v>43046</v>
      </c>
      <c r="D2728" s="1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 s="2">
        <v>350352</v>
      </c>
      <c r="S2728">
        <v>4</v>
      </c>
      <c r="T2728" s="3">
        <v>0.4</v>
      </c>
      <c r="U2728" s="4">
        <v>-1401408</v>
      </c>
    </row>
    <row r="2729" spans="1:21" x14ac:dyDescent="0.25">
      <c r="A2729">
        <v>2728</v>
      </c>
      <c r="B2729" t="s">
        <v>5888</v>
      </c>
      <c r="C2729" s="1">
        <v>43091</v>
      </c>
      <c r="D2729" s="1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 s="2">
        <v>1641</v>
      </c>
      <c r="S2729">
        <v>1</v>
      </c>
      <c r="T2729" s="3">
        <v>0.7</v>
      </c>
      <c r="U2729" s="4">
        <v>-13128</v>
      </c>
    </row>
    <row r="2730" spans="1:21" x14ac:dyDescent="0.25">
      <c r="A2730">
        <v>2729</v>
      </c>
      <c r="B2730" t="s">
        <v>5888</v>
      </c>
      <c r="C2730" s="1">
        <v>43091</v>
      </c>
      <c r="D2730" s="1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 s="2">
        <v>629958</v>
      </c>
      <c r="S2730">
        <v>7</v>
      </c>
      <c r="T2730" s="3">
        <v>0.4</v>
      </c>
      <c r="U2730" s="4">
        <v>944937</v>
      </c>
    </row>
    <row r="2731" spans="1:21" x14ac:dyDescent="0.25">
      <c r="A2731">
        <v>2730</v>
      </c>
      <c r="B2731" t="s">
        <v>5889</v>
      </c>
      <c r="C2731" s="1">
        <v>42779</v>
      </c>
      <c r="D2731" s="1">
        <v>42785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 s="2">
        <v>6.63</v>
      </c>
      <c r="S2731">
        <v>3</v>
      </c>
      <c r="T2731" s="3">
        <v>0</v>
      </c>
      <c r="U2731" s="4">
        <v>17901</v>
      </c>
    </row>
    <row r="2732" spans="1:21" x14ac:dyDescent="0.25">
      <c r="A2732">
        <v>2731</v>
      </c>
      <c r="B2732" t="s">
        <v>5889</v>
      </c>
      <c r="C2732" s="1">
        <v>42779</v>
      </c>
      <c r="D2732" s="1">
        <v>42785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 s="2">
        <v>799.96</v>
      </c>
      <c r="S2732">
        <v>4</v>
      </c>
      <c r="T2732" s="3">
        <v>0</v>
      </c>
      <c r="U2732" s="4">
        <v>3439828</v>
      </c>
    </row>
    <row r="2733" spans="1:21" x14ac:dyDescent="0.25">
      <c r="A2733">
        <v>2732</v>
      </c>
      <c r="B2733" t="s">
        <v>5889</v>
      </c>
      <c r="C2733" s="1">
        <v>42779</v>
      </c>
      <c r="D2733" s="1">
        <v>42785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 s="2">
        <v>107.53</v>
      </c>
      <c r="S2733">
        <v>1</v>
      </c>
      <c r="T2733" s="3">
        <v>0</v>
      </c>
      <c r="U2733" s="4">
        <v>21506</v>
      </c>
    </row>
    <row r="2734" spans="1:21" x14ac:dyDescent="0.25">
      <c r="A2734">
        <v>2733</v>
      </c>
      <c r="B2734" t="s">
        <v>5892</v>
      </c>
      <c r="C2734" s="1">
        <v>41822</v>
      </c>
      <c r="D2734" s="1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 s="2">
        <v>73.98</v>
      </c>
      <c r="S2734">
        <v>2</v>
      </c>
      <c r="T2734" s="3">
        <v>0</v>
      </c>
      <c r="U2734" s="4">
        <v>199746</v>
      </c>
    </row>
    <row r="2735" spans="1:21" x14ac:dyDescent="0.25">
      <c r="A2735">
        <v>2734</v>
      </c>
      <c r="B2735" t="s">
        <v>5892</v>
      </c>
      <c r="C2735" s="1">
        <v>41822</v>
      </c>
      <c r="D2735" s="1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 s="2">
        <v>5.58</v>
      </c>
      <c r="S2735">
        <v>1</v>
      </c>
      <c r="T2735" s="3">
        <v>0</v>
      </c>
      <c r="U2735" s="4">
        <v>21762</v>
      </c>
    </row>
    <row r="2736" spans="1:21" x14ac:dyDescent="0.25">
      <c r="A2736">
        <v>2735</v>
      </c>
      <c r="B2736" t="s">
        <v>5893</v>
      </c>
      <c r="C2736" s="1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 s="2">
        <v>49.12</v>
      </c>
      <c r="S2736">
        <v>4</v>
      </c>
      <c r="T2736" s="3">
        <v>0</v>
      </c>
      <c r="U2736" s="4">
        <v>230864</v>
      </c>
    </row>
    <row r="2737" spans="1:21" x14ac:dyDescent="0.25">
      <c r="A2737">
        <v>2736</v>
      </c>
      <c r="B2737" t="s">
        <v>5895</v>
      </c>
      <c r="C2737" s="1">
        <v>42321</v>
      </c>
      <c r="D2737" s="1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 s="2">
        <v>377.97</v>
      </c>
      <c r="S2737">
        <v>3</v>
      </c>
      <c r="T2737" s="3">
        <v>0</v>
      </c>
      <c r="U2737" s="4">
        <v>944925</v>
      </c>
    </row>
    <row r="2738" spans="1:21" x14ac:dyDescent="0.25">
      <c r="A2738">
        <v>2737</v>
      </c>
      <c r="B2738" t="s">
        <v>5895</v>
      </c>
      <c r="C2738" s="1">
        <v>42321</v>
      </c>
      <c r="D2738" s="1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 s="2">
        <v>42.28</v>
      </c>
      <c r="S2738">
        <v>7</v>
      </c>
      <c r="T2738" s="3">
        <v>0</v>
      </c>
      <c r="U2738" s="4">
        <v>198716</v>
      </c>
    </row>
    <row r="2739" spans="1:21" x14ac:dyDescent="0.25">
      <c r="A2739">
        <v>2738</v>
      </c>
      <c r="B2739" t="s">
        <v>5895</v>
      </c>
      <c r="C2739" s="1">
        <v>42321</v>
      </c>
      <c r="D2739" s="1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 s="2">
        <v>299.97000000000003</v>
      </c>
      <c r="S2739">
        <v>3</v>
      </c>
      <c r="T2739" s="3">
        <v>0</v>
      </c>
      <c r="U2739" s="4">
        <v>569943</v>
      </c>
    </row>
    <row r="2740" spans="1:21" x14ac:dyDescent="0.25">
      <c r="A2740">
        <v>2739</v>
      </c>
      <c r="B2740" t="s">
        <v>5895</v>
      </c>
      <c r="C2740" s="1">
        <v>42321</v>
      </c>
      <c r="D2740" s="1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 s="2">
        <v>89.98</v>
      </c>
      <c r="S2740">
        <v>2</v>
      </c>
      <c r="T2740" s="3">
        <v>0</v>
      </c>
      <c r="U2740" s="4">
        <v>431904</v>
      </c>
    </row>
    <row r="2741" spans="1:21" x14ac:dyDescent="0.25">
      <c r="A2741">
        <v>2740</v>
      </c>
      <c r="B2741" t="s">
        <v>5898</v>
      </c>
      <c r="C2741" s="1">
        <v>42841</v>
      </c>
      <c r="D2741" s="1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 s="2">
        <v>477.24</v>
      </c>
      <c r="S2741">
        <v>4</v>
      </c>
      <c r="T2741" s="3">
        <v>0</v>
      </c>
      <c r="U2741" s="4">
        <v>95448</v>
      </c>
    </row>
    <row r="2742" spans="1:21" x14ac:dyDescent="0.25">
      <c r="A2742">
        <v>2741</v>
      </c>
      <c r="B2742" t="s">
        <v>5898</v>
      </c>
      <c r="C2742" s="1">
        <v>42841</v>
      </c>
      <c r="D2742" s="1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 s="2">
        <v>25.98</v>
      </c>
      <c r="S2742">
        <v>2</v>
      </c>
      <c r="T2742" s="3">
        <v>0</v>
      </c>
      <c r="U2742" s="4">
        <v>15588</v>
      </c>
    </row>
    <row r="2743" spans="1:21" x14ac:dyDescent="0.25">
      <c r="A2743">
        <v>2742</v>
      </c>
      <c r="B2743" t="s">
        <v>5904</v>
      </c>
      <c r="C2743" s="1">
        <v>42425</v>
      </c>
      <c r="D2743" s="1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 s="2">
        <v>46.72</v>
      </c>
      <c r="S2743">
        <v>5</v>
      </c>
      <c r="T2743" s="3">
        <v>0.2</v>
      </c>
      <c r="U2743">
        <v>17.52</v>
      </c>
    </row>
    <row r="2744" spans="1:21" x14ac:dyDescent="0.25">
      <c r="A2744">
        <v>2743</v>
      </c>
      <c r="B2744" t="s">
        <v>5905</v>
      </c>
      <c r="C2744" s="1">
        <v>41947</v>
      </c>
      <c r="D2744" s="1">
        <v>41951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 s="2">
        <v>35.340000000000003</v>
      </c>
      <c r="S2744">
        <v>2</v>
      </c>
      <c r="T2744" s="3">
        <v>0</v>
      </c>
      <c r="U2744" s="4">
        <v>134292</v>
      </c>
    </row>
    <row r="2745" spans="1:21" x14ac:dyDescent="0.25">
      <c r="A2745">
        <v>2744</v>
      </c>
      <c r="B2745" t="s">
        <v>5908</v>
      </c>
      <c r="C2745" s="1">
        <v>42175</v>
      </c>
      <c r="D2745" s="1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 s="2">
        <v>257.64</v>
      </c>
      <c r="S2745">
        <v>6</v>
      </c>
      <c r="T2745" s="3">
        <v>0</v>
      </c>
      <c r="U2745" s="4">
        <v>1004796</v>
      </c>
    </row>
    <row r="2746" spans="1:21" x14ac:dyDescent="0.25">
      <c r="A2746">
        <v>2745</v>
      </c>
      <c r="B2746" t="s">
        <v>5908</v>
      </c>
      <c r="C2746" s="1">
        <v>42175</v>
      </c>
      <c r="D2746" s="1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 s="2">
        <v>125976</v>
      </c>
      <c r="S2746">
        <v>3</v>
      </c>
      <c r="T2746" s="3">
        <v>0.2</v>
      </c>
      <c r="U2746" s="4">
        <v>47241</v>
      </c>
    </row>
    <row r="2747" spans="1:21" x14ac:dyDescent="0.25">
      <c r="A2747">
        <v>2746</v>
      </c>
      <c r="B2747" t="s">
        <v>5909</v>
      </c>
      <c r="C2747" s="1">
        <v>42954</v>
      </c>
      <c r="D2747" s="1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 s="2">
        <v>79992</v>
      </c>
      <c r="S2747">
        <v>1</v>
      </c>
      <c r="T2747" s="3">
        <v>0.2</v>
      </c>
      <c r="U2747" s="4">
        <v>219978</v>
      </c>
    </row>
    <row r="2748" spans="1:21" x14ac:dyDescent="0.25">
      <c r="A2748">
        <v>2747</v>
      </c>
      <c r="B2748" t="s">
        <v>5910</v>
      </c>
      <c r="C2748" s="1">
        <v>41771</v>
      </c>
      <c r="D2748" s="1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 s="2">
        <v>700056</v>
      </c>
      <c r="S2748">
        <v>3</v>
      </c>
      <c r="T2748" s="3">
        <v>0.3</v>
      </c>
      <c r="U2748" s="4">
        <v>-1300104</v>
      </c>
    </row>
    <row r="2749" spans="1:21" x14ac:dyDescent="0.25">
      <c r="A2749">
        <v>2748</v>
      </c>
      <c r="B2749" t="s">
        <v>5911</v>
      </c>
      <c r="C2749" s="1">
        <v>42330</v>
      </c>
      <c r="D2749" s="1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 s="2">
        <v>27168</v>
      </c>
      <c r="S2749">
        <v>4</v>
      </c>
      <c r="T2749" s="3">
        <v>0.2</v>
      </c>
      <c r="U2749" s="4">
        <v>-13584</v>
      </c>
    </row>
    <row r="2750" spans="1:21" x14ac:dyDescent="0.25">
      <c r="A2750">
        <v>2749</v>
      </c>
      <c r="B2750" t="s">
        <v>5915</v>
      </c>
      <c r="C2750" s="1">
        <v>42342</v>
      </c>
      <c r="D2750" s="1">
        <v>42346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 s="2">
        <v>8226</v>
      </c>
      <c r="S2750">
        <v>3</v>
      </c>
      <c r="T2750" s="3">
        <v>0.7</v>
      </c>
      <c r="U2750" s="4">
        <v>-60324</v>
      </c>
    </row>
    <row r="2751" spans="1:21" x14ac:dyDescent="0.25">
      <c r="A2751">
        <v>2750</v>
      </c>
      <c r="B2751" t="s">
        <v>5918</v>
      </c>
      <c r="C2751" s="1">
        <v>41798</v>
      </c>
      <c r="D2751" s="1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 s="2">
        <v>585552</v>
      </c>
      <c r="S2751">
        <v>3</v>
      </c>
      <c r="T2751" s="3">
        <v>0.2</v>
      </c>
      <c r="U2751" s="4">
        <v>73194</v>
      </c>
    </row>
    <row r="2752" spans="1:21" x14ac:dyDescent="0.25">
      <c r="A2752">
        <v>2751</v>
      </c>
      <c r="B2752" t="s">
        <v>5921</v>
      </c>
      <c r="C2752" s="1">
        <v>41859</v>
      </c>
      <c r="D2752" s="1">
        <v>41862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 s="2">
        <v>423.28</v>
      </c>
      <c r="S2752">
        <v>11</v>
      </c>
      <c r="T2752" s="3">
        <v>0</v>
      </c>
      <c r="U2752" s="4">
        <v>1100528</v>
      </c>
    </row>
    <row r="2753" spans="1:21" x14ac:dyDescent="0.25">
      <c r="A2753">
        <v>2752</v>
      </c>
      <c r="B2753" t="s">
        <v>5925</v>
      </c>
      <c r="C2753" s="1">
        <v>41785</v>
      </c>
      <c r="D2753" s="1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 s="2">
        <v>225296</v>
      </c>
      <c r="S2753">
        <v>2</v>
      </c>
      <c r="T2753" s="3">
        <v>0.2</v>
      </c>
      <c r="U2753" s="4">
        <v>225296</v>
      </c>
    </row>
    <row r="2754" spans="1:21" x14ac:dyDescent="0.25">
      <c r="A2754">
        <v>2753</v>
      </c>
      <c r="B2754" t="s">
        <v>5926</v>
      </c>
      <c r="C2754" s="1">
        <v>42111</v>
      </c>
      <c r="D2754" s="1">
        <v>42115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 s="2">
        <v>5.56</v>
      </c>
      <c r="S2754">
        <v>2</v>
      </c>
      <c r="T2754" s="3">
        <v>0</v>
      </c>
      <c r="U2754" s="4">
        <v>2224</v>
      </c>
    </row>
    <row r="2755" spans="1:21" x14ac:dyDescent="0.25">
      <c r="A2755">
        <v>2754</v>
      </c>
      <c r="B2755" t="s">
        <v>5926</v>
      </c>
      <c r="C2755" s="1">
        <v>42111</v>
      </c>
      <c r="D2755" s="1">
        <v>42115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 s="2">
        <v>323.37</v>
      </c>
      <c r="S2755">
        <v>3</v>
      </c>
      <c r="T2755" s="3">
        <v>0</v>
      </c>
      <c r="U2755" s="4">
        <v>129348</v>
      </c>
    </row>
    <row r="2756" spans="1:21" x14ac:dyDescent="0.25">
      <c r="A2756">
        <v>2755</v>
      </c>
      <c r="B2756" t="s">
        <v>5926</v>
      </c>
      <c r="C2756" s="1">
        <v>42111</v>
      </c>
      <c r="D2756" s="1">
        <v>42115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 s="2">
        <v>783.96</v>
      </c>
      <c r="S2756">
        <v>5</v>
      </c>
      <c r="T2756" s="3">
        <v>0.2</v>
      </c>
      <c r="U2756" s="4">
        <v>685965</v>
      </c>
    </row>
    <row r="2757" spans="1:21" x14ac:dyDescent="0.25">
      <c r="A2757">
        <v>2756</v>
      </c>
      <c r="B2757" t="s">
        <v>5926</v>
      </c>
      <c r="C2757" s="1">
        <v>42111</v>
      </c>
      <c r="D2757" s="1">
        <v>42115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 s="2">
        <v>1447.65</v>
      </c>
      <c r="S2757">
        <v>5</v>
      </c>
      <c r="T2757" s="3">
        <v>0</v>
      </c>
      <c r="U2757" s="4">
        <v>4198185</v>
      </c>
    </row>
    <row r="2758" spans="1:21" x14ac:dyDescent="0.25">
      <c r="A2758">
        <v>2757</v>
      </c>
      <c r="B2758" t="s">
        <v>5926</v>
      </c>
      <c r="C2758" s="1">
        <v>42111</v>
      </c>
      <c r="D2758" s="1">
        <v>42115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 s="2">
        <v>11.96</v>
      </c>
      <c r="S2758">
        <v>2</v>
      </c>
      <c r="T2758" s="3">
        <v>0</v>
      </c>
      <c r="U2758" s="4">
        <v>58604</v>
      </c>
    </row>
    <row r="2759" spans="1:21" x14ac:dyDescent="0.25">
      <c r="A2759">
        <v>2758</v>
      </c>
      <c r="B2759" t="s">
        <v>5929</v>
      </c>
      <c r="C2759" s="1">
        <v>42532</v>
      </c>
      <c r="D2759" s="1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 s="2">
        <v>239.97</v>
      </c>
      <c r="S2759">
        <v>3</v>
      </c>
      <c r="T2759" s="3">
        <v>0</v>
      </c>
      <c r="U2759" s="4">
        <v>71991</v>
      </c>
    </row>
    <row r="2760" spans="1:21" x14ac:dyDescent="0.25">
      <c r="A2760">
        <v>2759</v>
      </c>
      <c r="B2760" t="s">
        <v>5930</v>
      </c>
      <c r="C2760" s="1">
        <v>42440</v>
      </c>
      <c r="D2760" s="1">
        <v>42444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 s="2">
        <v>76.92</v>
      </c>
      <c r="S2760">
        <v>4</v>
      </c>
      <c r="T2760" s="3">
        <v>0</v>
      </c>
      <c r="U2760" s="4">
        <v>315372</v>
      </c>
    </row>
    <row r="2761" spans="1:21" x14ac:dyDescent="0.25">
      <c r="A2761">
        <v>2760</v>
      </c>
      <c r="B2761" t="s">
        <v>5930</v>
      </c>
      <c r="C2761" s="1">
        <v>42440</v>
      </c>
      <c r="D2761" s="1">
        <v>42444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 s="2">
        <v>481.32</v>
      </c>
      <c r="S2761">
        <v>4</v>
      </c>
      <c r="T2761" s="3">
        <v>0</v>
      </c>
      <c r="U2761" s="4">
        <v>1251432</v>
      </c>
    </row>
    <row r="2762" spans="1:21" x14ac:dyDescent="0.25">
      <c r="A2762">
        <v>2761</v>
      </c>
      <c r="B2762" t="s">
        <v>5933</v>
      </c>
      <c r="C2762" s="1">
        <v>41785</v>
      </c>
      <c r="D2762" s="1">
        <v>41788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 s="2">
        <v>48.4</v>
      </c>
      <c r="S2762">
        <v>5</v>
      </c>
      <c r="T2762" s="3">
        <v>0</v>
      </c>
      <c r="U2762" s="4">
        <v>23232</v>
      </c>
    </row>
    <row r="2763" spans="1:21" x14ac:dyDescent="0.25">
      <c r="A2763">
        <v>2762</v>
      </c>
      <c r="B2763" t="s">
        <v>5936</v>
      </c>
      <c r="C2763" s="1">
        <v>43020</v>
      </c>
      <c r="D2763" s="1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 s="2">
        <v>0.99</v>
      </c>
      <c r="S2763">
        <v>1</v>
      </c>
      <c r="T2763" s="3">
        <v>0</v>
      </c>
      <c r="U2763">
        <v>0.43559999999999999</v>
      </c>
    </row>
    <row r="2764" spans="1:21" x14ac:dyDescent="0.25">
      <c r="A2764">
        <v>2763</v>
      </c>
      <c r="B2764" t="s">
        <v>5936</v>
      </c>
      <c r="C2764" s="1">
        <v>43020</v>
      </c>
      <c r="D2764" s="1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 s="2">
        <v>101.84</v>
      </c>
      <c r="S2764">
        <v>5</v>
      </c>
      <c r="T2764" s="3">
        <v>0.2</v>
      </c>
      <c r="U2764" s="4">
        <v>36917</v>
      </c>
    </row>
    <row r="2765" spans="1:21" x14ac:dyDescent="0.25">
      <c r="A2765">
        <v>2764</v>
      </c>
      <c r="B2765" t="s">
        <v>5939</v>
      </c>
      <c r="C2765" s="1">
        <v>42908</v>
      </c>
      <c r="D2765" s="1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 s="2">
        <v>10332</v>
      </c>
      <c r="S2765">
        <v>3</v>
      </c>
      <c r="T2765" s="3">
        <v>0.7</v>
      </c>
      <c r="U2765" s="4">
        <v>-75768</v>
      </c>
    </row>
    <row r="2766" spans="1:21" x14ac:dyDescent="0.25">
      <c r="A2766">
        <v>2765</v>
      </c>
      <c r="B2766" t="s">
        <v>5939</v>
      </c>
      <c r="C2766" s="1">
        <v>42908</v>
      </c>
      <c r="D2766" s="1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 s="2">
        <v>31155</v>
      </c>
      <c r="S2766">
        <v>5</v>
      </c>
      <c r="T2766" s="3">
        <v>0.7</v>
      </c>
      <c r="U2766" s="4">
        <v>-238855</v>
      </c>
    </row>
    <row r="2767" spans="1:21" x14ac:dyDescent="0.25">
      <c r="A2767">
        <v>2766</v>
      </c>
      <c r="B2767" t="s">
        <v>5939</v>
      </c>
      <c r="C2767" s="1">
        <v>42908</v>
      </c>
      <c r="D2767" s="1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 s="2">
        <v>8928</v>
      </c>
      <c r="S2767">
        <v>2</v>
      </c>
      <c r="T2767" s="3">
        <v>0.2</v>
      </c>
      <c r="U2767">
        <v>0.66959999999999997</v>
      </c>
    </row>
    <row r="2768" spans="1:21" x14ac:dyDescent="0.25">
      <c r="A2768">
        <v>2767</v>
      </c>
      <c r="B2768" t="s">
        <v>5944</v>
      </c>
      <c r="C2768" s="1">
        <v>42750</v>
      </c>
      <c r="D2768" s="1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 s="2">
        <v>34384</v>
      </c>
      <c r="S2768">
        <v>1</v>
      </c>
      <c r="T2768" s="3">
        <v>0.2</v>
      </c>
      <c r="U2768" s="4">
        <v>38682</v>
      </c>
    </row>
    <row r="2769" spans="1:21" x14ac:dyDescent="0.25">
      <c r="A2769">
        <v>2768</v>
      </c>
      <c r="B2769" t="s">
        <v>5944</v>
      </c>
      <c r="C2769" s="1">
        <v>42750</v>
      </c>
      <c r="D2769" s="1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 s="2">
        <v>1924.16</v>
      </c>
      <c r="S2769">
        <v>8</v>
      </c>
      <c r="T2769" s="3">
        <v>0.2</v>
      </c>
      <c r="U2769" s="4">
        <v>312676</v>
      </c>
    </row>
    <row r="2770" spans="1:21" x14ac:dyDescent="0.25">
      <c r="A2770">
        <v>2769</v>
      </c>
      <c r="B2770" t="s">
        <v>5947</v>
      </c>
      <c r="C2770" s="1">
        <v>42096</v>
      </c>
      <c r="D2770" s="1">
        <v>42101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 s="2">
        <v>32192</v>
      </c>
      <c r="S2770">
        <v>2</v>
      </c>
      <c r="T2770" s="3">
        <v>0.8</v>
      </c>
      <c r="U2770">
        <v>-80.48</v>
      </c>
    </row>
    <row r="2771" spans="1:21" x14ac:dyDescent="0.25">
      <c r="A2771">
        <v>2770</v>
      </c>
      <c r="B2771" t="s">
        <v>5947</v>
      </c>
      <c r="C2771" s="1">
        <v>42096</v>
      </c>
      <c r="D2771" s="1">
        <v>42101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 s="2">
        <v>50.12</v>
      </c>
      <c r="S2771">
        <v>7</v>
      </c>
      <c r="T2771" s="3">
        <v>0.2</v>
      </c>
      <c r="U2771">
        <v>-0.62649999999999995</v>
      </c>
    </row>
    <row r="2772" spans="1:21" x14ac:dyDescent="0.25">
      <c r="A2772">
        <v>2771</v>
      </c>
      <c r="B2772" t="s">
        <v>5947</v>
      </c>
      <c r="C2772" s="1">
        <v>42096</v>
      </c>
      <c r="D2772" s="1">
        <v>42101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 s="2">
        <v>47976</v>
      </c>
      <c r="S2772">
        <v>3</v>
      </c>
      <c r="T2772" s="3">
        <v>0.2</v>
      </c>
      <c r="U2772" s="4">
        <v>17991</v>
      </c>
    </row>
    <row r="2773" spans="1:21" x14ac:dyDescent="0.25">
      <c r="A2773">
        <v>2772</v>
      </c>
      <c r="B2773" t="s">
        <v>5952</v>
      </c>
      <c r="C2773" s="1">
        <v>42616</v>
      </c>
      <c r="D2773" s="1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 s="2">
        <v>54.5</v>
      </c>
      <c r="S2773">
        <v>5</v>
      </c>
      <c r="T2773" s="3">
        <v>0</v>
      </c>
      <c r="U2773">
        <v>14.17</v>
      </c>
    </row>
    <row r="2774" spans="1:21" x14ac:dyDescent="0.25">
      <c r="A2774">
        <v>2773</v>
      </c>
      <c r="B2774" t="s">
        <v>5954</v>
      </c>
      <c r="C2774" s="1">
        <v>43079</v>
      </c>
      <c r="D2774" s="1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 s="2">
        <v>19104</v>
      </c>
      <c r="S2774">
        <v>3</v>
      </c>
      <c r="T2774" s="3">
        <v>0.2</v>
      </c>
      <c r="U2774" s="4">
        <v>57312</v>
      </c>
    </row>
    <row r="2775" spans="1:21" x14ac:dyDescent="0.25">
      <c r="A2775">
        <v>2774</v>
      </c>
      <c r="B2775" t="s">
        <v>5955</v>
      </c>
      <c r="C2775" s="1">
        <v>42696</v>
      </c>
      <c r="D2775" s="1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 s="2">
        <v>49.44</v>
      </c>
      <c r="S2775">
        <v>3</v>
      </c>
      <c r="T2775" s="3">
        <v>0</v>
      </c>
      <c r="U2775" s="4">
        <v>242256</v>
      </c>
    </row>
    <row r="2776" spans="1:21" x14ac:dyDescent="0.25">
      <c r="A2776">
        <v>2775</v>
      </c>
      <c r="B2776" t="s">
        <v>5956</v>
      </c>
      <c r="C2776" s="1">
        <v>43050</v>
      </c>
      <c r="D2776" s="1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 s="2">
        <v>10368</v>
      </c>
      <c r="S2776">
        <v>2</v>
      </c>
      <c r="T2776" s="3">
        <v>0.2</v>
      </c>
      <c r="U2776" s="4">
        <v>36288</v>
      </c>
    </row>
    <row r="2777" spans="1:21" x14ac:dyDescent="0.25">
      <c r="A2777">
        <v>2776</v>
      </c>
      <c r="B2777" t="s">
        <v>5957</v>
      </c>
      <c r="C2777" s="1">
        <v>42664</v>
      </c>
      <c r="D2777" s="1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 s="2">
        <v>154.44</v>
      </c>
      <c r="S2777">
        <v>3</v>
      </c>
      <c r="T2777" s="3">
        <v>0</v>
      </c>
      <c r="U2777" s="4">
        <v>15444</v>
      </c>
    </row>
    <row r="2778" spans="1:21" x14ac:dyDescent="0.25">
      <c r="A2778">
        <v>2777</v>
      </c>
      <c r="B2778" t="s">
        <v>5958</v>
      </c>
      <c r="C2778" s="1">
        <v>42359</v>
      </c>
      <c r="D2778" s="1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 s="2">
        <v>60984</v>
      </c>
      <c r="S2778">
        <v>7</v>
      </c>
      <c r="T2778" s="3">
        <v>0.2</v>
      </c>
      <c r="U2778" s="4">
        <v>45738</v>
      </c>
    </row>
    <row r="2779" spans="1:21" x14ac:dyDescent="0.25">
      <c r="A2779">
        <v>2778</v>
      </c>
      <c r="B2779" t="s">
        <v>5959</v>
      </c>
      <c r="C2779" s="1">
        <v>42202</v>
      </c>
      <c r="D2779" s="1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 s="2">
        <v>195466</v>
      </c>
      <c r="S2779">
        <v>2</v>
      </c>
      <c r="T2779" s="3">
        <v>0.15</v>
      </c>
      <c r="U2779" s="4">
        <v>-137976</v>
      </c>
    </row>
    <row r="2780" spans="1:21" x14ac:dyDescent="0.25">
      <c r="A2780">
        <v>2779</v>
      </c>
      <c r="B2780" t="s">
        <v>5961</v>
      </c>
      <c r="C2780" s="1">
        <v>42855</v>
      </c>
      <c r="D2780" s="1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 s="2">
        <v>23.68</v>
      </c>
      <c r="S2780">
        <v>8</v>
      </c>
      <c r="T2780" s="3">
        <v>0.2</v>
      </c>
      <c r="U2780" s="4">
        <v>6216</v>
      </c>
    </row>
    <row r="2781" spans="1:21" x14ac:dyDescent="0.25">
      <c r="A2781">
        <v>2780</v>
      </c>
      <c r="B2781" t="s">
        <v>5961</v>
      </c>
      <c r="C2781" s="1">
        <v>42855</v>
      </c>
      <c r="D2781" s="1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 s="2">
        <v>2376</v>
      </c>
      <c r="S2781">
        <v>3</v>
      </c>
      <c r="T2781" s="3">
        <v>0.2</v>
      </c>
      <c r="U2781">
        <v>0.74250000000000005</v>
      </c>
    </row>
    <row r="2782" spans="1:21" x14ac:dyDescent="0.25">
      <c r="A2782">
        <v>2781</v>
      </c>
      <c r="B2782" t="s">
        <v>5965</v>
      </c>
      <c r="C2782" s="1">
        <v>42861</v>
      </c>
      <c r="D2782" s="1">
        <v>42863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 s="2">
        <v>59.2</v>
      </c>
      <c r="S2782">
        <v>4</v>
      </c>
      <c r="T2782" s="3">
        <v>0</v>
      </c>
      <c r="U2782">
        <v>29.6</v>
      </c>
    </row>
    <row r="2783" spans="1:21" x14ac:dyDescent="0.25">
      <c r="A2783">
        <v>2782</v>
      </c>
      <c r="B2783" t="s">
        <v>5966</v>
      </c>
      <c r="C2783" s="1">
        <v>43059</v>
      </c>
      <c r="D2783" s="1">
        <v>43066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 s="2">
        <v>22</v>
      </c>
      <c r="S2783">
        <v>10</v>
      </c>
      <c r="T2783" s="3">
        <v>0</v>
      </c>
      <c r="U2783">
        <v>9.68</v>
      </c>
    </row>
    <row r="2784" spans="1:21" x14ac:dyDescent="0.25">
      <c r="A2784">
        <v>2783</v>
      </c>
      <c r="B2784" t="s">
        <v>5967</v>
      </c>
      <c r="C2784" s="1">
        <v>42685</v>
      </c>
      <c r="D2784" s="1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 s="2">
        <v>257.98</v>
      </c>
      <c r="S2784">
        <v>2</v>
      </c>
      <c r="T2784" s="3">
        <v>0</v>
      </c>
      <c r="U2784" s="4">
        <v>748142</v>
      </c>
    </row>
    <row r="2785" spans="1:21" x14ac:dyDescent="0.25">
      <c r="A2785">
        <v>2784</v>
      </c>
      <c r="B2785" t="s">
        <v>5968</v>
      </c>
      <c r="C2785" s="1">
        <v>42679</v>
      </c>
      <c r="D2785" s="1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 s="2">
        <v>23988</v>
      </c>
      <c r="S2785">
        <v>2</v>
      </c>
      <c r="T2785" s="3">
        <v>0.4</v>
      </c>
      <c r="U2785" s="4">
        <v>-15992</v>
      </c>
    </row>
    <row r="2786" spans="1:21" x14ac:dyDescent="0.25">
      <c r="A2786">
        <v>2785</v>
      </c>
      <c r="B2786" t="s">
        <v>5971</v>
      </c>
      <c r="C2786" s="1">
        <v>42652</v>
      </c>
      <c r="D2786" s="1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 s="2">
        <v>23976</v>
      </c>
      <c r="S2786">
        <v>4</v>
      </c>
      <c r="T2786" s="3">
        <v>0.4</v>
      </c>
      <c r="U2786" s="4">
        <v>-155844</v>
      </c>
    </row>
    <row r="2787" spans="1:21" x14ac:dyDescent="0.25">
      <c r="A2787">
        <v>2786</v>
      </c>
      <c r="B2787" t="s">
        <v>5972</v>
      </c>
      <c r="C2787" s="1">
        <v>42268</v>
      </c>
      <c r="D2787" s="1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 s="2">
        <v>601536</v>
      </c>
      <c r="S2787">
        <v>4</v>
      </c>
      <c r="T2787" s="3">
        <v>0.2</v>
      </c>
      <c r="U2787">
        <v>0</v>
      </c>
    </row>
    <row r="2788" spans="1:21" x14ac:dyDescent="0.25">
      <c r="A2788">
        <v>2787</v>
      </c>
      <c r="B2788" t="s">
        <v>5972</v>
      </c>
      <c r="C2788" s="1">
        <v>42268</v>
      </c>
      <c r="D2788" s="1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 s="2">
        <v>7.9</v>
      </c>
      <c r="S2788">
        <v>2</v>
      </c>
      <c r="T2788" s="3">
        <v>0</v>
      </c>
      <c r="U2788" s="4">
        <v>2528</v>
      </c>
    </row>
    <row r="2789" spans="1:21" x14ac:dyDescent="0.25">
      <c r="A2789">
        <v>2788</v>
      </c>
      <c r="B2789" t="s">
        <v>5975</v>
      </c>
      <c r="C2789" s="1">
        <v>41975</v>
      </c>
      <c r="D2789" s="1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 s="2">
        <v>58.36</v>
      </c>
      <c r="S2789">
        <v>5</v>
      </c>
      <c r="T2789" s="3">
        <v>0.6</v>
      </c>
      <c r="U2789" s="4">
        <v>-24803</v>
      </c>
    </row>
    <row r="2790" spans="1:21" x14ac:dyDescent="0.25">
      <c r="A2790">
        <v>2789</v>
      </c>
      <c r="B2790" t="s">
        <v>5975</v>
      </c>
      <c r="C2790" s="1">
        <v>41975</v>
      </c>
      <c r="D2790" s="1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 s="2">
        <v>16464</v>
      </c>
      <c r="S2790">
        <v>7</v>
      </c>
      <c r="T2790" s="3">
        <v>0.2</v>
      </c>
      <c r="U2790" s="4">
        <v>14406</v>
      </c>
    </row>
    <row r="2791" spans="1:21" x14ac:dyDescent="0.25">
      <c r="A2791">
        <v>2790</v>
      </c>
      <c r="B2791" t="s">
        <v>5975</v>
      </c>
      <c r="C2791" s="1">
        <v>41975</v>
      </c>
      <c r="D2791" s="1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 s="2">
        <v>39.96</v>
      </c>
      <c r="S2791">
        <v>5</v>
      </c>
      <c r="T2791" s="3">
        <v>0.6</v>
      </c>
      <c r="U2791" s="4">
        <v>-23976</v>
      </c>
    </row>
    <row r="2792" spans="1:21" x14ac:dyDescent="0.25">
      <c r="A2792">
        <v>2791</v>
      </c>
      <c r="B2792" t="s">
        <v>5977</v>
      </c>
      <c r="C2792" s="1">
        <v>41903</v>
      </c>
      <c r="D2792" s="1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 s="2">
        <v>25.96</v>
      </c>
      <c r="S2792">
        <v>2</v>
      </c>
      <c r="T2792" s="3">
        <v>0</v>
      </c>
      <c r="U2792" s="4">
        <v>75284</v>
      </c>
    </row>
    <row r="2793" spans="1:21" x14ac:dyDescent="0.25">
      <c r="A2793">
        <v>2792</v>
      </c>
      <c r="B2793" t="s">
        <v>5977</v>
      </c>
      <c r="C2793" s="1">
        <v>41903</v>
      </c>
      <c r="D2793" s="1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 s="2">
        <v>36.270000000000003</v>
      </c>
      <c r="S2793">
        <v>3</v>
      </c>
      <c r="T2793" s="3">
        <v>0</v>
      </c>
      <c r="U2793" s="4">
        <v>10881</v>
      </c>
    </row>
    <row r="2794" spans="1:21" x14ac:dyDescent="0.25">
      <c r="A2794">
        <v>2793</v>
      </c>
      <c r="B2794" t="s">
        <v>5977</v>
      </c>
      <c r="C2794" s="1">
        <v>41903</v>
      </c>
      <c r="D2794" s="1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 s="2">
        <v>6.48</v>
      </c>
      <c r="S2794">
        <v>1</v>
      </c>
      <c r="T2794" s="3">
        <v>0</v>
      </c>
      <c r="U2794" s="4">
        <v>31104</v>
      </c>
    </row>
    <row r="2795" spans="1:21" x14ac:dyDescent="0.25">
      <c r="A2795">
        <v>2794</v>
      </c>
      <c r="B2795" t="s">
        <v>5978</v>
      </c>
      <c r="C2795" s="1">
        <v>41741</v>
      </c>
      <c r="D2795" s="1">
        <v>41746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 s="2">
        <v>1075088</v>
      </c>
      <c r="S2795">
        <v>14</v>
      </c>
      <c r="T2795" s="3">
        <v>0.2</v>
      </c>
      <c r="U2795" s="4">
        <v>940702</v>
      </c>
    </row>
    <row r="2796" spans="1:21" x14ac:dyDescent="0.25">
      <c r="A2796">
        <v>2795</v>
      </c>
      <c r="B2796" t="s">
        <v>5978</v>
      </c>
      <c r="C2796" s="1">
        <v>41741</v>
      </c>
      <c r="D2796" s="1">
        <v>41746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 s="2">
        <v>438368</v>
      </c>
      <c r="S2796">
        <v>4</v>
      </c>
      <c r="T2796" s="3">
        <v>0.2</v>
      </c>
      <c r="U2796" s="4">
        <v>383572</v>
      </c>
    </row>
    <row r="2797" spans="1:21" x14ac:dyDescent="0.25">
      <c r="A2797">
        <v>2796</v>
      </c>
      <c r="B2797" t="s">
        <v>5978</v>
      </c>
      <c r="C2797" s="1">
        <v>41741</v>
      </c>
      <c r="D2797" s="1">
        <v>41746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 s="2">
        <v>18088</v>
      </c>
      <c r="S2797">
        <v>7</v>
      </c>
      <c r="T2797" s="3">
        <v>0.2</v>
      </c>
      <c r="U2797" s="4">
        <v>65569</v>
      </c>
    </row>
    <row r="2798" spans="1:21" x14ac:dyDescent="0.25">
      <c r="A2798">
        <v>2797</v>
      </c>
      <c r="B2798" t="s">
        <v>5978</v>
      </c>
      <c r="C2798" s="1">
        <v>41741</v>
      </c>
      <c r="D2798" s="1">
        <v>41746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 s="2">
        <v>308499</v>
      </c>
      <c r="S2798">
        <v>3</v>
      </c>
      <c r="T2798" s="3">
        <v>0.15</v>
      </c>
      <c r="U2798" s="4">
        <v>-18147</v>
      </c>
    </row>
    <row r="2799" spans="1:21" x14ac:dyDescent="0.25">
      <c r="A2799">
        <v>2798</v>
      </c>
      <c r="B2799" t="s">
        <v>5980</v>
      </c>
      <c r="C2799" s="1">
        <v>43028</v>
      </c>
      <c r="D2799" s="1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 s="2">
        <v>13.36</v>
      </c>
      <c r="S2799">
        <v>4</v>
      </c>
      <c r="T2799" s="3">
        <v>0</v>
      </c>
      <c r="U2799" s="4">
        <v>41416</v>
      </c>
    </row>
    <row r="2800" spans="1:21" x14ac:dyDescent="0.25">
      <c r="A2800">
        <v>2799</v>
      </c>
      <c r="B2800" t="s">
        <v>5980</v>
      </c>
      <c r="C2800" s="1">
        <v>43028</v>
      </c>
      <c r="D2800" s="1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 s="2">
        <v>39.96</v>
      </c>
      <c r="S2800">
        <v>2</v>
      </c>
      <c r="T2800" s="3">
        <v>0</v>
      </c>
      <c r="U2800" s="4">
        <v>187812</v>
      </c>
    </row>
    <row r="2801" spans="1:21" x14ac:dyDescent="0.25">
      <c r="A2801">
        <v>2800</v>
      </c>
      <c r="B2801" t="s">
        <v>5980</v>
      </c>
      <c r="C2801" s="1">
        <v>43028</v>
      </c>
      <c r="D2801" s="1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 s="2">
        <v>145.85</v>
      </c>
      <c r="S2801">
        <v>5</v>
      </c>
      <c r="T2801" s="3">
        <v>0</v>
      </c>
      <c r="U2801" s="4">
        <v>70008</v>
      </c>
    </row>
    <row r="2802" spans="1:21" x14ac:dyDescent="0.25">
      <c r="A2802">
        <v>2801</v>
      </c>
      <c r="B2802" t="s">
        <v>5981</v>
      </c>
      <c r="C2802" s="1">
        <v>42668</v>
      </c>
      <c r="D2802" s="1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 s="2">
        <v>783.96</v>
      </c>
      <c r="S2802">
        <v>5</v>
      </c>
      <c r="T2802" s="3">
        <v>0.2</v>
      </c>
      <c r="U2802" s="4">
        <v>78396</v>
      </c>
    </row>
    <row r="2803" spans="1:21" x14ac:dyDescent="0.25">
      <c r="A2803">
        <v>2802</v>
      </c>
      <c r="B2803" t="s">
        <v>5982</v>
      </c>
      <c r="C2803" s="1">
        <v>42309</v>
      </c>
      <c r="D2803" s="1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 s="2">
        <v>7.88</v>
      </c>
      <c r="S2803">
        <v>1</v>
      </c>
      <c r="T2803" s="3">
        <v>0.2</v>
      </c>
      <c r="U2803" s="4">
        <v>1773</v>
      </c>
    </row>
    <row r="2804" spans="1:21" x14ac:dyDescent="0.25">
      <c r="A2804">
        <v>2803</v>
      </c>
      <c r="B2804" t="s">
        <v>5983</v>
      </c>
      <c r="C2804" s="1">
        <v>43042</v>
      </c>
      <c r="D2804" s="1">
        <v>43047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 s="2">
        <v>41.37</v>
      </c>
      <c r="S2804">
        <v>3</v>
      </c>
      <c r="T2804" s="3">
        <v>0</v>
      </c>
      <c r="U2804" s="4">
        <v>173754</v>
      </c>
    </row>
    <row r="2805" spans="1:21" x14ac:dyDescent="0.25">
      <c r="A2805">
        <v>2804</v>
      </c>
      <c r="B2805" t="s">
        <v>5986</v>
      </c>
      <c r="C2805" s="1">
        <v>42136</v>
      </c>
      <c r="D2805" s="1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 s="2">
        <v>12.84</v>
      </c>
      <c r="S2805">
        <v>3</v>
      </c>
      <c r="T2805" s="3">
        <v>0</v>
      </c>
      <c r="U2805" s="4">
        <v>5778</v>
      </c>
    </row>
    <row r="2806" spans="1:21" x14ac:dyDescent="0.25">
      <c r="A2806">
        <v>2805</v>
      </c>
      <c r="B2806" t="s">
        <v>5986</v>
      </c>
      <c r="C2806" s="1">
        <v>42136</v>
      </c>
      <c r="D2806" s="1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 s="2">
        <v>25.68</v>
      </c>
      <c r="S2806">
        <v>6</v>
      </c>
      <c r="T2806" s="3">
        <v>0</v>
      </c>
      <c r="U2806" s="4">
        <v>11556</v>
      </c>
    </row>
    <row r="2807" spans="1:21" x14ac:dyDescent="0.25">
      <c r="A2807">
        <v>2806</v>
      </c>
      <c r="B2807" t="s">
        <v>5989</v>
      </c>
      <c r="C2807" s="1">
        <v>42254</v>
      </c>
      <c r="D2807" s="1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 s="2">
        <v>47516</v>
      </c>
      <c r="S2807">
        <v>2</v>
      </c>
      <c r="T2807" s="3">
        <v>0.3</v>
      </c>
      <c r="U2807" s="4">
        <v>-20364</v>
      </c>
    </row>
    <row r="2808" spans="1:21" x14ac:dyDescent="0.25">
      <c r="A2808">
        <v>2807</v>
      </c>
      <c r="B2808" t="s">
        <v>5990</v>
      </c>
      <c r="C2808" s="1">
        <v>42210</v>
      </c>
      <c r="D2808" s="1">
        <v>42212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 s="2">
        <v>9.42</v>
      </c>
      <c r="S2808">
        <v>2</v>
      </c>
      <c r="T2808" s="3">
        <v>0</v>
      </c>
      <c r="U2808">
        <v>0.47099999999999997</v>
      </c>
    </row>
    <row r="2809" spans="1:21" x14ac:dyDescent="0.25">
      <c r="A2809">
        <v>2808</v>
      </c>
      <c r="B2809" t="s">
        <v>5990</v>
      </c>
      <c r="C2809" s="1">
        <v>42210</v>
      </c>
      <c r="D2809" s="1">
        <v>42212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 s="2">
        <v>12.96</v>
      </c>
      <c r="S2809">
        <v>2</v>
      </c>
      <c r="T2809" s="3">
        <v>0</v>
      </c>
      <c r="U2809" s="4">
        <v>62208</v>
      </c>
    </row>
    <row r="2810" spans="1:21" x14ac:dyDescent="0.25">
      <c r="A2810">
        <v>2809</v>
      </c>
      <c r="B2810" t="s">
        <v>5990</v>
      </c>
      <c r="C2810" s="1">
        <v>42210</v>
      </c>
      <c r="D2810" s="1">
        <v>42212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 s="2">
        <v>704.9</v>
      </c>
      <c r="S2810">
        <v>5</v>
      </c>
      <c r="T2810" s="3">
        <v>0</v>
      </c>
      <c r="U2810" s="4">
        <v>56392</v>
      </c>
    </row>
    <row r="2811" spans="1:21" x14ac:dyDescent="0.25">
      <c r="A2811">
        <v>2810</v>
      </c>
      <c r="B2811" t="s">
        <v>5990</v>
      </c>
      <c r="C2811" s="1">
        <v>42210</v>
      </c>
      <c r="D2811" s="1">
        <v>42212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 s="2">
        <v>561568</v>
      </c>
      <c r="S2811">
        <v>2</v>
      </c>
      <c r="T2811" s="3">
        <v>0.2</v>
      </c>
      <c r="U2811" s="4">
        <v>280784</v>
      </c>
    </row>
    <row r="2812" spans="1:21" x14ac:dyDescent="0.25">
      <c r="A2812">
        <v>2811</v>
      </c>
      <c r="B2812" t="s">
        <v>5995</v>
      </c>
      <c r="C2812" s="1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 s="2">
        <v>179.82</v>
      </c>
      <c r="S2812">
        <v>9</v>
      </c>
      <c r="T2812" s="3">
        <v>0</v>
      </c>
      <c r="U2812" s="4">
        <v>845154</v>
      </c>
    </row>
    <row r="2813" spans="1:21" x14ac:dyDescent="0.25">
      <c r="A2813">
        <v>2812</v>
      </c>
      <c r="B2813" t="s">
        <v>5995</v>
      </c>
      <c r="C2813" s="1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 s="2">
        <v>185.58</v>
      </c>
      <c r="S2813">
        <v>6</v>
      </c>
      <c r="T2813" s="3">
        <v>0</v>
      </c>
      <c r="U2813" s="4">
        <v>760878</v>
      </c>
    </row>
    <row r="2814" spans="1:21" x14ac:dyDescent="0.25">
      <c r="A2814">
        <v>2813</v>
      </c>
      <c r="B2814" t="s">
        <v>5995</v>
      </c>
      <c r="C2814" s="1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 s="2">
        <v>214.11</v>
      </c>
      <c r="S2814">
        <v>3</v>
      </c>
      <c r="T2814" s="3">
        <v>0</v>
      </c>
      <c r="U2814" s="4">
        <v>363987</v>
      </c>
    </row>
    <row r="2815" spans="1:21" x14ac:dyDescent="0.25">
      <c r="A2815">
        <v>2814</v>
      </c>
      <c r="B2815" t="s">
        <v>5995</v>
      </c>
      <c r="C2815" s="1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 s="2">
        <v>999.96</v>
      </c>
      <c r="S2815">
        <v>4</v>
      </c>
      <c r="T2815" s="3">
        <v>0</v>
      </c>
      <c r="U2815" s="4">
        <v>2299908</v>
      </c>
    </row>
    <row r="2816" spans="1:21" x14ac:dyDescent="0.25">
      <c r="A2816">
        <v>2815</v>
      </c>
      <c r="B2816" t="s">
        <v>5995</v>
      </c>
      <c r="C2816" s="1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 s="2">
        <v>653.54999999999995</v>
      </c>
      <c r="S2816">
        <v>3</v>
      </c>
      <c r="T2816" s="3">
        <v>0</v>
      </c>
      <c r="U2816" s="4">
        <v>1111035</v>
      </c>
    </row>
    <row r="2817" spans="1:21" x14ac:dyDescent="0.25">
      <c r="A2817">
        <v>2816</v>
      </c>
      <c r="B2817" t="s">
        <v>5998</v>
      </c>
      <c r="C2817" s="1">
        <v>42248</v>
      </c>
      <c r="D2817" s="1">
        <v>42255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 s="2">
        <v>114.6</v>
      </c>
      <c r="S2817">
        <v>5</v>
      </c>
      <c r="T2817" s="3">
        <v>0</v>
      </c>
      <c r="U2817">
        <v>51.57</v>
      </c>
    </row>
    <row r="2818" spans="1:21" x14ac:dyDescent="0.25">
      <c r="A2818">
        <v>2817</v>
      </c>
      <c r="B2818" t="s">
        <v>5998</v>
      </c>
      <c r="C2818" s="1">
        <v>42248</v>
      </c>
      <c r="D2818" s="1">
        <v>42255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 s="2">
        <v>60.74</v>
      </c>
      <c r="S2818">
        <v>1</v>
      </c>
      <c r="T2818" s="3">
        <v>0</v>
      </c>
      <c r="U2818" s="4">
        <v>15185</v>
      </c>
    </row>
    <row r="2819" spans="1:21" x14ac:dyDescent="0.25">
      <c r="A2819">
        <v>2818</v>
      </c>
      <c r="B2819" t="s">
        <v>5998</v>
      </c>
      <c r="C2819" s="1">
        <v>42248</v>
      </c>
      <c r="D2819" s="1">
        <v>42255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 s="2">
        <v>124.36</v>
      </c>
      <c r="S2819">
        <v>2</v>
      </c>
      <c r="T2819" s="3">
        <v>0</v>
      </c>
      <c r="U2819" s="4">
        <v>273592</v>
      </c>
    </row>
    <row r="2820" spans="1:21" x14ac:dyDescent="0.25">
      <c r="A2820">
        <v>2819</v>
      </c>
      <c r="B2820" t="s">
        <v>5998</v>
      </c>
      <c r="C2820" s="1">
        <v>42248</v>
      </c>
      <c r="D2820" s="1">
        <v>42255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 s="2">
        <v>1088.76</v>
      </c>
      <c r="S2820">
        <v>6</v>
      </c>
      <c r="T2820" s="3">
        <v>0</v>
      </c>
      <c r="U2820" s="4">
        <v>3157404</v>
      </c>
    </row>
    <row r="2821" spans="1:21" x14ac:dyDescent="0.25">
      <c r="A2821">
        <v>2820</v>
      </c>
      <c r="B2821" t="s">
        <v>6001</v>
      </c>
      <c r="C2821" s="1">
        <v>42495</v>
      </c>
      <c r="D2821" s="1">
        <v>42498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 s="2">
        <v>6.72</v>
      </c>
      <c r="S2821">
        <v>5</v>
      </c>
      <c r="T2821" s="3">
        <v>0.2</v>
      </c>
      <c r="U2821" s="4">
        <v>2352</v>
      </c>
    </row>
    <row r="2822" spans="1:21" x14ac:dyDescent="0.25">
      <c r="A2822">
        <v>2821</v>
      </c>
      <c r="B2822" t="s">
        <v>6001</v>
      </c>
      <c r="C2822" s="1">
        <v>42495</v>
      </c>
      <c r="D2822" s="1">
        <v>42498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 s="2">
        <v>298776</v>
      </c>
      <c r="S2822">
        <v>3</v>
      </c>
      <c r="T2822" s="3">
        <v>0.2</v>
      </c>
      <c r="U2822" s="4">
        <v>74694</v>
      </c>
    </row>
    <row r="2823" spans="1:21" x14ac:dyDescent="0.25">
      <c r="A2823">
        <v>2822</v>
      </c>
      <c r="B2823" t="s">
        <v>6004</v>
      </c>
      <c r="C2823" s="1">
        <v>42735</v>
      </c>
      <c r="D2823" s="1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 s="2">
        <v>302376</v>
      </c>
      <c r="S2823">
        <v>3</v>
      </c>
      <c r="T2823" s="3">
        <v>0.2</v>
      </c>
      <c r="U2823" s="4">
        <v>226782</v>
      </c>
    </row>
    <row r="2824" spans="1:21" x14ac:dyDescent="0.25">
      <c r="A2824">
        <v>2823</v>
      </c>
      <c r="B2824" t="s">
        <v>6005</v>
      </c>
      <c r="C2824" s="1">
        <v>42996</v>
      </c>
      <c r="D2824" s="1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 s="2">
        <v>8928</v>
      </c>
      <c r="S2824">
        <v>2</v>
      </c>
      <c r="T2824" s="3">
        <v>0.2</v>
      </c>
      <c r="U2824">
        <v>0.55800000000000005</v>
      </c>
    </row>
    <row r="2825" spans="1:21" x14ac:dyDescent="0.25">
      <c r="A2825">
        <v>2824</v>
      </c>
      <c r="B2825" t="s">
        <v>6005</v>
      </c>
      <c r="C2825" s="1">
        <v>42996</v>
      </c>
      <c r="D2825" s="1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 s="2">
        <v>47584</v>
      </c>
      <c r="S2825">
        <v>2</v>
      </c>
      <c r="T2825" s="3">
        <v>0.2</v>
      </c>
      <c r="U2825" s="4">
        <v>-2974</v>
      </c>
    </row>
    <row r="2826" spans="1:21" x14ac:dyDescent="0.25">
      <c r="A2826">
        <v>2825</v>
      </c>
      <c r="B2826" t="s">
        <v>6006</v>
      </c>
      <c r="C2826" s="1">
        <v>41907</v>
      </c>
      <c r="D2826" s="1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 s="2">
        <v>33792</v>
      </c>
      <c r="S2826">
        <v>8</v>
      </c>
      <c r="T2826" s="3">
        <v>0.2</v>
      </c>
      <c r="U2826">
        <v>10.56</v>
      </c>
    </row>
    <row r="2827" spans="1:21" x14ac:dyDescent="0.25">
      <c r="A2827">
        <v>2826</v>
      </c>
      <c r="B2827" t="s">
        <v>6006</v>
      </c>
      <c r="C2827" s="1">
        <v>41907</v>
      </c>
      <c r="D2827" s="1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 s="2">
        <v>3005328</v>
      </c>
      <c r="S2827">
        <v>2</v>
      </c>
      <c r="T2827" s="3">
        <v>0.32</v>
      </c>
      <c r="U2827" s="4">
        <v>-972312</v>
      </c>
    </row>
    <row r="2828" spans="1:21" x14ac:dyDescent="0.25">
      <c r="A2828">
        <v>2827</v>
      </c>
      <c r="B2828" t="s">
        <v>6006</v>
      </c>
      <c r="C2828" s="1">
        <v>41907</v>
      </c>
      <c r="D2828" s="1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 s="2">
        <v>2724</v>
      </c>
      <c r="S2828">
        <v>2</v>
      </c>
      <c r="T2828" s="3">
        <v>0.8</v>
      </c>
      <c r="U2828" s="4">
        <v>-43584</v>
      </c>
    </row>
    <row r="2829" spans="1:21" x14ac:dyDescent="0.25">
      <c r="A2829">
        <v>2828</v>
      </c>
      <c r="B2829" t="s">
        <v>6006</v>
      </c>
      <c r="C2829" s="1">
        <v>41907</v>
      </c>
      <c r="D2829" s="1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 s="2">
        <v>3264</v>
      </c>
      <c r="S2829">
        <v>2</v>
      </c>
      <c r="T2829" s="3">
        <v>0.2</v>
      </c>
      <c r="U2829" s="4">
        <v>11016</v>
      </c>
    </row>
    <row r="2830" spans="1:21" x14ac:dyDescent="0.25">
      <c r="A2830">
        <v>2829</v>
      </c>
      <c r="B2830" t="s">
        <v>6009</v>
      </c>
      <c r="C2830" s="1">
        <v>42483</v>
      </c>
      <c r="D2830" s="1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 s="2">
        <v>108336</v>
      </c>
      <c r="S2830">
        <v>6</v>
      </c>
      <c r="T2830" s="3">
        <v>0.2</v>
      </c>
      <c r="U2830" s="4">
        <v>379176</v>
      </c>
    </row>
    <row r="2831" spans="1:21" x14ac:dyDescent="0.25">
      <c r="A2831">
        <v>2830</v>
      </c>
      <c r="B2831" t="s">
        <v>6009</v>
      </c>
      <c r="C2831" s="1">
        <v>42483</v>
      </c>
      <c r="D2831" s="1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 s="2">
        <v>55.92</v>
      </c>
      <c r="S2831">
        <v>5</v>
      </c>
      <c r="T2831" s="3">
        <v>0.2</v>
      </c>
      <c r="U2831" s="4">
        <v>6291</v>
      </c>
    </row>
    <row r="2832" spans="1:21" x14ac:dyDescent="0.25">
      <c r="A2832">
        <v>2831</v>
      </c>
      <c r="B2832" t="s">
        <v>6009</v>
      </c>
      <c r="C2832" s="1">
        <v>42483</v>
      </c>
      <c r="D2832" s="1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 s="2">
        <v>78304</v>
      </c>
      <c r="S2832">
        <v>2</v>
      </c>
      <c r="T2832" s="3">
        <v>0.2</v>
      </c>
      <c r="U2832" s="4">
        <v>29364</v>
      </c>
    </row>
    <row r="2833" spans="1:21" x14ac:dyDescent="0.25">
      <c r="A2833">
        <v>2832</v>
      </c>
      <c r="B2833" t="s">
        <v>6014</v>
      </c>
      <c r="C2833" s="1">
        <v>41944</v>
      </c>
      <c r="D2833" s="1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 s="2">
        <v>443.92</v>
      </c>
      <c r="S2833">
        <v>5</v>
      </c>
      <c r="T2833" s="3">
        <v>0.2</v>
      </c>
      <c r="U2833" s="4">
        <v>-94333</v>
      </c>
    </row>
    <row r="2834" spans="1:21" x14ac:dyDescent="0.25">
      <c r="A2834">
        <v>2833</v>
      </c>
      <c r="B2834" t="s">
        <v>6014</v>
      </c>
      <c r="C2834" s="1">
        <v>41944</v>
      </c>
      <c r="D2834" s="1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 s="2">
        <v>155976</v>
      </c>
      <c r="S2834">
        <v>3</v>
      </c>
      <c r="T2834" s="3">
        <v>0.2</v>
      </c>
      <c r="U2834" s="4">
        <v>545916</v>
      </c>
    </row>
    <row r="2835" spans="1:21" x14ac:dyDescent="0.25">
      <c r="A2835">
        <v>2834</v>
      </c>
      <c r="B2835" t="s">
        <v>6017</v>
      </c>
      <c r="C2835" s="1">
        <v>42761</v>
      </c>
      <c r="D2835" s="1">
        <v>42766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 s="2">
        <v>15.47</v>
      </c>
      <c r="S2835">
        <v>7</v>
      </c>
      <c r="T2835" s="3">
        <v>0</v>
      </c>
      <c r="U2835" s="4">
        <v>41769</v>
      </c>
    </row>
    <row r="2836" spans="1:21" x14ac:dyDescent="0.25">
      <c r="A2836">
        <v>2835</v>
      </c>
      <c r="B2836" t="s">
        <v>6017</v>
      </c>
      <c r="C2836" s="1">
        <v>42761</v>
      </c>
      <c r="D2836" s="1">
        <v>42766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 s="2">
        <v>7.16</v>
      </c>
      <c r="S2836">
        <v>2</v>
      </c>
      <c r="T2836" s="3">
        <v>0</v>
      </c>
      <c r="U2836" s="4">
        <v>34368</v>
      </c>
    </row>
    <row r="2837" spans="1:21" x14ac:dyDescent="0.25">
      <c r="A2837">
        <v>2836</v>
      </c>
      <c r="B2837" t="s">
        <v>6020</v>
      </c>
      <c r="C2837" s="1">
        <v>43050</v>
      </c>
      <c r="D2837" s="1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 s="2">
        <v>10.89</v>
      </c>
      <c r="S2837">
        <v>1</v>
      </c>
      <c r="T2837" s="3">
        <v>0</v>
      </c>
      <c r="U2837" s="4">
        <v>28314</v>
      </c>
    </row>
    <row r="2838" spans="1:21" x14ac:dyDescent="0.25">
      <c r="A2838">
        <v>2837</v>
      </c>
      <c r="B2838" t="s">
        <v>6020</v>
      </c>
      <c r="C2838" s="1">
        <v>43050</v>
      </c>
      <c r="D2838" s="1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 s="2">
        <v>19.440000000000001</v>
      </c>
      <c r="S2838">
        <v>3</v>
      </c>
      <c r="T2838" s="3">
        <v>0</v>
      </c>
      <c r="U2838" s="4">
        <v>93312</v>
      </c>
    </row>
    <row r="2839" spans="1:21" x14ac:dyDescent="0.25">
      <c r="A2839">
        <v>2838</v>
      </c>
      <c r="B2839" t="s">
        <v>6020</v>
      </c>
      <c r="C2839" s="1">
        <v>43050</v>
      </c>
      <c r="D2839" s="1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 s="2">
        <v>121.6</v>
      </c>
      <c r="S2839">
        <v>5</v>
      </c>
      <c r="T2839" s="3">
        <v>0.2</v>
      </c>
      <c r="U2839">
        <v>39.520000000000003</v>
      </c>
    </row>
    <row r="2840" spans="1:21" x14ac:dyDescent="0.25">
      <c r="A2840">
        <v>2839</v>
      </c>
      <c r="B2840" t="s">
        <v>6023</v>
      </c>
      <c r="C2840" s="1">
        <v>42530</v>
      </c>
      <c r="D2840" s="1">
        <v>42533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 s="2">
        <v>695.7</v>
      </c>
      <c r="S2840">
        <v>2</v>
      </c>
      <c r="T2840" s="3">
        <v>0.5</v>
      </c>
      <c r="U2840" s="4">
        <v>-27828</v>
      </c>
    </row>
    <row r="2841" spans="1:21" x14ac:dyDescent="0.25">
      <c r="A2841">
        <v>2840</v>
      </c>
      <c r="B2841" t="s">
        <v>6024</v>
      </c>
      <c r="C2841" s="1">
        <v>42250</v>
      </c>
      <c r="D2841" s="1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 s="2">
        <v>120.33</v>
      </c>
      <c r="S2841">
        <v>1</v>
      </c>
      <c r="T2841" s="3">
        <v>0</v>
      </c>
      <c r="U2841" s="4">
        <v>312858</v>
      </c>
    </row>
    <row r="2842" spans="1:21" x14ac:dyDescent="0.25">
      <c r="A2842">
        <v>2841</v>
      </c>
      <c r="B2842" t="s">
        <v>6025</v>
      </c>
      <c r="C2842" s="1">
        <v>41712</v>
      </c>
      <c r="D2842" s="1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 s="2">
        <v>1139.92</v>
      </c>
      <c r="S2842">
        <v>4</v>
      </c>
      <c r="T2842" s="3">
        <v>0</v>
      </c>
      <c r="U2842">
        <v>284.98</v>
      </c>
    </row>
    <row r="2843" spans="1:21" x14ac:dyDescent="0.25">
      <c r="A2843">
        <v>2842</v>
      </c>
      <c r="B2843" t="s">
        <v>6026</v>
      </c>
      <c r="C2843" s="1">
        <v>42978</v>
      </c>
      <c r="D2843" s="1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 s="2">
        <v>229544</v>
      </c>
      <c r="S2843">
        <v>7</v>
      </c>
      <c r="T2843" s="3">
        <v>0.2</v>
      </c>
      <c r="U2843" s="4">
        <v>832097</v>
      </c>
    </row>
    <row r="2844" spans="1:21" x14ac:dyDescent="0.25">
      <c r="A2844">
        <v>2843</v>
      </c>
      <c r="B2844" t="s">
        <v>6027</v>
      </c>
      <c r="C2844" s="1">
        <v>42817</v>
      </c>
      <c r="D2844" s="1">
        <v>42821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 s="2">
        <v>143728</v>
      </c>
      <c r="S2844">
        <v>2</v>
      </c>
      <c r="T2844" s="3">
        <v>0.2</v>
      </c>
      <c r="U2844" s="4">
        <v>-323388</v>
      </c>
    </row>
    <row r="2845" spans="1:21" x14ac:dyDescent="0.25">
      <c r="A2845">
        <v>2844</v>
      </c>
      <c r="B2845" t="s">
        <v>6030</v>
      </c>
      <c r="C2845" s="1">
        <v>42873</v>
      </c>
      <c r="D2845" s="1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 s="2">
        <v>36048</v>
      </c>
      <c r="S2845">
        <v>3</v>
      </c>
      <c r="T2845" s="3">
        <v>0.2</v>
      </c>
      <c r="U2845">
        <v>-0.9012</v>
      </c>
    </row>
    <row r="2846" spans="1:21" x14ac:dyDescent="0.25">
      <c r="A2846">
        <v>2845</v>
      </c>
      <c r="B2846" t="s">
        <v>6031</v>
      </c>
      <c r="C2846" s="1">
        <v>42731</v>
      </c>
      <c r="D2846" s="1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 s="2">
        <v>845488</v>
      </c>
      <c r="S2846">
        <v>8</v>
      </c>
      <c r="T2846" s="3">
        <v>0.3</v>
      </c>
      <c r="U2846" s="4">
        <v>-120784</v>
      </c>
    </row>
    <row r="2847" spans="1:21" x14ac:dyDescent="0.25">
      <c r="A2847">
        <v>2846</v>
      </c>
      <c r="B2847" t="s">
        <v>6032</v>
      </c>
      <c r="C2847" s="1">
        <v>43056</v>
      </c>
      <c r="D2847" s="1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 s="2">
        <v>50.94</v>
      </c>
      <c r="S2847">
        <v>3</v>
      </c>
      <c r="T2847" s="3">
        <v>0</v>
      </c>
      <c r="U2847" s="4">
        <v>142632</v>
      </c>
    </row>
    <row r="2848" spans="1:21" x14ac:dyDescent="0.25">
      <c r="A2848">
        <v>2847</v>
      </c>
      <c r="B2848" t="s">
        <v>6033</v>
      </c>
      <c r="C2848" s="1">
        <v>42988</v>
      </c>
      <c r="D2848" s="1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 s="2">
        <v>762594</v>
      </c>
      <c r="S2848">
        <v>3</v>
      </c>
      <c r="T2848" s="3">
        <v>0.8</v>
      </c>
      <c r="U2848" s="4">
        <v>-1143891</v>
      </c>
    </row>
    <row r="2849" spans="1:21" x14ac:dyDescent="0.25">
      <c r="A2849">
        <v>2848</v>
      </c>
      <c r="B2849" t="s">
        <v>6034</v>
      </c>
      <c r="C2849" s="1">
        <v>42833</v>
      </c>
      <c r="D2849" s="1">
        <v>42840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 s="2">
        <v>56.28</v>
      </c>
      <c r="S2849">
        <v>6</v>
      </c>
      <c r="T2849" s="3">
        <v>0</v>
      </c>
      <c r="U2849" s="4">
        <v>157584</v>
      </c>
    </row>
    <row r="2850" spans="1:21" x14ac:dyDescent="0.25">
      <c r="A2850">
        <v>2849</v>
      </c>
      <c r="B2850" t="s">
        <v>6034</v>
      </c>
      <c r="C2850" s="1">
        <v>42833</v>
      </c>
      <c r="D2850" s="1">
        <v>42840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 s="2">
        <v>2690.97</v>
      </c>
      <c r="S2850">
        <v>3</v>
      </c>
      <c r="T2850" s="3">
        <v>0</v>
      </c>
      <c r="U2850" s="4">
        <v>12647559</v>
      </c>
    </row>
    <row r="2851" spans="1:21" x14ac:dyDescent="0.25">
      <c r="A2851">
        <v>2850</v>
      </c>
      <c r="B2851" t="s">
        <v>6039</v>
      </c>
      <c r="C2851" s="1">
        <v>42702</v>
      </c>
      <c r="D2851" s="1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 s="2">
        <v>7434</v>
      </c>
      <c r="S2851">
        <v>6</v>
      </c>
      <c r="T2851" s="3">
        <v>0.7</v>
      </c>
      <c r="U2851" s="4">
        <v>-56994</v>
      </c>
    </row>
    <row r="2852" spans="1:21" x14ac:dyDescent="0.25">
      <c r="A2852">
        <v>2851</v>
      </c>
      <c r="B2852" t="s">
        <v>6040</v>
      </c>
      <c r="C2852" s="1">
        <v>42523</v>
      </c>
      <c r="D2852" s="1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 s="2">
        <v>64784</v>
      </c>
      <c r="S2852">
        <v>1</v>
      </c>
      <c r="T2852" s="3">
        <v>0.2</v>
      </c>
      <c r="U2852" s="4">
        <v>-129568</v>
      </c>
    </row>
    <row r="2853" spans="1:21" x14ac:dyDescent="0.25">
      <c r="A2853">
        <v>2852</v>
      </c>
      <c r="B2853" t="s">
        <v>6041</v>
      </c>
      <c r="C2853" s="1">
        <v>43086</v>
      </c>
      <c r="D2853" s="1">
        <v>43091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 s="2">
        <v>28.16</v>
      </c>
      <c r="S2853">
        <v>4</v>
      </c>
      <c r="T2853" s="3">
        <v>0</v>
      </c>
      <c r="U2853" s="4">
        <v>132352</v>
      </c>
    </row>
    <row r="2854" spans="1:21" x14ac:dyDescent="0.25">
      <c r="A2854">
        <v>2853</v>
      </c>
      <c r="B2854" t="s">
        <v>6044</v>
      </c>
      <c r="C2854" s="1">
        <v>42448</v>
      </c>
      <c r="D2854" s="1">
        <v>42450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 s="2">
        <v>14.98</v>
      </c>
      <c r="S2854">
        <v>1</v>
      </c>
      <c r="T2854" s="3">
        <v>0</v>
      </c>
      <c r="U2854" s="4">
        <v>68908</v>
      </c>
    </row>
    <row r="2855" spans="1:21" x14ac:dyDescent="0.25">
      <c r="A2855">
        <v>2854</v>
      </c>
      <c r="B2855" t="s">
        <v>6044</v>
      </c>
      <c r="C2855" s="1">
        <v>42448</v>
      </c>
      <c r="D2855" s="1">
        <v>42450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 s="2">
        <v>20.32</v>
      </c>
      <c r="S2855">
        <v>4</v>
      </c>
      <c r="T2855" s="3">
        <v>0</v>
      </c>
      <c r="U2855" s="4">
        <v>69088</v>
      </c>
    </row>
    <row r="2856" spans="1:21" x14ac:dyDescent="0.25">
      <c r="A2856">
        <v>2855</v>
      </c>
      <c r="B2856" t="s">
        <v>6047</v>
      </c>
      <c r="C2856" s="1">
        <v>42967</v>
      </c>
      <c r="D2856" s="1">
        <v>42967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 s="2">
        <v>40.29</v>
      </c>
      <c r="S2856">
        <v>3</v>
      </c>
      <c r="T2856" s="3">
        <v>0</v>
      </c>
      <c r="U2856" s="4">
        <v>104754</v>
      </c>
    </row>
    <row r="2857" spans="1:21" x14ac:dyDescent="0.25">
      <c r="A2857">
        <v>2856</v>
      </c>
      <c r="B2857" t="s">
        <v>6048</v>
      </c>
      <c r="C2857" s="1">
        <v>42941</v>
      </c>
      <c r="D2857" s="1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 s="2">
        <v>20.23</v>
      </c>
      <c r="S2857">
        <v>7</v>
      </c>
      <c r="T2857" s="3">
        <v>0</v>
      </c>
      <c r="U2857" s="4">
        <v>95081</v>
      </c>
    </row>
    <row r="2858" spans="1:21" x14ac:dyDescent="0.25">
      <c r="A2858">
        <v>2857</v>
      </c>
      <c r="B2858" t="s">
        <v>6049</v>
      </c>
      <c r="C2858" s="1">
        <v>42608</v>
      </c>
      <c r="D2858" s="1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 s="2">
        <v>1603136</v>
      </c>
      <c r="S2858">
        <v>4</v>
      </c>
      <c r="T2858" s="3">
        <v>0.2</v>
      </c>
      <c r="U2858" s="4">
        <v>100196</v>
      </c>
    </row>
    <row r="2859" spans="1:21" x14ac:dyDescent="0.25">
      <c r="A2859">
        <v>2858</v>
      </c>
      <c r="B2859" t="s">
        <v>6050</v>
      </c>
      <c r="C2859" s="1">
        <v>42597</v>
      </c>
      <c r="D2859" s="1">
        <v>42599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 s="2">
        <v>225296</v>
      </c>
      <c r="S2859">
        <v>2</v>
      </c>
      <c r="T2859" s="3">
        <v>0.2</v>
      </c>
      <c r="U2859" s="4">
        <v>225296</v>
      </c>
    </row>
    <row r="2860" spans="1:21" x14ac:dyDescent="0.25">
      <c r="A2860">
        <v>2859</v>
      </c>
      <c r="B2860" t="s">
        <v>6053</v>
      </c>
      <c r="C2860" s="1">
        <v>42874</v>
      </c>
      <c r="D2860" s="1">
        <v>42878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 s="2">
        <v>67.8</v>
      </c>
      <c r="S2860">
        <v>4</v>
      </c>
      <c r="T2860" s="3">
        <v>0</v>
      </c>
      <c r="U2860" s="4">
        <v>4068</v>
      </c>
    </row>
    <row r="2861" spans="1:21" x14ac:dyDescent="0.25">
      <c r="A2861">
        <v>2860</v>
      </c>
      <c r="B2861" t="s">
        <v>6053</v>
      </c>
      <c r="C2861" s="1">
        <v>42874</v>
      </c>
      <c r="D2861" s="1">
        <v>42878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 s="2">
        <v>377.97</v>
      </c>
      <c r="S2861">
        <v>3</v>
      </c>
      <c r="T2861" s="3">
        <v>0</v>
      </c>
      <c r="U2861" s="4">
        <v>982722</v>
      </c>
    </row>
    <row r="2862" spans="1:21" x14ac:dyDescent="0.25">
      <c r="A2862">
        <v>2861</v>
      </c>
      <c r="B2862" t="s">
        <v>6053</v>
      </c>
      <c r="C2862" s="1">
        <v>42874</v>
      </c>
      <c r="D2862" s="1">
        <v>42878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 s="2">
        <v>1628.82</v>
      </c>
      <c r="S2862">
        <v>9</v>
      </c>
      <c r="T2862" s="3">
        <v>0</v>
      </c>
      <c r="U2862" s="4">
        <v>3746286</v>
      </c>
    </row>
    <row r="2863" spans="1:21" x14ac:dyDescent="0.25">
      <c r="A2863">
        <v>2862</v>
      </c>
      <c r="B2863" t="s">
        <v>6053</v>
      </c>
      <c r="C2863" s="1">
        <v>42874</v>
      </c>
      <c r="D2863" s="1">
        <v>42878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 s="2">
        <v>286.93</v>
      </c>
      <c r="S2863">
        <v>7</v>
      </c>
      <c r="T2863" s="3">
        <v>0</v>
      </c>
      <c r="U2863" s="4">
        <v>1405957</v>
      </c>
    </row>
    <row r="2864" spans="1:21" x14ac:dyDescent="0.25">
      <c r="A2864">
        <v>2863</v>
      </c>
      <c r="B2864" t="s">
        <v>6056</v>
      </c>
      <c r="C2864" s="1">
        <v>42959</v>
      </c>
      <c r="D2864" s="1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 s="2">
        <v>20736</v>
      </c>
      <c r="S2864">
        <v>4</v>
      </c>
      <c r="T2864" s="3">
        <v>0.2</v>
      </c>
      <c r="U2864" s="4">
        <v>72576</v>
      </c>
    </row>
    <row r="2865" spans="1:21" x14ac:dyDescent="0.25">
      <c r="A2865">
        <v>2864</v>
      </c>
      <c r="B2865" t="s">
        <v>6058</v>
      </c>
      <c r="C2865" s="1">
        <v>42960</v>
      </c>
      <c r="D2865" s="1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 s="2">
        <v>31.44</v>
      </c>
      <c r="S2865">
        <v>3</v>
      </c>
      <c r="T2865" s="3">
        <v>0</v>
      </c>
      <c r="U2865" s="4">
        <v>84888</v>
      </c>
    </row>
    <row r="2866" spans="1:21" x14ac:dyDescent="0.25">
      <c r="A2866">
        <v>2865</v>
      </c>
      <c r="B2866" t="s">
        <v>6058</v>
      </c>
      <c r="C2866" s="1">
        <v>42960</v>
      </c>
      <c r="D2866" s="1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 s="2">
        <v>83.79</v>
      </c>
      <c r="S2866">
        <v>7</v>
      </c>
      <c r="T2866" s="3">
        <v>0</v>
      </c>
      <c r="U2866" s="4">
        <v>226233</v>
      </c>
    </row>
    <row r="2867" spans="1:21" x14ac:dyDescent="0.25">
      <c r="A2867">
        <v>2866</v>
      </c>
      <c r="B2867" t="s">
        <v>6058</v>
      </c>
      <c r="C2867" s="1">
        <v>42960</v>
      </c>
      <c r="D2867" s="1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 s="2">
        <v>59.52</v>
      </c>
      <c r="S2867">
        <v>3</v>
      </c>
      <c r="T2867" s="3">
        <v>0</v>
      </c>
      <c r="U2867" s="4">
        <v>154752</v>
      </c>
    </row>
    <row r="2868" spans="1:21" x14ac:dyDescent="0.25">
      <c r="A2868">
        <v>2867</v>
      </c>
      <c r="B2868" t="s">
        <v>6058</v>
      </c>
      <c r="C2868" s="1">
        <v>42960</v>
      </c>
      <c r="D2868" s="1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 s="2">
        <v>31.92</v>
      </c>
      <c r="S2868">
        <v>4</v>
      </c>
      <c r="T2868" s="3">
        <v>0</v>
      </c>
      <c r="U2868" s="4">
        <v>92568</v>
      </c>
    </row>
    <row r="2869" spans="1:21" x14ac:dyDescent="0.25">
      <c r="A2869">
        <v>2868</v>
      </c>
      <c r="B2869" t="s">
        <v>6060</v>
      </c>
      <c r="C2869" s="1">
        <v>42684</v>
      </c>
      <c r="D2869" s="1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 s="2">
        <v>14.72</v>
      </c>
      <c r="S2869">
        <v>5</v>
      </c>
      <c r="T2869" s="3">
        <v>0.2</v>
      </c>
      <c r="U2869" s="4">
        <v>-3312</v>
      </c>
    </row>
    <row r="2870" spans="1:21" x14ac:dyDescent="0.25">
      <c r="A2870">
        <v>2869</v>
      </c>
      <c r="B2870" t="s">
        <v>6060</v>
      </c>
      <c r="C2870" s="1">
        <v>42684</v>
      </c>
      <c r="D2870" s="1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 s="2">
        <v>38976</v>
      </c>
      <c r="S2870">
        <v>3</v>
      </c>
      <c r="T2870" s="3">
        <v>0.2</v>
      </c>
      <c r="U2870" s="4">
        <v>-2436</v>
      </c>
    </row>
    <row r="2871" spans="1:21" x14ac:dyDescent="0.25">
      <c r="A2871">
        <v>2870</v>
      </c>
      <c r="B2871" t="s">
        <v>6061</v>
      </c>
      <c r="C2871" s="1">
        <v>42898</v>
      </c>
      <c r="D2871" s="1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 s="2">
        <v>17088</v>
      </c>
      <c r="S2871">
        <v>2</v>
      </c>
      <c r="T2871" s="3">
        <v>0.2</v>
      </c>
      <c r="U2871" s="4">
        <v>1068</v>
      </c>
    </row>
    <row r="2872" spans="1:21" x14ac:dyDescent="0.25">
      <c r="A2872">
        <v>2871</v>
      </c>
      <c r="B2872" t="s">
        <v>6064</v>
      </c>
      <c r="C2872" s="1">
        <v>41720</v>
      </c>
      <c r="D2872" s="1">
        <v>41724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 s="2">
        <v>74352</v>
      </c>
      <c r="S2872">
        <v>3</v>
      </c>
      <c r="T2872" s="3">
        <v>0.2</v>
      </c>
      <c r="U2872" s="4">
        <v>23235</v>
      </c>
    </row>
    <row r="2873" spans="1:21" x14ac:dyDescent="0.25">
      <c r="A2873">
        <v>2872</v>
      </c>
      <c r="B2873" t="s">
        <v>6064</v>
      </c>
      <c r="C2873" s="1">
        <v>41720</v>
      </c>
      <c r="D2873" s="1">
        <v>41724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 s="2">
        <v>314352</v>
      </c>
      <c r="S2873">
        <v>3</v>
      </c>
      <c r="T2873" s="3">
        <v>0.2</v>
      </c>
      <c r="U2873" s="4">
        <v>-353646</v>
      </c>
    </row>
    <row r="2874" spans="1:21" x14ac:dyDescent="0.25">
      <c r="A2874">
        <v>2873</v>
      </c>
      <c r="B2874" t="s">
        <v>6067</v>
      </c>
      <c r="C2874" s="1">
        <v>42901</v>
      </c>
      <c r="D2874" s="1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 s="2">
        <v>4.26</v>
      </c>
      <c r="S2874">
        <v>1</v>
      </c>
      <c r="T2874" s="3">
        <v>0</v>
      </c>
      <c r="U2874" s="4">
        <v>17466</v>
      </c>
    </row>
    <row r="2875" spans="1:21" x14ac:dyDescent="0.25">
      <c r="A2875">
        <v>2874</v>
      </c>
      <c r="B2875" t="s">
        <v>6068</v>
      </c>
      <c r="C2875" s="1">
        <v>43055</v>
      </c>
      <c r="D2875" s="1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 s="2">
        <v>811.28</v>
      </c>
      <c r="S2875">
        <v>8</v>
      </c>
      <c r="T2875" s="3">
        <v>0</v>
      </c>
      <c r="U2875" s="4">
        <v>243384</v>
      </c>
    </row>
    <row r="2876" spans="1:21" x14ac:dyDescent="0.25">
      <c r="A2876">
        <v>2875</v>
      </c>
      <c r="B2876" t="s">
        <v>6069</v>
      </c>
      <c r="C2876" s="1">
        <v>43098</v>
      </c>
      <c r="D2876" s="1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 s="2">
        <v>6.03</v>
      </c>
      <c r="S2876">
        <v>3</v>
      </c>
      <c r="T2876" s="3">
        <v>0</v>
      </c>
      <c r="U2876" s="4">
        <v>29547</v>
      </c>
    </row>
    <row r="2877" spans="1:21" x14ac:dyDescent="0.25">
      <c r="A2877">
        <v>2876</v>
      </c>
      <c r="B2877" t="s">
        <v>6070</v>
      </c>
      <c r="C2877" s="1">
        <v>42390</v>
      </c>
      <c r="D2877" s="1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 s="2">
        <v>153568</v>
      </c>
      <c r="S2877">
        <v>2</v>
      </c>
      <c r="T2877" s="3">
        <v>0.2</v>
      </c>
      <c r="U2877" s="4">
        <v>-57588</v>
      </c>
    </row>
    <row r="2878" spans="1:21" x14ac:dyDescent="0.25">
      <c r="A2878">
        <v>2877</v>
      </c>
      <c r="B2878" t="s">
        <v>6070</v>
      </c>
      <c r="C2878" s="1">
        <v>42390</v>
      </c>
      <c r="D2878" s="1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 s="2">
        <v>1013488</v>
      </c>
      <c r="S2878">
        <v>7</v>
      </c>
      <c r="T2878" s="3">
        <v>0.2</v>
      </c>
      <c r="U2878" s="4">
        <v>760116</v>
      </c>
    </row>
    <row r="2879" spans="1:21" x14ac:dyDescent="0.25">
      <c r="A2879">
        <v>2878</v>
      </c>
      <c r="B2879" t="s">
        <v>6071</v>
      </c>
      <c r="C2879" s="1">
        <v>42384</v>
      </c>
      <c r="D2879" s="1">
        <v>42388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 s="2">
        <v>52.34</v>
      </c>
      <c r="S2879">
        <v>2</v>
      </c>
      <c r="T2879" s="3">
        <v>0</v>
      </c>
      <c r="U2879" s="4">
        <v>245998</v>
      </c>
    </row>
    <row r="2880" spans="1:21" x14ac:dyDescent="0.25">
      <c r="A2880">
        <v>2879</v>
      </c>
      <c r="B2880" t="s">
        <v>6071</v>
      </c>
      <c r="C2880" s="1">
        <v>42384</v>
      </c>
      <c r="D2880" s="1">
        <v>42388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 s="2">
        <v>4.66</v>
      </c>
      <c r="S2880">
        <v>2</v>
      </c>
      <c r="T2880" s="3">
        <v>0</v>
      </c>
      <c r="U2880" s="4">
        <v>13514</v>
      </c>
    </row>
    <row r="2881" spans="1:21" x14ac:dyDescent="0.25">
      <c r="A2881">
        <v>2880</v>
      </c>
      <c r="B2881" t="s">
        <v>6071</v>
      </c>
      <c r="C2881" s="1">
        <v>42384</v>
      </c>
      <c r="D2881" s="1">
        <v>42388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 s="2">
        <v>254.97</v>
      </c>
      <c r="S2881">
        <v>3</v>
      </c>
      <c r="T2881" s="3">
        <v>0</v>
      </c>
      <c r="U2881" s="4">
        <v>917892</v>
      </c>
    </row>
    <row r="2882" spans="1:21" x14ac:dyDescent="0.25">
      <c r="A2882">
        <v>2881</v>
      </c>
      <c r="B2882" t="s">
        <v>6072</v>
      </c>
      <c r="C2882" s="1">
        <v>42632</v>
      </c>
      <c r="D2882" s="1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 s="2">
        <v>25.44</v>
      </c>
      <c r="S2882">
        <v>6</v>
      </c>
      <c r="T2882" s="3">
        <v>0</v>
      </c>
      <c r="U2882">
        <v>12.72</v>
      </c>
    </row>
    <row r="2883" spans="1:21" x14ac:dyDescent="0.25">
      <c r="A2883">
        <v>2882</v>
      </c>
      <c r="B2883" t="s">
        <v>6072</v>
      </c>
      <c r="C2883" s="1">
        <v>42632</v>
      </c>
      <c r="D2883" s="1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 s="2">
        <v>27.93</v>
      </c>
      <c r="S2883">
        <v>3</v>
      </c>
      <c r="T2883" s="3">
        <v>0</v>
      </c>
      <c r="U2883" s="4">
        <v>80997</v>
      </c>
    </row>
    <row r="2884" spans="1:21" x14ac:dyDescent="0.25">
      <c r="A2884">
        <v>2883</v>
      </c>
      <c r="B2884" t="s">
        <v>6074</v>
      </c>
      <c r="C2884" s="1">
        <v>41691</v>
      </c>
      <c r="D2884" s="1">
        <v>41695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 s="2">
        <v>8.85</v>
      </c>
      <c r="S2884">
        <v>5</v>
      </c>
      <c r="T2884" s="3">
        <v>0.8</v>
      </c>
      <c r="U2884" s="4">
        <v>-137175</v>
      </c>
    </row>
    <row r="2885" spans="1:21" x14ac:dyDescent="0.25">
      <c r="A2885">
        <v>2884</v>
      </c>
      <c r="B2885" t="s">
        <v>6075</v>
      </c>
      <c r="C2885" s="1">
        <v>42685</v>
      </c>
      <c r="D2885" s="1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 s="2">
        <v>6.96</v>
      </c>
      <c r="S2885">
        <v>4</v>
      </c>
      <c r="T2885" s="3">
        <v>0</v>
      </c>
      <c r="U2885" s="4">
        <v>22272</v>
      </c>
    </row>
    <row r="2886" spans="1:21" x14ac:dyDescent="0.25">
      <c r="A2886">
        <v>2885</v>
      </c>
      <c r="B2886" t="s">
        <v>6076</v>
      </c>
      <c r="C2886" s="1">
        <v>42399</v>
      </c>
      <c r="D2886" s="1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 s="2">
        <v>17456</v>
      </c>
      <c r="S2886">
        <v>2</v>
      </c>
      <c r="T2886" s="3">
        <v>0.2</v>
      </c>
      <c r="U2886" s="4">
        <v>58914</v>
      </c>
    </row>
    <row r="2887" spans="1:21" x14ac:dyDescent="0.25">
      <c r="A2887">
        <v>2886</v>
      </c>
      <c r="B2887" t="s">
        <v>6077</v>
      </c>
      <c r="C2887" s="1">
        <v>42661</v>
      </c>
      <c r="D2887" s="1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 s="2">
        <v>307.92</v>
      </c>
      <c r="S2887">
        <v>5</v>
      </c>
      <c r="T2887" s="3">
        <v>0.2</v>
      </c>
      <c r="U2887" s="4">
        <v>-34641</v>
      </c>
    </row>
    <row r="2888" spans="1:21" x14ac:dyDescent="0.25">
      <c r="A2888">
        <v>2887</v>
      </c>
      <c r="B2888" t="s">
        <v>6078</v>
      </c>
      <c r="C2888" s="1">
        <v>43087</v>
      </c>
      <c r="D2888" s="1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 s="2">
        <v>6.63</v>
      </c>
      <c r="S2888">
        <v>3</v>
      </c>
      <c r="T2888" s="3">
        <v>0</v>
      </c>
      <c r="U2888" s="4">
        <v>17901</v>
      </c>
    </row>
    <row r="2889" spans="1:21" x14ac:dyDescent="0.25">
      <c r="A2889">
        <v>2888</v>
      </c>
      <c r="B2889" t="s">
        <v>6078</v>
      </c>
      <c r="C2889" s="1">
        <v>43087</v>
      </c>
      <c r="D2889" s="1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 s="2">
        <v>12.96</v>
      </c>
      <c r="S2889">
        <v>2</v>
      </c>
      <c r="T2889" s="3">
        <v>0</v>
      </c>
      <c r="U2889" s="4">
        <v>62208</v>
      </c>
    </row>
    <row r="2890" spans="1:21" x14ac:dyDescent="0.25">
      <c r="A2890">
        <v>2889</v>
      </c>
      <c r="B2890" t="s">
        <v>6078</v>
      </c>
      <c r="C2890" s="1">
        <v>43087</v>
      </c>
      <c r="D2890" s="1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 s="2">
        <v>32.4</v>
      </c>
      <c r="S2890">
        <v>5</v>
      </c>
      <c r="T2890" s="3">
        <v>0</v>
      </c>
      <c r="U2890" s="4">
        <v>15552</v>
      </c>
    </row>
    <row r="2891" spans="1:21" x14ac:dyDescent="0.25">
      <c r="A2891">
        <v>2890</v>
      </c>
      <c r="B2891" t="s">
        <v>6079</v>
      </c>
      <c r="C2891" s="1">
        <v>43041</v>
      </c>
      <c r="D2891" s="1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 s="2">
        <v>23.85</v>
      </c>
      <c r="S2891">
        <v>5</v>
      </c>
      <c r="T2891" s="3">
        <v>0</v>
      </c>
      <c r="U2891" s="4">
        <v>107325</v>
      </c>
    </row>
    <row r="2892" spans="1:21" x14ac:dyDescent="0.25">
      <c r="A2892">
        <v>2891</v>
      </c>
      <c r="B2892" t="s">
        <v>6082</v>
      </c>
      <c r="C2892" s="1">
        <v>41758</v>
      </c>
      <c r="D2892" s="1">
        <v>41760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 s="2">
        <v>51.96</v>
      </c>
      <c r="S2892">
        <v>2</v>
      </c>
      <c r="T2892" s="3">
        <v>0</v>
      </c>
      <c r="U2892">
        <v>12.99</v>
      </c>
    </row>
    <row r="2893" spans="1:21" x14ac:dyDescent="0.25">
      <c r="A2893">
        <v>2892</v>
      </c>
      <c r="B2893" t="s">
        <v>6082</v>
      </c>
      <c r="C2893" s="1">
        <v>41758</v>
      </c>
      <c r="D2893" s="1">
        <v>41760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 s="2">
        <v>17.940000000000001</v>
      </c>
      <c r="S2893">
        <v>3</v>
      </c>
      <c r="T2893" s="3">
        <v>0</v>
      </c>
      <c r="U2893" s="4">
        <v>86112</v>
      </c>
    </row>
    <row r="2894" spans="1:21" x14ac:dyDescent="0.25">
      <c r="A2894">
        <v>2893</v>
      </c>
      <c r="B2894" t="s">
        <v>6086</v>
      </c>
      <c r="C2894" s="1">
        <v>43031</v>
      </c>
      <c r="D2894" s="1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 s="2">
        <v>11.56</v>
      </c>
      <c r="S2894">
        <v>2</v>
      </c>
      <c r="T2894" s="3">
        <v>0</v>
      </c>
      <c r="U2894" s="4">
        <v>56644</v>
      </c>
    </row>
    <row r="2895" spans="1:21" x14ac:dyDescent="0.25">
      <c r="A2895">
        <v>2894</v>
      </c>
      <c r="B2895" t="s">
        <v>6086</v>
      </c>
      <c r="C2895" s="1">
        <v>43031</v>
      </c>
      <c r="D2895" s="1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 s="2">
        <v>26.4</v>
      </c>
      <c r="S2895">
        <v>5</v>
      </c>
      <c r="T2895" s="3">
        <v>0</v>
      </c>
      <c r="U2895">
        <v>11.88</v>
      </c>
    </row>
    <row r="2896" spans="1:21" x14ac:dyDescent="0.25">
      <c r="A2896">
        <v>2895</v>
      </c>
      <c r="B2896" t="s">
        <v>6086</v>
      </c>
      <c r="C2896" s="1">
        <v>43031</v>
      </c>
      <c r="D2896" s="1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 s="2">
        <v>69.08</v>
      </c>
      <c r="S2896">
        <v>11</v>
      </c>
      <c r="T2896" s="3">
        <v>0</v>
      </c>
      <c r="U2896" s="4">
        <v>290136</v>
      </c>
    </row>
    <row r="2897" spans="1:21" x14ac:dyDescent="0.25">
      <c r="A2897">
        <v>2896</v>
      </c>
      <c r="B2897" t="s">
        <v>6086</v>
      </c>
      <c r="C2897" s="1">
        <v>43031</v>
      </c>
      <c r="D2897" s="1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 s="2">
        <v>35.880000000000003</v>
      </c>
      <c r="S2897">
        <v>3</v>
      </c>
      <c r="T2897" s="3">
        <v>0</v>
      </c>
      <c r="U2897" s="4">
        <v>100464</v>
      </c>
    </row>
    <row r="2898" spans="1:21" x14ac:dyDescent="0.25">
      <c r="A2898">
        <v>2897</v>
      </c>
      <c r="B2898" t="s">
        <v>6091</v>
      </c>
      <c r="C2898" s="1">
        <v>41728</v>
      </c>
      <c r="D2898" s="1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 s="2">
        <v>49.65</v>
      </c>
      <c r="S2898">
        <v>5</v>
      </c>
      <c r="T2898" s="3">
        <v>0</v>
      </c>
      <c r="U2898" s="4">
        <v>20853</v>
      </c>
    </row>
    <row r="2899" spans="1:21" x14ac:dyDescent="0.25">
      <c r="A2899">
        <v>2898</v>
      </c>
      <c r="B2899" t="s">
        <v>6092</v>
      </c>
      <c r="C2899" s="1">
        <v>42373</v>
      </c>
      <c r="D2899" s="1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 s="2">
        <v>959968</v>
      </c>
      <c r="S2899">
        <v>4</v>
      </c>
      <c r="T2899" s="3">
        <v>0.2</v>
      </c>
      <c r="U2899" s="4">
        <v>119996</v>
      </c>
    </row>
    <row r="2900" spans="1:21" x14ac:dyDescent="0.25">
      <c r="A2900">
        <v>2899</v>
      </c>
      <c r="B2900" t="s">
        <v>6093</v>
      </c>
      <c r="C2900" s="1">
        <v>42120</v>
      </c>
      <c r="D2900" s="1">
        <v>42124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 s="2">
        <v>408422</v>
      </c>
      <c r="S2900">
        <v>2</v>
      </c>
      <c r="T2900" s="3">
        <v>0.3</v>
      </c>
      <c r="U2900" s="4">
        <v>-58346</v>
      </c>
    </row>
    <row r="2901" spans="1:21" x14ac:dyDescent="0.25">
      <c r="A2901">
        <v>2900</v>
      </c>
      <c r="B2901" t="s">
        <v>6094</v>
      </c>
      <c r="C2901" s="1">
        <v>42259</v>
      </c>
      <c r="D2901" s="1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 s="2">
        <v>479984</v>
      </c>
      <c r="S2901">
        <v>2</v>
      </c>
      <c r="T2901" s="3">
        <v>0.2</v>
      </c>
      <c r="U2901" s="4">
        <v>59998</v>
      </c>
    </row>
    <row r="2902" spans="1:21" x14ac:dyDescent="0.25">
      <c r="A2902">
        <v>2901</v>
      </c>
      <c r="B2902" t="s">
        <v>6094</v>
      </c>
      <c r="C2902" s="1">
        <v>42259</v>
      </c>
      <c r="D2902" s="1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 s="2">
        <v>12.6</v>
      </c>
      <c r="S2902">
        <v>4</v>
      </c>
      <c r="T2902" s="3">
        <v>0</v>
      </c>
      <c r="U2902" s="4">
        <v>6048</v>
      </c>
    </row>
    <row r="2903" spans="1:21" x14ac:dyDescent="0.25">
      <c r="A2903">
        <v>2902</v>
      </c>
      <c r="B2903" t="s">
        <v>6095</v>
      </c>
      <c r="C2903" s="1">
        <v>42989</v>
      </c>
      <c r="D2903" s="1">
        <v>42993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 s="2">
        <v>184.66</v>
      </c>
      <c r="S2903">
        <v>7</v>
      </c>
      <c r="T2903" s="3">
        <v>0</v>
      </c>
      <c r="U2903" s="4">
        <v>849436</v>
      </c>
    </row>
    <row r="2904" spans="1:21" x14ac:dyDescent="0.25">
      <c r="A2904">
        <v>2903</v>
      </c>
      <c r="B2904" t="s">
        <v>6096</v>
      </c>
      <c r="C2904" s="1">
        <v>42533</v>
      </c>
      <c r="D2904" s="1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 s="2">
        <v>23.12</v>
      </c>
      <c r="S2904">
        <v>5</v>
      </c>
      <c r="T2904" s="3">
        <v>0.2</v>
      </c>
      <c r="U2904" s="4">
        <v>8381</v>
      </c>
    </row>
    <row r="2905" spans="1:21" x14ac:dyDescent="0.25">
      <c r="A2905">
        <v>2904</v>
      </c>
      <c r="B2905" t="s">
        <v>6097</v>
      </c>
      <c r="C2905" s="1">
        <v>42548</v>
      </c>
      <c r="D2905" s="1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 s="2">
        <v>37464</v>
      </c>
      <c r="S2905">
        <v>7</v>
      </c>
      <c r="T2905" s="3">
        <v>0.2</v>
      </c>
      <c r="U2905" s="4">
        <v>121758</v>
      </c>
    </row>
    <row r="2906" spans="1:21" x14ac:dyDescent="0.25">
      <c r="A2906">
        <v>2905</v>
      </c>
      <c r="B2906" t="s">
        <v>6097</v>
      </c>
      <c r="C2906" s="1">
        <v>42548</v>
      </c>
      <c r="D2906" s="1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 s="2">
        <v>539658</v>
      </c>
      <c r="S2906">
        <v>3</v>
      </c>
      <c r="T2906" s="3">
        <v>0.3</v>
      </c>
      <c r="U2906" s="4">
        <v>-77094</v>
      </c>
    </row>
    <row r="2907" spans="1:21" x14ac:dyDescent="0.25">
      <c r="A2907">
        <v>2906</v>
      </c>
      <c r="B2907" t="s">
        <v>6099</v>
      </c>
      <c r="C2907" s="1">
        <v>41908</v>
      </c>
      <c r="D2907" s="1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 s="2">
        <v>310.12</v>
      </c>
      <c r="S2907">
        <v>2</v>
      </c>
      <c r="T2907" s="3">
        <v>0</v>
      </c>
      <c r="U2907" s="4">
        <v>806312</v>
      </c>
    </row>
    <row r="2908" spans="1:21" x14ac:dyDescent="0.25">
      <c r="A2908">
        <v>2907</v>
      </c>
      <c r="B2908" t="s">
        <v>6102</v>
      </c>
      <c r="C2908" s="1">
        <v>43042</v>
      </c>
      <c r="D2908" s="1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 s="2">
        <v>8.56</v>
      </c>
      <c r="S2908">
        <v>2</v>
      </c>
      <c r="T2908" s="3">
        <v>0</v>
      </c>
      <c r="U2908" s="4">
        <v>3852</v>
      </c>
    </row>
    <row r="2909" spans="1:21" x14ac:dyDescent="0.25">
      <c r="A2909">
        <v>2908</v>
      </c>
      <c r="B2909" t="s">
        <v>6102</v>
      </c>
      <c r="C2909" s="1">
        <v>43042</v>
      </c>
      <c r="D2909" s="1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 s="2">
        <v>52.4</v>
      </c>
      <c r="S2909">
        <v>5</v>
      </c>
      <c r="T2909" s="3">
        <v>0</v>
      </c>
      <c r="U2909" s="4">
        <v>14148</v>
      </c>
    </row>
    <row r="2910" spans="1:21" x14ac:dyDescent="0.25">
      <c r="A2910">
        <v>2909</v>
      </c>
      <c r="B2910" t="s">
        <v>6102</v>
      </c>
      <c r="C2910" s="1">
        <v>43042</v>
      </c>
      <c r="D2910" s="1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 s="2">
        <v>14.94</v>
      </c>
      <c r="S2910">
        <v>3</v>
      </c>
      <c r="T2910" s="3">
        <v>0</v>
      </c>
      <c r="U2910" s="4">
        <v>68724</v>
      </c>
    </row>
    <row r="2911" spans="1:21" x14ac:dyDescent="0.25">
      <c r="A2911">
        <v>2910</v>
      </c>
      <c r="B2911" t="s">
        <v>6105</v>
      </c>
      <c r="C2911" s="1">
        <v>42785</v>
      </c>
      <c r="D2911" s="1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 s="2">
        <v>11.22</v>
      </c>
      <c r="S2911">
        <v>3</v>
      </c>
      <c r="T2911" s="3">
        <v>0</v>
      </c>
      <c r="U2911">
        <v>0.22439999999999999</v>
      </c>
    </row>
    <row r="2912" spans="1:21" x14ac:dyDescent="0.25">
      <c r="A2912">
        <v>2911</v>
      </c>
      <c r="B2912" t="s">
        <v>6106</v>
      </c>
      <c r="C2912" s="1">
        <v>42313</v>
      </c>
      <c r="D2912" s="1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 s="2">
        <v>387136</v>
      </c>
      <c r="S2912">
        <v>4</v>
      </c>
      <c r="T2912" s="3">
        <v>0.2</v>
      </c>
      <c r="U2912" s="4">
        <v>24196</v>
      </c>
    </row>
    <row r="2913" spans="1:21" x14ac:dyDescent="0.25">
      <c r="A2913">
        <v>2912</v>
      </c>
      <c r="B2913" t="s">
        <v>6107</v>
      </c>
      <c r="C2913" s="1">
        <v>41806</v>
      </c>
      <c r="D2913" s="1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 s="2">
        <v>41.4</v>
      </c>
      <c r="S2913">
        <v>5</v>
      </c>
      <c r="T2913" s="3">
        <v>0</v>
      </c>
      <c r="U2913" s="4">
        <v>19458</v>
      </c>
    </row>
    <row r="2914" spans="1:21" x14ac:dyDescent="0.25">
      <c r="A2914">
        <v>2913</v>
      </c>
      <c r="B2914" t="s">
        <v>6107</v>
      </c>
      <c r="C2914" s="1">
        <v>41806</v>
      </c>
      <c r="D2914" s="1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 s="2">
        <v>35</v>
      </c>
      <c r="S2914">
        <v>4</v>
      </c>
      <c r="T2914" s="3">
        <v>0</v>
      </c>
      <c r="U2914">
        <v>10.5</v>
      </c>
    </row>
    <row r="2915" spans="1:21" x14ac:dyDescent="0.25">
      <c r="A2915">
        <v>2914</v>
      </c>
      <c r="B2915" t="s">
        <v>6107</v>
      </c>
      <c r="C2915" s="1">
        <v>41806</v>
      </c>
      <c r="D2915" s="1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 s="2">
        <v>39552</v>
      </c>
      <c r="S2915">
        <v>3</v>
      </c>
      <c r="T2915" s="3">
        <v>0.2</v>
      </c>
      <c r="U2915" s="4">
        <v>143376</v>
      </c>
    </row>
    <row r="2916" spans="1:21" x14ac:dyDescent="0.25">
      <c r="A2916">
        <v>2915</v>
      </c>
      <c r="B2916" t="s">
        <v>6112</v>
      </c>
      <c r="C2916" s="1">
        <v>42289</v>
      </c>
      <c r="D2916" s="1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 s="2">
        <v>135.72</v>
      </c>
      <c r="S2916">
        <v>3</v>
      </c>
      <c r="T2916" s="3">
        <v>0</v>
      </c>
      <c r="U2916" s="4">
        <v>352872</v>
      </c>
    </row>
    <row r="2917" spans="1:21" x14ac:dyDescent="0.25">
      <c r="A2917">
        <v>2916</v>
      </c>
      <c r="B2917" t="s">
        <v>6112</v>
      </c>
      <c r="C2917" s="1">
        <v>42289</v>
      </c>
      <c r="D2917" s="1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 s="2">
        <v>12.56</v>
      </c>
      <c r="S2917">
        <v>2</v>
      </c>
      <c r="T2917" s="3">
        <v>0</v>
      </c>
      <c r="U2917" s="4">
        <v>5652</v>
      </c>
    </row>
    <row r="2918" spans="1:21" x14ac:dyDescent="0.25">
      <c r="A2918">
        <v>2917</v>
      </c>
      <c r="B2918" t="s">
        <v>6112</v>
      </c>
      <c r="C2918" s="1">
        <v>42289</v>
      </c>
      <c r="D2918" s="1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 s="2">
        <v>263.95999999999998</v>
      </c>
      <c r="S2918">
        <v>4</v>
      </c>
      <c r="T2918" s="3">
        <v>0</v>
      </c>
      <c r="U2918" s="4">
        <v>712692</v>
      </c>
    </row>
    <row r="2919" spans="1:21" x14ac:dyDescent="0.25">
      <c r="A2919">
        <v>2918</v>
      </c>
      <c r="B2919" t="s">
        <v>6114</v>
      </c>
      <c r="C2919" s="1">
        <v>42974</v>
      </c>
      <c r="D2919" s="1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 s="2">
        <v>5952</v>
      </c>
      <c r="S2919">
        <v>1</v>
      </c>
      <c r="T2919" s="3">
        <v>0.2</v>
      </c>
      <c r="U2919">
        <v>0.372</v>
      </c>
    </row>
    <row r="2920" spans="1:21" x14ac:dyDescent="0.25">
      <c r="A2920">
        <v>2919</v>
      </c>
      <c r="B2920" t="s">
        <v>6117</v>
      </c>
      <c r="C2920" s="1">
        <v>42697</v>
      </c>
      <c r="D2920" s="1">
        <v>42697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 s="2">
        <v>15.8</v>
      </c>
      <c r="S2920">
        <v>5</v>
      </c>
      <c r="T2920" s="3">
        <v>0.2</v>
      </c>
      <c r="U2920">
        <v>2.37</v>
      </c>
    </row>
    <row r="2921" spans="1:21" x14ac:dyDescent="0.25">
      <c r="A2921">
        <v>2920</v>
      </c>
      <c r="B2921" t="s">
        <v>6117</v>
      </c>
      <c r="C2921" s="1">
        <v>42697</v>
      </c>
      <c r="D2921" s="1">
        <v>42697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 s="2">
        <v>14368</v>
      </c>
      <c r="S2921">
        <v>2</v>
      </c>
      <c r="T2921" s="3">
        <v>0.2</v>
      </c>
      <c r="U2921" s="4">
        <v>39512</v>
      </c>
    </row>
    <row r="2922" spans="1:21" x14ac:dyDescent="0.25">
      <c r="A2922">
        <v>2921</v>
      </c>
      <c r="B2922" t="s">
        <v>6117</v>
      </c>
      <c r="C2922" s="1">
        <v>42697</v>
      </c>
      <c r="D2922" s="1">
        <v>42697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 s="2">
        <v>70448</v>
      </c>
      <c r="S2922">
        <v>7</v>
      </c>
      <c r="T2922" s="3">
        <v>0.2</v>
      </c>
      <c r="U2922" s="4">
        <v>123284</v>
      </c>
    </row>
    <row r="2923" spans="1:21" x14ac:dyDescent="0.25">
      <c r="A2923">
        <v>2922</v>
      </c>
      <c r="B2923" t="s">
        <v>6118</v>
      </c>
      <c r="C2923" s="1">
        <v>42765</v>
      </c>
      <c r="D2923" s="1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 s="2">
        <v>129.30000000000001</v>
      </c>
      <c r="S2923">
        <v>2</v>
      </c>
      <c r="T2923" s="3">
        <v>0</v>
      </c>
      <c r="U2923" s="4">
        <v>6465</v>
      </c>
    </row>
    <row r="2924" spans="1:21" x14ac:dyDescent="0.25">
      <c r="A2924">
        <v>2923</v>
      </c>
      <c r="B2924" t="s">
        <v>6119</v>
      </c>
      <c r="C2924" s="1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 s="2">
        <v>3882</v>
      </c>
      <c r="S2924">
        <v>3</v>
      </c>
      <c r="T2924" s="3">
        <v>0.8</v>
      </c>
      <c r="U2924" s="4">
        <v>-5823</v>
      </c>
    </row>
    <row r="2925" spans="1:21" x14ac:dyDescent="0.25">
      <c r="A2925">
        <v>2924</v>
      </c>
      <c r="B2925" t="s">
        <v>6120</v>
      </c>
      <c r="C2925" s="1">
        <v>41818</v>
      </c>
      <c r="D2925" s="1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 s="2">
        <v>6.08</v>
      </c>
      <c r="S2925">
        <v>1</v>
      </c>
      <c r="T2925" s="3">
        <v>0</v>
      </c>
      <c r="U2925">
        <v>3.04</v>
      </c>
    </row>
    <row r="2926" spans="1:21" x14ac:dyDescent="0.25">
      <c r="A2926">
        <v>2925</v>
      </c>
      <c r="B2926" t="s">
        <v>6121</v>
      </c>
      <c r="C2926" s="1">
        <v>41884</v>
      </c>
      <c r="D2926" s="1">
        <v>41887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 s="2">
        <v>19.899999999999999</v>
      </c>
      <c r="S2926">
        <v>1</v>
      </c>
      <c r="T2926" s="3">
        <v>0</v>
      </c>
      <c r="U2926" s="4">
        <v>8955</v>
      </c>
    </row>
    <row r="2927" spans="1:21" x14ac:dyDescent="0.25">
      <c r="A2927">
        <v>2926</v>
      </c>
      <c r="B2927" t="s">
        <v>6121</v>
      </c>
      <c r="C2927" s="1">
        <v>41884</v>
      </c>
      <c r="D2927" s="1">
        <v>41887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 s="2">
        <v>70.709999999999994</v>
      </c>
      <c r="S2927">
        <v>1</v>
      </c>
      <c r="T2927" s="3">
        <v>0</v>
      </c>
      <c r="U2927" s="4">
        <v>49497</v>
      </c>
    </row>
    <row r="2928" spans="1:21" x14ac:dyDescent="0.25">
      <c r="A2928">
        <v>2927</v>
      </c>
      <c r="B2928" t="s">
        <v>6124</v>
      </c>
      <c r="C2928" s="1">
        <v>42926</v>
      </c>
      <c r="D2928" s="1">
        <v>42930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 s="2">
        <v>18.84</v>
      </c>
      <c r="S2928">
        <v>3</v>
      </c>
      <c r="T2928" s="3">
        <v>0</v>
      </c>
      <c r="U2928" s="4">
        <v>79128</v>
      </c>
    </row>
    <row r="2929" spans="1:21" x14ac:dyDescent="0.25">
      <c r="A2929">
        <v>2928</v>
      </c>
      <c r="B2929" t="s">
        <v>6127</v>
      </c>
      <c r="C2929" s="1">
        <v>42890</v>
      </c>
      <c r="D2929" s="1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 s="2">
        <v>8.64</v>
      </c>
      <c r="S2929">
        <v>3</v>
      </c>
      <c r="T2929" s="3">
        <v>0</v>
      </c>
      <c r="U2929" s="4">
        <v>25056</v>
      </c>
    </row>
    <row r="2930" spans="1:21" x14ac:dyDescent="0.25">
      <c r="A2930">
        <v>2929</v>
      </c>
      <c r="B2930" t="s">
        <v>6129</v>
      </c>
      <c r="C2930" s="1">
        <v>43027</v>
      </c>
      <c r="D2930" s="1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 s="2">
        <v>1633188</v>
      </c>
      <c r="S2930">
        <v>4</v>
      </c>
      <c r="T2930" s="3">
        <v>0.7</v>
      </c>
      <c r="U2930" s="4">
        <v>-13065504</v>
      </c>
    </row>
    <row r="2931" spans="1:21" x14ac:dyDescent="0.25">
      <c r="A2931">
        <v>2930</v>
      </c>
      <c r="B2931" t="s">
        <v>6130</v>
      </c>
      <c r="C2931" s="1">
        <v>43057</v>
      </c>
      <c r="D2931" s="1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 s="2">
        <v>19.760000000000002</v>
      </c>
      <c r="S2931">
        <v>4</v>
      </c>
      <c r="T2931" s="3">
        <v>0</v>
      </c>
      <c r="U2931" s="4">
        <v>82992</v>
      </c>
    </row>
    <row r="2932" spans="1:21" x14ac:dyDescent="0.25">
      <c r="A2932">
        <v>2931</v>
      </c>
      <c r="B2932" t="s">
        <v>6131</v>
      </c>
      <c r="C2932" s="1">
        <v>42224</v>
      </c>
      <c r="D2932" s="1">
        <v>42224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 s="2">
        <v>6608</v>
      </c>
      <c r="S2932">
        <v>2</v>
      </c>
      <c r="T2932" s="3">
        <v>0.2</v>
      </c>
      <c r="U2932" s="4">
        <v>22302</v>
      </c>
    </row>
    <row r="2933" spans="1:21" x14ac:dyDescent="0.25">
      <c r="A2933">
        <v>2932</v>
      </c>
      <c r="B2933" t="s">
        <v>6131</v>
      </c>
      <c r="C2933" s="1">
        <v>42224</v>
      </c>
      <c r="D2933" s="1">
        <v>42224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 s="2">
        <v>7.28</v>
      </c>
      <c r="S2933">
        <v>2</v>
      </c>
      <c r="T2933" s="3">
        <v>0.2</v>
      </c>
      <c r="U2933">
        <v>2.73</v>
      </c>
    </row>
    <row r="2934" spans="1:21" x14ac:dyDescent="0.25">
      <c r="A2934">
        <v>2933</v>
      </c>
      <c r="B2934" t="s">
        <v>6131</v>
      </c>
      <c r="C2934" s="1">
        <v>42224</v>
      </c>
      <c r="D2934" s="1">
        <v>42224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 s="2">
        <v>144784</v>
      </c>
      <c r="S2934">
        <v>1</v>
      </c>
      <c r="T2934" s="3">
        <v>0.2</v>
      </c>
      <c r="U2934" s="4">
        <v>108588</v>
      </c>
    </row>
    <row r="2935" spans="1:21" x14ac:dyDescent="0.25">
      <c r="A2935">
        <v>2934</v>
      </c>
      <c r="B2935" t="s">
        <v>6132</v>
      </c>
      <c r="C2935" s="1">
        <v>42710</v>
      </c>
      <c r="D2935" s="1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 s="2">
        <v>156792</v>
      </c>
      <c r="S2935">
        <v>1</v>
      </c>
      <c r="T2935" s="3">
        <v>0.2</v>
      </c>
      <c r="U2935" s="4">
        <v>137193</v>
      </c>
    </row>
    <row r="2936" spans="1:21" x14ac:dyDescent="0.25">
      <c r="A2936">
        <v>2935</v>
      </c>
      <c r="B2936" t="s">
        <v>6132</v>
      </c>
      <c r="C2936" s="1">
        <v>42710</v>
      </c>
      <c r="D2936" s="1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 s="2">
        <v>431976</v>
      </c>
      <c r="S2936">
        <v>3</v>
      </c>
      <c r="T2936" s="3">
        <v>0.2</v>
      </c>
      <c r="U2936" s="4">
        <v>269985</v>
      </c>
    </row>
    <row r="2937" spans="1:21" x14ac:dyDescent="0.25">
      <c r="A2937">
        <v>2936</v>
      </c>
      <c r="B2937" t="s">
        <v>6132</v>
      </c>
      <c r="C2937" s="1">
        <v>42710</v>
      </c>
      <c r="D2937" s="1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 s="2">
        <v>35.89</v>
      </c>
      <c r="S2937">
        <v>1</v>
      </c>
      <c r="T2937" s="3">
        <v>0</v>
      </c>
      <c r="U2937" s="4">
        <v>161505</v>
      </c>
    </row>
    <row r="2938" spans="1:21" x14ac:dyDescent="0.25">
      <c r="A2938">
        <v>2937</v>
      </c>
      <c r="B2938" t="s">
        <v>6132</v>
      </c>
      <c r="C2938" s="1">
        <v>42710</v>
      </c>
      <c r="D2938" s="1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 s="2">
        <v>47208</v>
      </c>
      <c r="S2938">
        <v>7</v>
      </c>
      <c r="T2938" s="3">
        <v>0.2</v>
      </c>
      <c r="U2938" s="4">
        <v>153426</v>
      </c>
    </row>
    <row r="2939" spans="1:21" x14ac:dyDescent="0.25">
      <c r="A2939">
        <v>2938</v>
      </c>
      <c r="B2939" t="s">
        <v>6132</v>
      </c>
      <c r="C2939" s="1">
        <v>42710</v>
      </c>
      <c r="D2939" s="1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 s="2">
        <v>248.08</v>
      </c>
      <c r="S2939">
        <v>7</v>
      </c>
      <c r="T2939" s="3">
        <v>0</v>
      </c>
      <c r="U2939" s="4">
        <v>1165976</v>
      </c>
    </row>
    <row r="2940" spans="1:21" x14ac:dyDescent="0.25">
      <c r="A2940">
        <v>2939</v>
      </c>
      <c r="B2940" t="s">
        <v>6132</v>
      </c>
      <c r="C2940" s="1">
        <v>42710</v>
      </c>
      <c r="D2940" s="1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 s="2">
        <v>189.7</v>
      </c>
      <c r="S2940">
        <v>5</v>
      </c>
      <c r="T2940" s="3">
        <v>0</v>
      </c>
      <c r="U2940" s="4">
        <v>89159</v>
      </c>
    </row>
    <row r="2941" spans="1:21" x14ac:dyDescent="0.25">
      <c r="A2941">
        <v>2940</v>
      </c>
      <c r="B2941" t="s">
        <v>6132</v>
      </c>
      <c r="C2941" s="1">
        <v>42710</v>
      </c>
      <c r="D2941" s="1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 s="2">
        <v>59808</v>
      </c>
      <c r="S2941">
        <v>3</v>
      </c>
      <c r="T2941" s="3">
        <v>0.2</v>
      </c>
      <c r="U2941" s="4">
        <v>194376</v>
      </c>
    </row>
    <row r="2942" spans="1:21" x14ac:dyDescent="0.25">
      <c r="A2942">
        <v>2941</v>
      </c>
      <c r="B2942" t="s">
        <v>6133</v>
      </c>
      <c r="C2942" s="1">
        <v>42819</v>
      </c>
      <c r="D2942" s="1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 s="2">
        <v>90.99</v>
      </c>
      <c r="S2942">
        <v>1</v>
      </c>
      <c r="T2942" s="3">
        <v>0</v>
      </c>
      <c r="U2942" s="4">
        <v>145584</v>
      </c>
    </row>
    <row r="2943" spans="1:21" x14ac:dyDescent="0.25">
      <c r="A2943">
        <v>2942</v>
      </c>
      <c r="B2943" t="s">
        <v>6133</v>
      </c>
      <c r="C2943" s="1">
        <v>42819</v>
      </c>
      <c r="D2943" s="1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 s="2">
        <v>1526.56</v>
      </c>
      <c r="S2943">
        <v>7</v>
      </c>
      <c r="T2943" s="3">
        <v>0</v>
      </c>
      <c r="U2943" s="4">
        <v>4274368</v>
      </c>
    </row>
    <row r="2944" spans="1:21" x14ac:dyDescent="0.25">
      <c r="A2944">
        <v>2943</v>
      </c>
      <c r="B2944" t="s">
        <v>6133</v>
      </c>
      <c r="C2944" s="1">
        <v>42819</v>
      </c>
      <c r="D2944" s="1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 s="2">
        <v>368.97</v>
      </c>
      <c r="S2944">
        <v>3</v>
      </c>
      <c r="T2944" s="3">
        <v>0</v>
      </c>
      <c r="U2944" s="4">
        <v>405867</v>
      </c>
    </row>
    <row r="2945" spans="1:21" x14ac:dyDescent="0.25">
      <c r="A2945">
        <v>2944</v>
      </c>
      <c r="B2945" t="s">
        <v>6136</v>
      </c>
      <c r="C2945" s="1">
        <v>43058</v>
      </c>
      <c r="D2945" s="1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 s="2">
        <v>305.01</v>
      </c>
      <c r="S2945">
        <v>9</v>
      </c>
      <c r="T2945" s="3">
        <v>0</v>
      </c>
      <c r="U2945" s="4">
        <v>762525</v>
      </c>
    </row>
    <row r="2946" spans="1:21" x14ac:dyDescent="0.25">
      <c r="A2946">
        <v>2945</v>
      </c>
      <c r="B2946" t="s">
        <v>6136</v>
      </c>
      <c r="C2946" s="1">
        <v>43058</v>
      </c>
      <c r="D2946" s="1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 s="2">
        <v>18.7</v>
      </c>
      <c r="S2946">
        <v>1</v>
      </c>
      <c r="T2946" s="3">
        <v>0</v>
      </c>
      <c r="U2946" s="4">
        <v>7106</v>
      </c>
    </row>
    <row r="2947" spans="1:21" x14ac:dyDescent="0.25">
      <c r="A2947">
        <v>2946</v>
      </c>
      <c r="B2947" t="s">
        <v>6139</v>
      </c>
      <c r="C2947" s="1">
        <v>42678</v>
      </c>
      <c r="D2947" s="1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 s="2">
        <v>38.29</v>
      </c>
      <c r="S2947">
        <v>7</v>
      </c>
      <c r="T2947" s="3">
        <v>0</v>
      </c>
      <c r="U2947" s="4">
        <v>164647</v>
      </c>
    </row>
    <row r="2948" spans="1:21" x14ac:dyDescent="0.25">
      <c r="A2948">
        <v>2947</v>
      </c>
      <c r="B2948" t="s">
        <v>6140</v>
      </c>
      <c r="C2948" s="1">
        <v>43083</v>
      </c>
      <c r="D2948" s="1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 s="2">
        <v>26.25</v>
      </c>
      <c r="S2948">
        <v>3</v>
      </c>
      <c r="T2948" s="3">
        <v>0</v>
      </c>
      <c r="U2948" s="4">
        <v>11025</v>
      </c>
    </row>
    <row r="2949" spans="1:21" x14ac:dyDescent="0.25">
      <c r="A2949">
        <v>2948</v>
      </c>
      <c r="B2949" t="s">
        <v>6140</v>
      </c>
      <c r="C2949" s="1">
        <v>43083</v>
      </c>
      <c r="D2949" s="1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 s="2">
        <v>64.959999999999994</v>
      </c>
      <c r="S2949">
        <v>14</v>
      </c>
      <c r="T2949" s="3">
        <v>0.2</v>
      </c>
      <c r="U2949" s="4">
        <v>22736</v>
      </c>
    </row>
    <row r="2950" spans="1:21" x14ac:dyDescent="0.25">
      <c r="A2950">
        <v>2949</v>
      </c>
      <c r="B2950" t="s">
        <v>6140</v>
      </c>
      <c r="C2950" s="1">
        <v>43083</v>
      </c>
      <c r="D2950" s="1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 s="2">
        <v>43.7</v>
      </c>
      <c r="S2950">
        <v>5</v>
      </c>
      <c r="T2950" s="3">
        <v>0</v>
      </c>
      <c r="U2950" s="4">
        <v>20539</v>
      </c>
    </row>
    <row r="2951" spans="1:21" x14ac:dyDescent="0.25">
      <c r="A2951">
        <v>2950</v>
      </c>
      <c r="B2951" t="s">
        <v>6145</v>
      </c>
      <c r="C2951" s="1">
        <v>43051</v>
      </c>
      <c r="D2951" s="1">
        <v>43051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 s="2">
        <v>41.6</v>
      </c>
      <c r="S2951">
        <v>4</v>
      </c>
      <c r="T2951" s="3">
        <v>0.2</v>
      </c>
      <c r="U2951">
        <v>13</v>
      </c>
    </row>
    <row r="2952" spans="1:21" x14ac:dyDescent="0.25">
      <c r="A2952">
        <v>2951</v>
      </c>
      <c r="B2952" t="s">
        <v>6145</v>
      </c>
      <c r="C2952" s="1">
        <v>43051</v>
      </c>
      <c r="D2952" s="1">
        <v>43051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 s="2">
        <v>23.12</v>
      </c>
      <c r="S2952">
        <v>5</v>
      </c>
      <c r="T2952" s="3">
        <v>0.2</v>
      </c>
      <c r="U2952" s="4">
        <v>8381</v>
      </c>
    </row>
    <row r="2953" spans="1:21" x14ac:dyDescent="0.25">
      <c r="A2953">
        <v>2952</v>
      </c>
      <c r="B2953" t="s">
        <v>6145</v>
      </c>
      <c r="C2953" s="1">
        <v>43051</v>
      </c>
      <c r="D2953" s="1">
        <v>43051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 s="2">
        <v>113888</v>
      </c>
      <c r="S2953">
        <v>2</v>
      </c>
      <c r="T2953" s="3">
        <v>0.2</v>
      </c>
      <c r="U2953" s="4">
        <v>99652</v>
      </c>
    </row>
    <row r="2954" spans="1:21" x14ac:dyDescent="0.25">
      <c r="A2954">
        <v>2953</v>
      </c>
      <c r="B2954" t="s">
        <v>6145</v>
      </c>
      <c r="C2954" s="1">
        <v>43051</v>
      </c>
      <c r="D2954" s="1">
        <v>43051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 s="2">
        <v>113568</v>
      </c>
      <c r="S2954">
        <v>2</v>
      </c>
      <c r="T2954" s="3">
        <v>0.2</v>
      </c>
      <c r="U2954" s="4">
        <v>-56784</v>
      </c>
    </row>
    <row r="2955" spans="1:21" x14ac:dyDescent="0.25">
      <c r="A2955">
        <v>2954</v>
      </c>
      <c r="B2955" t="s">
        <v>6145</v>
      </c>
      <c r="C2955" s="1">
        <v>43051</v>
      </c>
      <c r="D2955" s="1">
        <v>43051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 s="2">
        <v>7.92</v>
      </c>
      <c r="S2955">
        <v>2</v>
      </c>
      <c r="T2955" s="3">
        <v>0.2</v>
      </c>
      <c r="U2955">
        <v>0.69299999999999995</v>
      </c>
    </row>
    <row r="2956" spans="1:21" x14ac:dyDescent="0.25">
      <c r="A2956">
        <v>2955</v>
      </c>
      <c r="B2956" t="s">
        <v>6145</v>
      </c>
      <c r="C2956" s="1">
        <v>43051</v>
      </c>
      <c r="D2956" s="1">
        <v>43051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 s="2">
        <v>671984</v>
      </c>
      <c r="S2956">
        <v>2</v>
      </c>
      <c r="T2956" s="3">
        <v>0.2</v>
      </c>
      <c r="U2956" s="4">
        <v>503988</v>
      </c>
    </row>
    <row r="2957" spans="1:21" x14ac:dyDescent="0.25">
      <c r="A2957">
        <v>2956</v>
      </c>
      <c r="B2957" t="s">
        <v>6154</v>
      </c>
      <c r="C2957" s="1">
        <v>42600</v>
      </c>
      <c r="D2957" s="1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 s="2">
        <v>39.99</v>
      </c>
      <c r="S2957">
        <v>1</v>
      </c>
      <c r="T2957" s="3">
        <v>0</v>
      </c>
      <c r="U2957" s="4">
        <v>115971</v>
      </c>
    </row>
    <row r="2958" spans="1:21" x14ac:dyDescent="0.25">
      <c r="A2958">
        <v>2957</v>
      </c>
      <c r="B2958" t="s">
        <v>6155</v>
      </c>
      <c r="C2958" s="1">
        <v>42913</v>
      </c>
      <c r="D2958" s="1">
        <v>42920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 s="2">
        <v>191646</v>
      </c>
      <c r="S2958">
        <v>3</v>
      </c>
      <c r="T2958" s="3">
        <v>0.1</v>
      </c>
      <c r="U2958" s="4">
        <v>31941</v>
      </c>
    </row>
    <row r="2959" spans="1:21" x14ac:dyDescent="0.25">
      <c r="A2959">
        <v>2958</v>
      </c>
      <c r="B2959" t="s">
        <v>6158</v>
      </c>
      <c r="C2959" s="1">
        <v>42859</v>
      </c>
      <c r="D2959" s="1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 s="2">
        <v>2313</v>
      </c>
      <c r="S2959">
        <v>1</v>
      </c>
      <c r="T2959" s="3">
        <v>0.7</v>
      </c>
      <c r="U2959" s="4">
        <v>-19275</v>
      </c>
    </row>
    <row r="2960" spans="1:21" x14ac:dyDescent="0.25">
      <c r="A2960">
        <v>2959</v>
      </c>
      <c r="B2960" t="s">
        <v>6159</v>
      </c>
      <c r="C2960" s="1">
        <v>42362</v>
      </c>
      <c r="D2960" s="1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 s="2">
        <v>19936</v>
      </c>
      <c r="S2960">
        <v>4</v>
      </c>
      <c r="T2960" s="3">
        <v>0.2</v>
      </c>
      <c r="U2960" s="4">
        <v>72268</v>
      </c>
    </row>
    <row r="2961" spans="1:21" x14ac:dyDescent="0.25">
      <c r="A2961">
        <v>2960</v>
      </c>
      <c r="B2961" t="s">
        <v>6159</v>
      </c>
      <c r="C2961" s="1">
        <v>42362</v>
      </c>
      <c r="D2961" s="1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 s="2">
        <v>45.92</v>
      </c>
      <c r="S2961">
        <v>4</v>
      </c>
      <c r="T2961" s="3">
        <v>0</v>
      </c>
      <c r="U2961" s="4">
        <v>215824</v>
      </c>
    </row>
    <row r="2962" spans="1:21" x14ac:dyDescent="0.25">
      <c r="A2962">
        <v>2961</v>
      </c>
      <c r="B2962" t="s">
        <v>6160</v>
      </c>
      <c r="C2962" s="1">
        <v>42851</v>
      </c>
      <c r="D2962" s="1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 s="2">
        <v>20.34</v>
      </c>
      <c r="S2962">
        <v>3</v>
      </c>
      <c r="T2962" s="3">
        <v>0</v>
      </c>
      <c r="U2962" s="4">
        <v>93564</v>
      </c>
    </row>
    <row r="2963" spans="1:21" x14ac:dyDescent="0.25">
      <c r="A2963">
        <v>2962</v>
      </c>
      <c r="B2963" t="s">
        <v>6160</v>
      </c>
      <c r="C2963" s="1">
        <v>42851</v>
      </c>
      <c r="D2963" s="1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 s="2">
        <v>39.28</v>
      </c>
      <c r="S2963">
        <v>8</v>
      </c>
      <c r="T2963" s="3">
        <v>0</v>
      </c>
      <c r="U2963" s="4">
        <v>192472</v>
      </c>
    </row>
    <row r="2964" spans="1:21" x14ac:dyDescent="0.25">
      <c r="A2964">
        <v>2963</v>
      </c>
      <c r="B2964" t="s">
        <v>6161</v>
      </c>
      <c r="C2964" s="1">
        <v>43085</v>
      </c>
      <c r="D2964" s="1">
        <v>43090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 s="2">
        <v>81568</v>
      </c>
      <c r="S2964">
        <v>2</v>
      </c>
      <c r="T2964" s="3">
        <v>0.2</v>
      </c>
      <c r="U2964" s="4">
        <v>91764</v>
      </c>
    </row>
    <row r="2965" spans="1:21" x14ac:dyDescent="0.25">
      <c r="A2965">
        <v>2964</v>
      </c>
      <c r="B2965" t="s">
        <v>6161</v>
      </c>
      <c r="C2965" s="1">
        <v>43085</v>
      </c>
      <c r="D2965" s="1">
        <v>43090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 s="2">
        <v>97184</v>
      </c>
      <c r="S2965">
        <v>2</v>
      </c>
      <c r="T2965" s="3">
        <v>0.2</v>
      </c>
      <c r="U2965" s="4">
        <v>6074</v>
      </c>
    </row>
    <row r="2966" spans="1:21" x14ac:dyDescent="0.25">
      <c r="A2966">
        <v>2965</v>
      </c>
      <c r="B2966" t="s">
        <v>6161</v>
      </c>
      <c r="C2966" s="1">
        <v>43085</v>
      </c>
      <c r="D2966" s="1">
        <v>43090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 s="2">
        <v>24.32</v>
      </c>
      <c r="S2966">
        <v>5</v>
      </c>
      <c r="T2966" s="3">
        <v>0.2</v>
      </c>
      <c r="U2966" s="4">
        <v>8208</v>
      </c>
    </row>
    <row r="2967" spans="1:21" x14ac:dyDescent="0.25">
      <c r="A2967">
        <v>2966</v>
      </c>
      <c r="B2967" t="s">
        <v>6161</v>
      </c>
      <c r="C2967" s="1">
        <v>43085</v>
      </c>
      <c r="D2967" s="1">
        <v>43090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 s="2">
        <v>18.96</v>
      </c>
      <c r="S2967">
        <v>2</v>
      </c>
      <c r="T2967" s="3">
        <v>0</v>
      </c>
      <c r="U2967" s="4">
        <v>7584</v>
      </c>
    </row>
    <row r="2968" spans="1:21" x14ac:dyDescent="0.25">
      <c r="A2968">
        <v>2967</v>
      </c>
      <c r="B2968" t="s">
        <v>6166</v>
      </c>
      <c r="C2968" s="1">
        <v>42000</v>
      </c>
      <c r="D2968" s="1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 s="2">
        <v>32952</v>
      </c>
      <c r="S2968">
        <v>6</v>
      </c>
      <c r="T2968" s="3">
        <v>0.6</v>
      </c>
      <c r="U2968" s="4">
        <v>-197712</v>
      </c>
    </row>
    <row r="2969" spans="1:21" x14ac:dyDescent="0.25">
      <c r="A2969">
        <v>2968</v>
      </c>
      <c r="B2969" t="s">
        <v>6166</v>
      </c>
      <c r="C2969" s="1">
        <v>42000</v>
      </c>
      <c r="D2969" s="1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 s="2">
        <v>30016</v>
      </c>
      <c r="S2969">
        <v>4</v>
      </c>
      <c r="T2969" s="3">
        <v>0.2</v>
      </c>
      <c r="U2969" s="4">
        <v>30016</v>
      </c>
    </row>
    <row r="2970" spans="1:21" x14ac:dyDescent="0.25">
      <c r="A2970">
        <v>2969</v>
      </c>
      <c r="B2970" t="s">
        <v>6167</v>
      </c>
      <c r="C2970" s="1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 s="2">
        <v>499584</v>
      </c>
      <c r="S2970">
        <v>3</v>
      </c>
      <c r="T2970" s="3">
        <v>0.2</v>
      </c>
      <c r="U2970" s="4">
        <v>437136</v>
      </c>
    </row>
    <row r="2971" spans="1:21" x14ac:dyDescent="0.25">
      <c r="A2971">
        <v>2970</v>
      </c>
      <c r="B2971" t="s">
        <v>6167</v>
      </c>
      <c r="C2971" s="1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 s="2">
        <v>31104</v>
      </c>
      <c r="S2971">
        <v>6</v>
      </c>
      <c r="T2971" s="3">
        <v>0.2</v>
      </c>
      <c r="U2971" s="4">
        <v>108864</v>
      </c>
    </row>
    <row r="2972" spans="1:21" x14ac:dyDescent="0.25">
      <c r="A2972">
        <v>2971</v>
      </c>
      <c r="B2972" t="s">
        <v>6167</v>
      </c>
      <c r="C2972" s="1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 s="2">
        <v>13272</v>
      </c>
      <c r="S2972">
        <v>8</v>
      </c>
      <c r="T2972" s="3">
        <v>0.7</v>
      </c>
      <c r="U2972" s="4">
        <v>-106176</v>
      </c>
    </row>
    <row r="2973" spans="1:21" x14ac:dyDescent="0.25">
      <c r="A2973">
        <v>2972</v>
      </c>
      <c r="B2973" t="s">
        <v>6167</v>
      </c>
      <c r="C2973" s="1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 s="2">
        <v>28272</v>
      </c>
      <c r="S2973">
        <v>2</v>
      </c>
      <c r="T2973" s="3">
        <v>0.2</v>
      </c>
      <c r="U2973" s="4">
        <v>63612</v>
      </c>
    </row>
    <row r="2974" spans="1:21" x14ac:dyDescent="0.25">
      <c r="A2974">
        <v>2973</v>
      </c>
      <c r="B2974" t="s">
        <v>6167</v>
      </c>
      <c r="C2974" s="1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 s="2">
        <v>259136</v>
      </c>
      <c r="S2974">
        <v>4</v>
      </c>
      <c r="T2974" s="3">
        <v>0.2</v>
      </c>
      <c r="U2974" s="4">
        <v>-518272</v>
      </c>
    </row>
    <row r="2975" spans="1:21" x14ac:dyDescent="0.25">
      <c r="A2975">
        <v>2974</v>
      </c>
      <c r="B2975" t="s">
        <v>6168</v>
      </c>
      <c r="C2975" s="1">
        <v>43085</v>
      </c>
      <c r="D2975" s="1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 s="2">
        <v>10.8</v>
      </c>
      <c r="S2975">
        <v>5</v>
      </c>
      <c r="T2975" s="3">
        <v>0</v>
      </c>
      <c r="U2975" s="4">
        <v>5184</v>
      </c>
    </row>
    <row r="2976" spans="1:21" x14ac:dyDescent="0.25">
      <c r="A2976">
        <v>2975</v>
      </c>
      <c r="B2976" t="s">
        <v>6169</v>
      </c>
      <c r="C2976" s="1">
        <v>42131</v>
      </c>
      <c r="D2976" s="1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 s="2">
        <v>244006</v>
      </c>
      <c r="S2976">
        <v>2</v>
      </c>
      <c r="T2976" s="3">
        <v>0.3</v>
      </c>
      <c r="U2976" s="4">
        <v>-313722</v>
      </c>
    </row>
    <row r="2977" spans="1:21" x14ac:dyDescent="0.25">
      <c r="A2977">
        <v>2976</v>
      </c>
      <c r="B2977" t="s">
        <v>6169</v>
      </c>
      <c r="C2977" s="1">
        <v>42131</v>
      </c>
      <c r="D2977" s="1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 s="2">
        <v>15936</v>
      </c>
      <c r="S2977">
        <v>4</v>
      </c>
      <c r="T2977" s="3">
        <v>0.2</v>
      </c>
      <c r="U2977" s="4">
        <v>53784</v>
      </c>
    </row>
    <row r="2978" spans="1:21" x14ac:dyDescent="0.25">
      <c r="A2978">
        <v>2977</v>
      </c>
      <c r="B2978" t="s">
        <v>6172</v>
      </c>
      <c r="C2978" s="1">
        <v>43073</v>
      </c>
      <c r="D2978" s="1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 s="2">
        <v>188552</v>
      </c>
      <c r="S2978">
        <v>7</v>
      </c>
      <c r="T2978" s="3">
        <v>0.3</v>
      </c>
      <c r="U2978" s="4">
        <v>-26936</v>
      </c>
    </row>
    <row r="2979" spans="1:21" x14ac:dyDescent="0.25">
      <c r="A2979">
        <v>2978</v>
      </c>
      <c r="B2979" t="s">
        <v>6175</v>
      </c>
      <c r="C2979" s="1">
        <v>43011</v>
      </c>
      <c r="D2979" s="1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 s="2">
        <v>22.58</v>
      </c>
      <c r="S2979">
        <v>2</v>
      </c>
      <c r="T2979" s="3">
        <v>0</v>
      </c>
      <c r="U2979" s="4">
        <v>58708</v>
      </c>
    </row>
    <row r="2980" spans="1:21" x14ac:dyDescent="0.25">
      <c r="A2980">
        <v>2979</v>
      </c>
      <c r="B2980" t="s">
        <v>6176</v>
      </c>
      <c r="C2980" s="1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 s="2">
        <v>545.94000000000005</v>
      </c>
      <c r="S2980">
        <v>6</v>
      </c>
      <c r="T2980" s="3">
        <v>0</v>
      </c>
      <c r="U2980" s="4">
        <v>873504</v>
      </c>
    </row>
    <row r="2981" spans="1:21" x14ac:dyDescent="0.25">
      <c r="A2981">
        <v>2980</v>
      </c>
      <c r="B2981" t="s">
        <v>6178</v>
      </c>
      <c r="C2981" s="1">
        <v>42167</v>
      </c>
      <c r="D2981" s="1">
        <v>42172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 s="2">
        <v>20736</v>
      </c>
      <c r="S2981">
        <v>4</v>
      </c>
      <c r="T2981" s="3">
        <v>0.2</v>
      </c>
      <c r="U2981" s="4">
        <v>72576</v>
      </c>
    </row>
    <row r="2982" spans="1:21" x14ac:dyDescent="0.25">
      <c r="A2982">
        <v>2981</v>
      </c>
      <c r="B2982" t="s">
        <v>6178</v>
      </c>
      <c r="C2982" s="1">
        <v>42167</v>
      </c>
      <c r="D2982" s="1">
        <v>42172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 s="2">
        <v>43296</v>
      </c>
      <c r="S2982">
        <v>2</v>
      </c>
      <c r="T2982" s="3">
        <v>0.2</v>
      </c>
      <c r="U2982" s="4">
        <v>43296</v>
      </c>
    </row>
    <row r="2983" spans="1:21" x14ac:dyDescent="0.25">
      <c r="A2983">
        <v>2982</v>
      </c>
      <c r="B2983" t="s">
        <v>6183</v>
      </c>
      <c r="C2983" s="1">
        <v>41832</v>
      </c>
      <c r="D2983" s="1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 s="2">
        <v>123136</v>
      </c>
      <c r="S2983">
        <v>4</v>
      </c>
      <c r="T2983" s="3">
        <v>0.2</v>
      </c>
      <c r="U2983" s="4">
        <v>138528</v>
      </c>
    </row>
    <row r="2984" spans="1:21" x14ac:dyDescent="0.25">
      <c r="A2984">
        <v>2983</v>
      </c>
      <c r="B2984" t="s">
        <v>6183</v>
      </c>
      <c r="C2984" s="1">
        <v>41832</v>
      </c>
      <c r="D2984" s="1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 s="2">
        <v>11264</v>
      </c>
      <c r="S2984">
        <v>4</v>
      </c>
      <c r="T2984" s="3">
        <v>0.2</v>
      </c>
      <c r="U2984" s="4">
        <v>38016</v>
      </c>
    </row>
    <row r="2985" spans="1:21" x14ac:dyDescent="0.25">
      <c r="A2985">
        <v>2984</v>
      </c>
      <c r="B2985" t="s">
        <v>6184</v>
      </c>
      <c r="C2985" s="1">
        <v>41979</v>
      </c>
      <c r="D2985" s="1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 s="2">
        <v>53424</v>
      </c>
      <c r="S2985">
        <v>3</v>
      </c>
      <c r="T2985" s="3">
        <v>0.2</v>
      </c>
      <c r="U2985" s="4">
        <v>46746</v>
      </c>
    </row>
    <row r="2986" spans="1:21" x14ac:dyDescent="0.25">
      <c r="A2986">
        <v>2985</v>
      </c>
      <c r="B2986" t="s">
        <v>6184</v>
      </c>
      <c r="C2986" s="1">
        <v>41979</v>
      </c>
      <c r="D2986" s="1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 s="2">
        <v>275.49</v>
      </c>
      <c r="S2986">
        <v>1</v>
      </c>
      <c r="T2986" s="3">
        <v>0.5</v>
      </c>
      <c r="U2986" s="4">
        <v>-1708038</v>
      </c>
    </row>
    <row r="2987" spans="1:21" x14ac:dyDescent="0.25">
      <c r="A2987">
        <v>2986</v>
      </c>
      <c r="B2987" t="s">
        <v>6185</v>
      </c>
      <c r="C2987" s="1">
        <v>42515</v>
      </c>
      <c r="D2987" s="1">
        <v>42520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 s="2">
        <v>24.96</v>
      </c>
      <c r="S2987">
        <v>4</v>
      </c>
      <c r="T2987" s="3">
        <v>0</v>
      </c>
      <c r="U2987">
        <v>6.24</v>
      </c>
    </row>
    <row r="2988" spans="1:21" x14ac:dyDescent="0.25">
      <c r="A2988">
        <v>2987</v>
      </c>
      <c r="B2988" t="s">
        <v>6185</v>
      </c>
      <c r="C2988" s="1">
        <v>42515</v>
      </c>
      <c r="D2988" s="1">
        <v>42520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 s="2">
        <v>19.36</v>
      </c>
      <c r="S2988">
        <v>2</v>
      </c>
      <c r="T2988" s="3">
        <v>0</v>
      </c>
      <c r="U2988" s="4">
        <v>92928</v>
      </c>
    </row>
    <row r="2989" spans="1:21" x14ac:dyDescent="0.25">
      <c r="A2989">
        <v>2988</v>
      </c>
      <c r="B2989" t="s">
        <v>6185</v>
      </c>
      <c r="C2989" s="1">
        <v>42515</v>
      </c>
      <c r="D2989" s="1">
        <v>42520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 s="2">
        <v>1267.6500000000001</v>
      </c>
      <c r="S2989">
        <v>9</v>
      </c>
      <c r="T2989" s="3">
        <v>0</v>
      </c>
      <c r="U2989" s="4">
        <v>152118</v>
      </c>
    </row>
    <row r="2990" spans="1:21" x14ac:dyDescent="0.25">
      <c r="A2990">
        <v>2989</v>
      </c>
      <c r="B2990" t="s">
        <v>6190</v>
      </c>
      <c r="C2990" s="1">
        <v>42421</v>
      </c>
      <c r="D2990" s="1">
        <v>42426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 s="2">
        <v>12.99</v>
      </c>
      <c r="S2990">
        <v>1</v>
      </c>
      <c r="T2990" s="3">
        <v>0</v>
      </c>
      <c r="U2990">
        <v>0.77939999999999998</v>
      </c>
    </row>
    <row r="2991" spans="1:21" x14ac:dyDescent="0.25">
      <c r="A2991">
        <v>2990</v>
      </c>
      <c r="B2991" t="s">
        <v>6190</v>
      </c>
      <c r="C2991" s="1">
        <v>42421</v>
      </c>
      <c r="D2991" s="1">
        <v>42426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 s="2">
        <v>18.559999999999999</v>
      </c>
      <c r="S2991">
        <v>4</v>
      </c>
      <c r="T2991" s="3">
        <v>0.2</v>
      </c>
      <c r="U2991" s="4">
        <v>6496</v>
      </c>
    </row>
    <row r="2992" spans="1:21" x14ac:dyDescent="0.25">
      <c r="A2992">
        <v>2991</v>
      </c>
      <c r="B2992" t="s">
        <v>6190</v>
      </c>
      <c r="C2992" s="1">
        <v>42421</v>
      </c>
      <c r="D2992" s="1">
        <v>42426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 s="2">
        <v>449.15</v>
      </c>
      <c r="S2992">
        <v>5</v>
      </c>
      <c r="T2992" s="3">
        <v>0</v>
      </c>
      <c r="U2992" s="4">
        <v>8983</v>
      </c>
    </row>
    <row r="2993" spans="1:21" x14ac:dyDescent="0.25">
      <c r="A2993">
        <v>2992</v>
      </c>
      <c r="B2993" t="s">
        <v>6190</v>
      </c>
      <c r="C2993" s="1">
        <v>42421</v>
      </c>
      <c r="D2993" s="1">
        <v>42426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 s="2">
        <v>31248</v>
      </c>
      <c r="S2993">
        <v>7</v>
      </c>
      <c r="T2993" s="3">
        <v>0.2</v>
      </c>
      <c r="U2993" s="4">
        <v>109368</v>
      </c>
    </row>
    <row r="2994" spans="1:21" x14ac:dyDescent="0.25">
      <c r="A2994">
        <v>2993</v>
      </c>
      <c r="B2994" t="s">
        <v>6191</v>
      </c>
      <c r="C2994" s="1">
        <v>42645</v>
      </c>
      <c r="D2994" s="1">
        <v>42649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 s="2">
        <v>61.44</v>
      </c>
      <c r="S2994">
        <v>3</v>
      </c>
      <c r="T2994" s="3">
        <v>0</v>
      </c>
      <c r="U2994" s="4">
        <v>165888</v>
      </c>
    </row>
    <row r="2995" spans="1:21" x14ac:dyDescent="0.25">
      <c r="A2995">
        <v>2994</v>
      </c>
      <c r="B2995" t="s">
        <v>6192</v>
      </c>
      <c r="C2995" s="1">
        <v>42805</v>
      </c>
      <c r="D2995" s="1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 s="2">
        <v>895.92</v>
      </c>
      <c r="S2995">
        <v>4</v>
      </c>
      <c r="T2995" s="3">
        <v>0</v>
      </c>
      <c r="U2995" s="4">
        <v>4210824</v>
      </c>
    </row>
    <row r="2996" spans="1:21" x14ac:dyDescent="0.25">
      <c r="A2996">
        <v>2995</v>
      </c>
      <c r="B2996" t="s">
        <v>6193</v>
      </c>
      <c r="C2996" s="1">
        <v>42622</v>
      </c>
      <c r="D2996" s="1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 s="2">
        <v>55.36</v>
      </c>
      <c r="S2996">
        <v>4</v>
      </c>
      <c r="T2996" s="3">
        <v>0.2</v>
      </c>
      <c r="U2996" s="4">
        <v>18684</v>
      </c>
    </row>
    <row r="2997" spans="1:21" x14ac:dyDescent="0.25">
      <c r="A2997">
        <v>2996</v>
      </c>
      <c r="B2997" t="s">
        <v>6195</v>
      </c>
      <c r="C2997" s="1">
        <v>41834</v>
      </c>
      <c r="D2997" s="1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 s="2">
        <v>55.92</v>
      </c>
      <c r="S2997">
        <v>5</v>
      </c>
      <c r="T2997" s="3">
        <v>0.2</v>
      </c>
      <c r="U2997" s="4">
        <v>6291</v>
      </c>
    </row>
    <row r="2998" spans="1:21" x14ac:dyDescent="0.25">
      <c r="A2998">
        <v>2997</v>
      </c>
      <c r="B2998" t="s">
        <v>6196</v>
      </c>
      <c r="C2998" s="1">
        <v>41811</v>
      </c>
      <c r="D2998" s="1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 s="2">
        <v>24896</v>
      </c>
      <c r="S2998">
        <v>4</v>
      </c>
      <c r="T2998" s="3">
        <v>0.2</v>
      </c>
      <c r="U2998" s="4">
        <v>84024</v>
      </c>
    </row>
    <row r="2999" spans="1:21" x14ac:dyDescent="0.25">
      <c r="A2999">
        <v>2998</v>
      </c>
      <c r="B2999" t="s">
        <v>6196</v>
      </c>
      <c r="C2999" s="1">
        <v>41811</v>
      </c>
      <c r="D2999" s="1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 s="2">
        <v>3984</v>
      </c>
      <c r="S2999">
        <v>1</v>
      </c>
      <c r="T2999" s="3">
        <v>0.2</v>
      </c>
      <c r="U2999">
        <v>0.64739999999999998</v>
      </c>
    </row>
    <row r="3000" spans="1:21" x14ac:dyDescent="0.25">
      <c r="A3000">
        <v>2999</v>
      </c>
      <c r="B3000" t="s">
        <v>6196</v>
      </c>
      <c r="C3000" s="1">
        <v>41811</v>
      </c>
      <c r="D3000" s="1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 s="2">
        <v>95968</v>
      </c>
      <c r="S3000">
        <v>4</v>
      </c>
      <c r="T3000" s="3">
        <v>0.2</v>
      </c>
      <c r="U3000" s="4">
        <v>287904</v>
      </c>
    </row>
    <row r="3001" spans="1:21" x14ac:dyDescent="0.25">
      <c r="A3001">
        <v>3000</v>
      </c>
      <c r="B3001" t="s">
        <v>6196</v>
      </c>
      <c r="C3001" s="1">
        <v>41811</v>
      </c>
      <c r="D3001" s="1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 s="2">
        <v>206991</v>
      </c>
      <c r="S3001">
        <v>3</v>
      </c>
      <c r="T3001" s="3">
        <v>0.7</v>
      </c>
      <c r="U3001" s="4">
        <v>-1724925</v>
      </c>
    </row>
    <row r="3002" spans="1:21" x14ac:dyDescent="0.25">
      <c r="A3002">
        <v>3001</v>
      </c>
      <c r="B3002" t="s">
        <v>6196</v>
      </c>
      <c r="C3002" s="1">
        <v>41811</v>
      </c>
      <c r="D3002" s="1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 s="2">
        <v>44416</v>
      </c>
      <c r="S3002">
        <v>2</v>
      </c>
      <c r="T3002" s="3">
        <v>0.2</v>
      </c>
      <c r="U3002" s="4">
        <v>38864</v>
      </c>
    </row>
    <row r="3003" spans="1:21" x14ac:dyDescent="0.25">
      <c r="A3003">
        <v>3002</v>
      </c>
      <c r="B3003" t="s">
        <v>6196</v>
      </c>
      <c r="C3003" s="1">
        <v>41811</v>
      </c>
      <c r="D3003" s="1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 s="2">
        <v>9006</v>
      </c>
      <c r="S3003">
        <v>2</v>
      </c>
      <c r="T3003" s="3">
        <v>0.7</v>
      </c>
      <c r="U3003" s="4">
        <v>-72048</v>
      </c>
    </row>
    <row r="3004" spans="1:21" x14ac:dyDescent="0.25">
      <c r="A3004">
        <v>3003</v>
      </c>
      <c r="B3004" t="s">
        <v>6201</v>
      </c>
      <c r="C3004" s="1">
        <v>42190</v>
      </c>
      <c r="D3004" s="1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 s="2">
        <v>19</v>
      </c>
      <c r="S3004">
        <v>5</v>
      </c>
      <c r="T3004" s="3">
        <v>0</v>
      </c>
      <c r="U3004">
        <v>8.93</v>
      </c>
    </row>
    <row r="3005" spans="1:21" x14ac:dyDescent="0.25">
      <c r="A3005">
        <v>3004</v>
      </c>
      <c r="B3005" t="s">
        <v>6205</v>
      </c>
      <c r="C3005" s="1">
        <v>43085</v>
      </c>
      <c r="D3005" s="1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 s="2">
        <v>33376</v>
      </c>
      <c r="S3005">
        <v>4</v>
      </c>
      <c r="T3005" s="3">
        <v>0.2</v>
      </c>
      <c r="U3005">
        <v>10.43</v>
      </c>
    </row>
    <row r="3006" spans="1:21" x14ac:dyDescent="0.25">
      <c r="A3006">
        <v>3005</v>
      </c>
      <c r="B3006" t="s">
        <v>6206</v>
      </c>
      <c r="C3006" s="1">
        <v>42621</v>
      </c>
      <c r="D3006" s="1">
        <v>42623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 s="2">
        <v>207.48</v>
      </c>
      <c r="S3006">
        <v>1</v>
      </c>
      <c r="T3006" s="3">
        <v>0</v>
      </c>
      <c r="U3006" s="4">
        <v>62244</v>
      </c>
    </row>
    <row r="3007" spans="1:21" x14ac:dyDescent="0.25">
      <c r="A3007">
        <v>3006</v>
      </c>
      <c r="B3007" t="s">
        <v>6211</v>
      </c>
      <c r="C3007" s="1">
        <v>41776</v>
      </c>
      <c r="D3007" s="1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 s="2">
        <v>91.68</v>
      </c>
      <c r="S3007">
        <v>3</v>
      </c>
      <c r="T3007" s="3">
        <v>0</v>
      </c>
      <c r="U3007">
        <v>45.84</v>
      </c>
    </row>
    <row r="3008" spans="1:21" x14ac:dyDescent="0.25">
      <c r="A3008">
        <v>3007</v>
      </c>
      <c r="B3008" t="s">
        <v>6213</v>
      </c>
      <c r="C3008" s="1">
        <v>43021</v>
      </c>
      <c r="D3008" s="1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 s="2">
        <v>904.9</v>
      </c>
      <c r="S3008">
        <v>5</v>
      </c>
      <c r="T3008" s="3">
        <v>0</v>
      </c>
      <c r="U3008" s="4">
        <v>253372</v>
      </c>
    </row>
    <row r="3009" spans="1:21" x14ac:dyDescent="0.25">
      <c r="A3009">
        <v>3008</v>
      </c>
      <c r="B3009" t="s">
        <v>6214</v>
      </c>
      <c r="C3009" s="1">
        <v>41936</v>
      </c>
      <c r="D3009" s="1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 s="2">
        <v>34272</v>
      </c>
      <c r="S3009">
        <v>3</v>
      </c>
      <c r="T3009" s="3">
        <v>0.2</v>
      </c>
      <c r="U3009" s="4">
        <v>111384</v>
      </c>
    </row>
    <row r="3010" spans="1:21" x14ac:dyDescent="0.25">
      <c r="A3010">
        <v>3009</v>
      </c>
      <c r="B3010" t="s">
        <v>6215</v>
      </c>
      <c r="C3010" s="1">
        <v>42709</v>
      </c>
      <c r="D3010" s="1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 s="2">
        <v>191.82</v>
      </c>
      <c r="S3010">
        <v>3</v>
      </c>
      <c r="T3010" s="3">
        <v>0</v>
      </c>
      <c r="U3010" s="4">
        <v>748098</v>
      </c>
    </row>
    <row r="3011" spans="1:21" x14ac:dyDescent="0.25">
      <c r="A3011">
        <v>3010</v>
      </c>
      <c r="B3011" t="s">
        <v>6216</v>
      </c>
      <c r="C3011" s="1">
        <v>42576</v>
      </c>
      <c r="D3011" s="1">
        <v>42580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 s="2">
        <v>243.88</v>
      </c>
      <c r="S3011">
        <v>5</v>
      </c>
      <c r="T3011" s="3">
        <v>0.2</v>
      </c>
      <c r="U3011" s="4">
        <v>274365</v>
      </c>
    </row>
    <row r="3012" spans="1:21" x14ac:dyDescent="0.25">
      <c r="A3012">
        <v>3011</v>
      </c>
      <c r="B3012" t="s">
        <v>6217</v>
      </c>
      <c r="C3012" s="1">
        <v>42842</v>
      </c>
      <c r="D3012" s="1">
        <v>42848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 s="2">
        <v>12.03</v>
      </c>
      <c r="S3012">
        <v>5</v>
      </c>
      <c r="T3012" s="3">
        <v>0.7</v>
      </c>
      <c r="U3012" s="4">
        <v>-9223</v>
      </c>
    </row>
    <row r="3013" spans="1:21" x14ac:dyDescent="0.25">
      <c r="A3013">
        <v>3012</v>
      </c>
      <c r="B3013" t="s">
        <v>6217</v>
      </c>
      <c r="C3013" s="1">
        <v>42842</v>
      </c>
      <c r="D3013" s="1">
        <v>42848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 s="2">
        <v>2549985</v>
      </c>
      <c r="S3013">
        <v>5</v>
      </c>
      <c r="T3013" s="3">
        <v>0.7</v>
      </c>
      <c r="U3013">
        <v>-3399.98</v>
      </c>
    </row>
    <row r="3014" spans="1:21" x14ac:dyDescent="0.25">
      <c r="A3014">
        <v>3013</v>
      </c>
      <c r="B3014" t="s">
        <v>6217</v>
      </c>
      <c r="C3014" s="1">
        <v>42842</v>
      </c>
      <c r="D3014" s="1">
        <v>42848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 s="2">
        <v>21594</v>
      </c>
      <c r="S3014">
        <v>2</v>
      </c>
      <c r="T3014" s="3">
        <v>0.7</v>
      </c>
      <c r="U3014" s="4">
        <v>-158356</v>
      </c>
    </row>
    <row r="3015" spans="1:21" x14ac:dyDescent="0.25">
      <c r="A3015">
        <v>3014</v>
      </c>
      <c r="B3015" t="s">
        <v>6217</v>
      </c>
      <c r="C3015" s="1">
        <v>42842</v>
      </c>
      <c r="D3015" s="1">
        <v>42848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 s="2">
        <v>8964</v>
      </c>
      <c r="S3015">
        <v>6</v>
      </c>
      <c r="T3015" s="3">
        <v>0.7</v>
      </c>
      <c r="U3015" s="4">
        <v>-65736</v>
      </c>
    </row>
    <row r="3016" spans="1:21" x14ac:dyDescent="0.25">
      <c r="A3016">
        <v>3015</v>
      </c>
      <c r="B3016" t="s">
        <v>6217</v>
      </c>
      <c r="C3016" s="1">
        <v>42842</v>
      </c>
      <c r="D3016" s="1">
        <v>42848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 s="2">
        <v>20736</v>
      </c>
      <c r="S3016">
        <v>4</v>
      </c>
      <c r="T3016" s="3">
        <v>0.2</v>
      </c>
      <c r="U3016" s="4">
        <v>72576</v>
      </c>
    </row>
    <row r="3017" spans="1:21" x14ac:dyDescent="0.25">
      <c r="A3017">
        <v>3016</v>
      </c>
      <c r="B3017" t="s">
        <v>6220</v>
      </c>
      <c r="C3017" s="1">
        <v>42264</v>
      </c>
      <c r="D3017" s="1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 s="2">
        <v>344.22</v>
      </c>
      <c r="S3017">
        <v>2</v>
      </c>
      <c r="T3017" s="3">
        <v>0.4</v>
      </c>
      <c r="U3017" s="4">
        <v>-103266</v>
      </c>
    </row>
    <row r="3018" spans="1:21" x14ac:dyDescent="0.25">
      <c r="A3018">
        <v>3017</v>
      </c>
      <c r="B3018" t="s">
        <v>6221</v>
      </c>
      <c r="C3018" s="1">
        <v>42605</v>
      </c>
      <c r="D3018" s="1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 s="2">
        <v>727296</v>
      </c>
      <c r="S3018">
        <v>8</v>
      </c>
      <c r="T3018" s="3">
        <v>0.2</v>
      </c>
      <c r="U3018" s="4">
        <v>-1727328</v>
      </c>
    </row>
    <row r="3019" spans="1:21" x14ac:dyDescent="0.25">
      <c r="A3019">
        <v>3018</v>
      </c>
      <c r="B3019" t="s">
        <v>6221</v>
      </c>
      <c r="C3019" s="1">
        <v>42605</v>
      </c>
      <c r="D3019" s="1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 s="2">
        <v>22608</v>
      </c>
      <c r="S3019">
        <v>3</v>
      </c>
      <c r="T3019" s="3">
        <v>0.6</v>
      </c>
      <c r="U3019" s="4">
        <v>-101736</v>
      </c>
    </row>
    <row r="3020" spans="1:21" x14ac:dyDescent="0.25">
      <c r="A3020">
        <v>3019</v>
      </c>
      <c r="B3020" t="s">
        <v>6221</v>
      </c>
      <c r="C3020" s="1">
        <v>42605</v>
      </c>
      <c r="D3020" s="1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 s="2">
        <v>666.4</v>
      </c>
      <c r="S3020">
        <v>7</v>
      </c>
      <c r="T3020" s="3">
        <v>0.2</v>
      </c>
      <c r="U3020">
        <v>-33.32</v>
      </c>
    </row>
    <row r="3021" spans="1:21" x14ac:dyDescent="0.25">
      <c r="A3021">
        <v>3020</v>
      </c>
      <c r="B3021" t="s">
        <v>6223</v>
      </c>
      <c r="C3021" s="1">
        <v>42316</v>
      </c>
      <c r="D3021" s="1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 s="2">
        <v>5.04</v>
      </c>
      <c r="S3021">
        <v>3</v>
      </c>
      <c r="T3021" s="3">
        <v>0</v>
      </c>
      <c r="U3021">
        <v>0.2016</v>
      </c>
    </row>
    <row r="3022" spans="1:21" x14ac:dyDescent="0.25">
      <c r="A3022">
        <v>3021</v>
      </c>
      <c r="B3022" t="s">
        <v>6223</v>
      </c>
      <c r="C3022" s="1">
        <v>42316</v>
      </c>
      <c r="D3022" s="1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 s="2">
        <v>92.94</v>
      </c>
      <c r="S3022">
        <v>3</v>
      </c>
      <c r="T3022" s="3">
        <v>0</v>
      </c>
      <c r="U3022" s="4">
        <v>41823</v>
      </c>
    </row>
    <row r="3023" spans="1:21" x14ac:dyDescent="0.25">
      <c r="A3023">
        <v>3022</v>
      </c>
      <c r="B3023" t="s">
        <v>6223</v>
      </c>
      <c r="C3023" s="1">
        <v>42316</v>
      </c>
      <c r="D3023" s="1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 s="2">
        <v>66.69</v>
      </c>
      <c r="S3023">
        <v>3</v>
      </c>
      <c r="T3023" s="3">
        <v>0</v>
      </c>
      <c r="U3023" s="4">
        <v>220077</v>
      </c>
    </row>
    <row r="3024" spans="1:21" x14ac:dyDescent="0.25">
      <c r="A3024">
        <v>3023</v>
      </c>
      <c r="B3024" t="s">
        <v>6223</v>
      </c>
      <c r="C3024" s="1">
        <v>42316</v>
      </c>
      <c r="D3024" s="1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 s="2">
        <v>91.68</v>
      </c>
      <c r="S3024">
        <v>5</v>
      </c>
      <c r="T3024" s="3">
        <v>0.2</v>
      </c>
      <c r="U3024">
        <v>28.65</v>
      </c>
    </row>
    <row r="3025" spans="1:21" x14ac:dyDescent="0.25">
      <c r="A3025">
        <v>3024</v>
      </c>
      <c r="B3025" t="s">
        <v>6226</v>
      </c>
      <c r="C3025" s="1">
        <v>43056</v>
      </c>
      <c r="D3025" s="1">
        <v>43062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 s="2">
        <v>3277328</v>
      </c>
      <c r="S3025">
        <v>2</v>
      </c>
      <c r="T3025" s="3">
        <v>0.32</v>
      </c>
      <c r="U3025" s="4">
        <v>-144588</v>
      </c>
    </row>
    <row r="3026" spans="1:21" x14ac:dyDescent="0.25">
      <c r="A3026">
        <v>3025</v>
      </c>
      <c r="B3026" t="s">
        <v>6229</v>
      </c>
      <c r="C3026" s="1">
        <v>42316</v>
      </c>
      <c r="D3026" s="1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 s="2">
        <v>52272</v>
      </c>
      <c r="S3026">
        <v>11</v>
      </c>
      <c r="T3026" s="3">
        <v>0.2</v>
      </c>
      <c r="U3026" s="4">
        <v>176418</v>
      </c>
    </row>
    <row r="3027" spans="1:21" x14ac:dyDescent="0.25">
      <c r="A3027">
        <v>3026</v>
      </c>
      <c r="B3027" t="s">
        <v>6229</v>
      </c>
      <c r="C3027" s="1">
        <v>42316</v>
      </c>
      <c r="D3027" s="1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 s="2">
        <v>17.940000000000001</v>
      </c>
      <c r="S3027">
        <v>3</v>
      </c>
      <c r="T3027" s="3">
        <v>0</v>
      </c>
      <c r="U3027" s="4">
        <v>8073</v>
      </c>
    </row>
    <row r="3028" spans="1:21" x14ac:dyDescent="0.25">
      <c r="A3028">
        <v>3027</v>
      </c>
      <c r="B3028" t="s">
        <v>6230</v>
      </c>
      <c r="C3028" s="1">
        <v>42847</v>
      </c>
      <c r="D3028" s="1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 s="2">
        <v>254352</v>
      </c>
      <c r="S3028">
        <v>3</v>
      </c>
      <c r="T3028" s="3">
        <v>0.2</v>
      </c>
      <c r="U3028">
        <v>0</v>
      </c>
    </row>
    <row r="3029" spans="1:21" x14ac:dyDescent="0.25">
      <c r="A3029">
        <v>3028</v>
      </c>
      <c r="B3029" t="s">
        <v>6231</v>
      </c>
      <c r="C3029" s="1">
        <v>41875</v>
      </c>
      <c r="D3029" s="1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 s="2">
        <v>8288</v>
      </c>
      <c r="S3029">
        <v>2</v>
      </c>
      <c r="T3029" s="3">
        <v>0.2</v>
      </c>
      <c r="U3029" s="4">
        <v>26936</v>
      </c>
    </row>
    <row r="3030" spans="1:21" x14ac:dyDescent="0.25">
      <c r="A3030">
        <v>3029</v>
      </c>
      <c r="B3030" t="s">
        <v>6235</v>
      </c>
      <c r="C3030" s="1">
        <v>43086</v>
      </c>
      <c r="D3030" s="1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 s="2">
        <v>504.9</v>
      </c>
      <c r="S3030">
        <v>5</v>
      </c>
      <c r="T3030" s="3">
        <v>0</v>
      </c>
      <c r="U3030" s="4">
        <v>80784</v>
      </c>
    </row>
    <row r="3031" spans="1:21" x14ac:dyDescent="0.25">
      <c r="A3031">
        <v>3030</v>
      </c>
      <c r="B3031" t="s">
        <v>6236</v>
      </c>
      <c r="C3031" s="1">
        <v>42453</v>
      </c>
      <c r="D3031" s="1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 s="2">
        <v>403168</v>
      </c>
      <c r="S3031">
        <v>4</v>
      </c>
      <c r="T3031" s="3">
        <v>0.2</v>
      </c>
      <c r="U3031" s="4">
        <v>25198</v>
      </c>
    </row>
    <row r="3032" spans="1:21" x14ac:dyDescent="0.25">
      <c r="A3032">
        <v>3031</v>
      </c>
      <c r="B3032" t="s">
        <v>6238</v>
      </c>
      <c r="C3032" s="1">
        <v>42268</v>
      </c>
      <c r="D3032" s="1">
        <v>42274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 s="2">
        <v>194.32</v>
      </c>
      <c r="S3032">
        <v>4</v>
      </c>
      <c r="T3032" s="3">
        <v>0</v>
      </c>
      <c r="U3032" s="4">
        <v>310912</v>
      </c>
    </row>
    <row r="3033" spans="1:21" x14ac:dyDescent="0.25">
      <c r="A3033">
        <v>3032</v>
      </c>
      <c r="B3033" t="s">
        <v>6238</v>
      </c>
      <c r="C3033" s="1">
        <v>42268</v>
      </c>
      <c r="D3033" s="1">
        <v>42274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 s="2">
        <v>25.99</v>
      </c>
      <c r="S3033">
        <v>1</v>
      </c>
      <c r="T3033" s="3">
        <v>0</v>
      </c>
      <c r="U3033" s="4">
        <v>75371</v>
      </c>
    </row>
    <row r="3034" spans="1:21" x14ac:dyDescent="0.25">
      <c r="A3034">
        <v>3033</v>
      </c>
      <c r="B3034" t="s">
        <v>6241</v>
      </c>
      <c r="C3034" s="1">
        <v>42695</v>
      </c>
      <c r="D3034" s="1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 s="2">
        <v>195136</v>
      </c>
      <c r="S3034">
        <v>4</v>
      </c>
      <c r="T3034" s="3">
        <v>0.2</v>
      </c>
      <c r="U3034" s="4">
        <v>-12196</v>
      </c>
    </row>
    <row r="3035" spans="1:21" x14ac:dyDescent="0.25">
      <c r="A3035">
        <v>3034</v>
      </c>
      <c r="B3035" t="s">
        <v>6242</v>
      </c>
      <c r="C3035" s="1">
        <v>42994</v>
      </c>
      <c r="D3035" s="1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 s="2">
        <v>20736</v>
      </c>
      <c r="S3035">
        <v>4</v>
      </c>
      <c r="T3035" s="3">
        <v>0.2</v>
      </c>
      <c r="U3035" s="4">
        <v>72576</v>
      </c>
    </row>
    <row r="3036" spans="1:21" x14ac:dyDescent="0.25">
      <c r="A3036">
        <v>3035</v>
      </c>
      <c r="B3036" t="s">
        <v>6243</v>
      </c>
      <c r="C3036" s="1">
        <v>42166</v>
      </c>
      <c r="D3036" s="1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 s="2">
        <v>53.7</v>
      </c>
      <c r="S3036">
        <v>6</v>
      </c>
      <c r="T3036" s="3">
        <v>0</v>
      </c>
      <c r="U3036" s="4">
        <v>10203</v>
      </c>
    </row>
    <row r="3037" spans="1:21" x14ac:dyDescent="0.25">
      <c r="A3037">
        <v>3036</v>
      </c>
      <c r="B3037" t="s">
        <v>6243</v>
      </c>
      <c r="C3037" s="1">
        <v>42166</v>
      </c>
      <c r="D3037" s="1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 s="2">
        <v>36.26</v>
      </c>
      <c r="S3037">
        <v>7</v>
      </c>
      <c r="T3037" s="3">
        <v>0</v>
      </c>
      <c r="U3037" s="4">
        <v>166796</v>
      </c>
    </row>
    <row r="3038" spans="1:21" x14ac:dyDescent="0.25">
      <c r="A3038">
        <v>3037</v>
      </c>
      <c r="B3038" t="s">
        <v>6243</v>
      </c>
      <c r="C3038" s="1">
        <v>42166</v>
      </c>
      <c r="D3038" s="1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 s="2">
        <v>56.3</v>
      </c>
      <c r="S3038">
        <v>2</v>
      </c>
      <c r="T3038" s="3">
        <v>0</v>
      </c>
      <c r="U3038" s="4">
        <v>15764</v>
      </c>
    </row>
    <row r="3039" spans="1:21" x14ac:dyDescent="0.25">
      <c r="A3039">
        <v>3038</v>
      </c>
      <c r="B3039" t="s">
        <v>6243</v>
      </c>
      <c r="C3039" s="1">
        <v>42166</v>
      </c>
      <c r="D3039" s="1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 s="2">
        <v>32.4</v>
      </c>
      <c r="S3039">
        <v>5</v>
      </c>
      <c r="T3039" s="3">
        <v>0</v>
      </c>
      <c r="U3039" s="4">
        <v>15552</v>
      </c>
    </row>
    <row r="3040" spans="1:21" x14ac:dyDescent="0.25">
      <c r="A3040">
        <v>3039</v>
      </c>
      <c r="B3040" t="s">
        <v>6243</v>
      </c>
      <c r="C3040" s="1">
        <v>42166</v>
      </c>
      <c r="D3040" s="1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 s="2">
        <v>29.16</v>
      </c>
      <c r="S3040">
        <v>2</v>
      </c>
      <c r="T3040" s="3">
        <v>0</v>
      </c>
      <c r="U3040" s="4">
        <v>107892</v>
      </c>
    </row>
    <row r="3041" spans="1:21" x14ac:dyDescent="0.25">
      <c r="A3041">
        <v>3040</v>
      </c>
      <c r="B3041" t="s">
        <v>6248</v>
      </c>
      <c r="C3041" s="1">
        <v>43011</v>
      </c>
      <c r="D3041" s="1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 s="2">
        <v>171288</v>
      </c>
      <c r="S3041">
        <v>3</v>
      </c>
      <c r="T3041" s="3">
        <v>0.2</v>
      </c>
      <c r="U3041" s="4">
        <v>-64233</v>
      </c>
    </row>
    <row r="3042" spans="1:21" x14ac:dyDescent="0.25">
      <c r="A3042">
        <v>3041</v>
      </c>
      <c r="B3042" t="s">
        <v>6249</v>
      </c>
      <c r="C3042" s="1">
        <v>42495</v>
      </c>
      <c r="D3042" s="1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 s="2">
        <v>16.72</v>
      </c>
      <c r="S3042">
        <v>5</v>
      </c>
      <c r="T3042" s="3">
        <v>0.2</v>
      </c>
      <c r="U3042" s="4">
        <v>3344</v>
      </c>
    </row>
    <row r="3043" spans="1:21" x14ac:dyDescent="0.25">
      <c r="A3043">
        <v>3042</v>
      </c>
      <c r="B3043" t="s">
        <v>6251</v>
      </c>
      <c r="C3043" s="1">
        <v>42989</v>
      </c>
      <c r="D3043" s="1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 s="2">
        <v>12.96</v>
      </c>
      <c r="S3043">
        <v>2</v>
      </c>
      <c r="T3043" s="3">
        <v>0</v>
      </c>
      <c r="U3043" s="4">
        <v>62208</v>
      </c>
    </row>
    <row r="3044" spans="1:21" x14ac:dyDescent="0.25">
      <c r="A3044">
        <v>3043</v>
      </c>
      <c r="B3044" t="s">
        <v>6251</v>
      </c>
      <c r="C3044" s="1">
        <v>42989</v>
      </c>
      <c r="D3044" s="1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 s="2">
        <v>22.18</v>
      </c>
      <c r="S3044">
        <v>2</v>
      </c>
      <c r="T3044" s="3">
        <v>0</v>
      </c>
      <c r="U3044" s="4">
        <v>108682</v>
      </c>
    </row>
    <row r="3045" spans="1:21" x14ac:dyDescent="0.25">
      <c r="A3045">
        <v>3044</v>
      </c>
      <c r="B3045" t="s">
        <v>6251</v>
      </c>
      <c r="C3045" s="1">
        <v>42989</v>
      </c>
      <c r="D3045" s="1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 s="2">
        <v>2054272</v>
      </c>
      <c r="S3045">
        <v>8</v>
      </c>
      <c r="T3045" s="3">
        <v>0.2</v>
      </c>
      <c r="U3045" s="4">
        <v>256784</v>
      </c>
    </row>
    <row r="3046" spans="1:21" x14ac:dyDescent="0.25">
      <c r="A3046">
        <v>3045</v>
      </c>
      <c r="B3046" t="s">
        <v>6256</v>
      </c>
      <c r="C3046" s="1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 s="2">
        <v>1022.97</v>
      </c>
      <c r="S3046">
        <v>5</v>
      </c>
      <c r="T3046" s="3">
        <v>0.4</v>
      </c>
      <c r="U3046" s="4">
        <v>-2557425</v>
      </c>
    </row>
    <row r="3047" spans="1:21" x14ac:dyDescent="0.25">
      <c r="A3047">
        <v>3046</v>
      </c>
      <c r="B3047" t="s">
        <v>6257</v>
      </c>
      <c r="C3047" s="1">
        <v>43045</v>
      </c>
      <c r="D3047" s="1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 s="2">
        <v>13.9</v>
      </c>
      <c r="S3047">
        <v>5</v>
      </c>
      <c r="T3047" s="3">
        <v>0</v>
      </c>
      <c r="U3047" s="4">
        <v>3614</v>
      </c>
    </row>
    <row r="3048" spans="1:21" x14ac:dyDescent="0.25">
      <c r="A3048">
        <v>3047</v>
      </c>
      <c r="B3048" t="s">
        <v>6257</v>
      </c>
      <c r="C3048" s="1">
        <v>43045</v>
      </c>
      <c r="D3048" s="1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 s="2">
        <v>26.38</v>
      </c>
      <c r="S3048">
        <v>1</v>
      </c>
      <c r="T3048" s="3">
        <v>0</v>
      </c>
      <c r="U3048" s="4">
        <v>121348</v>
      </c>
    </row>
    <row r="3049" spans="1:21" x14ac:dyDescent="0.25">
      <c r="A3049">
        <v>3048</v>
      </c>
      <c r="B3049" t="s">
        <v>6260</v>
      </c>
      <c r="C3049" s="1">
        <v>41912</v>
      </c>
      <c r="D3049" s="1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 s="2">
        <v>43176</v>
      </c>
      <c r="S3049">
        <v>7</v>
      </c>
      <c r="T3049" s="3">
        <v>0.2</v>
      </c>
      <c r="U3049" s="4">
        <v>134925</v>
      </c>
    </row>
    <row r="3050" spans="1:21" x14ac:dyDescent="0.25">
      <c r="A3050">
        <v>3049</v>
      </c>
      <c r="B3050" t="s">
        <v>6261</v>
      </c>
      <c r="C3050" s="1">
        <v>42827</v>
      </c>
      <c r="D3050" s="1">
        <v>42829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 s="2">
        <v>411.8</v>
      </c>
      <c r="S3050">
        <v>2</v>
      </c>
      <c r="T3050" s="3">
        <v>0</v>
      </c>
      <c r="U3050" s="4">
        <v>70006</v>
      </c>
    </row>
    <row r="3051" spans="1:21" x14ac:dyDescent="0.25">
      <c r="A3051">
        <v>3050</v>
      </c>
      <c r="B3051" t="s">
        <v>6261</v>
      </c>
      <c r="C3051" s="1">
        <v>42827</v>
      </c>
      <c r="D3051" s="1">
        <v>42829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 s="2">
        <v>360</v>
      </c>
      <c r="S3051">
        <v>4</v>
      </c>
      <c r="T3051" s="3">
        <v>0</v>
      </c>
      <c r="U3051">
        <v>129.6</v>
      </c>
    </row>
    <row r="3052" spans="1:21" x14ac:dyDescent="0.25">
      <c r="A3052">
        <v>3051</v>
      </c>
      <c r="B3052" t="s">
        <v>6264</v>
      </c>
      <c r="C3052" s="1">
        <v>43014</v>
      </c>
      <c r="D3052" s="1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 s="2">
        <v>41.96</v>
      </c>
      <c r="S3052">
        <v>2</v>
      </c>
      <c r="T3052" s="3">
        <v>0</v>
      </c>
      <c r="U3052" s="4">
        <v>29372</v>
      </c>
    </row>
    <row r="3053" spans="1:21" x14ac:dyDescent="0.25">
      <c r="A3053">
        <v>3052</v>
      </c>
      <c r="B3053" t="s">
        <v>6264</v>
      </c>
      <c r="C3053" s="1">
        <v>43014</v>
      </c>
      <c r="D3053" s="1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 s="2">
        <v>227.84</v>
      </c>
      <c r="S3053">
        <v>4</v>
      </c>
      <c r="T3053" s="3">
        <v>0</v>
      </c>
      <c r="U3053" s="4">
        <v>660736</v>
      </c>
    </row>
    <row r="3054" spans="1:21" x14ac:dyDescent="0.25">
      <c r="A3054">
        <v>3053</v>
      </c>
      <c r="B3054" t="s">
        <v>6264</v>
      </c>
      <c r="C3054" s="1">
        <v>43014</v>
      </c>
      <c r="D3054" s="1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 s="2">
        <v>37.94</v>
      </c>
      <c r="S3054">
        <v>2</v>
      </c>
      <c r="T3054" s="3">
        <v>0</v>
      </c>
      <c r="U3054" s="4">
        <v>182112</v>
      </c>
    </row>
    <row r="3055" spans="1:21" x14ac:dyDescent="0.25">
      <c r="A3055">
        <v>3054</v>
      </c>
      <c r="B3055" t="s">
        <v>6269</v>
      </c>
      <c r="C3055" s="1">
        <v>42469</v>
      </c>
      <c r="D3055" s="1">
        <v>42474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 s="2">
        <v>517.9</v>
      </c>
      <c r="S3055">
        <v>2</v>
      </c>
      <c r="T3055" s="3">
        <v>0</v>
      </c>
      <c r="U3055" s="4">
        <v>134654</v>
      </c>
    </row>
    <row r="3056" spans="1:21" x14ac:dyDescent="0.25">
      <c r="A3056">
        <v>3055</v>
      </c>
      <c r="B3056" t="s">
        <v>6269</v>
      </c>
      <c r="C3056" s="1">
        <v>42469</v>
      </c>
      <c r="D3056" s="1">
        <v>42474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 s="2">
        <v>5.28</v>
      </c>
      <c r="S3056">
        <v>2</v>
      </c>
      <c r="T3056" s="3">
        <v>0</v>
      </c>
      <c r="U3056" s="4">
        <v>24288</v>
      </c>
    </row>
    <row r="3057" spans="1:21" x14ac:dyDescent="0.25">
      <c r="A3057">
        <v>3056</v>
      </c>
      <c r="B3057" t="s">
        <v>6272</v>
      </c>
      <c r="C3057" s="1">
        <v>42244</v>
      </c>
      <c r="D3057" s="1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 s="2">
        <v>2799.96</v>
      </c>
      <c r="S3057">
        <v>5</v>
      </c>
      <c r="T3057" s="3">
        <v>0.2</v>
      </c>
      <c r="U3057" s="4">
        <v>8749875</v>
      </c>
    </row>
    <row r="3058" spans="1:21" x14ac:dyDescent="0.25">
      <c r="A3058">
        <v>3057</v>
      </c>
      <c r="B3058" t="s">
        <v>6273</v>
      </c>
      <c r="C3058" s="1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 s="2">
        <v>8.9600000000000009</v>
      </c>
      <c r="S3058">
        <v>2</v>
      </c>
      <c r="T3058" s="3">
        <v>0</v>
      </c>
      <c r="U3058" s="4">
        <v>43008</v>
      </c>
    </row>
    <row r="3059" spans="1:21" x14ac:dyDescent="0.25">
      <c r="A3059">
        <v>3058</v>
      </c>
      <c r="B3059" t="s">
        <v>6273</v>
      </c>
      <c r="C3059" s="1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 s="2">
        <v>31.5</v>
      </c>
      <c r="S3059">
        <v>10</v>
      </c>
      <c r="T3059" s="3">
        <v>0</v>
      </c>
      <c r="U3059">
        <v>15.12</v>
      </c>
    </row>
    <row r="3060" spans="1:21" x14ac:dyDescent="0.25">
      <c r="A3060">
        <v>3059</v>
      </c>
      <c r="B3060" t="s">
        <v>6273</v>
      </c>
      <c r="C3060" s="1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 s="2">
        <v>30.56</v>
      </c>
      <c r="S3060">
        <v>2</v>
      </c>
      <c r="T3060" s="3">
        <v>0</v>
      </c>
      <c r="U3060" s="4">
        <v>103904</v>
      </c>
    </row>
    <row r="3061" spans="1:21" x14ac:dyDescent="0.25">
      <c r="A3061">
        <v>3060</v>
      </c>
      <c r="B3061" t="s">
        <v>6273</v>
      </c>
      <c r="C3061" s="1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 s="2">
        <v>24368</v>
      </c>
      <c r="S3061">
        <v>2</v>
      </c>
      <c r="T3061" s="3">
        <v>0.2</v>
      </c>
      <c r="U3061" s="4">
        <v>-33506</v>
      </c>
    </row>
    <row r="3062" spans="1:21" x14ac:dyDescent="0.25">
      <c r="A3062">
        <v>3061</v>
      </c>
      <c r="B3062" t="s">
        <v>6276</v>
      </c>
      <c r="C3062" s="1">
        <v>42681</v>
      </c>
      <c r="D3062" s="1">
        <v>42686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 s="2">
        <v>119976</v>
      </c>
      <c r="S3062">
        <v>3</v>
      </c>
      <c r="T3062" s="3">
        <v>0.2</v>
      </c>
      <c r="U3062" s="4">
        <v>224955</v>
      </c>
    </row>
    <row r="3063" spans="1:21" x14ac:dyDescent="0.25">
      <c r="A3063">
        <v>3062</v>
      </c>
      <c r="B3063" t="s">
        <v>6277</v>
      </c>
      <c r="C3063" s="1">
        <v>42797</v>
      </c>
      <c r="D3063" s="1">
        <v>42801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 s="2">
        <v>26.88</v>
      </c>
      <c r="S3063">
        <v>8</v>
      </c>
      <c r="T3063" s="3">
        <v>0.2</v>
      </c>
      <c r="U3063" s="4">
        <v>9744</v>
      </c>
    </row>
    <row r="3064" spans="1:21" x14ac:dyDescent="0.25">
      <c r="A3064">
        <v>3063</v>
      </c>
      <c r="B3064" t="s">
        <v>6280</v>
      </c>
      <c r="C3064" s="1">
        <v>42335</v>
      </c>
      <c r="D3064" s="1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 s="2">
        <v>83.97</v>
      </c>
      <c r="S3064">
        <v>3</v>
      </c>
      <c r="T3064" s="3">
        <v>0</v>
      </c>
      <c r="U3064" s="4">
        <v>235116</v>
      </c>
    </row>
    <row r="3065" spans="1:21" x14ac:dyDescent="0.25">
      <c r="A3065">
        <v>3064</v>
      </c>
      <c r="B3065" t="s">
        <v>6280</v>
      </c>
      <c r="C3065" s="1">
        <v>42335</v>
      </c>
      <c r="D3065" s="1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 s="2">
        <v>104.97</v>
      </c>
      <c r="S3065">
        <v>3</v>
      </c>
      <c r="T3065" s="3">
        <v>0</v>
      </c>
      <c r="U3065" s="4">
        <v>73479</v>
      </c>
    </row>
    <row r="3066" spans="1:21" x14ac:dyDescent="0.25">
      <c r="A3066">
        <v>3065</v>
      </c>
      <c r="B3066" t="s">
        <v>6285</v>
      </c>
      <c r="C3066" s="1">
        <v>42807</v>
      </c>
      <c r="D3066" s="1">
        <v>42812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 s="2">
        <v>90.8</v>
      </c>
      <c r="S3066">
        <v>8</v>
      </c>
      <c r="T3066" s="3">
        <v>0</v>
      </c>
      <c r="U3066" s="4">
        <v>25424</v>
      </c>
    </row>
    <row r="3067" spans="1:21" x14ac:dyDescent="0.25">
      <c r="A3067">
        <v>3066</v>
      </c>
      <c r="B3067" t="s">
        <v>6285</v>
      </c>
      <c r="C3067" s="1">
        <v>42807</v>
      </c>
      <c r="D3067" s="1">
        <v>42812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 s="2">
        <v>140736</v>
      </c>
      <c r="S3067">
        <v>8</v>
      </c>
      <c r="T3067" s="3">
        <v>0.2</v>
      </c>
      <c r="U3067" s="4">
        <v>492576</v>
      </c>
    </row>
    <row r="3068" spans="1:21" x14ac:dyDescent="0.25">
      <c r="A3068">
        <v>3067</v>
      </c>
      <c r="B3068" t="s">
        <v>6285</v>
      </c>
      <c r="C3068" s="1">
        <v>42807</v>
      </c>
      <c r="D3068" s="1">
        <v>42812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 s="2">
        <v>214.95</v>
      </c>
      <c r="S3068">
        <v>5</v>
      </c>
      <c r="T3068" s="3">
        <v>0</v>
      </c>
      <c r="U3068" s="4">
        <v>881295</v>
      </c>
    </row>
    <row r="3069" spans="1:21" x14ac:dyDescent="0.25">
      <c r="A3069">
        <v>3068</v>
      </c>
      <c r="B3069" t="s">
        <v>6285</v>
      </c>
      <c r="C3069" s="1">
        <v>42807</v>
      </c>
      <c r="D3069" s="1">
        <v>42812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 s="2">
        <v>45.36</v>
      </c>
      <c r="S3069">
        <v>7</v>
      </c>
      <c r="T3069" s="3">
        <v>0</v>
      </c>
      <c r="U3069" s="4">
        <v>217728</v>
      </c>
    </row>
    <row r="3070" spans="1:21" x14ac:dyDescent="0.25">
      <c r="A3070">
        <v>3069</v>
      </c>
      <c r="B3070" t="s">
        <v>6285</v>
      </c>
      <c r="C3070" s="1">
        <v>42807</v>
      </c>
      <c r="D3070" s="1">
        <v>42812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 s="2">
        <v>288.24</v>
      </c>
      <c r="S3070">
        <v>6</v>
      </c>
      <c r="T3070" s="3">
        <v>0</v>
      </c>
      <c r="U3070" s="4">
        <v>1383552</v>
      </c>
    </row>
    <row r="3071" spans="1:21" x14ac:dyDescent="0.25">
      <c r="A3071">
        <v>3070</v>
      </c>
      <c r="B3071" t="s">
        <v>6292</v>
      </c>
      <c r="C3071" s="1">
        <v>43069</v>
      </c>
      <c r="D3071" s="1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 s="2">
        <v>663936</v>
      </c>
      <c r="S3071">
        <v>4</v>
      </c>
      <c r="T3071" s="3">
        <v>0.2</v>
      </c>
      <c r="U3071" s="4">
        <v>82992</v>
      </c>
    </row>
    <row r="3072" spans="1:21" x14ac:dyDescent="0.25">
      <c r="A3072">
        <v>3071</v>
      </c>
      <c r="B3072" t="s">
        <v>6293</v>
      </c>
      <c r="C3072" s="1">
        <v>41960</v>
      </c>
      <c r="D3072" s="1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 s="2">
        <v>2934.33</v>
      </c>
      <c r="S3072">
        <v>7</v>
      </c>
      <c r="T3072" s="3">
        <v>0</v>
      </c>
      <c r="U3072" s="4">
        <v>7922691</v>
      </c>
    </row>
    <row r="3073" spans="1:21" x14ac:dyDescent="0.25">
      <c r="A3073">
        <v>3072</v>
      </c>
      <c r="B3073" t="s">
        <v>6293</v>
      </c>
      <c r="C3073" s="1">
        <v>41960</v>
      </c>
      <c r="D3073" s="1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 s="2">
        <v>124.41</v>
      </c>
      <c r="S3073">
        <v>3</v>
      </c>
      <c r="T3073" s="3">
        <v>0</v>
      </c>
      <c r="U3073" s="4">
        <v>149292</v>
      </c>
    </row>
    <row r="3074" spans="1:21" x14ac:dyDescent="0.25">
      <c r="A3074">
        <v>3073</v>
      </c>
      <c r="B3074" t="s">
        <v>6293</v>
      </c>
      <c r="C3074" s="1">
        <v>41960</v>
      </c>
      <c r="D3074" s="1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 s="2">
        <v>57.75</v>
      </c>
      <c r="S3074">
        <v>5</v>
      </c>
      <c r="T3074" s="3">
        <v>0</v>
      </c>
      <c r="U3074" s="4">
        <v>26565</v>
      </c>
    </row>
    <row r="3075" spans="1:21" x14ac:dyDescent="0.25">
      <c r="A3075">
        <v>3074</v>
      </c>
      <c r="B3075" t="s">
        <v>6296</v>
      </c>
      <c r="C3075" s="1">
        <v>42372</v>
      </c>
      <c r="D3075" s="1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 s="2">
        <v>114.46</v>
      </c>
      <c r="S3075">
        <v>2</v>
      </c>
      <c r="T3075" s="3">
        <v>0</v>
      </c>
      <c r="U3075" s="4">
        <v>28615</v>
      </c>
    </row>
    <row r="3076" spans="1:21" x14ac:dyDescent="0.25">
      <c r="A3076">
        <v>3075</v>
      </c>
      <c r="B3076" t="s">
        <v>6297</v>
      </c>
      <c r="C3076" s="1">
        <v>42280</v>
      </c>
      <c r="D3076" s="1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 s="2">
        <v>120666</v>
      </c>
      <c r="S3076">
        <v>2</v>
      </c>
      <c r="T3076" s="3">
        <v>0.15</v>
      </c>
      <c r="U3076" s="4">
        <v>184548</v>
      </c>
    </row>
    <row r="3077" spans="1:21" x14ac:dyDescent="0.25">
      <c r="A3077">
        <v>3076</v>
      </c>
      <c r="B3077" t="s">
        <v>6298</v>
      </c>
      <c r="C3077" s="1">
        <v>41840</v>
      </c>
      <c r="D3077" s="1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 s="2">
        <v>342864</v>
      </c>
      <c r="S3077">
        <v>3</v>
      </c>
      <c r="T3077" s="3">
        <v>0.2</v>
      </c>
      <c r="U3077" s="4">
        <v>385722</v>
      </c>
    </row>
    <row r="3078" spans="1:21" x14ac:dyDescent="0.25">
      <c r="A3078">
        <v>3077</v>
      </c>
      <c r="B3078" t="s">
        <v>6298</v>
      </c>
      <c r="C3078" s="1">
        <v>41840</v>
      </c>
      <c r="D3078" s="1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 s="2">
        <v>16.739999999999998</v>
      </c>
      <c r="S3078">
        <v>5</v>
      </c>
      <c r="T3078" s="3">
        <v>0.6</v>
      </c>
      <c r="U3078" s="4">
        <v>-14229</v>
      </c>
    </row>
    <row r="3079" spans="1:21" x14ac:dyDescent="0.25">
      <c r="A3079">
        <v>3078</v>
      </c>
      <c r="B3079" t="s">
        <v>6298</v>
      </c>
      <c r="C3079" s="1">
        <v>41840</v>
      </c>
      <c r="D3079" s="1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 s="2">
        <v>981372</v>
      </c>
      <c r="S3079">
        <v>2</v>
      </c>
      <c r="T3079" s="3">
        <v>0.3</v>
      </c>
      <c r="U3079" s="4">
        <v>-140196</v>
      </c>
    </row>
    <row r="3080" spans="1:21" x14ac:dyDescent="0.25">
      <c r="A3080">
        <v>3079</v>
      </c>
      <c r="B3080" t="s">
        <v>6299</v>
      </c>
      <c r="C3080" s="1">
        <v>41780</v>
      </c>
      <c r="D3080" s="1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 s="2">
        <v>31.84</v>
      </c>
      <c r="S3080">
        <v>8</v>
      </c>
      <c r="T3080" s="3">
        <v>0</v>
      </c>
      <c r="U3080" s="4">
        <v>105072</v>
      </c>
    </row>
    <row r="3081" spans="1:21" x14ac:dyDescent="0.25">
      <c r="A3081">
        <v>3080</v>
      </c>
      <c r="B3081" t="s">
        <v>6300</v>
      </c>
      <c r="C3081" s="1">
        <v>42982</v>
      </c>
      <c r="D3081" s="1">
        <v>42983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 s="2">
        <v>12.96</v>
      </c>
      <c r="S3081">
        <v>2</v>
      </c>
      <c r="T3081" s="3">
        <v>0</v>
      </c>
      <c r="U3081" s="4">
        <v>62208</v>
      </c>
    </row>
    <row r="3082" spans="1:21" x14ac:dyDescent="0.25">
      <c r="A3082">
        <v>3081</v>
      </c>
      <c r="B3082" t="s">
        <v>6300</v>
      </c>
      <c r="C3082" s="1">
        <v>42982</v>
      </c>
      <c r="D3082" s="1">
        <v>42983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 s="2">
        <v>43176</v>
      </c>
      <c r="S3082">
        <v>3</v>
      </c>
      <c r="T3082" s="3">
        <v>0.2</v>
      </c>
      <c r="U3082" s="4">
        <v>151116</v>
      </c>
    </row>
    <row r="3083" spans="1:21" x14ac:dyDescent="0.25">
      <c r="A3083">
        <v>3082</v>
      </c>
      <c r="B3083" t="s">
        <v>6303</v>
      </c>
      <c r="C3083" s="1">
        <v>42882</v>
      </c>
      <c r="D3083" s="1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 s="2">
        <v>58.34</v>
      </c>
      <c r="S3083">
        <v>2</v>
      </c>
      <c r="T3083" s="3">
        <v>0</v>
      </c>
      <c r="U3083" s="4">
        <v>280032</v>
      </c>
    </row>
    <row r="3084" spans="1:21" x14ac:dyDescent="0.25">
      <c r="A3084">
        <v>3083</v>
      </c>
      <c r="B3084" t="s">
        <v>6303</v>
      </c>
      <c r="C3084" s="1">
        <v>42882</v>
      </c>
      <c r="D3084" s="1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 s="2">
        <v>539.97</v>
      </c>
      <c r="S3084">
        <v>3</v>
      </c>
      <c r="T3084" s="3">
        <v>0</v>
      </c>
      <c r="U3084" s="4">
        <v>1349925</v>
      </c>
    </row>
    <row r="3085" spans="1:21" x14ac:dyDescent="0.25">
      <c r="A3085">
        <v>3084</v>
      </c>
      <c r="B3085" t="s">
        <v>6304</v>
      </c>
      <c r="C3085" s="1">
        <v>41667</v>
      </c>
      <c r="D3085" s="1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 s="2">
        <v>3928</v>
      </c>
      <c r="S3085">
        <v>1</v>
      </c>
      <c r="T3085" s="3">
        <v>0.2</v>
      </c>
      <c r="U3085" s="4">
        <v>13257</v>
      </c>
    </row>
    <row r="3086" spans="1:21" x14ac:dyDescent="0.25">
      <c r="A3086">
        <v>3085</v>
      </c>
      <c r="B3086" t="s">
        <v>6305</v>
      </c>
      <c r="C3086" s="1">
        <v>42775</v>
      </c>
      <c r="D3086" s="1">
        <v>42780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 s="2">
        <v>252784</v>
      </c>
      <c r="S3086">
        <v>4</v>
      </c>
      <c r="T3086" s="3">
        <v>0.8</v>
      </c>
      <c r="U3086" s="4">
        <v>-4170936</v>
      </c>
    </row>
    <row r="3087" spans="1:21" x14ac:dyDescent="0.25">
      <c r="A3087">
        <v>3086</v>
      </c>
      <c r="B3087" t="s">
        <v>6305</v>
      </c>
      <c r="C3087" s="1">
        <v>42775</v>
      </c>
      <c r="D3087" s="1">
        <v>42780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 s="2">
        <v>127984</v>
      </c>
      <c r="S3087">
        <v>2</v>
      </c>
      <c r="T3087" s="3">
        <v>0.2</v>
      </c>
      <c r="U3087" s="4">
        <v>15998</v>
      </c>
    </row>
    <row r="3088" spans="1:21" x14ac:dyDescent="0.25">
      <c r="A3088">
        <v>3087</v>
      </c>
      <c r="B3088" t="s">
        <v>6305</v>
      </c>
      <c r="C3088" s="1">
        <v>42775</v>
      </c>
      <c r="D3088" s="1">
        <v>42780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 s="2">
        <v>3984</v>
      </c>
      <c r="S3088">
        <v>2</v>
      </c>
      <c r="T3088" s="3">
        <v>0.6</v>
      </c>
      <c r="U3088" s="4">
        <v>-26892</v>
      </c>
    </row>
    <row r="3089" spans="1:21" x14ac:dyDescent="0.25">
      <c r="A3089">
        <v>3088</v>
      </c>
      <c r="B3089" t="s">
        <v>6305</v>
      </c>
      <c r="C3089" s="1">
        <v>42775</v>
      </c>
      <c r="D3089" s="1">
        <v>42780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 s="2">
        <v>12992</v>
      </c>
      <c r="S3089">
        <v>2</v>
      </c>
      <c r="T3089" s="3">
        <v>0.8</v>
      </c>
      <c r="U3089">
        <v>-32.479999999999997</v>
      </c>
    </row>
    <row r="3090" spans="1:21" x14ac:dyDescent="0.25">
      <c r="A3090">
        <v>3089</v>
      </c>
      <c r="B3090" t="s">
        <v>6306</v>
      </c>
      <c r="C3090" s="1">
        <v>42825</v>
      </c>
      <c r="D3090" s="1">
        <v>42827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 s="2">
        <v>61</v>
      </c>
      <c r="S3090">
        <v>5</v>
      </c>
      <c r="T3090" s="3">
        <v>0</v>
      </c>
      <c r="U3090">
        <v>25.62</v>
      </c>
    </row>
    <row r="3091" spans="1:21" x14ac:dyDescent="0.25">
      <c r="A3091">
        <v>3090</v>
      </c>
      <c r="B3091" t="s">
        <v>6306</v>
      </c>
      <c r="C3091" s="1">
        <v>42825</v>
      </c>
      <c r="D3091" s="1">
        <v>42827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 s="2">
        <v>671.93</v>
      </c>
      <c r="S3091">
        <v>7</v>
      </c>
      <c r="T3091" s="3">
        <v>0</v>
      </c>
      <c r="U3091" s="4">
        <v>1881404</v>
      </c>
    </row>
    <row r="3092" spans="1:21" x14ac:dyDescent="0.25">
      <c r="A3092">
        <v>3091</v>
      </c>
      <c r="B3092" t="s">
        <v>6309</v>
      </c>
      <c r="C3092" s="1">
        <v>42432</v>
      </c>
      <c r="D3092" s="1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 s="2">
        <v>447.86</v>
      </c>
      <c r="S3092">
        <v>7</v>
      </c>
      <c r="T3092" s="3">
        <v>0</v>
      </c>
      <c r="U3092" s="4">
        <v>2194514</v>
      </c>
    </row>
    <row r="3093" spans="1:21" x14ac:dyDescent="0.25">
      <c r="A3093">
        <v>3092</v>
      </c>
      <c r="B3093" t="s">
        <v>6309</v>
      </c>
      <c r="C3093" s="1">
        <v>42432</v>
      </c>
      <c r="D3093" s="1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 s="2">
        <v>479.95</v>
      </c>
      <c r="S3093">
        <v>5</v>
      </c>
      <c r="T3093" s="3">
        <v>0</v>
      </c>
      <c r="U3093" s="4">
        <v>1295865</v>
      </c>
    </row>
    <row r="3094" spans="1:21" x14ac:dyDescent="0.25">
      <c r="A3094">
        <v>3093</v>
      </c>
      <c r="B3094" t="s">
        <v>6309</v>
      </c>
      <c r="C3094" s="1">
        <v>42432</v>
      </c>
      <c r="D3094" s="1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 s="2">
        <v>166.44</v>
      </c>
      <c r="S3094">
        <v>3</v>
      </c>
      <c r="T3094" s="3">
        <v>0</v>
      </c>
      <c r="U3094" s="4">
        <v>798912</v>
      </c>
    </row>
    <row r="3095" spans="1:21" x14ac:dyDescent="0.25">
      <c r="A3095">
        <v>3094</v>
      </c>
      <c r="B3095" t="s">
        <v>6312</v>
      </c>
      <c r="C3095" s="1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 s="2">
        <v>31.68</v>
      </c>
      <c r="S3095">
        <v>4</v>
      </c>
      <c r="T3095" s="3">
        <v>0.2</v>
      </c>
      <c r="U3095" s="4">
        <v>2772</v>
      </c>
    </row>
    <row r="3096" spans="1:21" x14ac:dyDescent="0.25">
      <c r="A3096">
        <v>3095</v>
      </c>
      <c r="B3096" t="s">
        <v>6312</v>
      </c>
      <c r="C3096" s="1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 s="2">
        <v>10368</v>
      </c>
      <c r="S3096">
        <v>2</v>
      </c>
      <c r="T3096" s="3">
        <v>0.2</v>
      </c>
      <c r="U3096" s="4">
        <v>36288</v>
      </c>
    </row>
    <row r="3097" spans="1:21" x14ac:dyDescent="0.25">
      <c r="A3097">
        <v>3096</v>
      </c>
      <c r="B3097" t="s">
        <v>6312</v>
      </c>
      <c r="C3097" s="1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 s="2">
        <v>12032</v>
      </c>
      <c r="S3097">
        <v>8</v>
      </c>
      <c r="T3097" s="3">
        <v>0.2</v>
      </c>
      <c r="U3097" s="4">
        <v>2256</v>
      </c>
    </row>
    <row r="3098" spans="1:21" x14ac:dyDescent="0.25">
      <c r="A3098">
        <v>3097</v>
      </c>
      <c r="B3098" t="s">
        <v>6312</v>
      </c>
      <c r="C3098" s="1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 s="2">
        <v>5768</v>
      </c>
      <c r="S3098">
        <v>2</v>
      </c>
      <c r="T3098" s="3">
        <v>0.8</v>
      </c>
      <c r="U3098" s="4">
        <v>-135548</v>
      </c>
    </row>
    <row r="3099" spans="1:21" x14ac:dyDescent="0.25">
      <c r="A3099">
        <v>3098</v>
      </c>
      <c r="B3099" t="s">
        <v>6314</v>
      </c>
      <c r="C3099" s="1">
        <v>42852</v>
      </c>
      <c r="D3099" s="1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 s="2">
        <v>33.119999999999997</v>
      </c>
      <c r="S3099">
        <v>4</v>
      </c>
      <c r="T3099" s="3">
        <v>0.2</v>
      </c>
      <c r="U3099" s="4">
        <v>11592</v>
      </c>
    </row>
    <row r="3100" spans="1:21" x14ac:dyDescent="0.25">
      <c r="A3100">
        <v>3099</v>
      </c>
      <c r="B3100" t="s">
        <v>6314</v>
      </c>
      <c r="C3100" s="1">
        <v>42852</v>
      </c>
      <c r="D3100" s="1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 s="2">
        <v>2202656</v>
      </c>
      <c r="S3100">
        <v>4</v>
      </c>
      <c r="T3100" s="3">
        <v>0.32</v>
      </c>
      <c r="U3100" s="4">
        <v>-421096</v>
      </c>
    </row>
    <row r="3101" spans="1:21" x14ac:dyDescent="0.25">
      <c r="A3101">
        <v>3100</v>
      </c>
      <c r="B3101" t="s">
        <v>6315</v>
      </c>
      <c r="C3101" s="1">
        <v>42839</v>
      </c>
      <c r="D3101" s="1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 s="2">
        <v>10776</v>
      </c>
      <c r="S3101">
        <v>3</v>
      </c>
      <c r="T3101" s="3">
        <v>0.2</v>
      </c>
      <c r="U3101" s="4">
        <v>35022</v>
      </c>
    </row>
    <row r="3102" spans="1:21" x14ac:dyDescent="0.25">
      <c r="A3102">
        <v>3101</v>
      </c>
      <c r="B3102" t="s">
        <v>6315</v>
      </c>
      <c r="C3102" s="1">
        <v>42839</v>
      </c>
      <c r="D3102" s="1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 s="2">
        <v>242352</v>
      </c>
      <c r="S3102">
        <v>3</v>
      </c>
      <c r="T3102" s="3">
        <v>0.2</v>
      </c>
      <c r="U3102" s="4">
        <v>90882</v>
      </c>
    </row>
    <row r="3103" spans="1:21" x14ac:dyDescent="0.25">
      <c r="A3103">
        <v>3102</v>
      </c>
      <c r="B3103" t="s">
        <v>6316</v>
      </c>
      <c r="C3103" s="1">
        <v>43091</v>
      </c>
      <c r="D3103" s="1">
        <v>43096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 s="2">
        <v>695.16</v>
      </c>
      <c r="S3103">
        <v>6</v>
      </c>
      <c r="T3103" s="3">
        <v>0</v>
      </c>
      <c r="U3103" s="4">
        <v>34758</v>
      </c>
    </row>
    <row r="3104" spans="1:21" x14ac:dyDescent="0.25">
      <c r="A3104">
        <v>3103</v>
      </c>
      <c r="B3104" t="s">
        <v>6316</v>
      </c>
      <c r="C3104" s="1">
        <v>43091</v>
      </c>
      <c r="D3104" s="1">
        <v>43096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 s="2">
        <v>220.98</v>
      </c>
      <c r="S3104">
        <v>1</v>
      </c>
      <c r="T3104" s="3">
        <v>0</v>
      </c>
      <c r="U3104" s="4">
        <v>508254</v>
      </c>
    </row>
    <row r="3105" spans="1:21" x14ac:dyDescent="0.25">
      <c r="A3105">
        <v>3104</v>
      </c>
      <c r="B3105" t="s">
        <v>6321</v>
      </c>
      <c r="C3105" s="1">
        <v>42712</v>
      </c>
      <c r="D3105" s="1">
        <v>42716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 s="2">
        <v>12957</v>
      </c>
      <c r="S3105">
        <v>7</v>
      </c>
      <c r="T3105" s="3">
        <v>0.7</v>
      </c>
      <c r="U3105" s="4">
        <v>-95018</v>
      </c>
    </row>
    <row r="3106" spans="1:21" x14ac:dyDescent="0.25">
      <c r="A3106">
        <v>3105</v>
      </c>
      <c r="B3106" t="s">
        <v>6324</v>
      </c>
      <c r="C3106" s="1">
        <v>42817</v>
      </c>
      <c r="D3106" s="1">
        <v>42823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 s="2">
        <v>25.68</v>
      </c>
      <c r="S3106">
        <v>6</v>
      </c>
      <c r="T3106" s="3">
        <v>0</v>
      </c>
      <c r="U3106" s="4">
        <v>11556</v>
      </c>
    </row>
    <row r="3107" spans="1:21" x14ac:dyDescent="0.25">
      <c r="A3107">
        <v>3106</v>
      </c>
      <c r="B3107" t="s">
        <v>6329</v>
      </c>
      <c r="C3107" s="1">
        <v>42576</v>
      </c>
      <c r="D3107" s="1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 s="2">
        <v>15712</v>
      </c>
      <c r="S3107">
        <v>4</v>
      </c>
      <c r="T3107" s="3">
        <v>0.2</v>
      </c>
      <c r="U3107" s="4">
        <v>56956</v>
      </c>
    </row>
    <row r="3108" spans="1:21" x14ac:dyDescent="0.25">
      <c r="A3108">
        <v>3107</v>
      </c>
      <c r="B3108" t="s">
        <v>6330</v>
      </c>
      <c r="C3108" s="1">
        <v>42926</v>
      </c>
      <c r="D3108" s="1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 s="2">
        <v>298464</v>
      </c>
      <c r="S3108">
        <v>6</v>
      </c>
      <c r="T3108" s="3">
        <v>0.2</v>
      </c>
      <c r="U3108" s="4">
        <v>261156</v>
      </c>
    </row>
    <row r="3109" spans="1:21" x14ac:dyDescent="0.25">
      <c r="A3109">
        <v>3108</v>
      </c>
      <c r="B3109" t="s">
        <v>6331</v>
      </c>
      <c r="C3109" s="1">
        <v>42568</v>
      </c>
      <c r="D3109" s="1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 s="2">
        <v>21.93</v>
      </c>
      <c r="S3109">
        <v>3</v>
      </c>
      <c r="T3109" s="3">
        <v>0</v>
      </c>
      <c r="U3109" s="4">
        <v>100878</v>
      </c>
    </row>
    <row r="3110" spans="1:21" x14ac:dyDescent="0.25">
      <c r="A3110">
        <v>3109</v>
      </c>
      <c r="B3110" t="s">
        <v>6331</v>
      </c>
      <c r="C3110" s="1">
        <v>42568</v>
      </c>
      <c r="D3110" s="1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 s="2">
        <v>242.94</v>
      </c>
      <c r="S3110">
        <v>3</v>
      </c>
      <c r="T3110" s="3">
        <v>0</v>
      </c>
      <c r="U3110" s="4">
        <v>48588</v>
      </c>
    </row>
    <row r="3111" spans="1:21" x14ac:dyDescent="0.25">
      <c r="A3111">
        <v>3110</v>
      </c>
      <c r="B3111" t="s">
        <v>6331</v>
      </c>
      <c r="C3111" s="1">
        <v>42568</v>
      </c>
      <c r="D3111" s="1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 s="2">
        <v>7.64</v>
      </c>
      <c r="S3111">
        <v>1</v>
      </c>
      <c r="T3111" s="3">
        <v>0</v>
      </c>
      <c r="U3111" s="4">
        <v>37436</v>
      </c>
    </row>
    <row r="3112" spans="1:21" x14ac:dyDescent="0.25">
      <c r="A3112">
        <v>3111</v>
      </c>
      <c r="B3112" t="s">
        <v>6331</v>
      </c>
      <c r="C3112" s="1">
        <v>42568</v>
      </c>
      <c r="D3112" s="1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 s="2">
        <v>51.84</v>
      </c>
      <c r="S3112">
        <v>8</v>
      </c>
      <c r="T3112" s="3">
        <v>0</v>
      </c>
      <c r="U3112" s="4">
        <v>254016</v>
      </c>
    </row>
    <row r="3113" spans="1:21" x14ac:dyDescent="0.25">
      <c r="A3113">
        <v>3112</v>
      </c>
      <c r="B3113" t="s">
        <v>6331</v>
      </c>
      <c r="C3113" s="1">
        <v>42568</v>
      </c>
      <c r="D3113" s="1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 s="2">
        <v>265.17</v>
      </c>
      <c r="S3113">
        <v>1</v>
      </c>
      <c r="T3113" s="3">
        <v>0</v>
      </c>
      <c r="U3113" s="4">
        <v>477306</v>
      </c>
    </row>
    <row r="3114" spans="1:21" x14ac:dyDescent="0.25">
      <c r="A3114">
        <v>3113</v>
      </c>
      <c r="B3114" t="s">
        <v>6334</v>
      </c>
      <c r="C3114" s="1">
        <v>42605</v>
      </c>
      <c r="D3114" s="1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 s="2">
        <v>837.6</v>
      </c>
      <c r="S3114">
        <v>3</v>
      </c>
      <c r="T3114" s="3">
        <v>0.2</v>
      </c>
      <c r="U3114">
        <v>62.82</v>
      </c>
    </row>
    <row r="3115" spans="1:21" x14ac:dyDescent="0.25">
      <c r="A3115">
        <v>3114</v>
      </c>
      <c r="B3115" t="s">
        <v>6334</v>
      </c>
      <c r="C3115" s="1">
        <v>42605</v>
      </c>
      <c r="D3115" s="1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 s="2">
        <v>135.9</v>
      </c>
      <c r="S3115">
        <v>5</v>
      </c>
      <c r="T3115" s="3">
        <v>0</v>
      </c>
      <c r="U3115" s="4">
        <v>63873</v>
      </c>
    </row>
    <row r="3116" spans="1:21" x14ac:dyDescent="0.25">
      <c r="A3116">
        <v>3115</v>
      </c>
      <c r="B3116" t="s">
        <v>6334</v>
      </c>
      <c r="C3116" s="1">
        <v>42605</v>
      </c>
      <c r="D3116" s="1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 s="2">
        <v>34.68</v>
      </c>
      <c r="S3116">
        <v>6</v>
      </c>
      <c r="T3116" s="3">
        <v>0</v>
      </c>
      <c r="U3116" s="4">
        <v>169932</v>
      </c>
    </row>
    <row r="3117" spans="1:21" x14ac:dyDescent="0.25">
      <c r="A3117">
        <v>3116</v>
      </c>
      <c r="B3117" t="s">
        <v>6334</v>
      </c>
      <c r="C3117" s="1">
        <v>42605</v>
      </c>
      <c r="D3117" s="1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 s="2">
        <v>532704</v>
      </c>
      <c r="S3117">
        <v>6</v>
      </c>
      <c r="T3117" s="3">
        <v>0.2</v>
      </c>
      <c r="U3117" s="4">
        <v>-399528</v>
      </c>
    </row>
    <row r="3118" spans="1:21" x14ac:dyDescent="0.25">
      <c r="A3118">
        <v>3117</v>
      </c>
      <c r="B3118" t="s">
        <v>6334</v>
      </c>
      <c r="C3118" s="1">
        <v>42605</v>
      </c>
      <c r="D3118" s="1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 s="2">
        <v>43.1</v>
      </c>
      <c r="S3118">
        <v>5</v>
      </c>
      <c r="T3118" s="3">
        <v>0</v>
      </c>
      <c r="U3118" s="4">
        <v>11206</v>
      </c>
    </row>
    <row r="3119" spans="1:21" x14ac:dyDescent="0.25">
      <c r="A3119">
        <v>3118</v>
      </c>
      <c r="B3119" t="s">
        <v>6334</v>
      </c>
      <c r="C3119" s="1">
        <v>42605</v>
      </c>
      <c r="D3119" s="1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 s="2">
        <v>15.88</v>
      </c>
      <c r="S3119">
        <v>4</v>
      </c>
      <c r="T3119" s="3">
        <v>0</v>
      </c>
      <c r="U3119">
        <v>0.1588</v>
      </c>
    </row>
    <row r="3120" spans="1:21" x14ac:dyDescent="0.25">
      <c r="A3120">
        <v>3119</v>
      </c>
      <c r="B3120" t="s">
        <v>6337</v>
      </c>
      <c r="C3120" s="1">
        <v>42166</v>
      </c>
      <c r="D3120" s="1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 s="2">
        <v>1123.92</v>
      </c>
      <c r="S3120">
        <v>5</v>
      </c>
      <c r="T3120" s="3">
        <v>0.2</v>
      </c>
      <c r="U3120" s="4">
        <v>-182637</v>
      </c>
    </row>
    <row r="3121" spans="1:21" x14ac:dyDescent="0.25">
      <c r="A3121">
        <v>3120</v>
      </c>
      <c r="B3121" t="s">
        <v>6337</v>
      </c>
      <c r="C3121" s="1">
        <v>42166</v>
      </c>
      <c r="D3121" s="1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 s="2">
        <v>249584</v>
      </c>
      <c r="S3121">
        <v>2</v>
      </c>
      <c r="T3121" s="3">
        <v>0.2</v>
      </c>
      <c r="U3121" s="4">
        <v>31198</v>
      </c>
    </row>
    <row r="3122" spans="1:21" x14ac:dyDescent="0.25">
      <c r="A3122">
        <v>3121</v>
      </c>
      <c r="B3122" t="s">
        <v>6337</v>
      </c>
      <c r="C3122" s="1">
        <v>42166</v>
      </c>
      <c r="D3122" s="1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 s="2">
        <v>48672</v>
      </c>
      <c r="S3122">
        <v>3</v>
      </c>
      <c r="T3122" s="3">
        <v>0.2</v>
      </c>
      <c r="U3122" s="4">
        <v>73008</v>
      </c>
    </row>
    <row r="3123" spans="1:21" x14ac:dyDescent="0.25">
      <c r="A3123">
        <v>3122</v>
      </c>
      <c r="B3123" t="s">
        <v>6337</v>
      </c>
      <c r="C3123" s="1">
        <v>42166</v>
      </c>
      <c r="D3123" s="1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 s="2">
        <v>60768</v>
      </c>
      <c r="S3123">
        <v>2</v>
      </c>
      <c r="T3123" s="3">
        <v>0.2</v>
      </c>
      <c r="U3123" s="4">
        <v>7596</v>
      </c>
    </row>
    <row r="3124" spans="1:21" x14ac:dyDescent="0.25">
      <c r="A3124">
        <v>3123</v>
      </c>
      <c r="B3124" t="s">
        <v>6337</v>
      </c>
      <c r="C3124" s="1">
        <v>42166</v>
      </c>
      <c r="D3124" s="1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 s="2">
        <v>78.599999999999994</v>
      </c>
      <c r="S3124">
        <v>5</v>
      </c>
      <c r="T3124" s="3">
        <v>0.7</v>
      </c>
      <c r="U3124">
        <v>-62.88</v>
      </c>
    </row>
    <row r="3125" spans="1:21" x14ac:dyDescent="0.25">
      <c r="A3125">
        <v>3124</v>
      </c>
      <c r="B3125" t="s">
        <v>6337</v>
      </c>
      <c r="C3125" s="1">
        <v>42166</v>
      </c>
      <c r="D3125" s="1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 s="2">
        <v>3768</v>
      </c>
      <c r="S3125">
        <v>2</v>
      </c>
      <c r="T3125" s="3">
        <v>0.7</v>
      </c>
      <c r="U3125">
        <v>-3.14</v>
      </c>
    </row>
    <row r="3126" spans="1:21" x14ac:dyDescent="0.25">
      <c r="A3126">
        <v>3125</v>
      </c>
      <c r="B3126" t="s">
        <v>6337</v>
      </c>
      <c r="C3126" s="1">
        <v>42166</v>
      </c>
      <c r="D3126" s="1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 s="2">
        <v>1036624</v>
      </c>
      <c r="S3126">
        <v>2</v>
      </c>
      <c r="T3126" s="3">
        <v>0.2</v>
      </c>
      <c r="U3126" s="4">
        <v>518312</v>
      </c>
    </row>
    <row r="3127" spans="1:21" x14ac:dyDescent="0.25">
      <c r="A3127">
        <v>3126</v>
      </c>
      <c r="B3127" t="s">
        <v>6337</v>
      </c>
      <c r="C3127" s="1">
        <v>42166</v>
      </c>
      <c r="D3127" s="1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 s="2">
        <v>563808</v>
      </c>
      <c r="S3127">
        <v>4</v>
      </c>
      <c r="T3127" s="3">
        <v>0.2</v>
      </c>
      <c r="U3127" s="4">
        <v>211428</v>
      </c>
    </row>
    <row r="3128" spans="1:21" x14ac:dyDescent="0.25">
      <c r="A3128">
        <v>3127</v>
      </c>
      <c r="B3128" t="s">
        <v>6340</v>
      </c>
      <c r="C3128" s="1">
        <v>42986</v>
      </c>
      <c r="D3128" s="1">
        <v>42990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 s="2">
        <v>258528</v>
      </c>
      <c r="S3128">
        <v>2</v>
      </c>
      <c r="T3128" s="3">
        <v>0.4</v>
      </c>
      <c r="U3128" s="4">
        <v>-473968</v>
      </c>
    </row>
    <row r="3129" spans="1:21" x14ac:dyDescent="0.25">
      <c r="A3129">
        <v>3128</v>
      </c>
      <c r="B3129" t="s">
        <v>6344</v>
      </c>
      <c r="C3129" s="1">
        <v>43010</v>
      </c>
      <c r="D3129" s="1">
        <v>43014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 s="2">
        <v>49.12</v>
      </c>
      <c r="S3129">
        <v>4</v>
      </c>
      <c r="T3129" s="3">
        <v>0</v>
      </c>
      <c r="U3129" s="4">
        <v>230864</v>
      </c>
    </row>
    <row r="3130" spans="1:21" x14ac:dyDescent="0.25">
      <c r="A3130">
        <v>3129</v>
      </c>
      <c r="B3130" t="s">
        <v>6347</v>
      </c>
      <c r="C3130" s="1">
        <v>41989</v>
      </c>
      <c r="D3130" s="1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 s="2">
        <v>44.46</v>
      </c>
      <c r="S3130">
        <v>2</v>
      </c>
      <c r="T3130" s="3">
        <v>0</v>
      </c>
      <c r="U3130" s="4">
        <v>146718</v>
      </c>
    </row>
    <row r="3131" spans="1:21" x14ac:dyDescent="0.25">
      <c r="A3131">
        <v>3130</v>
      </c>
      <c r="B3131" t="s">
        <v>6347</v>
      </c>
      <c r="C3131" s="1">
        <v>41989</v>
      </c>
      <c r="D3131" s="1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 s="2">
        <v>241568</v>
      </c>
      <c r="S3131">
        <v>2</v>
      </c>
      <c r="T3131" s="3">
        <v>0.2</v>
      </c>
      <c r="U3131" s="4">
        <v>181176</v>
      </c>
    </row>
    <row r="3132" spans="1:21" x14ac:dyDescent="0.25">
      <c r="A3132">
        <v>3131</v>
      </c>
      <c r="B3132" t="s">
        <v>6347</v>
      </c>
      <c r="C3132" s="1">
        <v>41989</v>
      </c>
      <c r="D3132" s="1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 s="2">
        <v>395</v>
      </c>
      <c r="S3132">
        <v>5</v>
      </c>
      <c r="T3132" s="3">
        <v>0</v>
      </c>
      <c r="U3132">
        <v>39.5</v>
      </c>
    </row>
    <row r="3133" spans="1:21" x14ac:dyDescent="0.25">
      <c r="A3133">
        <v>3132</v>
      </c>
      <c r="B3133" t="s">
        <v>6347</v>
      </c>
      <c r="C3133" s="1">
        <v>41989</v>
      </c>
      <c r="D3133" s="1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 s="2">
        <v>627168</v>
      </c>
      <c r="S3133">
        <v>4</v>
      </c>
      <c r="T3133" s="3">
        <v>0.2</v>
      </c>
      <c r="U3133" s="4">
        <v>705564</v>
      </c>
    </row>
    <row r="3134" spans="1:21" x14ac:dyDescent="0.25">
      <c r="A3134">
        <v>3133</v>
      </c>
      <c r="B3134" t="s">
        <v>6348</v>
      </c>
      <c r="C3134" s="1">
        <v>41875</v>
      </c>
      <c r="D3134" s="1">
        <v>41877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 s="2">
        <v>13.28</v>
      </c>
      <c r="S3134">
        <v>2</v>
      </c>
      <c r="T3134" s="3">
        <v>0</v>
      </c>
      <c r="U3134" s="4">
        <v>63744</v>
      </c>
    </row>
    <row r="3135" spans="1:21" x14ac:dyDescent="0.25">
      <c r="A3135">
        <v>3134</v>
      </c>
      <c r="B3135" t="s">
        <v>6348</v>
      </c>
      <c r="C3135" s="1">
        <v>41875</v>
      </c>
      <c r="D3135" s="1">
        <v>41877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 s="2">
        <v>12672</v>
      </c>
      <c r="S3135">
        <v>3</v>
      </c>
      <c r="T3135" s="3">
        <v>0.2</v>
      </c>
      <c r="U3135" s="4">
        <v>44352</v>
      </c>
    </row>
    <row r="3136" spans="1:21" x14ac:dyDescent="0.25">
      <c r="A3136">
        <v>3135</v>
      </c>
      <c r="B3136" t="s">
        <v>6353</v>
      </c>
      <c r="C3136" s="1">
        <v>43051</v>
      </c>
      <c r="D3136" s="1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 s="2">
        <v>30.56</v>
      </c>
      <c r="S3136">
        <v>5</v>
      </c>
      <c r="T3136" s="3">
        <v>0.8</v>
      </c>
      <c r="U3136">
        <v>-45.84</v>
      </c>
    </row>
    <row r="3137" spans="1:21" x14ac:dyDescent="0.25">
      <c r="A3137">
        <v>3136</v>
      </c>
      <c r="B3137" t="s">
        <v>6353</v>
      </c>
      <c r="C3137" s="1">
        <v>43051</v>
      </c>
      <c r="D3137" s="1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 s="2">
        <v>77952</v>
      </c>
      <c r="S3137">
        <v>3</v>
      </c>
      <c r="T3137" s="3">
        <v>0.2</v>
      </c>
      <c r="U3137" s="4">
        <v>-155904</v>
      </c>
    </row>
    <row r="3138" spans="1:21" x14ac:dyDescent="0.25">
      <c r="A3138">
        <v>3137</v>
      </c>
      <c r="B3138" t="s">
        <v>6353</v>
      </c>
      <c r="C3138" s="1">
        <v>43051</v>
      </c>
      <c r="D3138" s="1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 s="2">
        <v>67992</v>
      </c>
      <c r="S3138">
        <v>1</v>
      </c>
      <c r="T3138" s="3">
        <v>0.2</v>
      </c>
      <c r="U3138" s="4">
        <v>8499</v>
      </c>
    </row>
    <row r="3139" spans="1:21" x14ac:dyDescent="0.25">
      <c r="A3139">
        <v>3138</v>
      </c>
      <c r="B3139" t="s">
        <v>6353</v>
      </c>
      <c r="C3139" s="1">
        <v>43051</v>
      </c>
      <c r="D3139" s="1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 s="2">
        <v>12224</v>
      </c>
      <c r="S3139">
        <v>2</v>
      </c>
      <c r="T3139" s="3">
        <v>0.2</v>
      </c>
      <c r="U3139" s="4">
        <v>44312</v>
      </c>
    </row>
    <row r="3140" spans="1:21" x14ac:dyDescent="0.25">
      <c r="A3140">
        <v>3139</v>
      </c>
      <c r="B3140" t="s">
        <v>6353</v>
      </c>
      <c r="C3140" s="1">
        <v>43051</v>
      </c>
      <c r="D3140" s="1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 s="2">
        <v>44784</v>
      </c>
      <c r="S3140">
        <v>2</v>
      </c>
      <c r="T3140" s="3">
        <v>0.2</v>
      </c>
      <c r="U3140">
        <v>-0.55979999999999996</v>
      </c>
    </row>
    <row r="3141" spans="1:21" x14ac:dyDescent="0.25">
      <c r="A3141">
        <v>3140</v>
      </c>
      <c r="B3141" t="s">
        <v>6353</v>
      </c>
      <c r="C3141" s="1">
        <v>43051</v>
      </c>
      <c r="D3141" s="1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 s="2">
        <v>22848</v>
      </c>
      <c r="S3141">
        <v>3</v>
      </c>
      <c r="T3141" s="3">
        <v>0.6</v>
      </c>
      <c r="U3141" s="4">
        <v>-177072</v>
      </c>
    </row>
    <row r="3142" spans="1:21" x14ac:dyDescent="0.25">
      <c r="A3142">
        <v>3141</v>
      </c>
      <c r="B3142" t="s">
        <v>6356</v>
      </c>
      <c r="C3142" s="1">
        <v>42119</v>
      </c>
      <c r="D3142" s="1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 s="2">
        <v>206.43</v>
      </c>
      <c r="S3142">
        <v>3</v>
      </c>
      <c r="T3142" s="3">
        <v>0</v>
      </c>
      <c r="U3142" s="4">
        <v>908292</v>
      </c>
    </row>
    <row r="3143" spans="1:21" x14ac:dyDescent="0.25">
      <c r="A3143">
        <v>3142</v>
      </c>
      <c r="B3143" t="s">
        <v>6357</v>
      </c>
      <c r="C3143" s="1">
        <v>41985</v>
      </c>
      <c r="D3143" s="1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 s="2">
        <v>210392</v>
      </c>
      <c r="S3143">
        <v>2</v>
      </c>
      <c r="T3143" s="3">
        <v>0.8</v>
      </c>
      <c r="U3143" s="4">
        <v>-3366272</v>
      </c>
    </row>
    <row r="3144" spans="1:21" x14ac:dyDescent="0.25">
      <c r="A3144">
        <v>3143</v>
      </c>
      <c r="B3144" t="s">
        <v>6358</v>
      </c>
      <c r="C3144" s="1">
        <v>43003</v>
      </c>
      <c r="D3144" s="1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 s="2">
        <v>119.96</v>
      </c>
      <c r="S3144">
        <v>5</v>
      </c>
      <c r="T3144" s="3">
        <v>0.2</v>
      </c>
      <c r="U3144" s="4">
        <v>35988</v>
      </c>
    </row>
    <row r="3145" spans="1:21" x14ac:dyDescent="0.25">
      <c r="A3145">
        <v>3144</v>
      </c>
      <c r="B3145" t="s">
        <v>6358</v>
      </c>
      <c r="C3145" s="1">
        <v>43003</v>
      </c>
      <c r="D3145" s="1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 s="2">
        <v>10608</v>
      </c>
      <c r="S3145">
        <v>6</v>
      </c>
      <c r="T3145" s="3">
        <v>0.2</v>
      </c>
      <c r="U3145">
        <v>0.92820000000000003</v>
      </c>
    </row>
    <row r="3146" spans="1:21" x14ac:dyDescent="0.25">
      <c r="A3146">
        <v>3145</v>
      </c>
      <c r="B3146" t="s">
        <v>6359</v>
      </c>
      <c r="C3146" s="1">
        <v>42618</v>
      </c>
      <c r="D3146" s="1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 s="2">
        <v>347802</v>
      </c>
      <c r="S3146">
        <v>7</v>
      </c>
      <c r="T3146" s="3">
        <v>0.3</v>
      </c>
      <c r="U3146" s="4">
        <v>-24843</v>
      </c>
    </row>
    <row r="3147" spans="1:21" x14ac:dyDescent="0.25">
      <c r="A3147">
        <v>3146</v>
      </c>
      <c r="B3147" t="s">
        <v>6360</v>
      </c>
      <c r="C3147" s="1">
        <v>42777</v>
      </c>
      <c r="D3147" s="1">
        <v>42779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 s="2">
        <v>963136</v>
      </c>
      <c r="S3147">
        <v>4</v>
      </c>
      <c r="T3147" s="3">
        <v>0.2</v>
      </c>
      <c r="U3147" s="4">
        <v>1083528</v>
      </c>
    </row>
    <row r="3148" spans="1:21" x14ac:dyDescent="0.25">
      <c r="A3148">
        <v>3147</v>
      </c>
      <c r="B3148" t="s">
        <v>6360</v>
      </c>
      <c r="C3148" s="1">
        <v>42777</v>
      </c>
      <c r="D3148" s="1">
        <v>42779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 s="2">
        <v>88776</v>
      </c>
      <c r="S3148">
        <v>3</v>
      </c>
      <c r="T3148" s="3">
        <v>0.2</v>
      </c>
      <c r="U3148" s="4">
        <v>77679</v>
      </c>
    </row>
    <row r="3149" spans="1:21" x14ac:dyDescent="0.25">
      <c r="A3149">
        <v>3148</v>
      </c>
      <c r="B3149" t="s">
        <v>6365</v>
      </c>
      <c r="C3149" s="1">
        <v>41820</v>
      </c>
      <c r="D3149" s="1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 s="2">
        <v>32.4</v>
      </c>
      <c r="S3149">
        <v>5</v>
      </c>
      <c r="T3149" s="3">
        <v>0</v>
      </c>
      <c r="U3149" s="4">
        <v>10368</v>
      </c>
    </row>
    <row r="3150" spans="1:21" x14ac:dyDescent="0.25">
      <c r="A3150">
        <v>3149</v>
      </c>
      <c r="B3150" t="s">
        <v>6366</v>
      </c>
      <c r="C3150" s="1">
        <v>42528</v>
      </c>
      <c r="D3150" s="1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 s="2">
        <v>32.4</v>
      </c>
      <c r="S3150">
        <v>5</v>
      </c>
      <c r="T3150" s="3">
        <v>0</v>
      </c>
      <c r="U3150" s="4">
        <v>15552</v>
      </c>
    </row>
    <row r="3151" spans="1:21" x14ac:dyDescent="0.25">
      <c r="A3151">
        <v>3150</v>
      </c>
      <c r="B3151" t="s">
        <v>6367</v>
      </c>
      <c r="C3151" s="1">
        <v>41993</v>
      </c>
      <c r="D3151" s="1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 s="2">
        <v>31.05</v>
      </c>
      <c r="S3151">
        <v>3</v>
      </c>
      <c r="T3151" s="3">
        <v>0</v>
      </c>
      <c r="U3151" s="4">
        <v>14904</v>
      </c>
    </row>
    <row r="3152" spans="1:21" x14ac:dyDescent="0.25">
      <c r="A3152">
        <v>3151</v>
      </c>
      <c r="B3152" t="s">
        <v>6368</v>
      </c>
      <c r="C3152" s="1">
        <v>42353</v>
      </c>
      <c r="D3152" s="1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 s="2">
        <v>2025.36</v>
      </c>
      <c r="S3152">
        <v>6</v>
      </c>
      <c r="T3152" s="3">
        <v>0.2</v>
      </c>
      <c r="U3152" s="4">
        <v>607608</v>
      </c>
    </row>
    <row r="3153" spans="1:21" x14ac:dyDescent="0.25">
      <c r="A3153">
        <v>3152</v>
      </c>
      <c r="B3153" t="s">
        <v>6368</v>
      </c>
      <c r="C3153" s="1">
        <v>42353</v>
      </c>
      <c r="D3153" s="1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 s="2">
        <v>1799994</v>
      </c>
      <c r="S3153">
        <v>2</v>
      </c>
      <c r="T3153" s="3">
        <v>0.7</v>
      </c>
      <c r="U3153" s="4">
        <v>-26399912</v>
      </c>
    </row>
    <row r="3154" spans="1:21" x14ac:dyDescent="0.25">
      <c r="A3154">
        <v>3153</v>
      </c>
      <c r="B3154" t="s">
        <v>6368</v>
      </c>
      <c r="C3154" s="1">
        <v>42353</v>
      </c>
      <c r="D3154" s="1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 s="2">
        <v>101988</v>
      </c>
      <c r="S3154">
        <v>2</v>
      </c>
      <c r="T3154" s="3">
        <v>0.4</v>
      </c>
      <c r="U3154" s="4">
        <v>-16998</v>
      </c>
    </row>
    <row r="3155" spans="1:21" x14ac:dyDescent="0.25">
      <c r="A3155">
        <v>3154</v>
      </c>
      <c r="B3155" t="s">
        <v>6368</v>
      </c>
      <c r="C3155" s="1">
        <v>42353</v>
      </c>
      <c r="D3155" s="1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 s="2">
        <v>262864</v>
      </c>
      <c r="S3155">
        <v>7</v>
      </c>
      <c r="T3155" s="3">
        <v>0.2</v>
      </c>
      <c r="U3155" s="4">
        <v>690018</v>
      </c>
    </row>
    <row r="3156" spans="1:21" x14ac:dyDescent="0.25">
      <c r="A3156">
        <v>3155</v>
      </c>
      <c r="B3156" t="s">
        <v>6371</v>
      </c>
      <c r="C3156" s="1">
        <v>42936</v>
      </c>
      <c r="D3156" s="1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 s="2">
        <v>735.98</v>
      </c>
      <c r="S3156">
        <v>2</v>
      </c>
      <c r="T3156" s="3">
        <v>0</v>
      </c>
      <c r="U3156" s="4">
        <v>331191</v>
      </c>
    </row>
    <row r="3157" spans="1:21" x14ac:dyDescent="0.25">
      <c r="A3157">
        <v>3156</v>
      </c>
      <c r="B3157" t="s">
        <v>6375</v>
      </c>
      <c r="C3157" s="1">
        <v>41854</v>
      </c>
      <c r="D3157" s="1">
        <v>41856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 s="2">
        <v>93024</v>
      </c>
      <c r="S3157">
        <v>3</v>
      </c>
      <c r="T3157" s="3">
        <v>0.2</v>
      </c>
      <c r="U3157" s="4">
        <v>337212</v>
      </c>
    </row>
    <row r="3158" spans="1:21" x14ac:dyDescent="0.25">
      <c r="A3158">
        <v>3157</v>
      </c>
      <c r="B3158" t="s">
        <v>6378</v>
      </c>
      <c r="C3158" s="1">
        <v>42240</v>
      </c>
      <c r="D3158" s="1">
        <v>42244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 s="2">
        <v>284364</v>
      </c>
      <c r="S3158">
        <v>2</v>
      </c>
      <c r="T3158" s="3">
        <v>0.4</v>
      </c>
      <c r="U3158" s="4">
        <v>-758304</v>
      </c>
    </row>
    <row r="3159" spans="1:21" x14ac:dyDescent="0.25">
      <c r="A3159">
        <v>3158</v>
      </c>
      <c r="B3159" t="s">
        <v>6378</v>
      </c>
      <c r="C3159" s="1">
        <v>42240</v>
      </c>
      <c r="D3159" s="1">
        <v>42244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 s="2">
        <v>26</v>
      </c>
      <c r="S3159">
        <v>2</v>
      </c>
      <c r="T3159" s="3">
        <v>0</v>
      </c>
      <c r="U3159">
        <v>11.7</v>
      </c>
    </row>
    <row r="3160" spans="1:21" x14ac:dyDescent="0.25">
      <c r="A3160">
        <v>3159</v>
      </c>
      <c r="B3160" t="s">
        <v>6379</v>
      </c>
      <c r="C3160" s="1">
        <v>42455</v>
      </c>
      <c r="D3160" s="1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 s="2">
        <v>67.64</v>
      </c>
      <c r="S3160">
        <v>5</v>
      </c>
      <c r="T3160" s="3">
        <v>0.2</v>
      </c>
      <c r="U3160" s="4">
        <v>59185</v>
      </c>
    </row>
    <row r="3161" spans="1:21" x14ac:dyDescent="0.25">
      <c r="A3161">
        <v>3160</v>
      </c>
      <c r="B3161" t="s">
        <v>6379</v>
      </c>
      <c r="C3161" s="1">
        <v>42455</v>
      </c>
      <c r="D3161" s="1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 s="2">
        <v>119976</v>
      </c>
      <c r="S3161">
        <v>3</v>
      </c>
      <c r="T3161" s="3">
        <v>0.2</v>
      </c>
      <c r="U3161" s="4">
        <v>-179964</v>
      </c>
    </row>
    <row r="3162" spans="1:21" x14ac:dyDescent="0.25">
      <c r="A3162">
        <v>3161</v>
      </c>
      <c r="B3162" t="s">
        <v>6380</v>
      </c>
      <c r="C3162" s="1">
        <v>41894</v>
      </c>
      <c r="D3162" s="1">
        <v>41898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 s="2">
        <v>5.18</v>
      </c>
      <c r="S3162">
        <v>5</v>
      </c>
      <c r="T3162" s="3">
        <v>0.8</v>
      </c>
      <c r="U3162" s="4">
        <v>-8029</v>
      </c>
    </row>
    <row r="3163" spans="1:21" x14ac:dyDescent="0.25">
      <c r="A3163">
        <v>3162</v>
      </c>
      <c r="B3163" t="s">
        <v>6385</v>
      </c>
      <c r="C3163" s="1">
        <v>41903</v>
      </c>
      <c r="D3163" s="1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 s="2">
        <v>15.56</v>
      </c>
      <c r="S3163">
        <v>2</v>
      </c>
      <c r="T3163" s="3">
        <v>0</v>
      </c>
      <c r="U3163" s="4">
        <v>73132</v>
      </c>
    </row>
    <row r="3164" spans="1:21" x14ac:dyDescent="0.25">
      <c r="A3164">
        <v>3163</v>
      </c>
      <c r="B3164" t="s">
        <v>6385</v>
      </c>
      <c r="C3164" s="1">
        <v>41903</v>
      </c>
      <c r="D3164" s="1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 s="2">
        <v>78.349999999999994</v>
      </c>
      <c r="S3164">
        <v>5</v>
      </c>
      <c r="T3164" s="3">
        <v>0</v>
      </c>
      <c r="U3164" s="4">
        <v>368245</v>
      </c>
    </row>
    <row r="3165" spans="1:21" x14ac:dyDescent="0.25">
      <c r="A3165">
        <v>3164</v>
      </c>
      <c r="B3165" t="s">
        <v>6385</v>
      </c>
      <c r="C3165" s="1">
        <v>41903</v>
      </c>
      <c r="D3165" s="1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 s="2">
        <v>59.52</v>
      </c>
      <c r="S3165">
        <v>3</v>
      </c>
      <c r="T3165" s="3">
        <v>0</v>
      </c>
      <c r="U3165" s="4">
        <v>154752</v>
      </c>
    </row>
    <row r="3166" spans="1:21" x14ac:dyDescent="0.25">
      <c r="A3166">
        <v>3165</v>
      </c>
      <c r="B3166" t="s">
        <v>6385</v>
      </c>
      <c r="C3166" s="1">
        <v>41903</v>
      </c>
      <c r="D3166" s="1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 s="2">
        <v>38.520000000000003</v>
      </c>
      <c r="S3166">
        <v>9</v>
      </c>
      <c r="T3166" s="3">
        <v>0</v>
      </c>
      <c r="U3166" s="4">
        <v>17334</v>
      </c>
    </row>
    <row r="3167" spans="1:21" x14ac:dyDescent="0.25">
      <c r="A3167">
        <v>3166</v>
      </c>
      <c r="B3167" t="s">
        <v>6385</v>
      </c>
      <c r="C3167" s="1">
        <v>41903</v>
      </c>
      <c r="D3167" s="1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 s="2">
        <v>239984</v>
      </c>
      <c r="S3167">
        <v>2</v>
      </c>
      <c r="T3167" s="3">
        <v>0.2</v>
      </c>
      <c r="U3167" s="4">
        <v>239984</v>
      </c>
    </row>
    <row r="3168" spans="1:21" x14ac:dyDescent="0.25">
      <c r="A3168">
        <v>3167</v>
      </c>
      <c r="B3168" t="s">
        <v>6385</v>
      </c>
      <c r="C3168" s="1">
        <v>41903</v>
      </c>
      <c r="D3168" s="1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 s="2">
        <v>19.350000000000001</v>
      </c>
      <c r="S3168">
        <v>3</v>
      </c>
      <c r="T3168" s="3">
        <v>0</v>
      </c>
      <c r="U3168" s="4">
        <v>94815</v>
      </c>
    </row>
    <row r="3169" spans="1:21" x14ac:dyDescent="0.25">
      <c r="A3169">
        <v>3168</v>
      </c>
      <c r="B3169" t="s">
        <v>6390</v>
      </c>
      <c r="C3169" s="1">
        <v>42672</v>
      </c>
      <c r="D3169" s="1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 s="2">
        <v>67</v>
      </c>
      <c r="S3169">
        <v>5</v>
      </c>
      <c r="T3169" s="3">
        <v>0</v>
      </c>
      <c r="U3169">
        <v>32.159999999999997</v>
      </c>
    </row>
    <row r="3170" spans="1:21" x14ac:dyDescent="0.25">
      <c r="A3170">
        <v>3169</v>
      </c>
      <c r="B3170" t="s">
        <v>6391</v>
      </c>
      <c r="C3170" s="1">
        <v>42518</v>
      </c>
      <c r="D3170" s="1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 s="2">
        <v>390272</v>
      </c>
      <c r="S3170">
        <v>8</v>
      </c>
      <c r="T3170" s="3">
        <v>0.2</v>
      </c>
      <c r="U3170" s="4">
        <v>-24392</v>
      </c>
    </row>
    <row r="3171" spans="1:21" x14ac:dyDescent="0.25">
      <c r="A3171">
        <v>3170</v>
      </c>
      <c r="B3171" t="s">
        <v>6391</v>
      </c>
      <c r="C3171" s="1">
        <v>42518</v>
      </c>
      <c r="D3171" s="1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 s="2">
        <v>62192</v>
      </c>
      <c r="S3171">
        <v>13</v>
      </c>
      <c r="T3171" s="3">
        <v>0.2</v>
      </c>
      <c r="U3171" s="4">
        <v>19435</v>
      </c>
    </row>
    <row r="3172" spans="1:21" x14ac:dyDescent="0.25">
      <c r="A3172">
        <v>3171</v>
      </c>
      <c r="B3172" t="s">
        <v>6392</v>
      </c>
      <c r="C3172" s="1">
        <v>43090</v>
      </c>
      <c r="D3172" s="1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 s="2">
        <v>23.88</v>
      </c>
      <c r="S3172">
        <v>6</v>
      </c>
      <c r="T3172" s="3">
        <v>0</v>
      </c>
      <c r="U3172" s="4">
        <v>112236</v>
      </c>
    </row>
    <row r="3173" spans="1:21" x14ac:dyDescent="0.25">
      <c r="A3173">
        <v>3172</v>
      </c>
      <c r="B3173" t="s">
        <v>6393</v>
      </c>
      <c r="C3173" s="1">
        <v>42450</v>
      </c>
      <c r="D3173" s="1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 s="2">
        <v>3168</v>
      </c>
      <c r="S3173">
        <v>2</v>
      </c>
      <c r="T3173" s="3">
        <v>0.8</v>
      </c>
      <c r="U3173" s="4">
        <v>-4752</v>
      </c>
    </row>
    <row r="3174" spans="1:21" x14ac:dyDescent="0.25">
      <c r="A3174">
        <v>3173</v>
      </c>
      <c r="B3174" t="s">
        <v>6393</v>
      </c>
      <c r="C3174" s="1">
        <v>42450</v>
      </c>
      <c r="D3174" s="1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 s="2">
        <v>528.42999999999995</v>
      </c>
      <c r="S3174">
        <v>5</v>
      </c>
      <c r="T3174" s="3">
        <v>0.3</v>
      </c>
      <c r="U3174">
        <v>0</v>
      </c>
    </row>
    <row r="3175" spans="1:21" x14ac:dyDescent="0.25">
      <c r="A3175">
        <v>3174</v>
      </c>
      <c r="B3175" t="s">
        <v>6393</v>
      </c>
      <c r="C3175" s="1">
        <v>42450</v>
      </c>
      <c r="D3175" s="1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 s="2">
        <v>13392</v>
      </c>
      <c r="S3175">
        <v>3</v>
      </c>
      <c r="T3175" s="3">
        <v>0.2</v>
      </c>
      <c r="U3175" s="4">
        <v>15066</v>
      </c>
    </row>
    <row r="3176" spans="1:21" x14ac:dyDescent="0.25">
      <c r="A3176">
        <v>3175</v>
      </c>
      <c r="B3176" t="s">
        <v>6394</v>
      </c>
      <c r="C3176" s="1">
        <v>43050</v>
      </c>
      <c r="D3176" s="1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 s="2">
        <v>181.86</v>
      </c>
      <c r="S3176">
        <v>7</v>
      </c>
      <c r="T3176" s="3">
        <v>0</v>
      </c>
      <c r="U3176" s="4">
        <v>509208</v>
      </c>
    </row>
    <row r="3177" spans="1:21" x14ac:dyDescent="0.25">
      <c r="A3177">
        <v>3176</v>
      </c>
      <c r="B3177" t="s">
        <v>6397</v>
      </c>
      <c r="C3177" s="1">
        <v>43001</v>
      </c>
      <c r="D3177" s="1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 s="2">
        <v>180588</v>
      </c>
      <c r="S3177">
        <v>2</v>
      </c>
      <c r="T3177" s="3">
        <v>0.7</v>
      </c>
      <c r="U3177" s="4">
        <v>-240784</v>
      </c>
    </row>
    <row r="3178" spans="1:21" x14ac:dyDescent="0.25">
      <c r="A3178">
        <v>3177</v>
      </c>
      <c r="B3178" t="s">
        <v>6397</v>
      </c>
      <c r="C3178" s="1">
        <v>43001</v>
      </c>
      <c r="D3178" s="1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 s="2">
        <v>47984</v>
      </c>
      <c r="S3178">
        <v>2</v>
      </c>
      <c r="T3178" s="3">
        <v>0.2</v>
      </c>
      <c r="U3178">
        <v>0.5998</v>
      </c>
    </row>
    <row r="3179" spans="1:21" x14ac:dyDescent="0.25">
      <c r="A3179">
        <v>3178</v>
      </c>
      <c r="B3179" t="s">
        <v>6398</v>
      </c>
      <c r="C3179" s="1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 s="2">
        <v>18.760000000000002</v>
      </c>
      <c r="S3179">
        <v>2</v>
      </c>
      <c r="T3179" s="3">
        <v>0</v>
      </c>
      <c r="U3179" s="4">
        <v>90048</v>
      </c>
    </row>
    <row r="3180" spans="1:21" x14ac:dyDescent="0.25">
      <c r="A3180">
        <v>3179</v>
      </c>
      <c r="B3180" t="s">
        <v>6399</v>
      </c>
      <c r="C3180" s="1">
        <v>43074</v>
      </c>
      <c r="D3180" s="1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 s="2">
        <v>20.94</v>
      </c>
      <c r="S3180">
        <v>3</v>
      </c>
      <c r="T3180" s="3">
        <v>0</v>
      </c>
      <c r="U3180" s="4">
        <v>60726</v>
      </c>
    </row>
    <row r="3181" spans="1:21" x14ac:dyDescent="0.25">
      <c r="A3181">
        <v>3180</v>
      </c>
      <c r="B3181" t="s">
        <v>6399</v>
      </c>
      <c r="C3181" s="1">
        <v>43074</v>
      </c>
      <c r="D3181" s="1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 s="2">
        <v>58.68</v>
      </c>
      <c r="S3181">
        <v>2</v>
      </c>
      <c r="T3181" s="3">
        <v>0</v>
      </c>
      <c r="U3181" s="4">
        <v>181908</v>
      </c>
    </row>
    <row r="3182" spans="1:21" x14ac:dyDescent="0.25">
      <c r="A3182">
        <v>3181</v>
      </c>
      <c r="B3182" t="s">
        <v>6399</v>
      </c>
      <c r="C3182" s="1">
        <v>43074</v>
      </c>
      <c r="D3182" s="1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 s="2">
        <v>254.9</v>
      </c>
      <c r="S3182">
        <v>5</v>
      </c>
      <c r="T3182" s="3">
        <v>0</v>
      </c>
      <c r="U3182" s="4">
        <v>68823</v>
      </c>
    </row>
    <row r="3183" spans="1:21" x14ac:dyDescent="0.25">
      <c r="A3183">
        <v>3182</v>
      </c>
      <c r="B3183" t="s">
        <v>6400</v>
      </c>
      <c r="C3183" s="1">
        <v>43048</v>
      </c>
      <c r="D3183" s="1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 s="2">
        <v>9.64</v>
      </c>
      <c r="S3183">
        <v>2</v>
      </c>
      <c r="T3183" s="3">
        <v>0</v>
      </c>
      <c r="U3183" s="4">
        <v>44344</v>
      </c>
    </row>
    <row r="3184" spans="1:21" x14ac:dyDescent="0.25">
      <c r="A3184">
        <v>3183</v>
      </c>
      <c r="B3184" t="s">
        <v>6400</v>
      </c>
      <c r="C3184" s="1">
        <v>43048</v>
      </c>
      <c r="D3184" s="1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 s="2">
        <v>826.62</v>
      </c>
      <c r="S3184">
        <v>3</v>
      </c>
      <c r="T3184" s="3">
        <v>0</v>
      </c>
      <c r="U3184" s="4">
        <v>3554466</v>
      </c>
    </row>
    <row r="3185" spans="1:21" x14ac:dyDescent="0.25">
      <c r="A3185">
        <v>3184</v>
      </c>
      <c r="B3185" t="s">
        <v>6400</v>
      </c>
      <c r="C3185" s="1">
        <v>43048</v>
      </c>
      <c r="D3185" s="1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 s="2">
        <v>1633.14</v>
      </c>
      <c r="S3185">
        <v>9</v>
      </c>
      <c r="T3185" s="3">
        <v>0</v>
      </c>
      <c r="U3185" s="4">
        <v>4736106</v>
      </c>
    </row>
    <row r="3186" spans="1:21" x14ac:dyDescent="0.25">
      <c r="A3186">
        <v>3185</v>
      </c>
      <c r="B3186" t="s">
        <v>6400</v>
      </c>
      <c r="C3186" s="1">
        <v>43048</v>
      </c>
      <c r="D3186" s="1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 s="2">
        <v>544.38</v>
      </c>
      <c r="S3186">
        <v>3</v>
      </c>
      <c r="T3186" s="3">
        <v>0</v>
      </c>
      <c r="U3186" s="4">
        <v>1578702</v>
      </c>
    </row>
    <row r="3187" spans="1:21" x14ac:dyDescent="0.25">
      <c r="A3187">
        <v>3186</v>
      </c>
      <c r="B3187" t="s">
        <v>6401</v>
      </c>
      <c r="C3187" s="1">
        <v>41950</v>
      </c>
      <c r="D3187" s="1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 s="2">
        <v>26046</v>
      </c>
      <c r="S3187">
        <v>3</v>
      </c>
      <c r="T3187" s="3">
        <v>0.8</v>
      </c>
      <c r="U3187" s="4">
        <v>-442782</v>
      </c>
    </row>
    <row r="3188" spans="1:21" x14ac:dyDescent="0.25">
      <c r="A3188">
        <v>3187</v>
      </c>
      <c r="B3188" t="s">
        <v>6401</v>
      </c>
      <c r="C3188" s="1">
        <v>41950</v>
      </c>
      <c r="D3188" s="1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 s="2">
        <v>74352</v>
      </c>
      <c r="S3188">
        <v>3</v>
      </c>
      <c r="T3188" s="3">
        <v>0.2</v>
      </c>
      <c r="U3188" s="4">
        <v>269526</v>
      </c>
    </row>
    <row r="3189" spans="1:21" x14ac:dyDescent="0.25">
      <c r="A3189">
        <v>3188</v>
      </c>
      <c r="B3189" t="s">
        <v>6403</v>
      </c>
      <c r="C3189" s="1">
        <v>42806</v>
      </c>
      <c r="D3189" s="1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 s="2">
        <v>69.930000000000007</v>
      </c>
      <c r="S3189">
        <v>7</v>
      </c>
      <c r="T3189" s="3">
        <v>0</v>
      </c>
      <c r="U3189" s="4">
        <v>321678</v>
      </c>
    </row>
    <row r="3190" spans="1:21" x14ac:dyDescent="0.25">
      <c r="A3190">
        <v>3189</v>
      </c>
      <c r="B3190" t="s">
        <v>6404</v>
      </c>
      <c r="C3190" s="1">
        <v>43028</v>
      </c>
      <c r="D3190" s="1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 s="2">
        <v>3.75</v>
      </c>
      <c r="S3190">
        <v>1</v>
      </c>
      <c r="T3190" s="3">
        <v>0</v>
      </c>
      <c r="U3190">
        <v>1.8</v>
      </c>
    </row>
    <row r="3191" spans="1:21" x14ac:dyDescent="0.25">
      <c r="A3191">
        <v>3190</v>
      </c>
      <c r="B3191" t="s">
        <v>6404</v>
      </c>
      <c r="C3191" s="1">
        <v>43028</v>
      </c>
      <c r="D3191" s="1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 s="2">
        <v>20928</v>
      </c>
      <c r="S3191">
        <v>4</v>
      </c>
      <c r="T3191" s="3">
        <v>0.2</v>
      </c>
      <c r="U3191" s="4">
        <v>75864</v>
      </c>
    </row>
    <row r="3192" spans="1:21" x14ac:dyDescent="0.25">
      <c r="A3192">
        <v>3191</v>
      </c>
      <c r="B3192" t="s">
        <v>6408</v>
      </c>
      <c r="C3192" s="1">
        <v>42365</v>
      </c>
      <c r="D3192" s="1">
        <v>42370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 s="2">
        <v>12672</v>
      </c>
      <c r="S3192">
        <v>3</v>
      </c>
      <c r="T3192" s="3">
        <v>0.2</v>
      </c>
      <c r="U3192" s="4">
        <v>-3168</v>
      </c>
    </row>
    <row r="3193" spans="1:21" x14ac:dyDescent="0.25">
      <c r="A3193">
        <v>3192</v>
      </c>
      <c r="B3193" t="s">
        <v>6411</v>
      </c>
      <c r="C3193" s="1">
        <v>43010</v>
      </c>
      <c r="D3193" s="1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 s="2">
        <v>65.989999999999995</v>
      </c>
      <c r="S3193">
        <v>1</v>
      </c>
      <c r="T3193" s="3">
        <v>0</v>
      </c>
      <c r="U3193" s="4">
        <v>171574</v>
      </c>
    </row>
    <row r="3194" spans="1:21" x14ac:dyDescent="0.25">
      <c r="A3194">
        <v>3193</v>
      </c>
      <c r="B3194" t="s">
        <v>6412</v>
      </c>
      <c r="C3194" s="1">
        <v>42890</v>
      </c>
      <c r="D3194" s="1">
        <v>42894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 s="2">
        <v>6.37</v>
      </c>
      <c r="S3194">
        <v>7</v>
      </c>
      <c r="T3194" s="3">
        <v>0.8</v>
      </c>
      <c r="U3194" s="4">
        <v>-9555</v>
      </c>
    </row>
    <row r="3195" spans="1:21" x14ac:dyDescent="0.25">
      <c r="A3195">
        <v>3194</v>
      </c>
      <c r="B3195" t="s">
        <v>6414</v>
      </c>
      <c r="C3195" s="1">
        <v>41883</v>
      </c>
      <c r="D3195" s="1">
        <v>41886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 s="2">
        <v>3648</v>
      </c>
      <c r="S3195">
        <v>3</v>
      </c>
      <c r="T3195" s="3">
        <v>0.8</v>
      </c>
      <c r="U3195" s="4">
        <v>-60192</v>
      </c>
    </row>
    <row r="3196" spans="1:21" x14ac:dyDescent="0.25">
      <c r="A3196">
        <v>3195</v>
      </c>
      <c r="B3196" t="s">
        <v>6414</v>
      </c>
      <c r="C3196" s="1">
        <v>41883</v>
      </c>
      <c r="D3196" s="1">
        <v>41886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 s="2">
        <v>31104</v>
      </c>
      <c r="S3196">
        <v>6</v>
      </c>
      <c r="T3196" s="3">
        <v>0.2</v>
      </c>
      <c r="U3196" s="4">
        <v>108864</v>
      </c>
    </row>
    <row r="3197" spans="1:21" x14ac:dyDescent="0.25">
      <c r="A3197">
        <v>3196</v>
      </c>
      <c r="B3197" t="s">
        <v>6417</v>
      </c>
      <c r="C3197" s="1">
        <v>42590</v>
      </c>
      <c r="D3197" s="1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 s="2">
        <v>23.34</v>
      </c>
      <c r="S3197">
        <v>3</v>
      </c>
      <c r="T3197" s="3">
        <v>0</v>
      </c>
      <c r="U3197">
        <v>0.2334</v>
      </c>
    </row>
    <row r="3198" spans="1:21" x14ac:dyDescent="0.25">
      <c r="A3198">
        <v>3197</v>
      </c>
      <c r="B3198" t="s">
        <v>6420</v>
      </c>
      <c r="C3198" s="1">
        <v>42938</v>
      </c>
      <c r="D3198" s="1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 s="2">
        <v>29.97</v>
      </c>
      <c r="S3198">
        <v>3</v>
      </c>
      <c r="T3198" s="3">
        <v>0</v>
      </c>
      <c r="U3198" s="4">
        <v>140859</v>
      </c>
    </row>
    <row r="3199" spans="1:21" x14ac:dyDescent="0.25">
      <c r="A3199">
        <v>3198</v>
      </c>
      <c r="B3199" t="s">
        <v>6421</v>
      </c>
      <c r="C3199" s="1">
        <v>42195</v>
      </c>
      <c r="D3199" s="1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 s="2">
        <v>3366</v>
      </c>
      <c r="S3199">
        <v>3</v>
      </c>
      <c r="T3199" s="3">
        <v>0.7</v>
      </c>
      <c r="U3199" s="4">
        <v>-2244</v>
      </c>
    </row>
    <row r="3200" spans="1:21" x14ac:dyDescent="0.25">
      <c r="A3200">
        <v>3199</v>
      </c>
      <c r="B3200" t="s">
        <v>6422</v>
      </c>
      <c r="C3200" s="1">
        <v>41974</v>
      </c>
      <c r="D3200" s="1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 s="2">
        <v>95968</v>
      </c>
      <c r="S3200">
        <v>4</v>
      </c>
      <c r="T3200" s="3">
        <v>0.2</v>
      </c>
      <c r="U3200" s="4">
        <v>95968</v>
      </c>
    </row>
    <row r="3201" spans="1:21" x14ac:dyDescent="0.25">
      <c r="A3201">
        <v>3200</v>
      </c>
      <c r="B3201" t="s">
        <v>6425</v>
      </c>
      <c r="C3201" s="1">
        <v>43087</v>
      </c>
      <c r="D3201" s="1">
        <v>43091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 s="2">
        <v>18704</v>
      </c>
      <c r="S3201">
        <v>7</v>
      </c>
      <c r="T3201" s="3">
        <v>0.2</v>
      </c>
      <c r="U3201" s="4">
        <v>2338</v>
      </c>
    </row>
    <row r="3202" spans="1:21" x14ac:dyDescent="0.25">
      <c r="A3202">
        <v>3201</v>
      </c>
      <c r="B3202" t="s">
        <v>6428</v>
      </c>
      <c r="C3202" s="1">
        <v>41777</v>
      </c>
      <c r="D3202" s="1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 s="2">
        <v>149232</v>
      </c>
      <c r="S3202">
        <v>3</v>
      </c>
      <c r="T3202" s="3">
        <v>0.2</v>
      </c>
      <c r="U3202" s="4">
        <v>37308</v>
      </c>
    </row>
    <row r="3203" spans="1:21" x14ac:dyDescent="0.25">
      <c r="A3203">
        <v>3202</v>
      </c>
      <c r="B3203" t="s">
        <v>6428</v>
      </c>
      <c r="C3203" s="1">
        <v>41777</v>
      </c>
      <c r="D3203" s="1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 s="2">
        <v>15936</v>
      </c>
      <c r="S3203">
        <v>4</v>
      </c>
      <c r="T3203" s="3">
        <v>0.2</v>
      </c>
      <c r="U3203" s="4">
        <v>57768</v>
      </c>
    </row>
    <row r="3204" spans="1:21" x14ac:dyDescent="0.25">
      <c r="A3204">
        <v>3203</v>
      </c>
      <c r="B3204" t="s">
        <v>6429</v>
      </c>
      <c r="C3204" s="1">
        <v>41953</v>
      </c>
      <c r="D3204" s="1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 s="2">
        <v>601536</v>
      </c>
      <c r="S3204">
        <v>8</v>
      </c>
      <c r="T3204" s="3">
        <v>0.2</v>
      </c>
      <c r="U3204" s="4">
        <v>601536</v>
      </c>
    </row>
    <row r="3205" spans="1:21" x14ac:dyDescent="0.25">
      <c r="A3205">
        <v>3204</v>
      </c>
      <c r="B3205" t="s">
        <v>6429</v>
      </c>
      <c r="C3205" s="1">
        <v>41953</v>
      </c>
      <c r="D3205" s="1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 s="2">
        <v>10.99</v>
      </c>
      <c r="S3205">
        <v>1</v>
      </c>
      <c r="T3205" s="3">
        <v>0</v>
      </c>
      <c r="U3205" s="4">
        <v>42861</v>
      </c>
    </row>
    <row r="3206" spans="1:21" x14ac:dyDescent="0.25">
      <c r="A3206">
        <v>3205</v>
      </c>
      <c r="B3206" t="s">
        <v>6429</v>
      </c>
      <c r="C3206" s="1">
        <v>41953</v>
      </c>
      <c r="D3206" s="1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 s="2">
        <v>39.880000000000003</v>
      </c>
      <c r="S3206">
        <v>2</v>
      </c>
      <c r="T3206" s="3">
        <v>0</v>
      </c>
      <c r="U3206" s="4">
        <v>111664</v>
      </c>
    </row>
    <row r="3207" spans="1:21" x14ac:dyDescent="0.25">
      <c r="A3207">
        <v>3206</v>
      </c>
      <c r="B3207" t="s">
        <v>6429</v>
      </c>
      <c r="C3207" s="1">
        <v>41953</v>
      </c>
      <c r="D3207" s="1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 s="2">
        <v>62.24</v>
      </c>
      <c r="S3207">
        <v>8</v>
      </c>
      <c r="T3207" s="3">
        <v>0</v>
      </c>
      <c r="U3207" s="4">
        <v>28008</v>
      </c>
    </row>
    <row r="3208" spans="1:21" x14ac:dyDescent="0.25">
      <c r="A3208">
        <v>3207</v>
      </c>
      <c r="B3208" t="s">
        <v>6429</v>
      </c>
      <c r="C3208" s="1">
        <v>41953</v>
      </c>
      <c r="D3208" s="1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 s="2">
        <v>53.2</v>
      </c>
      <c r="S3208">
        <v>5</v>
      </c>
      <c r="T3208" s="3">
        <v>0</v>
      </c>
      <c r="U3208" s="4">
        <v>14896</v>
      </c>
    </row>
    <row r="3209" spans="1:21" x14ac:dyDescent="0.25">
      <c r="A3209">
        <v>3208</v>
      </c>
      <c r="B3209" t="s">
        <v>6429</v>
      </c>
      <c r="C3209" s="1">
        <v>41953</v>
      </c>
      <c r="D3209" s="1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 s="2">
        <v>39.840000000000003</v>
      </c>
      <c r="S3209">
        <v>8</v>
      </c>
      <c r="T3209" s="3">
        <v>0</v>
      </c>
      <c r="U3209" s="4">
        <v>183264</v>
      </c>
    </row>
    <row r="3210" spans="1:21" x14ac:dyDescent="0.25">
      <c r="A3210">
        <v>3209</v>
      </c>
      <c r="B3210" t="s">
        <v>6432</v>
      </c>
      <c r="C3210" s="1">
        <v>42378</v>
      </c>
      <c r="D3210" s="1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 s="2">
        <v>349.95</v>
      </c>
      <c r="S3210">
        <v>5</v>
      </c>
      <c r="T3210" s="3">
        <v>0</v>
      </c>
      <c r="U3210" s="4">
        <v>118983</v>
      </c>
    </row>
    <row r="3211" spans="1:21" x14ac:dyDescent="0.25">
      <c r="A3211">
        <v>3210</v>
      </c>
      <c r="B3211" t="s">
        <v>6432</v>
      </c>
      <c r="C3211" s="1">
        <v>42378</v>
      </c>
      <c r="D3211" s="1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 s="2">
        <v>377928</v>
      </c>
      <c r="S3211">
        <v>9</v>
      </c>
      <c r="T3211" s="3">
        <v>0.2</v>
      </c>
      <c r="U3211" s="4">
        <v>141723</v>
      </c>
    </row>
    <row r="3212" spans="1:21" x14ac:dyDescent="0.25">
      <c r="A3212">
        <v>3211</v>
      </c>
      <c r="B3212" t="s">
        <v>6435</v>
      </c>
      <c r="C3212" s="1">
        <v>43000</v>
      </c>
      <c r="D3212" s="1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 s="2">
        <v>13392</v>
      </c>
      <c r="S3212">
        <v>3</v>
      </c>
      <c r="T3212" s="3">
        <v>0.2</v>
      </c>
      <c r="U3212" s="4">
        <v>5022</v>
      </c>
    </row>
    <row r="3213" spans="1:21" x14ac:dyDescent="0.25">
      <c r="A3213">
        <v>3212</v>
      </c>
      <c r="B3213" t="s">
        <v>6435</v>
      </c>
      <c r="C3213" s="1">
        <v>43000</v>
      </c>
      <c r="D3213" s="1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 s="2">
        <v>11228</v>
      </c>
      <c r="S3213">
        <v>7</v>
      </c>
      <c r="T3213" s="3">
        <v>0.8</v>
      </c>
      <c r="U3213" s="4">
        <v>-185262</v>
      </c>
    </row>
    <row r="3214" spans="1:21" x14ac:dyDescent="0.25">
      <c r="A3214">
        <v>3213</v>
      </c>
      <c r="B3214" t="s">
        <v>6437</v>
      </c>
      <c r="C3214" s="1">
        <v>41996</v>
      </c>
      <c r="D3214" s="1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 s="2">
        <v>207.24</v>
      </c>
      <c r="S3214">
        <v>11</v>
      </c>
      <c r="T3214" s="3">
        <v>0</v>
      </c>
      <c r="U3214" s="4">
        <v>580272</v>
      </c>
    </row>
    <row r="3215" spans="1:21" x14ac:dyDescent="0.25">
      <c r="A3215">
        <v>3214</v>
      </c>
      <c r="B3215" t="s">
        <v>6438</v>
      </c>
      <c r="C3215" s="1">
        <v>42516</v>
      </c>
      <c r="D3215" s="1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 s="2">
        <v>1504</v>
      </c>
      <c r="S3215">
        <v>1</v>
      </c>
      <c r="T3215" s="3">
        <v>0.2</v>
      </c>
      <c r="U3215">
        <v>0.16919999999999999</v>
      </c>
    </row>
    <row r="3216" spans="1:21" x14ac:dyDescent="0.25">
      <c r="A3216">
        <v>3215</v>
      </c>
      <c r="B3216" t="s">
        <v>6438</v>
      </c>
      <c r="C3216" s="1">
        <v>42516</v>
      </c>
      <c r="D3216" s="1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 s="2">
        <v>34848</v>
      </c>
      <c r="S3216">
        <v>2</v>
      </c>
      <c r="T3216" s="3">
        <v>0.2</v>
      </c>
      <c r="U3216" s="4">
        <v>6534</v>
      </c>
    </row>
    <row r="3217" spans="1:21" x14ac:dyDescent="0.25">
      <c r="A3217">
        <v>3216</v>
      </c>
      <c r="B3217" t="s">
        <v>6439</v>
      </c>
      <c r="C3217" s="1">
        <v>42924</v>
      </c>
      <c r="D3217" s="1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 s="2">
        <v>75.180000000000007</v>
      </c>
      <c r="S3217">
        <v>6</v>
      </c>
      <c r="T3217" s="3">
        <v>0</v>
      </c>
      <c r="U3217" s="4">
        <v>353346</v>
      </c>
    </row>
    <row r="3218" spans="1:21" x14ac:dyDescent="0.25">
      <c r="A3218">
        <v>3217</v>
      </c>
      <c r="B3218" t="s">
        <v>6441</v>
      </c>
      <c r="C3218" s="1">
        <v>41772</v>
      </c>
      <c r="D3218" s="1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 s="2">
        <v>149.97</v>
      </c>
      <c r="S3218">
        <v>3</v>
      </c>
      <c r="T3218" s="3">
        <v>0</v>
      </c>
      <c r="U3218" s="4">
        <v>524895</v>
      </c>
    </row>
    <row r="3219" spans="1:21" x14ac:dyDescent="0.25">
      <c r="A3219">
        <v>3218</v>
      </c>
      <c r="B3219" t="s">
        <v>6442</v>
      </c>
      <c r="C3219" s="1">
        <v>43049</v>
      </c>
      <c r="D3219" s="1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 s="2">
        <v>931176</v>
      </c>
      <c r="S3219">
        <v>3</v>
      </c>
      <c r="T3219" s="3">
        <v>0.2</v>
      </c>
      <c r="U3219" s="4">
        <v>3142719</v>
      </c>
    </row>
    <row r="3220" spans="1:21" x14ac:dyDescent="0.25">
      <c r="A3220">
        <v>3219</v>
      </c>
      <c r="B3220" t="s">
        <v>6442</v>
      </c>
      <c r="C3220" s="1">
        <v>43049</v>
      </c>
      <c r="D3220" s="1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 s="2">
        <v>430.88</v>
      </c>
      <c r="S3220">
        <v>2</v>
      </c>
      <c r="T3220" s="3">
        <v>0</v>
      </c>
      <c r="U3220" s="4">
        <v>1249552</v>
      </c>
    </row>
    <row r="3221" spans="1:21" x14ac:dyDescent="0.25">
      <c r="A3221">
        <v>3220</v>
      </c>
      <c r="B3221" t="s">
        <v>6443</v>
      </c>
      <c r="C3221" s="1">
        <v>42279</v>
      </c>
      <c r="D3221" s="1">
        <v>42285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 s="2">
        <v>94.85</v>
      </c>
      <c r="S3221">
        <v>5</v>
      </c>
      <c r="T3221" s="3">
        <v>0</v>
      </c>
      <c r="U3221" s="4">
        <v>45528</v>
      </c>
    </row>
    <row r="3222" spans="1:21" x14ac:dyDescent="0.25">
      <c r="A3222">
        <v>3221</v>
      </c>
      <c r="B3222" t="s">
        <v>6443</v>
      </c>
      <c r="C3222" s="1">
        <v>42279</v>
      </c>
      <c r="D3222" s="1">
        <v>42285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 s="2">
        <v>51.12</v>
      </c>
      <c r="S3222">
        <v>4</v>
      </c>
      <c r="T3222" s="3">
        <v>0</v>
      </c>
      <c r="U3222" s="4">
        <v>23004</v>
      </c>
    </row>
    <row r="3223" spans="1:21" x14ac:dyDescent="0.25">
      <c r="A3223">
        <v>3222</v>
      </c>
      <c r="B3223" t="s">
        <v>6443</v>
      </c>
      <c r="C3223" s="1">
        <v>42279</v>
      </c>
      <c r="D3223" s="1">
        <v>42285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 s="2">
        <v>90</v>
      </c>
      <c r="S3223">
        <v>1</v>
      </c>
      <c r="T3223" s="3">
        <v>0</v>
      </c>
      <c r="U3223">
        <v>32.4</v>
      </c>
    </row>
    <row r="3224" spans="1:21" x14ac:dyDescent="0.25">
      <c r="A3224">
        <v>3223</v>
      </c>
      <c r="B3224" t="s">
        <v>6444</v>
      </c>
      <c r="C3224" s="1">
        <v>41914</v>
      </c>
      <c r="D3224" s="1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 s="2">
        <v>9408</v>
      </c>
      <c r="S3224">
        <v>2</v>
      </c>
      <c r="T3224" s="3">
        <v>0.2</v>
      </c>
      <c r="U3224" s="4">
        <v>34104</v>
      </c>
    </row>
    <row r="3225" spans="1:21" x14ac:dyDescent="0.25">
      <c r="A3225">
        <v>3224</v>
      </c>
      <c r="B3225" t="s">
        <v>6444</v>
      </c>
      <c r="C3225" s="1">
        <v>41914</v>
      </c>
      <c r="D3225" s="1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 s="2">
        <v>4672</v>
      </c>
      <c r="S3225">
        <v>2</v>
      </c>
      <c r="T3225" s="3">
        <v>0.2</v>
      </c>
      <c r="U3225">
        <v>1.46</v>
      </c>
    </row>
    <row r="3226" spans="1:21" x14ac:dyDescent="0.25">
      <c r="A3226">
        <v>3225</v>
      </c>
      <c r="B3226" t="s">
        <v>6444</v>
      </c>
      <c r="C3226" s="1">
        <v>41914</v>
      </c>
      <c r="D3226" s="1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 s="2">
        <v>318.39999999999998</v>
      </c>
      <c r="S3226">
        <v>2</v>
      </c>
      <c r="T3226" s="3">
        <v>0.2</v>
      </c>
      <c r="U3226">
        <v>107.46</v>
      </c>
    </row>
    <row r="3227" spans="1:21" x14ac:dyDescent="0.25">
      <c r="A3227">
        <v>3226</v>
      </c>
      <c r="B3227" t="s">
        <v>6444</v>
      </c>
      <c r="C3227" s="1">
        <v>41914</v>
      </c>
      <c r="D3227" s="1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 s="2">
        <v>12768</v>
      </c>
      <c r="S3227">
        <v>6</v>
      </c>
      <c r="T3227" s="3">
        <v>0.2</v>
      </c>
      <c r="U3227" s="4">
        <v>46284</v>
      </c>
    </row>
    <row r="3228" spans="1:21" x14ac:dyDescent="0.25">
      <c r="A3228">
        <v>3227</v>
      </c>
      <c r="B3228" t="s">
        <v>6444</v>
      </c>
      <c r="C3228" s="1">
        <v>41914</v>
      </c>
      <c r="D3228" s="1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 s="2">
        <v>15.36</v>
      </c>
      <c r="S3228">
        <v>2</v>
      </c>
      <c r="T3228" s="3">
        <v>0.2</v>
      </c>
      <c r="U3228" s="4">
        <v>-3264</v>
      </c>
    </row>
    <row r="3229" spans="1:21" x14ac:dyDescent="0.25">
      <c r="A3229">
        <v>3228</v>
      </c>
      <c r="B3229" t="s">
        <v>6444</v>
      </c>
      <c r="C3229" s="1">
        <v>41914</v>
      </c>
      <c r="D3229" s="1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 s="2">
        <v>230376</v>
      </c>
      <c r="S3229">
        <v>3</v>
      </c>
      <c r="T3229" s="3">
        <v>0.2</v>
      </c>
      <c r="U3229" s="4">
        <v>201579</v>
      </c>
    </row>
    <row r="3230" spans="1:21" x14ac:dyDescent="0.25">
      <c r="A3230">
        <v>3229</v>
      </c>
      <c r="B3230" t="s">
        <v>6444</v>
      </c>
      <c r="C3230" s="1">
        <v>41914</v>
      </c>
      <c r="D3230" s="1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 s="2">
        <v>7.16</v>
      </c>
      <c r="S3230">
        <v>1</v>
      </c>
      <c r="T3230" s="3">
        <v>0.2</v>
      </c>
      <c r="U3230">
        <v>-8.9499999999999996E-2</v>
      </c>
    </row>
    <row r="3231" spans="1:21" x14ac:dyDescent="0.25">
      <c r="A3231">
        <v>3230</v>
      </c>
      <c r="B3231" t="s">
        <v>6449</v>
      </c>
      <c r="C3231" s="1">
        <v>41862</v>
      </c>
      <c r="D3231" s="1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 s="2">
        <v>375.34</v>
      </c>
      <c r="S3231">
        <v>1</v>
      </c>
      <c r="T3231" s="3">
        <v>0</v>
      </c>
      <c r="U3231" s="4">
        <v>18767</v>
      </c>
    </row>
    <row r="3232" spans="1:21" x14ac:dyDescent="0.25">
      <c r="A3232">
        <v>3231</v>
      </c>
      <c r="B3232" t="s">
        <v>6450</v>
      </c>
      <c r="C3232" s="1">
        <v>42979</v>
      </c>
      <c r="D3232" s="1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 s="2">
        <v>114.9</v>
      </c>
      <c r="S3232">
        <v>5</v>
      </c>
      <c r="T3232" s="3">
        <v>0</v>
      </c>
      <c r="U3232" s="4">
        <v>39066</v>
      </c>
    </row>
    <row r="3233" spans="1:21" x14ac:dyDescent="0.25">
      <c r="A3233">
        <v>3232</v>
      </c>
      <c r="B3233" t="s">
        <v>6451</v>
      </c>
      <c r="C3233" s="1">
        <v>42841</v>
      </c>
      <c r="D3233" s="1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 s="2">
        <v>26046</v>
      </c>
      <c r="S3233">
        <v>3</v>
      </c>
      <c r="T3233" s="3">
        <v>0.8</v>
      </c>
      <c r="U3233" s="4">
        <v>-442782</v>
      </c>
    </row>
    <row r="3234" spans="1:21" x14ac:dyDescent="0.25">
      <c r="A3234">
        <v>3233</v>
      </c>
      <c r="B3234" t="s">
        <v>6451</v>
      </c>
      <c r="C3234" s="1">
        <v>42841</v>
      </c>
      <c r="D3234" s="1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 s="2">
        <v>2896</v>
      </c>
      <c r="S3234">
        <v>1</v>
      </c>
      <c r="T3234" s="3">
        <v>0.8</v>
      </c>
      <c r="U3234" s="4">
        <v>-47784</v>
      </c>
    </row>
    <row r="3235" spans="1:21" x14ac:dyDescent="0.25">
      <c r="A3235">
        <v>3234</v>
      </c>
      <c r="B3235" t="s">
        <v>6451</v>
      </c>
      <c r="C3235" s="1">
        <v>42841</v>
      </c>
      <c r="D3235" s="1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 s="2">
        <v>32544</v>
      </c>
      <c r="S3235">
        <v>2</v>
      </c>
      <c r="T3235" s="3">
        <v>0.2</v>
      </c>
      <c r="U3235" s="4">
        <v>-77292</v>
      </c>
    </row>
    <row r="3236" spans="1:21" x14ac:dyDescent="0.25">
      <c r="A3236">
        <v>3235</v>
      </c>
      <c r="B3236" t="s">
        <v>6454</v>
      </c>
      <c r="C3236" s="1">
        <v>42484</v>
      </c>
      <c r="D3236" s="1">
        <v>42487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 s="2">
        <v>3984</v>
      </c>
      <c r="S3236">
        <v>1</v>
      </c>
      <c r="T3236" s="3">
        <v>0.2</v>
      </c>
      <c r="U3236" s="4">
        <v>13944</v>
      </c>
    </row>
    <row r="3237" spans="1:21" x14ac:dyDescent="0.25">
      <c r="A3237">
        <v>3236</v>
      </c>
      <c r="B3237" t="s">
        <v>6455</v>
      </c>
      <c r="C3237" s="1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 s="2">
        <v>181797</v>
      </c>
      <c r="S3237">
        <v>1</v>
      </c>
      <c r="T3237" s="3">
        <v>0.3</v>
      </c>
      <c r="U3237" s="4">
        <v>-155826</v>
      </c>
    </row>
    <row r="3238" spans="1:21" x14ac:dyDescent="0.25">
      <c r="A3238">
        <v>3237</v>
      </c>
      <c r="B3238" t="s">
        <v>6456</v>
      </c>
      <c r="C3238" s="1">
        <v>42492</v>
      </c>
      <c r="D3238" s="1">
        <v>42492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 s="2">
        <v>44.94</v>
      </c>
      <c r="S3238">
        <v>3</v>
      </c>
      <c r="T3238" s="3">
        <v>0</v>
      </c>
      <c r="U3238" s="4">
        <v>125832</v>
      </c>
    </row>
    <row r="3239" spans="1:21" x14ac:dyDescent="0.25">
      <c r="A3239">
        <v>3238</v>
      </c>
      <c r="B3239" t="s">
        <v>6456</v>
      </c>
      <c r="C3239" s="1">
        <v>42492</v>
      </c>
      <c r="D3239" s="1">
        <v>42492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 s="2">
        <v>45576</v>
      </c>
      <c r="S3239">
        <v>3</v>
      </c>
      <c r="T3239" s="3">
        <v>0.2</v>
      </c>
      <c r="U3239" s="4">
        <v>159516</v>
      </c>
    </row>
    <row r="3240" spans="1:21" x14ac:dyDescent="0.25">
      <c r="A3240">
        <v>3239</v>
      </c>
      <c r="B3240" t="s">
        <v>6459</v>
      </c>
      <c r="C3240" s="1">
        <v>42694</v>
      </c>
      <c r="D3240" s="1">
        <v>42701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 s="2">
        <v>318.43</v>
      </c>
      <c r="S3240">
        <v>5</v>
      </c>
      <c r="T3240" s="3">
        <v>0.3</v>
      </c>
      <c r="U3240" s="4">
        <v>-77333</v>
      </c>
    </row>
    <row r="3241" spans="1:21" x14ac:dyDescent="0.25">
      <c r="A3241">
        <v>3240</v>
      </c>
      <c r="B3241" t="s">
        <v>6459</v>
      </c>
      <c r="C3241" s="1">
        <v>42694</v>
      </c>
      <c r="D3241" s="1">
        <v>42701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 s="2">
        <v>122.92</v>
      </c>
      <c r="S3241">
        <v>7</v>
      </c>
      <c r="T3241" s="3">
        <v>0.2</v>
      </c>
      <c r="U3241" s="4">
        <v>46095</v>
      </c>
    </row>
    <row r="3242" spans="1:21" x14ac:dyDescent="0.25">
      <c r="A3242">
        <v>3241</v>
      </c>
      <c r="B3242" t="s">
        <v>6459</v>
      </c>
      <c r="C3242" s="1">
        <v>42694</v>
      </c>
      <c r="D3242" s="1">
        <v>42701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 s="2">
        <v>7068</v>
      </c>
      <c r="S3242">
        <v>3</v>
      </c>
      <c r="T3242" s="3">
        <v>0.6</v>
      </c>
      <c r="U3242" s="4">
        <v>-28272</v>
      </c>
    </row>
    <row r="3243" spans="1:21" x14ac:dyDescent="0.25">
      <c r="A3243">
        <v>3242</v>
      </c>
      <c r="B3243" t="s">
        <v>6464</v>
      </c>
      <c r="C3243" s="1">
        <v>42401</v>
      </c>
      <c r="D3243" s="1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 s="2">
        <v>56.45</v>
      </c>
      <c r="S3243">
        <v>5</v>
      </c>
      <c r="T3243" s="3">
        <v>0</v>
      </c>
      <c r="U3243" s="4">
        <v>14677</v>
      </c>
    </row>
    <row r="3244" spans="1:21" x14ac:dyDescent="0.25">
      <c r="A3244">
        <v>3243</v>
      </c>
      <c r="B3244" t="s">
        <v>6465</v>
      </c>
      <c r="C3244" s="1">
        <v>42825</v>
      </c>
      <c r="D3244" s="1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 s="2">
        <v>13468</v>
      </c>
      <c r="S3244">
        <v>13</v>
      </c>
      <c r="T3244" s="3">
        <v>0.8</v>
      </c>
      <c r="U3244" s="4">
        <v>-228956</v>
      </c>
    </row>
    <row r="3245" spans="1:21" x14ac:dyDescent="0.25">
      <c r="A3245">
        <v>3244</v>
      </c>
      <c r="B3245" t="s">
        <v>6466</v>
      </c>
      <c r="C3245" s="1">
        <v>43070</v>
      </c>
      <c r="D3245" s="1">
        <v>43074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 s="2">
        <v>219.8</v>
      </c>
      <c r="S3245">
        <v>5</v>
      </c>
      <c r="T3245" s="3">
        <v>0.2</v>
      </c>
      <c r="U3245" s="4">
        <v>247275</v>
      </c>
    </row>
    <row r="3246" spans="1:21" x14ac:dyDescent="0.25">
      <c r="A3246">
        <v>3245</v>
      </c>
      <c r="B3246" t="s">
        <v>6466</v>
      </c>
      <c r="C3246" s="1">
        <v>43070</v>
      </c>
      <c r="D3246" s="1">
        <v>43074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 s="2">
        <v>317058</v>
      </c>
      <c r="S3246">
        <v>3</v>
      </c>
      <c r="T3246" s="3">
        <v>0.3</v>
      </c>
      <c r="U3246" s="4">
        <v>-181176</v>
      </c>
    </row>
    <row r="3247" spans="1:21" x14ac:dyDescent="0.25">
      <c r="A3247">
        <v>3246</v>
      </c>
      <c r="B3247" t="s">
        <v>6471</v>
      </c>
      <c r="C3247" s="1">
        <v>43079</v>
      </c>
      <c r="D3247" s="1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 s="2">
        <v>49.08</v>
      </c>
      <c r="S3247">
        <v>3</v>
      </c>
      <c r="T3247" s="3">
        <v>0</v>
      </c>
      <c r="U3247" s="4">
        <v>4908</v>
      </c>
    </row>
    <row r="3248" spans="1:21" x14ac:dyDescent="0.25">
      <c r="A3248">
        <v>3247</v>
      </c>
      <c r="B3248" t="s">
        <v>6471</v>
      </c>
      <c r="C3248" s="1">
        <v>43079</v>
      </c>
      <c r="D3248" s="1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 s="2">
        <v>324.89999999999998</v>
      </c>
      <c r="S3248">
        <v>5</v>
      </c>
      <c r="T3248" s="3">
        <v>0</v>
      </c>
      <c r="U3248" s="4">
        <v>38988</v>
      </c>
    </row>
    <row r="3249" spans="1:21" x14ac:dyDescent="0.25">
      <c r="A3249">
        <v>3248</v>
      </c>
      <c r="B3249" t="s">
        <v>6471</v>
      </c>
      <c r="C3249" s="1">
        <v>43079</v>
      </c>
      <c r="D3249" s="1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 s="2">
        <v>18.239999999999998</v>
      </c>
      <c r="S3249">
        <v>3</v>
      </c>
      <c r="T3249" s="3">
        <v>0</v>
      </c>
      <c r="U3249" s="4">
        <v>52896</v>
      </c>
    </row>
    <row r="3250" spans="1:21" x14ac:dyDescent="0.25">
      <c r="A3250">
        <v>3249</v>
      </c>
      <c r="B3250" t="s">
        <v>6474</v>
      </c>
      <c r="C3250" s="1">
        <v>42630</v>
      </c>
      <c r="D3250" s="1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 s="2">
        <v>113888</v>
      </c>
      <c r="S3250">
        <v>2</v>
      </c>
      <c r="T3250" s="3">
        <v>0.2</v>
      </c>
      <c r="U3250" s="4">
        <v>99652</v>
      </c>
    </row>
    <row r="3251" spans="1:21" x14ac:dyDescent="0.25">
      <c r="A3251">
        <v>3250</v>
      </c>
      <c r="B3251" t="s">
        <v>6474</v>
      </c>
      <c r="C3251" s="1">
        <v>42630</v>
      </c>
      <c r="D3251" s="1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 s="2">
        <v>105584</v>
      </c>
      <c r="S3251">
        <v>2</v>
      </c>
      <c r="T3251" s="3">
        <v>0.2</v>
      </c>
      <c r="U3251" s="4">
        <v>79188</v>
      </c>
    </row>
    <row r="3252" spans="1:21" x14ac:dyDescent="0.25">
      <c r="A3252">
        <v>3251</v>
      </c>
      <c r="B3252" t="s">
        <v>6475</v>
      </c>
      <c r="C3252" s="1">
        <v>42727</v>
      </c>
      <c r="D3252" s="1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 s="2">
        <v>24.85</v>
      </c>
      <c r="S3252">
        <v>7</v>
      </c>
      <c r="T3252" s="3">
        <v>0</v>
      </c>
      <c r="U3252" s="4">
        <v>116795</v>
      </c>
    </row>
    <row r="3253" spans="1:21" x14ac:dyDescent="0.25">
      <c r="A3253">
        <v>3252</v>
      </c>
      <c r="B3253" t="s">
        <v>6477</v>
      </c>
      <c r="C3253" s="1">
        <v>42842</v>
      </c>
      <c r="D3253" s="1">
        <v>42844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 s="2">
        <v>60312</v>
      </c>
      <c r="S3253">
        <v>3</v>
      </c>
      <c r="T3253" s="3">
        <v>0.2</v>
      </c>
      <c r="U3253" s="4">
        <v>52773</v>
      </c>
    </row>
    <row r="3254" spans="1:21" x14ac:dyDescent="0.25">
      <c r="A3254">
        <v>3253</v>
      </c>
      <c r="B3254" t="s">
        <v>6480</v>
      </c>
      <c r="C3254" s="1">
        <v>43035</v>
      </c>
      <c r="D3254" s="1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 s="2">
        <v>7056</v>
      </c>
      <c r="S3254">
        <v>3</v>
      </c>
      <c r="T3254" s="3">
        <v>0.2</v>
      </c>
      <c r="U3254" s="4">
        <v>2205</v>
      </c>
    </row>
    <row r="3255" spans="1:21" x14ac:dyDescent="0.25">
      <c r="A3255">
        <v>3254</v>
      </c>
      <c r="B3255" t="s">
        <v>6480</v>
      </c>
      <c r="C3255" s="1">
        <v>43035</v>
      </c>
      <c r="D3255" s="1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 s="2">
        <v>27184</v>
      </c>
      <c r="S3255">
        <v>2</v>
      </c>
      <c r="T3255" s="3">
        <v>0.2</v>
      </c>
      <c r="U3255" s="4">
        <v>20388</v>
      </c>
    </row>
    <row r="3256" spans="1:21" x14ac:dyDescent="0.25">
      <c r="A3256">
        <v>3255</v>
      </c>
      <c r="B3256" t="s">
        <v>6481</v>
      </c>
      <c r="C3256" s="1">
        <v>42559</v>
      </c>
      <c r="D3256" s="1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 s="2">
        <v>107984</v>
      </c>
      <c r="S3256">
        <v>1</v>
      </c>
      <c r="T3256" s="3">
        <v>0.2</v>
      </c>
      <c r="U3256" s="4">
        <v>94486</v>
      </c>
    </row>
    <row r="3257" spans="1:21" x14ac:dyDescent="0.25">
      <c r="A3257">
        <v>3256</v>
      </c>
      <c r="B3257" t="s">
        <v>6481</v>
      </c>
      <c r="C3257" s="1">
        <v>42559</v>
      </c>
      <c r="D3257" s="1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 s="2">
        <v>19296</v>
      </c>
      <c r="S3257">
        <v>3</v>
      </c>
      <c r="T3257" s="3">
        <v>0.2</v>
      </c>
      <c r="U3257">
        <v>6.03</v>
      </c>
    </row>
    <row r="3258" spans="1:21" x14ac:dyDescent="0.25">
      <c r="A3258">
        <v>3257</v>
      </c>
      <c r="B3258" t="s">
        <v>6482</v>
      </c>
      <c r="C3258" s="1">
        <v>42225</v>
      </c>
      <c r="D3258" s="1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 s="2">
        <v>4608</v>
      </c>
      <c r="S3258">
        <v>2</v>
      </c>
      <c r="T3258" s="3">
        <v>0.2</v>
      </c>
      <c r="U3258" s="4">
        <v>16704</v>
      </c>
    </row>
    <row r="3259" spans="1:21" x14ac:dyDescent="0.25">
      <c r="A3259">
        <v>3258</v>
      </c>
      <c r="B3259" t="s">
        <v>6483</v>
      </c>
      <c r="C3259" s="1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 s="2">
        <v>79974</v>
      </c>
      <c r="S3259">
        <v>3</v>
      </c>
      <c r="T3259" s="3">
        <v>0.4</v>
      </c>
      <c r="U3259" s="4">
        <v>-293238</v>
      </c>
    </row>
    <row r="3260" spans="1:21" x14ac:dyDescent="0.25">
      <c r="A3260">
        <v>3259</v>
      </c>
      <c r="B3260" t="s">
        <v>6483</v>
      </c>
      <c r="C3260" s="1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 s="2">
        <v>2946</v>
      </c>
      <c r="S3260">
        <v>2</v>
      </c>
      <c r="T3260" s="3">
        <v>0.7</v>
      </c>
      <c r="U3260" s="4">
        <v>-20622</v>
      </c>
    </row>
    <row r="3261" spans="1:21" x14ac:dyDescent="0.25">
      <c r="A3261">
        <v>3260</v>
      </c>
      <c r="B3261" t="s">
        <v>6484</v>
      </c>
      <c r="C3261" s="1">
        <v>42687</v>
      </c>
      <c r="D3261" s="1">
        <v>42691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 s="2">
        <v>3136</v>
      </c>
      <c r="S3261">
        <v>2</v>
      </c>
      <c r="T3261" s="3">
        <v>0.8</v>
      </c>
      <c r="U3261" s="4">
        <v>-4704</v>
      </c>
    </row>
    <row r="3262" spans="1:21" x14ac:dyDescent="0.25">
      <c r="A3262">
        <v>3261</v>
      </c>
      <c r="B3262" t="s">
        <v>6487</v>
      </c>
      <c r="C3262" s="1">
        <v>41957</v>
      </c>
      <c r="D3262" s="1">
        <v>41958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 s="2">
        <v>20736</v>
      </c>
      <c r="S3262">
        <v>4</v>
      </c>
      <c r="T3262" s="3">
        <v>0.2</v>
      </c>
      <c r="U3262" s="4">
        <v>72576</v>
      </c>
    </row>
    <row r="3263" spans="1:21" x14ac:dyDescent="0.25">
      <c r="A3263">
        <v>3262</v>
      </c>
      <c r="B3263" t="s">
        <v>6492</v>
      </c>
      <c r="C3263" s="1">
        <v>41960</v>
      </c>
      <c r="D3263" s="1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 s="2">
        <v>99.98</v>
      </c>
      <c r="S3263">
        <v>2</v>
      </c>
      <c r="T3263" s="3">
        <v>0</v>
      </c>
      <c r="U3263" s="4">
        <v>79984</v>
      </c>
    </row>
    <row r="3264" spans="1:21" x14ac:dyDescent="0.25">
      <c r="A3264">
        <v>3263</v>
      </c>
      <c r="B3264" t="s">
        <v>6492</v>
      </c>
      <c r="C3264" s="1">
        <v>41960</v>
      </c>
      <c r="D3264" s="1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 s="2">
        <v>733.95</v>
      </c>
      <c r="S3264">
        <v>7</v>
      </c>
      <c r="T3264" s="3">
        <v>0</v>
      </c>
      <c r="U3264" s="4">
        <v>352296</v>
      </c>
    </row>
    <row r="3265" spans="1:21" x14ac:dyDescent="0.25">
      <c r="A3265">
        <v>3264</v>
      </c>
      <c r="B3265" t="s">
        <v>6492</v>
      </c>
      <c r="C3265" s="1">
        <v>41960</v>
      </c>
      <c r="D3265" s="1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 s="2">
        <v>241.44</v>
      </c>
      <c r="S3265">
        <v>3</v>
      </c>
      <c r="T3265" s="3">
        <v>0</v>
      </c>
      <c r="U3265" s="4">
        <v>72432</v>
      </c>
    </row>
    <row r="3266" spans="1:21" x14ac:dyDescent="0.25">
      <c r="A3266">
        <v>3265</v>
      </c>
      <c r="B3266" t="s">
        <v>6493</v>
      </c>
      <c r="C3266" s="1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 s="2">
        <v>10.08</v>
      </c>
      <c r="S3266">
        <v>4</v>
      </c>
      <c r="T3266" s="3">
        <v>0.2</v>
      </c>
      <c r="U3266" s="4">
        <v>3528</v>
      </c>
    </row>
    <row r="3267" spans="1:21" x14ac:dyDescent="0.25">
      <c r="A3267">
        <v>3266</v>
      </c>
      <c r="B3267" t="s">
        <v>6494</v>
      </c>
      <c r="C3267" s="1">
        <v>41923</v>
      </c>
      <c r="D3267" s="1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 s="2">
        <v>281904</v>
      </c>
      <c r="S3267">
        <v>2</v>
      </c>
      <c r="T3267" s="3">
        <v>0.2</v>
      </c>
      <c r="U3267" s="4">
        <v>105714</v>
      </c>
    </row>
    <row r="3268" spans="1:21" x14ac:dyDescent="0.25">
      <c r="A3268">
        <v>3267</v>
      </c>
      <c r="B3268" t="s">
        <v>6494</v>
      </c>
      <c r="C3268" s="1">
        <v>41923</v>
      </c>
      <c r="D3268" s="1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 s="2">
        <v>201432</v>
      </c>
      <c r="S3268">
        <v>3</v>
      </c>
      <c r="T3268" s="3">
        <v>0.2</v>
      </c>
      <c r="U3268" s="4">
        <v>679833</v>
      </c>
    </row>
    <row r="3269" spans="1:21" x14ac:dyDescent="0.25">
      <c r="A3269">
        <v>3268</v>
      </c>
      <c r="B3269" t="s">
        <v>6495</v>
      </c>
      <c r="C3269" s="1">
        <v>41781</v>
      </c>
      <c r="D3269" s="1">
        <v>41788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 s="2">
        <v>135.97999999999999</v>
      </c>
      <c r="S3269">
        <v>2</v>
      </c>
      <c r="T3269" s="3">
        <v>0</v>
      </c>
      <c r="U3269" s="4">
        <v>33995</v>
      </c>
    </row>
    <row r="3270" spans="1:21" x14ac:dyDescent="0.25">
      <c r="A3270">
        <v>3269</v>
      </c>
      <c r="B3270" t="s">
        <v>6495</v>
      </c>
      <c r="C3270" s="1">
        <v>41781</v>
      </c>
      <c r="D3270" s="1">
        <v>41788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 s="2">
        <v>44.95</v>
      </c>
      <c r="S3270">
        <v>1</v>
      </c>
      <c r="T3270" s="3">
        <v>0</v>
      </c>
      <c r="U3270" s="4">
        <v>12586</v>
      </c>
    </row>
    <row r="3271" spans="1:21" x14ac:dyDescent="0.25">
      <c r="A3271">
        <v>3270</v>
      </c>
      <c r="B3271" t="s">
        <v>6500</v>
      </c>
      <c r="C3271" s="1">
        <v>41835</v>
      </c>
      <c r="D3271" s="1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 s="2">
        <v>2.97</v>
      </c>
      <c r="S3271">
        <v>3</v>
      </c>
      <c r="T3271" s="3">
        <v>0</v>
      </c>
      <c r="U3271" s="4">
        <v>13068</v>
      </c>
    </row>
    <row r="3272" spans="1:21" x14ac:dyDescent="0.25">
      <c r="A3272">
        <v>3271</v>
      </c>
      <c r="B3272" t="s">
        <v>6500</v>
      </c>
      <c r="C3272" s="1">
        <v>41835</v>
      </c>
      <c r="D3272" s="1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 s="2">
        <v>6.54</v>
      </c>
      <c r="S3272">
        <v>3</v>
      </c>
      <c r="T3272" s="3">
        <v>0</v>
      </c>
      <c r="U3272" s="4">
        <v>26814</v>
      </c>
    </row>
    <row r="3273" spans="1:21" x14ac:dyDescent="0.25">
      <c r="A3273">
        <v>3272</v>
      </c>
      <c r="B3273" t="s">
        <v>6501</v>
      </c>
      <c r="C3273" s="1">
        <v>42365</v>
      </c>
      <c r="D3273" s="1">
        <v>42367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 s="2">
        <v>7.92</v>
      </c>
      <c r="S3273">
        <v>8</v>
      </c>
      <c r="T3273" s="3">
        <v>0</v>
      </c>
      <c r="U3273" s="4">
        <v>34848</v>
      </c>
    </row>
    <row r="3274" spans="1:21" x14ac:dyDescent="0.25">
      <c r="A3274">
        <v>3273</v>
      </c>
      <c r="B3274" t="s">
        <v>6503</v>
      </c>
      <c r="C3274" s="1">
        <v>42044</v>
      </c>
      <c r="D3274" s="1">
        <v>42051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 s="2">
        <v>203.92</v>
      </c>
      <c r="S3274">
        <v>5</v>
      </c>
      <c r="T3274" s="3">
        <v>0.2</v>
      </c>
      <c r="U3274" s="4">
        <v>22941</v>
      </c>
    </row>
    <row r="3275" spans="1:21" x14ac:dyDescent="0.25">
      <c r="A3275">
        <v>3274</v>
      </c>
      <c r="B3275" t="s">
        <v>6504</v>
      </c>
      <c r="C3275" s="1">
        <v>42863</v>
      </c>
      <c r="D3275" s="1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 s="2">
        <v>3359952</v>
      </c>
      <c r="S3275">
        <v>6</v>
      </c>
      <c r="T3275" s="3">
        <v>0.2</v>
      </c>
      <c r="U3275" s="4">
        <v>1049985</v>
      </c>
    </row>
    <row r="3276" spans="1:21" x14ac:dyDescent="0.25">
      <c r="A3276">
        <v>3275</v>
      </c>
      <c r="B3276" t="s">
        <v>6505</v>
      </c>
      <c r="C3276" s="1">
        <v>43041</v>
      </c>
      <c r="D3276" s="1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 s="2">
        <v>18.239999999999998</v>
      </c>
      <c r="S3276">
        <v>3</v>
      </c>
      <c r="T3276" s="3">
        <v>0</v>
      </c>
      <c r="U3276">
        <v>9.1199999999999992</v>
      </c>
    </row>
    <row r="3277" spans="1:21" x14ac:dyDescent="0.25">
      <c r="A3277">
        <v>3276</v>
      </c>
      <c r="B3277" t="s">
        <v>6505</v>
      </c>
      <c r="C3277" s="1">
        <v>43041</v>
      </c>
      <c r="D3277" s="1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 s="2">
        <v>27.78</v>
      </c>
      <c r="S3277">
        <v>6</v>
      </c>
      <c r="T3277" s="3">
        <v>0</v>
      </c>
      <c r="U3277" s="4">
        <v>91674</v>
      </c>
    </row>
    <row r="3278" spans="1:21" x14ac:dyDescent="0.25">
      <c r="A3278">
        <v>3277</v>
      </c>
      <c r="B3278" t="s">
        <v>6507</v>
      </c>
      <c r="C3278" s="1">
        <v>41734</v>
      </c>
      <c r="D3278" s="1">
        <v>41738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 s="2">
        <v>22.96</v>
      </c>
      <c r="S3278">
        <v>7</v>
      </c>
      <c r="T3278" s="3">
        <v>0</v>
      </c>
      <c r="U3278" s="4">
        <v>75768</v>
      </c>
    </row>
    <row r="3279" spans="1:21" x14ac:dyDescent="0.25">
      <c r="A3279">
        <v>3278</v>
      </c>
      <c r="B3279" t="s">
        <v>6507</v>
      </c>
      <c r="C3279" s="1">
        <v>41734</v>
      </c>
      <c r="D3279" s="1">
        <v>41738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 s="2">
        <v>28.99</v>
      </c>
      <c r="S3279">
        <v>1</v>
      </c>
      <c r="T3279" s="3">
        <v>0</v>
      </c>
      <c r="U3279" s="4">
        <v>84071</v>
      </c>
    </row>
    <row r="3280" spans="1:21" x14ac:dyDescent="0.25">
      <c r="A3280">
        <v>3279</v>
      </c>
      <c r="B3280" t="s">
        <v>6507</v>
      </c>
      <c r="C3280" s="1">
        <v>41734</v>
      </c>
      <c r="D3280" s="1">
        <v>41738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 s="2">
        <v>12.96</v>
      </c>
      <c r="S3280">
        <v>2</v>
      </c>
      <c r="T3280" s="3">
        <v>0</v>
      </c>
      <c r="U3280" s="4">
        <v>63504</v>
      </c>
    </row>
    <row r="3281" spans="1:21" x14ac:dyDescent="0.25">
      <c r="A3281">
        <v>3280</v>
      </c>
      <c r="B3281" t="s">
        <v>6507</v>
      </c>
      <c r="C3281" s="1">
        <v>41734</v>
      </c>
      <c r="D3281" s="1">
        <v>41738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 s="2">
        <v>22.96</v>
      </c>
      <c r="S3281">
        <v>7</v>
      </c>
      <c r="T3281" s="3">
        <v>0</v>
      </c>
      <c r="U3281" s="4">
        <v>66584</v>
      </c>
    </row>
    <row r="3282" spans="1:21" x14ac:dyDescent="0.25">
      <c r="A3282">
        <v>3281</v>
      </c>
      <c r="B3282" t="s">
        <v>6507</v>
      </c>
      <c r="C3282" s="1">
        <v>41734</v>
      </c>
      <c r="D3282" s="1">
        <v>41738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 s="2">
        <v>4164.05</v>
      </c>
      <c r="S3282">
        <v>5</v>
      </c>
      <c r="T3282" s="3">
        <v>0</v>
      </c>
      <c r="U3282" s="4">
        <v>83281</v>
      </c>
    </row>
    <row r="3283" spans="1:21" x14ac:dyDescent="0.25">
      <c r="A3283">
        <v>3282</v>
      </c>
      <c r="B3283" t="s">
        <v>6508</v>
      </c>
      <c r="C3283" s="1">
        <v>41899</v>
      </c>
      <c r="D3283" s="1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 s="2">
        <v>47984</v>
      </c>
      <c r="S3283">
        <v>2</v>
      </c>
      <c r="T3283" s="3">
        <v>0.2</v>
      </c>
      <c r="U3283" s="4">
        <v>131956</v>
      </c>
    </row>
    <row r="3284" spans="1:21" x14ac:dyDescent="0.25">
      <c r="A3284">
        <v>3283</v>
      </c>
      <c r="B3284" t="s">
        <v>6508</v>
      </c>
      <c r="C3284" s="1">
        <v>41899</v>
      </c>
      <c r="D3284" s="1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 s="2">
        <v>4624</v>
      </c>
      <c r="S3284">
        <v>1</v>
      </c>
      <c r="T3284" s="3">
        <v>0.2</v>
      </c>
      <c r="U3284" s="4">
        <v>16762</v>
      </c>
    </row>
    <row r="3285" spans="1:21" x14ac:dyDescent="0.25">
      <c r="A3285">
        <v>3284</v>
      </c>
      <c r="B3285" t="s">
        <v>6509</v>
      </c>
      <c r="C3285" s="1">
        <v>41912</v>
      </c>
      <c r="D3285" s="1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 s="2">
        <v>15.24</v>
      </c>
      <c r="S3285">
        <v>3</v>
      </c>
      <c r="T3285" s="3">
        <v>0</v>
      </c>
      <c r="U3285" s="4">
        <v>51816</v>
      </c>
    </row>
    <row r="3286" spans="1:21" x14ac:dyDescent="0.25">
      <c r="A3286">
        <v>3285</v>
      </c>
      <c r="B3286" t="s">
        <v>6510</v>
      </c>
      <c r="C3286" s="1">
        <v>41894</v>
      </c>
      <c r="D3286" s="1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 s="2">
        <v>63924</v>
      </c>
      <c r="S3286">
        <v>7</v>
      </c>
      <c r="T3286" s="3">
        <v>0.7</v>
      </c>
      <c r="U3286" s="4">
        <v>-468776</v>
      </c>
    </row>
    <row r="3287" spans="1:21" x14ac:dyDescent="0.25">
      <c r="A3287">
        <v>3286</v>
      </c>
      <c r="B3287" t="s">
        <v>6511</v>
      </c>
      <c r="C3287" s="1">
        <v>42786</v>
      </c>
      <c r="D3287" s="1">
        <v>42791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 s="2">
        <v>6.56</v>
      </c>
      <c r="S3287">
        <v>2</v>
      </c>
      <c r="T3287" s="3">
        <v>0</v>
      </c>
      <c r="U3287" s="4">
        <v>19024</v>
      </c>
    </row>
    <row r="3288" spans="1:21" x14ac:dyDescent="0.25">
      <c r="A3288">
        <v>3287</v>
      </c>
      <c r="B3288" t="s">
        <v>6511</v>
      </c>
      <c r="C3288" s="1">
        <v>42786</v>
      </c>
      <c r="D3288" s="1">
        <v>42791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 s="2">
        <v>13.11</v>
      </c>
      <c r="S3288">
        <v>3</v>
      </c>
      <c r="T3288" s="3">
        <v>0</v>
      </c>
      <c r="U3288" s="4">
        <v>34086</v>
      </c>
    </row>
    <row r="3289" spans="1:21" x14ac:dyDescent="0.25">
      <c r="A3289">
        <v>3288</v>
      </c>
      <c r="B3289" t="s">
        <v>6514</v>
      </c>
      <c r="C3289" s="1">
        <v>42351</v>
      </c>
      <c r="D3289" s="1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 s="2">
        <v>494376</v>
      </c>
      <c r="S3289">
        <v>3</v>
      </c>
      <c r="T3289" s="3">
        <v>0.2</v>
      </c>
      <c r="U3289" s="4">
        <v>494376</v>
      </c>
    </row>
    <row r="3290" spans="1:21" x14ac:dyDescent="0.25">
      <c r="A3290">
        <v>3289</v>
      </c>
      <c r="B3290" t="s">
        <v>6514</v>
      </c>
      <c r="C3290" s="1">
        <v>42351</v>
      </c>
      <c r="D3290" s="1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 s="2">
        <v>29.2</v>
      </c>
      <c r="S3290">
        <v>5</v>
      </c>
      <c r="T3290" s="3">
        <v>0.2</v>
      </c>
      <c r="U3290" s="4">
        <v>9855</v>
      </c>
    </row>
    <row r="3291" spans="1:21" x14ac:dyDescent="0.25">
      <c r="A3291">
        <v>3290</v>
      </c>
      <c r="B3291" t="s">
        <v>6514</v>
      </c>
      <c r="C3291" s="1">
        <v>42351</v>
      </c>
      <c r="D3291" s="1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 s="2">
        <v>248.85</v>
      </c>
      <c r="S3291">
        <v>5</v>
      </c>
      <c r="T3291" s="3">
        <v>0</v>
      </c>
      <c r="U3291" s="4">
        <v>273735</v>
      </c>
    </row>
    <row r="3292" spans="1:21" x14ac:dyDescent="0.25">
      <c r="A3292">
        <v>3291</v>
      </c>
      <c r="B3292" t="s">
        <v>6514</v>
      </c>
      <c r="C3292" s="1">
        <v>42351</v>
      </c>
      <c r="D3292" s="1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 s="2">
        <v>36.24</v>
      </c>
      <c r="S3292">
        <v>1</v>
      </c>
      <c r="T3292" s="3">
        <v>0</v>
      </c>
      <c r="U3292" s="4">
        <v>152208</v>
      </c>
    </row>
    <row r="3293" spans="1:21" x14ac:dyDescent="0.25">
      <c r="A3293">
        <v>3292</v>
      </c>
      <c r="B3293" t="s">
        <v>6518</v>
      </c>
      <c r="C3293" s="1">
        <v>42673</v>
      </c>
      <c r="D3293" s="1">
        <v>42678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 s="2">
        <v>11.68</v>
      </c>
      <c r="S3293">
        <v>2</v>
      </c>
      <c r="T3293" s="3">
        <v>0</v>
      </c>
      <c r="U3293" s="4">
        <v>3504</v>
      </c>
    </row>
    <row r="3294" spans="1:21" x14ac:dyDescent="0.25">
      <c r="A3294">
        <v>3293</v>
      </c>
      <c r="B3294" t="s">
        <v>6519</v>
      </c>
      <c r="C3294" s="1">
        <v>41999</v>
      </c>
      <c r="D3294" s="1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 s="2">
        <v>11.91</v>
      </c>
      <c r="S3294">
        <v>3</v>
      </c>
      <c r="T3294" s="3">
        <v>0</v>
      </c>
      <c r="U3294">
        <v>0.1191</v>
      </c>
    </row>
    <row r="3295" spans="1:21" x14ac:dyDescent="0.25">
      <c r="A3295">
        <v>3294</v>
      </c>
      <c r="B3295" t="s">
        <v>6519</v>
      </c>
      <c r="C3295" s="1">
        <v>41999</v>
      </c>
      <c r="D3295" s="1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 s="2">
        <v>3.48</v>
      </c>
      <c r="S3295">
        <v>2</v>
      </c>
      <c r="T3295" s="3">
        <v>0</v>
      </c>
      <c r="U3295" s="4">
        <v>11136</v>
      </c>
    </row>
    <row r="3296" spans="1:21" x14ac:dyDescent="0.25">
      <c r="A3296">
        <v>3295</v>
      </c>
      <c r="B3296" t="s">
        <v>6520</v>
      </c>
      <c r="C3296" s="1">
        <v>41866</v>
      </c>
      <c r="D3296" s="1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 s="2">
        <v>30.96</v>
      </c>
      <c r="S3296">
        <v>8</v>
      </c>
      <c r="T3296" s="3">
        <v>0.8</v>
      </c>
      <c r="U3296" s="4">
        <v>-52632</v>
      </c>
    </row>
    <row r="3297" spans="1:21" x14ac:dyDescent="0.25">
      <c r="A3297">
        <v>3296</v>
      </c>
      <c r="B3297" t="s">
        <v>6521</v>
      </c>
      <c r="C3297" s="1">
        <v>43009</v>
      </c>
      <c r="D3297" s="1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 s="2">
        <v>1704.89</v>
      </c>
      <c r="S3297">
        <v>11</v>
      </c>
      <c r="T3297" s="3">
        <v>0</v>
      </c>
      <c r="U3297" s="4">
        <v>7672005</v>
      </c>
    </row>
    <row r="3298" spans="1:21" x14ac:dyDescent="0.25">
      <c r="A3298">
        <v>3297</v>
      </c>
      <c r="B3298" t="s">
        <v>6524</v>
      </c>
      <c r="C3298" s="1">
        <v>42147</v>
      </c>
      <c r="D3298" s="1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 s="2">
        <v>19194</v>
      </c>
      <c r="S3298">
        <v>7</v>
      </c>
      <c r="T3298" s="3">
        <v>0.7</v>
      </c>
      <c r="U3298" s="4">
        <v>-12796</v>
      </c>
    </row>
    <row r="3299" spans="1:21" x14ac:dyDescent="0.25">
      <c r="A3299">
        <v>3298</v>
      </c>
      <c r="B3299" t="s">
        <v>6524</v>
      </c>
      <c r="C3299" s="1">
        <v>42147</v>
      </c>
      <c r="D3299" s="1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 s="2">
        <v>121792</v>
      </c>
      <c r="S3299">
        <v>4</v>
      </c>
      <c r="T3299" s="3">
        <v>0.2</v>
      </c>
      <c r="U3299" s="4">
        <v>137016</v>
      </c>
    </row>
    <row r="3300" spans="1:21" x14ac:dyDescent="0.25">
      <c r="A3300">
        <v>3299</v>
      </c>
      <c r="B3300" t="s">
        <v>6525</v>
      </c>
      <c r="C3300" s="1">
        <v>43055</v>
      </c>
      <c r="D3300" s="1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 s="2">
        <v>1919976</v>
      </c>
      <c r="S3300">
        <v>3</v>
      </c>
      <c r="T3300" s="3">
        <v>0.2</v>
      </c>
      <c r="U3300" s="4">
        <v>2159973</v>
      </c>
    </row>
    <row r="3301" spans="1:21" x14ac:dyDescent="0.25">
      <c r="A3301">
        <v>3300</v>
      </c>
      <c r="B3301" t="s">
        <v>6526</v>
      </c>
      <c r="C3301" s="1">
        <v>41961</v>
      </c>
      <c r="D3301" s="1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 s="2">
        <v>50997</v>
      </c>
      <c r="S3301">
        <v>1</v>
      </c>
      <c r="T3301" s="3">
        <v>0.7</v>
      </c>
      <c r="U3301" s="4">
        <v>-407976</v>
      </c>
    </row>
    <row r="3302" spans="1:21" x14ac:dyDescent="0.25">
      <c r="A3302">
        <v>3301</v>
      </c>
      <c r="B3302" t="s">
        <v>6526</v>
      </c>
      <c r="C3302" s="1">
        <v>41961</v>
      </c>
      <c r="D3302" s="1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 s="2">
        <v>76792</v>
      </c>
      <c r="S3302">
        <v>1</v>
      </c>
      <c r="T3302" s="3">
        <v>0.2</v>
      </c>
      <c r="U3302" s="4">
        <v>-163183</v>
      </c>
    </row>
    <row r="3303" spans="1:21" x14ac:dyDescent="0.25">
      <c r="A3303">
        <v>3302</v>
      </c>
      <c r="B3303" t="s">
        <v>6526</v>
      </c>
      <c r="C3303" s="1">
        <v>41961</v>
      </c>
      <c r="D3303" s="1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 s="2">
        <v>539964</v>
      </c>
      <c r="S3303">
        <v>6</v>
      </c>
      <c r="T3303" s="3">
        <v>0.4</v>
      </c>
      <c r="U3303" s="4">
        <v>-1079928</v>
      </c>
    </row>
    <row r="3304" spans="1:21" x14ac:dyDescent="0.25">
      <c r="A3304">
        <v>3303</v>
      </c>
      <c r="B3304" t="s">
        <v>6526</v>
      </c>
      <c r="C3304" s="1">
        <v>41961</v>
      </c>
      <c r="D3304" s="1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 s="2">
        <v>60312</v>
      </c>
      <c r="S3304">
        <v>3</v>
      </c>
      <c r="T3304" s="3">
        <v>0.2</v>
      </c>
      <c r="U3304" s="4">
        <v>52773</v>
      </c>
    </row>
    <row r="3305" spans="1:21" x14ac:dyDescent="0.25">
      <c r="A3305">
        <v>3304</v>
      </c>
      <c r="B3305" t="s">
        <v>6526</v>
      </c>
      <c r="C3305" s="1">
        <v>41961</v>
      </c>
      <c r="D3305" s="1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 s="2">
        <v>1944</v>
      </c>
      <c r="S3305">
        <v>3</v>
      </c>
      <c r="T3305" s="3">
        <v>0.7</v>
      </c>
      <c r="U3305" s="4">
        <v>-14256</v>
      </c>
    </row>
    <row r="3306" spans="1:21" x14ac:dyDescent="0.25">
      <c r="A3306">
        <v>3305</v>
      </c>
      <c r="B3306" t="s">
        <v>6529</v>
      </c>
      <c r="C3306" s="1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 s="2">
        <v>12984</v>
      </c>
      <c r="S3306">
        <v>3</v>
      </c>
      <c r="T3306" s="3">
        <v>0.2</v>
      </c>
      <c r="U3306" s="4">
        <v>47067</v>
      </c>
    </row>
    <row r="3307" spans="1:21" x14ac:dyDescent="0.25">
      <c r="A3307">
        <v>3306</v>
      </c>
      <c r="B3307" t="s">
        <v>6529</v>
      </c>
      <c r="C3307" s="1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 s="2">
        <v>217584</v>
      </c>
      <c r="S3307">
        <v>2</v>
      </c>
      <c r="T3307" s="3">
        <v>0.2</v>
      </c>
      <c r="U3307" s="4">
        <v>190386</v>
      </c>
    </row>
    <row r="3308" spans="1:21" x14ac:dyDescent="0.25">
      <c r="A3308">
        <v>3307</v>
      </c>
      <c r="B3308" t="s">
        <v>6529</v>
      </c>
      <c r="C3308" s="1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 s="2">
        <v>328776</v>
      </c>
      <c r="S3308">
        <v>3</v>
      </c>
      <c r="T3308" s="3">
        <v>0.2</v>
      </c>
      <c r="U3308" s="4">
        <v>287679</v>
      </c>
    </row>
    <row r="3309" spans="1:21" x14ac:dyDescent="0.25">
      <c r="A3309">
        <v>3308</v>
      </c>
      <c r="B3309" t="s">
        <v>6529</v>
      </c>
      <c r="C3309" s="1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 s="2">
        <v>2286</v>
      </c>
      <c r="S3309">
        <v>3</v>
      </c>
      <c r="T3309" s="3">
        <v>0.8</v>
      </c>
      <c r="U3309" s="4">
        <v>-36576</v>
      </c>
    </row>
    <row r="3310" spans="1:21" x14ac:dyDescent="0.25">
      <c r="A3310">
        <v>3309</v>
      </c>
      <c r="B3310" t="s">
        <v>6529</v>
      </c>
      <c r="C3310" s="1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 s="2">
        <v>47984</v>
      </c>
      <c r="S3310">
        <v>2</v>
      </c>
      <c r="T3310" s="3">
        <v>0.2</v>
      </c>
      <c r="U3310" s="4">
        <v>143952</v>
      </c>
    </row>
    <row r="3311" spans="1:21" x14ac:dyDescent="0.25">
      <c r="A3311">
        <v>3310</v>
      </c>
      <c r="B3311" t="s">
        <v>6530</v>
      </c>
      <c r="C3311" s="1">
        <v>42313</v>
      </c>
      <c r="D3311" s="1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 s="2">
        <v>25344</v>
      </c>
      <c r="S3311">
        <v>6</v>
      </c>
      <c r="T3311" s="3">
        <v>0.2</v>
      </c>
      <c r="U3311" s="4">
        <v>88704</v>
      </c>
    </row>
    <row r="3312" spans="1:21" x14ac:dyDescent="0.25">
      <c r="A3312">
        <v>3311</v>
      </c>
      <c r="B3312" t="s">
        <v>6531</v>
      </c>
      <c r="C3312" s="1">
        <v>42630</v>
      </c>
      <c r="D3312" s="1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 s="2">
        <v>232.4</v>
      </c>
      <c r="S3312">
        <v>5</v>
      </c>
      <c r="T3312" s="3">
        <v>0.2</v>
      </c>
      <c r="U3312" s="4">
        <v>78435</v>
      </c>
    </row>
    <row r="3313" spans="1:21" x14ac:dyDescent="0.25">
      <c r="A3313">
        <v>3312</v>
      </c>
      <c r="B3313" t="s">
        <v>6532</v>
      </c>
      <c r="C3313" s="1">
        <v>42449</v>
      </c>
      <c r="D3313" s="1">
        <v>42454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 s="2">
        <v>86.45</v>
      </c>
      <c r="S3313">
        <v>7</v>
      </c>
      <c r="T3313" s="3">
        <v>0</v>
      </c>
      <c r="U3313" s="4">
        <v>38038</v>
      </c>
    </row>
    <row r="3314" spans="1:21" x14ac:dyDescent="0.25">
      <c r="A3314">
        <v>3313</v>
      </c>
      <c r="B3314" t="s">
        <v>6533</v>
      </c>
      <c r="C3314" s="1">
        <v>41909</v>
      </c>
      <c r="D3314" s="1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 s="2">
        <v>603.91999999999996</v>
      </c>
      <c r="S3314">
        <v>5</v>
      </c>
      <c r="T3314" s="3">
        <v>0.2</v>
      </c>
      <c r="U3314" s="4">
        <v>45294</v>
      </c>
    </row>
    <row r="3315" spans="1:21" x14ac:dyDescent="0.25">
      <c r="A3315">
        <v>3314</v>
      </c>
      <c r="B3315" t="s">
        <v>6533</v>
      </c>
      <c r="C3315" s="1">
        <v>41909</v>
      </c>
      <c r="D3315" s="1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 s="2">
        <v>81.98</v>
      </c>
      <c r="S3315">
        <v>2</v>
      </c>
      <c r="T3315" s="3">
        <v>0</v>
      </c>
      <c r="U3315" s="4">
        <v>401702</v>
      </c>
    </row>
    <row r="3316" spans="1:21" x14ac:dyDescent="0.25">
      <c r="A3316">
        <v>3315</v>
      </c>
      <c r="B3316" t="s">
        <v>6534</v>
      </c>
      <c r="C3316" s="1">
        <v>43093</v>
      </c>
      <c r="D3316" s="1">
        <v>43097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 s="2">
        <v>271764</v>
      </c>
      <c r="S3316">
        <v>2</v>
      </c>
      <c r="T3316" s="3">
        <v>0.1</v>
      </c>
      <c r="U3316" s="4">
        <v>483136</v>
      </c>
    </row>
    <row r="3317" spans="1:21" x14ac:dyDescent="0.25">
      <c r="A3317">
        <v>3316</v>
      </c>
      <c r="B3317" t="s">
        <v>6534</v>
      </c>
      <c r="C3317" s="1">
        <v>43093</v>
      </c>
      <c r="D3317" s="1">
        <v>43097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 s="2">
        <v>14376</v>
      </c>
      <c r="S3317">
        <v>3</v>
      </c>
      <c r="T3317" s="3">
        <v>0.2</v>
      </c>
      <c r="U3317" s="4">
        <v>48519</v>
      </c>
    </row>
    <row r="3318" spans="1:21" x14ac:dyDescent="0.25">
      <c r="A3318">
        <v>3317</v>
      </c>
      <c r="B3318" t="s">
        <v>6535</v>
      </c>
      <c r="C3318" s="1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 s="2">
        <v>341.96</v>
      </c>
      <c r="S3318">
        <v>5</v>
      </c>
      <c r="T3318" s="3">
        <v>0.6</v>
      </c>
      <c r="U3318">
        <v>-427.45</v>
      </c>
    </row>
    <row r="3319" spans="1:21" x14ac:dyDescent="0.25">
      <c r="A3319">
        <v>3318</v>
      </c>
      <c r="B3319" t="s">
        <v>6536</v>
      </c>
      <c r="C3319" s="1">
        <v>42258</v>
      </c>
      <c r="D3319" s="1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 s="2">
        <v>181.35</v>
      </c>
      <c r="S3319">
        <v>9</v>
      </c>
      <c r="T3319" s="3">
        <v>0</v>
      </c>
      <c r="U3319" s="4">
        <v>489645</v>
      </c>
    </row>
    <row r="3320" spans="1:21" x14ac:dyDescent="0.25">
      <c r="A3320">
        <v>3319</v>
      </c>
      <c r="B3320" t="s">
        <v>6536</v>
      </c>
      <c r="C3320" s="1">
        <v>42258</v>
      </c>
      <c r="D3320" s="1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 s="2">
        <v>8.64</v>
      </c>
      <c r="S3320">
        <v>3</v>
      </c>
      <c r="T3320" s="3">
        <v>0</v>
      </c>
      <c r="U3320" s="4">
        <v>42336</v>
      </c>
    </row>
    <row r="3321" spans="1:21" x14ac:dyDescent="0.25">
      <c r="A3321">
        <v>3320</v>
      </c>
      <c r="B3321" t="s">
        <v>6537</v>
      </c>
      <c r="C3321" s="1">
        <v>41993</v>
      </c>
      <c r="D3321" s="1">
        <v>41998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 s="2">
        <v>43512</v>
      </c>
      <c r="S3321">
        <v>7</v>
      </c>
      <c r="T3321" s="3">
        <v>0.2</v>
      </c>
      <c r="U3321" s="4">
        <v>38073</v>
      </c>
    </row>
    <row r="3322" spans="1:21" x14ac:dyDescent="0.25">
      <c r="A3322">
        <v>3321</v>
      </c>
      <c r="B3322" t="s">
        <v>6537</v>
      </c>
      <c r="C3322" s="1">
        <v>41993</v>
      </c>
      <c r="D3322" s="1">
        <v>41998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 s="2">
        <v>662.88</v>
      </c>
      <c r="S3322">
        <v>3</v>
      </c>
      <c r="T3322" s="3">
        <v>0.2</v>
      </c>
      <c r="U3322" s="4">
        <v>74574</v>
      </c>
    </row>
    <row r="3323" spans="1:21" x14ac:dyDescent="0.25">
      <c r="A3323">
        <v>3322</v>
      </c>
      <c r="B3323" t="s">
        <v>6537</v>
      </c>
      <c r="C3323" s="1">
        <v>41993</v>
      </c>
      <c r="D3323" s="1">
        <v>41998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 s="2">
        <v>25.92</v>
      </c>
      <c r="S3323">
        <v>5</v>
      </c>
      <c r="T3323" s="3">
        <v>0.2</v>
      </c>
      <c r="U3323" s="4">
        <v>9072</v>
      </c>
    </row>
    <row r="3324" spans="1:21" x14ac:dyDescent="0.25">
      <c r="A3324">
        <v>3323</v>
      </c>
      <c r="B3324" t="s">
        <v>6540</v>
      </c>
      <c r="C3324" s="1">
        <v>42208</v>
      </c>
      <c r="D3324" s="1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 s="2">
        <v>68.94</v>
      </c>
      <c r="S3324">
        <v>3</v>
      </c>
      <c r="T3324" s="3">
        <v>0</v>
      </c>
      <c r="U3324" s="4">
        <v>20682</v>
      </c>
    </row>
    <row r="3325" spans="1:21" x14ac:dyDescent="0.25">
      <c r="A3325">
        <v>3324</v>
      </c>
      <c r="B3325" t="s">
        <v>6540</v>
      </c>
      <c r="C3325" s="1">
        <v>42208</v>
      </c>
      <c r="D3325" s="1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 s="2">
        <v>128.82</v>
      </c>
      <c r="S3325">
        <v>3</v>
      </c>
      <c r="T3325" s="3">
        <v>0</v>
      </c>
      <c r="U3325" s="4">
        <v>502398</v>
      </c>
    </row>
    <row r="3326" spans="1:21" x14ac:dyDescent="0.25">
      <c r="A3326">
        <v>3325</v>
      </c>
      <c r="B3326" t="s">
        <v>6541</v>
      </c>
      <c r="C3326" s="1">
        <v>41954</v>
      </c>
      <c r="D3326" s="1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 s="2">
        <v>896.99</v>
      </c>
      <c r="S3326">
        <v>5</v>
      </c>
      <c r="T3326" s="3">
        <v>0.8</v>
      </c>
      <c r="U3326" s="4">
        <v>-14800335</v>
      </c>
    </row>
    <row r="3327" spans="1:21" x14ac:dyDescent="0.25">
      <c r="A3327">
        <v>3326</v>
      </c>
      <c r="B3327" t="s">
        <v>6541</v>
      </c>
      <c r="C3327" s="1">
        <v>41954</v>
      </c>
      <c r="D3327" s="1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 s="2">
        <v>1234</v>
      </c>
      <c r="S3327">
        <v>1</v>
      </c>
      <c r="T3327" s="3">
        <v>0.8</v>
      </c>
      <c r="U3327" s="4">
        <v>-19744</v>
      </c>
    </row>
    <row r="3328" spans="1:21" x14ac:dyDescent="0.25">
      <c r="A3328">
        <v>3327</v>
      </c>
      <c r="B3328" t="s">
        <v>6541</v>
      </c>
      <c r="C3328" s="1">
        <v>41954</v>
      </c>
      <c r="D3328" s="1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 s="2">
        <v>67.56</v>
      </c>
      <c r="S3328">
        <v>3</v>
      </c>
      <c r="T3328" s="3">
        <v>0.2</v>
      </c>
      <c r="U3328" s="4">
        <v>6756</v>
      </c>
    </row>
    <row r="3329" spans="1:21" x14ac:dyDescent="0.25">
      <c r="A3329">
        <v>3328</v>
      </c>
      <c r="B3329" t="s">
        <v>6541</v>
      </c>
      <c r="C3329" s="1">
        <v>41954</v>
      </c>
      <c r="D3329" s="1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 s="2">
        <v>21.72</v>
      </c>
      <c r="S3329">
        <v>5</v>
      </c>
      <c r="T3329" s="3">
        <v>0.2</v>
      </c>
      <c r="U3329" s="4">
        <v>78735</v>
      </c>
    </row>
    <row r="3330" spans="1:21" x14ac:dyDescent="0.25">
      <c r="A3330">
        <v>3329</v>
      </c>
      <c r="B3330" t="s">
        <v>6541</v>
      </c>
      <c r="C3330" s="1">
        <v>41954</v>
      </c>
      <c r="D3330" s="1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 s="2">
        <v>262336</v>
      </c>
      <c r="S3330">
        <v>8</v>
      </c>
      <c r="T3330" s="3">
        <v>0.2</v>
      </c>
      <c r="U3330" s="4">
        <v>950968</v>
      </c>
    </row>
    <row r="3331" spans="1:21" x14ac:dyDescent="0.25">
      <c r="A3331">
        <v>3330</v>
      </c>
      <c r="B3331" t="s">
        <v>6541</v>
      </c>
      <c r="C3331" s="1">
        <v>41954</v>
      </c>
      <c r="D3331" s="1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 s="2">
        <v>148.47999999999999</v>
      </c>
      <c r="S3331">
        <v>2</v>
      </c>
      <c r="T3331" s="3">
        <v>0.2</v>
      </c>
      <c r="U3331" s="4">
        <v>16704</v>
      </c>
    </row>
    <row r="3332" spans="1:21" x14ac:dyDescent="0.25">
      <c r="A3332">
        <v>3331</v>
      </c>
      <c r="B3332" t="s">
        <v>6541</v>
      </c>
      <c r="C3332" s="1">
        <v>41954</v>
      </c>
      <c r="D3332" s="1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 s="2">
        <v>241176</v>
      </c>
      <c r="S3332">
        <v>3</v>
      </c>
      <c r="T3332" s="3">
        <v>0.2</v>
      </c>
      <c r="U3332" s="4">
        <v>150735</v>
      </c>
    </row>
    <row r="3333" spans="1:21" x14ac:dyDescent="0.25">
      <c r="A3333">
        <v>3332</v>
      </c>
      <c r="B3333" t="s">
        <v>6544</v>
      </c>
      <c r="C3333" s="1">
        <v>43083</v>
      </c>
      <c r="D3333" s="1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 s="2">
        <v>227976</v>
      </c>
      <c r="S3333">
        <v>3</v>
      </c>
      <c r="T3333" s="3">
        <v>0.2</v>
      </c>
      <c r="U3333" s="4">
        <v>28497</v>
      </c>
    </row>
    <row r="3334" spans="1:21" x14ac:dyDescent="0.25">
      <c r="A3334">
        <v>3333</v>
      </c>
      <c r="B3334" t="s">
        <v>6544</v>
      </c>
      <c r="C3334" s="1">
        <v>43083</v>
      </c>
      <c r="D3334" s="1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 s="2">
        <v>52.68</v>
      </c>
      <c r="S3334">
        <v>3</v>
      </c>
      <c r="T3334" s="3">
        <v>0.2</v>
      </c>
      <c r="U3334" s="4">
        <v>19755</v>
      </c>
    </row>
    <row r="3335" spans="1:21" x14ac:dyDescent="0.25">
      <c r="A3335">
        <v>3334</v>
      </c>
      <c r="B3335" t="s">
        <v>6544</v>
      </c>
      <c r="C3335" s="1">
        <v>43083</v>
      </c>
      <c r="D3335" s="1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 s="2">
        <v>2032</v>
      </c>
      <c r="S3335">
        <v>1</v>
      </c>
      <c r="T3335" s="3">
        <v>0.6</v>
      </c>
      <c r="U3335" s="4">
        <v>-13208</v>
      </c>
    </row>
    <row r="3336" spans="1:21" x14ac:dyDescent="0.25">
      <c r="A3336">
        <v>3335</v>
      </c>
      <c r="B3336" t="s">
        <v>6549</v>
      </c>
      <c r="C3336" s="1">
        <v>42968</v>
      </c>
      <c r="D3336" s="1">
        <v>42969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 s="2">
        <v>17.12</v>
      </c>
      <c r="S3336">
        <v>4</v>
      </c>
      <c r="T3336" s="3">
        <v>0</v>
      </c>
      <c r="U3336" s="4">
        <v>49648</v>
      </c>
    </row>
    <row r="3337" spans="1:21" x14ac:dyDescent="0.25">
      <c r="A3337">
        <v>3336</v>
      </c>
      <c r="B3337" t="s">
        <v>6549</v>
      </c>
      <c r="C3337" s="1">
        <v>42968</v>
      </c>
      <c r="D3337" s="1">
        <v>42969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 s="2">
        <v>431968</v>
      </c>
      <c r="S3337">
        <v>4</v>
      </c>
      <c r="T3337" s="3">
        <v>0.2</v>
      </c>
      <c r="U3337" s="4">
        <v>377972</v>
      </c>
    </row>
    <row r="3338" spans="1:21" x14ac:dyDescent="0.25">
      <c r="A3338">
        <v>3337</v>
      </c>
      <c r="B3338" t="s">
        <v>6549</v>
      </c>
      <c r="C3338" s="1">
        <v>42968</v>
      </c>
      <c r="D3338" s="1">
        <v>42969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 s="2">
        <v>129.91999999999999</v>
      </c>
      <c r="S3338">
        <v>4</v>
      </c>
      <c r="T3338" s="3">
        <v>0</v>
      </c>
      <c r="U3338" s="4">
        <v>103936</v>
      </c>
    </row>
    <row r="3339" spans="1:21" x14ac:dyDescent="0.25">
      <c r="A3339">
        <v>3338</v>
      </c>
      <c r="B3339" t="s">
        <v>6549</v>
      </c>
      <c r="C3339" s="1">
        <v>42968</v>
      </c>
      <c r="D3339" s="1">
        <v>42969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 s="2">
        <v>568728</v>
      </c>
      <c r="S3339">
        <v>3</v>
      </c>
      <c r="T3339" s="3">
        <v>0.2</v>
      </c>
      <c r="U3339" s="4">
        <v>284364</v>
      </c>
    </row>
    <row r="3340" spans="1:21" x14ac:dyDescent="0.25">
      <c r="A3340">
        <v>3339</v>
      </c>
      <c r="B3340" t="s">
        <v>6549</v>
      </c>
      <c r="C3340" s="1">
        <v>42968</v>
      </c>
      <c r="D3340" s="1">
        <v>42969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 s="2">
        <v>117144</v>
      </c>
      <c r="S3340">
        <v>9</v>
      </c>
      <c r="T3340" s="3">
        <v>0.2</v>
      </c>
      <c r="U3340" s="4">
        <v>424647</v>
      </c>
    </row>
    <row r="3341" spans="1:21" x14ac:dyDescent="0.25">
      <c r="A3341">
        <v>3340</v>
      </c>
      <c r="B3341" t="s">
        <v>6549</v>
      </c>
      <c r="C3341" s="1">
        <v>42968</v>
      </c>
      <c r="D3341" s="1">
        <v>42969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 s="2">
        <v>203.52</v>
      </c>
      <c r="S3341">
        <v>3</v>
      </c>
      <c r="T3341" s="3">
        <v>0</v>
      </c>
      <c r="U3341" s="4">
        <v>549504</v>
      </c>
    </row>
    <row r="3342" spans="1:21" x14ac:dyDescent="0.25">
      <c r="A3342">
        <v>3341</v>
      </c>
      <c r="B3342" t="s">
        <v>6549</v>
      </c>
      <c r="C3342" s="1">
        <v>42968</v>
      </c>
      <c r="D3342" s="1">
        <v>42969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 s="2">
        <v>51.75</v>
      </c>
      <c r="S3342">
        <v>5</v>
      </c>
      <c r="T3342" s="3">
        <v>0</v>
      </c>
      <c r="U3342">
        <v>24.84</v>
      </c>
    </row>
    <row r="3343" spans="1:21" x14ac:dyDescent="0.25">
      <c r="A3343">
        <v>3342</v>
      </c>
      <c r="B3343" t="s">
        <v>6558</v>
      </c>
      <c r="C3343" s="1">
        <v>42609</v>
      </c>
      <c r="D3343" s="1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 s="2">
        <v>122.97</v>
      </c>
      <c r="S3343">
        <v>3</v>
      </c>
      <c r="T3343" s="3">
        <v>0</v>
      </c>
      <c r="U3343" s="4">
        <v>602553</v>
      </c>
    </row>
    <row r="3344" spans="1:21" x14ac:dyDescent="0.25">
      <c r="A3344">
        <v>3343</v>
      </c>
      <c r="B3344" t="s">
        <v>6558</v>
      </c>
      <c r="C3344" s="1">
        <v>42609</v>
      </c>
      <c r="D3344" s="1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 s="2">
        <v>244615</v>
      </c>
      <c r="S3344">
        <v>1</v>
      </c>
      <c r="T3344" s="3">
        <v>0.3</v>
      </c>
      <c r="U3344" s="4">
        <v>20967</v>
      </c>
    </row>
    <row r="3345" spans="1:21" x14ac:dyDescent="0.25">
      <c r="A3345">
        <v>3344</v>
      </c>
      <c r="B3345" t="s">
        <v>6558</v>
      </c>
      <c r="C3345" s="1">
        <v>42609</v>
      </c>
      <c r="D3345" s="1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 s="2">
        <v>59.97</v>
      </c>
      <c r="S3345">
        <v>3</v>
      </c>
      <c r="T3345" s="3">
        <v>0</v>
      </c>
      <c r="U3345" s="4">
        <v>287856</v>
      </c>
    </row>
    <row r="3346" spans="1:21" x14ac:dyDescent="0.25">
      <c r="A3346">
        <v>3345</v>
      </c>
      <c r="B3346" t="s">
        <v>6558</v>
      </c>
      <c r="C3346" s="1">
        <v>42609</v>
      </c>
      <c r="D3346" s="1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 s="2">
        <v>81.540000000000006</v>
      </c>
      <c r="S3346">
        <v>9</v>
      </c>
      <c r="T3346" s="3">
        <v>0</v>
      </c>
      <c r="U3346" s="4">
        <v>36693</v>
      </c>
    </row>
    <row r="3347" spans="1:21" x14ac:dyDescent="0.25">
      <c r="A3347">
        <v>3346</v>
      </c>
      <c r="B3347" t="s">
        <v>6558</v>
      </c>
      <c r="C3347" s="1">
        <v>42609</v>
      </c>
      <c r="D3347" s="1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 s="2">
        <v>11.68</v>
      </c>
      <c r="S3347">
        <v>4</v>
      </c>
      <c r="T3347" s="3">
        <v>0</v>
      </c>
      <c r="U3347" s="4">
        <v>5256</v>
      </c>
    </row>
    <row r="3348" spans="1:21" x14ac:dyDescent="0.25">
      <c r="A3348">
        <v>3347</v>
      </c>
      <c r="B3348" t="s">
        <v>6558</v>
      </c>
      <c r="C3348" s="1">
        <v>42609</v>
      </c>
      <c r="D3348" s="1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 s="2">
        <v>29</v>
      </c>
      <c r="S3348">
        <v>5</v>
      </c>
      <c r="T3348" s="3">
        <v>0</v>
      </c>
      <c r="U3348">
        <v>13.92</v>
      </c>
    </row>
    <row r="3349" spans="1:21" x14ac:dyDescent="0.25">
      <c r="A3349">
        <v>3348</v>
      </c>
      <c r="B3349" t="s">
        <v>6559</v>
      </c>
      <c r="C3349" s="1">
        <v>42229</v>
      </c>
      <c r="D3349" s="1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 s="2">
        <v>50.8</v>
      </c>
      <c r="S3349">
        <v>5</v>
      </c>
      <c r="T3349" s="3">
        <v>0</v>
      </c>
      <c r="U3349" s="4">
        <v>13208</v>
      </c>
    </row>
    <row r="3350" spans="1:21" x14ac:dyDescent="0.25">
      <c r="A3350">
        <v>3349</v>
      </c>
      <c r="B3350" t="s">
        <v>6561</v>
      </c>
      <c r="C3350" s="1">
        <v>43044</v>
      </c>
      <c r="D3350" s="1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 s="2">
        <v>16.03</v>
      </c>
      <c r="S3350">
        <v>5</v>
      </c>
      <c r="T3350" s="3">
        <v>0.8</v>
      </c>
      <c r="U3350" s="4">
        <v>-25648</v>
      </c>
    </row>
    <row r="3351" spans="1:21" x14ac:dyDescent="0.25">
      <c r="A3351">
        <v>3350</v>
      </c>
      <c r="B3351" t="s">
        <v>6562</v>
      </c>
      <c r="C3351" s="1">
        <v>42599</v>
      </c>
      <c r="D3351" s="1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 s="2">
        <v>15712</v>
      </c>
      <c r="S3351">
        <v>4</v>
      </c>
      <c r="T3351" s="3">
        <v>0.2</v>
      </c>
      <c r="U3351" s="4">
        <v>56956</v>
      </c>
    </row>
    <row r="3352" spans="1:21" x14ac:dyDescent="0.25">
      <c r="A3352">
        <v>3351</v>
      </c>
      <c r="B3352" t="s">
        <v>6563</v>
      </c>
      <c r="C3352" s="1">
        <v>42730</v>
      </c>
      <c r="D3352" s="1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 s="2">
        <v>89.97</v>
      </c>
      <c r="S3352">
        <v>3</v>
      </c>
      <c r="T3352" s="3">
        <v>0</v>
      </c>
      <c r="U3352" s="4">
        <v>188937</v>
      </c>
    </row>
    <row r="3353" spans="1:21" x14ac:dyDescent="0.25">
      <c r="A3353">
        <v>3352</v>
      </c>
      <c r="B3353" t="s">
        <v>6564</v>
      </c>
      <c r="C3353" s="1">
        <v>41905</v>
      </c>
      <c r="D3353" s="1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 s="2">
        <v>435999</v>
      </c>
      <c r="S3353">
        <v>3</v>
      </c>
      <c r="T3353" s="3">
        <v>0.15</v>
      </c>
      <c r="U3353" s="4">
        <v>205176</v>
      </c>
    </row>
    <row r="3354" spans="1:21" x14ac:dyDescent="0.25">
      <c r="A3354">
        <v>3353</v>
      </c>
      <c r="B3354" t="s">
        <v>6564</v>
      </c>
      <c r="C3354" s="1">
        <v>41905</v>
      </c>
      <c r="D3354" s="1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 s="2">
        <v>83984</v>
      </c>
      <c r="S3354">
        <v>2</v>
      </c>
      <c r="T3354" s="3">
        <v>0.2</v>
      </c>
      <c r="U3354" s="4">
        <v>31494</v>
      </c>
    </row>
    <row r="3355" spans="1:21" x14ac:dyDescent="0.25">
      <c r="A3355">
        <v>3354</v>
      </c>
      <c r="B3355" t="s">
        <v>6567</v>
      </c>
      <c r="C3355" s="1">
        <v>41839</v>
      </c>
      <c r="D3355" s="1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 s="2">
        <v>359.98</v>
      </c>
      <c r="S3355">
        <v>2</v>
      </c>
      <c r="T3355" s="3">
        <v>0</v>
      </c>
      <c r="U3355" s="4">
        <v>935948</v>
      </c>
    </row>
    <row r="3356" spans="1:21" x14ac:dyDescent="0.25">
      <c r="A3356">
        <v>3355</v>
      </c>
      <c r="B3356" t="s">
        <v>6567</v>
      </c>
      <c r="C3356" s="1">
        <v>41839</v>
      </c>
      <c r="D3356" s="1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 s="2">
        <v>70.56</v>
      </c>
      <c r="S3356">
        <v>1</v>
      </c>
      <c r="T3356" s="3">
        <v>0.3</v>
      </c>
      <c r="U3356" s="4">
        <v>-4032</v>
      </c>
    </row>
    <row r="3357" spans="1:21" x14ac:dyDescent="0.25">
      <c r="A3357">
        <v>3356</v>
      </c>
      <c r="B3357" t="s">
        <v>6567</v>
      </c>
      <c r="C3357" s="1">
        <v>41839</v>
      </c>
      <c r="D3357" s="1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 s="2">
        <v>20.88</v>
      </c>
      <c r="S3357">
        <v>2</v>
      </c>
      <c r="T3357" s="3">
        <v>0</v>
      </c>
      <c r="U3357" s="4">
        <v>96048</v>
      </c>
    </row>
    <row r="3358" spans="1:21" x14ac:dyDescent="0.25">
      <c r="A3358">
        <v>3357</v>
      </c>
      <c r="B3358" t="s">
        <v>6567</v>
      </c>
      <c r="C3358" s="1">
        <v>41839</v>
      </c>
      <c r="D3358" s="1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 s="2">
        <v>3.81</v>
      </c>
      <c r="S3358">
        <v>1</v>
      </c>
      <c r="T3358" s="3">
        <v>0</v>
      </c>
      <c r="U3358" s="4">
        <v>18288</v>
      </c>
    </row>
    <row r="3359" spans="1:21" x14ac:dyDescent="0.25">
      <c r="A3359">
        <v>3358</v>
      </c>
      <c r="B3359" t="s">
        <v>6570</v>
      </c>
      <c r="C3359" s="1">
        <v>42985</v>
      </c>
      <c r="D3359" s="1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 s="2">
        <v>73008</v>
      </c>
      <c r="S3359">
        <v>9</v>
      </c>
      <c r="T3359" s="3">
        <v>0.2</v>
      </c>
      <c r="U3359" s="4">
        <v>264654</v>
      </c>
    </row>
    <row r="3360" spans="1:21" x14ac:dyDescent="0.25">
      <c r="A3360">
        <v>3359</v>
      </c>
      <c r="B3360" t="s">
        <v>6571</v>
      </c>
      <c r="C3360" s="1">
        <v>42496</v>
      </c>
      <c r="D3360" s="1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 s="2">
        <v>3208</v>
      </c>
      <c r="S3360">
        <v>2</v>
      </c>
      <c r="T3360" s="3">
        <v>0.8</v>
      </c>
      <c r="U3360" s="4">
        <v>-52932</v>
      </c>
    </row>
    <row r="3361" spans="1:21" x14ac:dyDescent="0.25">
      <c r="A3361">
        <v>3360</v>
      </c>
      <c r="B3361" t="s">
        <v>6571</v>
      </c>
      <c r="C3361" s="1">
        <v>42496</v>
      </c>
      <c r="D3361" s="1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 s="2">
        <v>26176</v>
      </c>
      <c r="S3361">
        <v>2</v>
      </c>
      <c r="T3361" s="3">
        <v>0.2</v>
      </c>
      <c r="U3361" s="4">
        <v>-3272</v>
      </c>
    </row>
    <row r="3362" spans="1:21" x14ac:dyDescent="0.25">
      <c r="A3362">
        <v>3361</v>
      </c>
      <c r="B3362" t="s">
        <v>6572</v>
      </c>
      <c r="C3362" s="1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 s="2">
        <v>30.44</v>
      </c>
      <c r="S3362">
        <v>4</v>
      </c>
      <c r="T3362" s="3">
        <v>0</v>
      </c>
      <c r="U3362" s="4">
        <v>143068</v>
      </c>
    </row>
    <row r="3363" spans="1:21" x14ac:dyDescent="0.25">
      <c r="A3363">
        <v>3362</v>
      </c>
      <c r="B3363" t="s">
        <v>6572</v>
      </c>
      <c r="C3363" s="1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 s="2">
        <v>35.28</v>
      </c>
      <c r="S3363">
        <v>3</v>
      </c>
      <c r="T3363" s="3">
        <v>0</v>
      </c>
      <c r="U3363" s="4">
        <v>119952</v>
      </c>
    </row>
    <row r="3364" spans="1:21" x14ac:dyDescent="0.25">
      <c r="A3364">
        <v>3363</v>
      </c>
      <c r="B3364" t="s">
        <v>6575</v>
      </c>
      <c r="C3364" s="1">
        <v>42351</v>
      </c>
      <c r="D3364" s="1">
        <v>42358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 s="2">
        <v>19.440000000000001</v>
      </c>
      <c r="S3364">
        <v>3</v>
      </c>
      <c r="T3364" s="3">
        <v>0</v>
      </c>
      <c r="U3364" s="4">
        <v>93312</v>
      </c>
    </row>
    <row r="3365" spans="1:21" x14ac:dyDescent="0.25">
      <c r="A3365">
        <v>3364</v>
      </c>
      <c r="B3365" t="s">
        <v>6575</v>
      </c>
      <c r="C3365" s="1">
        <v>42351</v>
      </c>
      <c r="D3365" s="1">
        <v>42358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 s="2">
        <v>37.880000000000003</v>
      </c>
      <c r="S3365">
        <v>2</v>
      </c>
      <c r="T3365" s="3">
        <v>0</v>
      </c>
      <c r="U3365">
        <v>18.940000000000001</v>
      </c>
    </row>
    <row r="3366" spans="1:21" x14ac:dyDescent="0.25">
      <c r="A3366">
        <v>3365</v>
      </c>
      <c r="B3366" t="s">
        <v>6577</v>
      </c>
      <c r="C3366" s="1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 s="2">
        <v>9552</v>
      </c>
      <c r="S3366">
        <v>3</v>
      </c>
      <c r="T3366" s="3">
        <v>0.6</v>
      </c>
      <c r="U3366" s="4">
        <v>-38208</v>
      </c>
    </row>
    <row r="3367" spans="1:21" x14ac:dyDescent="0.25">
      <c r="A3367">
        <v>3366</v>
      </c>
      <c r="B3367" t="s">
        <v>6578</v>
      </c>
      <c r="C3367" s="1">
        <v>41670</v>
      </c>
      <c r="D3367" s="1">
        <v>41672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 s="2">
        <v>290666</v>
      </c>
      <c r="S3367">
        <v>2</v>
      </c>
      <c r="T3367" s="3">
        <v>0.15</v>
      </c>
      <c r="U3367" s="4">
        <v>34196</v>
      </c>
    </row>
    <row r="3368" spans="1:21" x14ac:dyDescent="0.25">
      <c r="A3368">
        <v>3367</v>
      </c>
      <c r="B3368" t="s">
        <v>6581</v>
      </c>
      <c r="C3368" s="1">
        <v>41829</v>
      </c>
      <c r="D3368" s="1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 s="2">
        <v>10368</v>
      </c>
      <c r="S3368">
        <v>2</v>
      </c>
      <c r="T3368" s="3">
        <v>0.2</v>
      </c>
      <c r="U3368" s="4">
        <v>36288</v>
      </c>
    </row>
    <row r="3369" spans="1:21" x14ac:dyDescent="0.25">
      <c r="A3369">
        <v>3368</v>
      </c>
      <c r="B3369" t="s">
        <v>6581</v>
      </c>
      <c r="C3369" s="1">
        <v>41829</v>
      </c>
      <c r="D3369" s="1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 s="2">
        <v>14352</v>
      </c>
      <c r="S3369">
        <v>3</v>
      </c>
      <c r="T3369" s="3">
        <v>0.2</v>
      </c>
      <c r="U3369" s="4">
        <v>4485</v>
      </c>
    </row>
    <row r="3370" spans="1:21" x14ac:dyDescent="0.25">
      <c r="A3370">
        <v>3369</v>
      </c>
      <c r="B3370" t="s">
        <v>6582</v>
      </c>
      <c r="C3370" s="1">
        <v>42329</v>
      </c>
      <c r="D3370" s="1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 s="2">
        <v>141.96</v>
      </c>
      <c r="S3370">
        <v>2</v>
      </c>
      <c r="T3370" s="3">
        <v>0</v>
      </c>
      <c r="U3370" s="4">
        <v>411684</v>
      </c>
    </row>
    <row r="3371" spans="1:21" x14ac:dyDescent="0.25">
      <c r="A3371">
        <v>3370</v>
      </c>
      <c r="B3371" t="s">
        <v>6582</v>
      </c>
      <c r="C3371" s="1">
        <v>42329</v>
      </c>
      <c r="D3371" s="1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 s="2">
        <v>66048</v>
      </c>
      <c r="S3371">
        <v>4</v>
      </c>
      <c r="T3371" s="3">
        <v>0.2</v>
      </c>
      <c r="U3371" s="4">
        <v>231168</v>
      </c>
    </row>
    <row r="3372" spans="1:21" x14ac:dyDescent="0.25">
      <c r="A3372">
        <v>3371</v>
      </c>
      <c r="B3372" t="s">
        <v>6585</v>
      </c>
      <c r="C3372" s="1">
        <v>42454</v>
      </c>
      <c r="D3372" s="1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 s="2">
        <v>1287.45</v>
      </c>
      <c r="S3372">
        <v>5</v>
      </c>
      <c r="T3372" s="3">
        <v>0</v>
      </c>
      <c r="U3372" s="4">
        <v>2446155</v>
      </c>
    </row>
    <row r="3373" spans="1:21" x14ac:dyDescent="0.25">
      <c r="A3373">
        <v>3372</v>
      </c>
      <c r="B3373" t="s">
        <v>6586</v>
      </c>
      <c r="C3373" s="1">
        <v>43001</v>
      </c>
      <c r="D3373" s="1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 s="2">
        <v>25824</v>
      </c>
      <c r="S3373">
        <v>6</v>
      </c>
      <c r="T3373" s="3">
        <v>0.2</v>
      </c>
      <c r="U3373" s="4">
        <v>90384</v>
      </c>
    </row>
    <row r="3374" spans="1:21" x14ac:dyDescent="0.25">
      <c r="A3374">
        <v>3373</v>
      </c>
      <c r="B3374" t="s">
        <v>6586</v>
      </c>
      <c r="C3374" s="1">
        <v>43001</v>
      </c>
      <c r="D3374" s="1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 s="2">
        <v>160.96</v>
      </c>
      <c r="S3374">
        <v>2</v>
      </c>
      <c r="T3374" s="3">
        <v>0</v>
      </c>
      <c r="U3374" s="4">
        <v>48288</v>
      </c>
    </row>
    <row r="3375" spans="1:21" x14ac:dyDescent="0.25">
      <c r="A3375">
        <v>3374</v>
      </c>
      <c r="B3375" t="s">
        <v>6587</v>
      </c>
      <c r="C3375" s="1">
        <v>42342</v>
      </c>
      <c r="D3375" s="1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 s="2">
        <v>28.44</v>
      </c>
      <c r="S3375">
        <v>3</v>
      </c>
      <c r="T3375" s="3">
        <v>0</v>
      </c>
      <c r="U3375" s="4">
        <v>11376</v>
      </c>
    </row>
    <row r="3376" spans="1:21" x14ac:dyDescent="0.25">
      <c r="A3376">
        <v>3375</v>
      </c>
      <c r="B3376" t="s">
        <v>6587</v>
      </c>
      <c r="C3376" s="1">
        <v>42342</v>
      </c>
      <c r="D3376" s="1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 s="2">
        <v>364.41</v>
      </c>
      <c r="S3376">
        <v>5</v>
      </c>
      <c r="T3376" s="3">
        <v>0.1</v>
      </c>
      <c r="U3376" s="4">
        <v>8098</v>
      </c>
    </row>
    <row r="3377" spans="1:21" x14ac:dyDescent="0.25">
      <c r="A3377">
        <v>3376</v>
      </c>
      <c r="B3377" t="s">
        <v>6587</v>
      </c>
      <c r="C3377" s="1">
        <v>42342</v>
      </c>
      <c r="D3377" s="1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 s="2">
        <v>39.96</v>
      </c>
      <c r="S3377">
        <v>4</v>
      </c>
      <c r="T3377" s="3">
        <v>0</v>
      </c>
      <c r="U3377" s="4">
        <v>103896</v>
      </c>
    </row>
    <row r="3378" spans="1:21" x14ac:dyDescent="0.25">
      <c r="A3378">
        <v>3377</v>
      </c>
      <c r="B3378" t="s">
        <v>6587</v>
      </c>
      <c r="C3378" s="1">
        <v>42342</v>
      </c>
      <c r="D3378" s="1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 s="2">
        <v>361764</v>
      </c>
      <c r="S3378">
        <v>2</v>
      </c>
      <c r="T3378" s="3">
        <v>0.1</v>
      </c>
      <c r="U3378" s="4">
        <v>683332</v>
      </c>
    </row>
    <row r="3379" spans="1:21" x14ac:dyDescent="0.25">
      <c r="A3379">
        <v>3378</v>
      </c>
      <c r="B3379" t="s">
        <v>6588</v>
      </c>
      <c r="C3379" s="1">
        <v>42675</v>
      </c>
      <c r="D3379" s="1">
        <v>42678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 s="2">
        <v>111672</v>
      </c>
      <c r="S3379">
        <v>9</v>
      </c>
      <c r="T3379" s="3">
        <v>0.2</v>
      </c>
      <c r="U3379" s="4">
        <v>69795</v>
      </c>
    </row>
    <row r="3380" spans="1:21" x14ac:dyDescent="0.25">
      <c r="A3380">
        <v>3379</v>
      </c>
      <c r="B3380" t="s">
        <v>6593</v>
      </c>
      <c r="C3380" s="1">
        <v>42811</v>
      </c>
      <c r="D3380" s="1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 s="2">
        <v>13776</v>
      </c>
      <c r="S3380">
        <v>6</v>
      </c>
      <c r="T3380" s="3">
        <v>0.8</v>
      </c>
      <c r="U3380" s="4">
        <v>-220416</v>
      </c>
    </row>
    <row r="3381" spans="1:21" x14ac:dyDescent="0.25">
      <c r="A3381">
        <v>3380</v>
      </c>
      <c r="B3381" t="s">
        <v>6593</v>
      </c>
      <c r="C3381" s="1">
        <v>42811</v>
      </c>
      <c r="D3381" s="1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 s="2">
        <v>10272</v>
      </c>
      <c r="S3381">
        <v>3</v>
      </c>
      <c r="T3381" s="3">
        <v>0.2</v>
      </c>
      <c r="U3381">
        <v>3.21</v>
      </c>
    </row>
    <row r="3382" spans="1:21" x14ac:dyDescent="0.25">
      <c r="A3382">
        <v>3381</v>
      </c>
      <c r="B3382" t="s">
        <v>6596</v>
      </c>
      <c r="C3382" s="1">
        <v>43062</v>
      </c>
      <c r="D3382" s="1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 s="2">
        <v>24048</v>
      </c>
      <c r="S3382">
        <v>9</v>
      </c>
      <c r="T3382" s="3">
        <v>0.2</v>
      </c>
      <c r="U3382" s="4">
        <v>72144</v>
      </c>
    </row>
    <row r="3383" spans="1:21" x14ac:dyDescent="0.25">
      <c r="A3383">
        <v>3382</v>
      </c>
      <c r="B3383" t="s">
        <v>6599</v>
      </c>
      <c r="C3383" s="1">
        <v>42974</v>
      </c>
      <c r="D3383" s="1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 s="2">
        <v>2896</v>
      </c>
      <c r="S3383">
        <v>1</v>
      </c>
      <c r="T3383" s="3">
        <v>0.2</v>
      </c>
      <c r="U3383">
        <v>0.97740000000000005</v>
      </c>
    </row>
    <row r="3384" spans="1:21" x14ac:dyDescent="0.25">
      <c r="A3384">
        <v>3383</v>
      </c>
      <c r="B3384" t="s">
        <v>6600</v>
      </c>
      <c r="C3384" s="1">
        <v>42342</v>
      </c>
      <c r="D3384" s="1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 s="2">
        <v>17.940000000000001</v>
      </c>
      <c r="S3384">
        <v>3</v>
      </c>
      <c r="T3384" s="3">
        <v>0</v>
      </c>
      <c r="U3384" s="4">
        <v>87906</v>
      </c>
    </row>
    <row r="3385" spans="1:21" x14ac:dyDescent="0.25">
      <c r="A3385">
        <v>3384</v>
      </c>
      <c r="B3385" t="s">
        <v>6600</v>
      </c>
      <c r="C3385" s="1">
        <v>42342</v>
      </c>
      <c r="D3385" s="1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 s="2">
        <v>384174</v>
      </c>
      <c r="S3385">
        <v>7</v>
      </c>
      <c r="T3385" s="3">
        <v>0.1</v>
      </c>
      <c r="U3385" s="4">
        <v>298802</v>
      </c>
    </row>
    <row r="3386" spans="1:21" x14ac:dyDescent="0.25">
      <c r="A3386">
        <v>3385</v>
      </c>
      <c r="B3386" t="s">
        <v>6600</v>
      </c>
      <c r="C3386" s="1">
        <v>42342</v>
      </c>
      <c r="D3386" s="1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 s="2">
        <v>1799.75</v>
      </c>
      <c r="S3386">
        <v>5</v>
      </c>
      <c r="T3386" s="3">
        <v>0</v>
      </c>
      <c r="U3386" s="4">
        <v>539925</v>
      </c>
    </row>
    <row r="3387" spans="1:21" x14ac:dyDescent="0.25">
      <c r="A3387">
        <v>3386</v>
      </c>
      <c r="B3387" t="s">
        <v>6603</v>
      </c>
      <c r="C3387" s="1">
        <v>43015</v>
      </c>
      <c r="D3387" s="1">
        <v>43019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 s="2">
        <v>580672</v>
      </c>
      <c r="S3387">
        <v>4</v>
      </c>
      <c r="T3387" s="3">
        <v>0.2</v>
      </c>
      <c r="U3387" s="4">
        <v>653256</v>
      </c>
    </row>
    <row r="3388" spans="1:21" x14ac:dyDescent="0.25">
      <c r="A3388">
        <v>3387</v>
      </c>
      <c r="B3388" t="s">
        <v>6603</v>
      </c>
      <c r="C3388" s="1">
        <v>43015</v>
      </c>
      <c r="D3388" s="1">
        <v>43019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 s="2">
        <v>18936</v>
      </c>
      <c r="S3388">
        <v>3</v>
      </c>
      <c r="T3388" s="3">
        <v>0.2</v>
      </c>
      <c r="U3388" s="4">
        <v>59175</v>
      </c>
    </row>
    <row r="3389" spans="1:21" x14ac:dyDescent="0.25">
      <c r="A3389">
        <v>3388</v>
      </c>
      <c r="B3389" t="s">
        <v>6603</v>
      </c>
      <c r="C3389" s="1">
        <v>43015</v>
      </c>
      <c r="D3389" s="1">
        <v>43019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 s="2">
        <v>222384</v>
      </c>
      <c r="S3389">
        <v>2</v>
      </c>
      <c r="T3389" s="3">
        <v>0.2</v>
      </c>
      <c r="U3389" s="4">
        <v>166788</v>
      </c>
    </row>
    <row r="3390" spans="1:21" x14ac:dyDescent="0.25">
      <c r="A3390">
        <v>3389</v>
      </c>
      <c r="B3390" t="s">
        <v>6603</v>
      </c>
      <c r="C3390" s="1">
        <v>43015</v>
      </c>
      <c r="D3390" s="1">
        <v>43019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 s="2">
        <v>50454</v>
      </c>
      <c r="S3390">
        <v>6</v>
      </c>
      <c r="T3390" s="3">
        <v>0.7</v>
      </c>
      <c r="U3390" s="4">
        <v>-33636</v>
      </c>
    </row>
    <row r="3391" spans="1:21" x14ac:dyDescent="0.25">
      <c r="A3391">
        <v>3390</v>
      </c>
      <c r="B3391" t="s">
        <v>6603</v>
      </c>
      <c r="C3391" s="1">
        <v>43015</v>
      </c>
      <c r="D3391" s="1">
        <v>43019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 s="2">
        <v>154764</v>
      </c>
      <c r="S3391">
        <v>3</v>
      </c>
      <c r="T3391" s="3">
        <v>0.4</v>
      </c>
      <c r="U3391" s="4">
        <v>-361116</v>
      </c>
    </row>
    <row r="3392" spans="1:21" x14ac:dyDescent="0.25">
      <c r="A3392">
        <v>3391</v>
      </c>
      <c r="B3392" t="s">
        <v>6604</v>
      </c>
      <c r="C3392" s="1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 s="2">
        <v>6848</v>
      </c>
      <c r="S3392">
        <v>2</v>
      </c>
      <c r="T3392" s="3">
        <v>0.2</v>
      </c>
      <c r="U3392">
        <v>2.14</v>
      </c>
    </row>
    <row r="3393" spans="1:21" x14ac:dyDescent="0.25">
      <c r="A3393">
        <v>3392</v>
      </c>
      <c r="B3393" t="s">
        <v>6605</v>
      </c>
      <c r="C3393" s="1">
        <v>41860</v>
      </c>
      <c r="D3393" s="1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 s="2">
        <v>1091168</v>
      </c>
      <c r="S3393">
        <v>4</v>
      </c>
      <c r="T3393" s="3">
        <v>0.2</v>
      </c>
      <c r="U3393" s="4">
        <v>68198</v>
      </c>
    </row>
    <row r="3394" spans="1:21" x14ac:dyDescent="0.25">
      <c r="A3394">
        <v>3393</v>
      </c>
      <c r="B3394" t="s">
        <v>6605</v>
      </c>
      <c r="C3394" s="1">
        <v>41860</v>
      </c>
      <c r="D3394" s="1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 s="2">
        <v>219168</v>
      </c>
      <c r="S3394">
        <v>2</v>
      </c>
      <c r="T3394" s="3">
        <v>0.2</v>
      </c>
      <c r="U3394" s="4">
        <v>-438336</v>
      </c>
    </row>
    <row r="3395" spans="1:21" x14ac:dyDescent="0.25">
      <c r="A3395">
        <v>3394</v>
      </c>
      <c r="B3395" t="s">
        <v>6606</v>
      </c>
      <c r="C3395" s="1">
        <v>41965</v>
      </c>
      <c r="D3395" s="1">
        <v>41968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 s="2">
        <v>6928</v>
      </c>
      <c r="S3395">
        <v>1</v>
      </c>
      <c r="T3395" s="3">
        <v>0.8</v>
      </c>
      <c r="U3395" s="4">
        <v>-110848</v>
      </c>
    </row>
    <row r="3396" spans="1:21" x14ac:dyDescent="0.25">
      <c r="A3396">
        <v>3395</v>
      </c>
      <c r="B3396" t="s">
        <v>6607</v>
      </c>
      <c r="C3396" s="1">
        <v>42896</v>
      </c>
      <c r="D3396" s="1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 s="2">
        <v>40032</v>
      </c>
      <c r="S3396">
        <v>6</v>
      </c>
      <c r="T3396" s="3">
        <v>0.2</v>
      </c>
      <c r="U3396" s="4">
        <v>15012</v>
      </c>
    </row>
    <row r="3397" spans="1:21" x14ac:dyDescent="0.25">
      <c r="A3397">
        <v>3396</v>
      </c>
      <c r="B3397" t="s">
        <v>6608</v>
      </c>
      <c r="C3397" s="1">
        <v>42917</v>
      </c>
      <c r="D3397" s="1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 s="2">
        <v>443.92</v>
      </c>
      <c r="S3397">
        <v>4</v>
      </c>
      <c r="T3397" s="3">
        <v>0</v>
      </c>
      <c r="U3397" s="4">
        <v>133176</v>
      </c>
    </row>
    <row r="3398" spans="1:21" x14ac:dyDescent="0.25">
      <c r="A3398">
        <v>3397</v>
      </c>
      <c r="B3398" t="s">
        <v>6608</v>
      </c>
      <c r="C3398" s="1">
        <v>42917</v>
      </c>
      <c r="D3398" s="1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 s="2">
        <v>169.99</v>
      </c>
      <c r="S3398">
        <v>1</v>
      </c>
      <c r="T3398" s="3">
        <v>0</v>
      </c>
      <c r="U3398" s="4">
        <v>781954</v>
      </c>
    </row>
    <row r="3399" spans="1:21" x14ac:dyDescent="0.25">
      <c r="A3399">
        <v>3398</v>
      </c>
      <c r="B3399" t="s">
        <v>6608</v>
      </c>
      <c r="C3399" s="1">
        <v>42917</v>
      </c>
      <c r="D3399" s="1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 s="2">
        <v>25.92</v>
      </c>
      <c r="S3399">
        <v>4</v>
      </c>
      <c r="T3399" s="3">
        <v>0</v>
      </c>
      <c r="U3399" s="4">
        <v>124416</v>
      </c>
    </row>
    <row r="3400" spans="1:21" x14ac:dyDescent="0.25">
      <c r="A3400">
        <v>3399</v>
      </c>
      <c r="B3400" t="s">
        <v>6609</v>
      </c>
      <c r="C3400" s="1">
        <v>41964</v>
      </c>
      <c r="D3400" s="1">
        <v>41969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 s="2">
        <v>36.99</v>
      </c>
      <c r="S3400">
        <v>1</v>
      </c>
      <c r="T3400" s="3">
        <v>0</v>
      </c>
      <c r="U3400" s="4">
        <v>99873</v>
      </c>
    </row>
    <row r="3401" spans="1:21" x14ac:dyDescent="0.25">
      <c r="A3401">
        <v>3400</v>
      </c>
      <c r="B3401" t="s">
        <v>6609</v>
      </c>
      <c r="C3401" s="1">
        <v>41964</v>
      </c>
      <c r="D3401" s="1">
        <v>41969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 s="2">
        <v>629.1</v>
      </c>
      <c r="S3401">
        <v>6</v>
      </c>
      <c r="T3401" s="3">
        <v>0</v>
      </c>
      <c r="U3401" s="4">
        <v>301968</v>
      </c>
    </row>
    <row r="3402" spans="1:21" x14ac:dyDescent="0.25">
      <c r="A3402">
        <v>3401</v>
      </c>
      <c r="B3402" t="s">
        <v>6609</v>
      </c>
      <c r="C3402" s="1">
        <v>41964</v>
      </c>
      <c r="D3402" s="1">
        <v>41969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 s="2">
        <v>193.95</v>
      </c>
      <c r="S3402">
        <v>3</v>
      </c>
      <c r="T3402" s="3">
        <v>0</v>
      </c>
      <c r="U3402" s="4">
        <v>96975</v>
      </c>
    </row>
    <row r="3403" spans="1:21" x14ac:dyDescent="0.25">
      <c r="A3403">
        <v>3402</v>
      </c>
      <c r="B3403" t="s">
        <v>6609</v>
      </c>
      <c r="C3403" s="1">
        <v>41964</v>
      </c>
      <c r="D3403" s="1">
        <v>41969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 s="2">
        <v>5.46</v>
      </c>
      <c r="S3403">
        <v>3</v>
      </c>
      <c r="T3403" s="3">
        <v>0</v>
      </c>
      <c r="U3403" s="4">
        <v>14742</v>
      </c>
    </row>
    <row r="3404" spans="1:21" x14ac:dyDescent="0.25">
      <c r="A3404">
        <v>3403</v>
      </c>
      <c r="B3404" t="s">
        <v>6612</v>
      </c>
      <c r="C3404" s="1">
        <v>42128</v>
      </c>
      <c r="D3404" s="1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 s="2">
        <v>22288</v>
      </c>
      <c r="S3404">
        <v>7</v>
      </c>
      <c r="T3404" s="3">
        <v>0.6</v>
      </c>
      <c r="U3404" s="4">
        <v>-89152</v>
      </c>
    </row>
    <row r="3405" spans="1:21" x14ac:dyDescent="0.25">
      <c r="A3405">
        <v>3404</v>
      </c>
      <c r="B3405" t="s">
        <v>6614</v>
      </c>
      <c r="C3405" s="1">
        <v>42884</v>
      </c>
      <c r="D3405" s="1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 s="2">
        <v>65424</v>
      </c>
      <c r="S3405">
        <v>4</v>
      </c>
      <c r="T3405" s="3">
        <v>0.6</v>
      </c>
      <c r="U3405" s="4">
        <v>-523392</v>
      </c>
    </row>
    <row r="3406" spans="1:21" x14ac:dyDescent="0.25">
      <c r="A3406">
        <v>3405</v>
      </c>
      <c r="B3406" t="s">
        <v>6617</v>
      </c>
      <c r="C3406" s="1">
        <v>42294</v>
      </c>
      <c r="D3406" s="1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 s="2">
        <v>77.88</v>
      </c>
      <c r="S3406">
        <v>2</v>
      </c>
      <c r="T3406" s="3">
        <v>0</v>
      </c>
      <c r="U3406" s="4">
        <v>3894</v>
      </c>
    </row>
    <row r="3407" spans="1:21" x14ac:dyDescent="0.25">
      <c r="A3407">
        <v>3406</v>
      </c>
      <c r="B3407" t="s">
        <v>6618</v>
      </c>
      <c r="C3407" s="1">
        <v>41752</v>
      </c>
      <c r="D3407" s="1">
        <v>41756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 s="2">
        <v>281372</v>
      </c>
      <c r="S3407">
        <v>2</v>
      </c>
      <c r="T3407" s="3">
        <v>0.3</v>
      </c>
      <c r="U3407" s="4">
        <v>-120588</v>
      </c>
    </row>
    <row r="3408" spans="1:21" x14ac:dyDescent="0.25">
      <c r="A3408">
        <v>3407</v>
      </c>
      <c r="B3408" t="s">
        <v>6618</v>
      </c>
      <c r="C3408" s="1">
        <v>41752</v>
      </c>
      <c r="D3408" s="1">
        <v>41756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 s="2">
        <v>281372</v>
      </c>
      <c r="S3408">
        <v>2</v>
      </c>
      <c r="T3408" s="3">
        <v>0.3</v>
      </c>
      <c r="U3408" s="4">
        <v>-120588</v>
      </c>
    </row>
    <row r="3409" spans="1:21" x14ac:dyDescent="0.25">
      <c r="A3409">
        <v>3408</v>
      </c>
      <c r="B3409" t="s">
        <v>6618</v>
      </c>
      <c r="C3409" s="1">
        <v>41752</v>
      </c>
      <c r="D3409" s="1">
        <v>41756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 s="2">
        <v>7488</v>
      </c>
      <c r="S3409">
        <v>8</v>
      </c>
      <c r="T3409" s="3">
        <v>0.7</v>
      </c>
      <c r="U3409" s="4">
        <v>-52416</v>
      </c>
    </row>
    <row r="3410" spans="1:21" x14ac:dyDescent="0.25">
      <c r="A3410">
        <v>3409</v>
      </c>
      <c r="B3410" t="s">
        <v>6618</v>
      </c>
      <c r="C3410" s="1">
        <v>41752</v>
      </c>
      <c r="D3410" s="1">
        <v>41756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 s="2">
        <v>22336</v>
      </c>
      <c r="S3410">
        <v>4</v>
      </c>
      <c r="T3410" s="3">
        <v>0.2</v>
      </c>
      <c r="U3410" s="4">
        <v>78176</v>
      </c>
    </row>
    <row r="3411" spans="1:21" x14ac:dyDescent="0.25">
      <c r="A3411">
        <v>3410</v>
      </c>
      <c r="B3411" t="s">
        <v>6619</v>
      </c>
      <c r="C3411" s="1">
        <v>42855</v>
      </c>
      <c r="D3411" s="1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 s="2">
        <v>10368</v>
      </c>
      <c r="S3411">
        <v>2</v>
      </c>
      <c r="T3411" s="3">
        <v>0.2</v>
      </c>
      <c r="U3411" s="4">
        <v>36288</v>
      </c>
    </row>
    <row r="3412" spans="1:21" x14ac:dyDescent="0.25">
      <c r="A3412">
        <v>3411</v>
      </c>
      <c r="B3412" t="s">
        <v>6620</v>
      </c>
      <c r="C3412" s="1">
        <v>42633</v>
      </c>
      <c r="D3412" s="1">
        <v>42637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 s="2">
        <v>65.790000000000006</v>
      </c>
      <c r="S3412">
        <v>9</v>
      </c>
      <c r="T3412" s="3">
        <v>0</v>
      </c>
      <c r="U3412" s="4">
        <v>302634</v>
      </c>
    </row>
    <row r="3413" spans="1:21" x14ac:dyDescent="0.25">
      <c r="A3413">
        <v>3412</v>
      </c>
      <c r="B3413" t="s">
        <v>6620</v>
      </c>
      <c r="C3413" s="1">
        <v>42633</v>
      </c>
      <c r="D3413" s="1">
        <v>42637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 s="2">
        <v>271984</v>
      </c>
      <c r="S3413">
        <v>2</v>
      </c>
      <c r="T3413" s="3">
        <v>0.2</v>
      </c>
      <c r="U3413" s="4">
        <v>883948</v>
      </c>
    </row>
    <row r="3414" spans="1:21" x14ac:dyDescent="0.25">
      <c r="A3414">
        <v>3413</v>
      </c>
      <c r="B3414" t="s">
        <v>6620</v>
      </c>
      <c r="C3414" s="1">
        <v>42633</v>
      </c>
      <c r="D3414" s="1">
        <v>42637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 s="2">
        <v>11.76</v>
      </c>
      <c r="S3414">
        <v>4</v>
      </c>
      <c r="T3414" s="3">
        <v>0</v>
      </c>
      <c r="U3414" s="4">
        <v>31752</v>
      </c>
    </row>
    <row r="3415" spans="1:21" x14ac:dyDescent="0.25">
      <c r="A3415">
        <v>3414</v>
      </c>
      <c r="B3415" t="s">
        <v>6620</v>
      </c>
      <c r="C3415" s="1">
        <v>42633</v>
      </c>
      <c r="D3415" s="1">
        <v>42637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 s="2">
        <v>77.52</v>
      </c>
      <c r="S3415">
        <v>2</v>
      </c>
      <c r="T3415" s="3">
        <v>0</v>
      </c>
      <c r="U3415" s="4">
        <v>379848</v>
      </c>
    </row>
    <row r="3416" spans="1:21" x14ac:dyDescent="0.25">
      <c r="A3416">
        <v>3415</v>
      </c>
      <c r="B3416" t="s">
        <v>6620</v>
      </c>
      <c r="C3416" s="1">
        <v>42633</v>
      </c>
      <c r="D3416" s="1">
        <v>42637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 s="2">
        <v>48.64</v>
      </c>
      <c r="S3416">
        <v>2</v>
      </c>
      <c r="T3416" s="3">
        <v>0.2</v>
      </c>
      <c r="U3416" s="4">
        <v>15808</v>
      </c>
    </row>
    <row r="3417" spans="1:21" x14ac:dyDescent="0.25">
      <c r="A3417">
        <v>3416</v>
      </c>
      <c r="B3417" t="s">
        <v>6621</v>
      </c>
      <c r="C3417" s="1">
        <v>42615</v>
      </c>
      <c r="D3417" s="1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 s="2">
        <v>1.81</v>
      </c>
      <c r="S3417">
        <v>1</v>
      </c>
      <c r="T3417" s="3">
        <v>0</v>
      </c>
      <c r="U3417">
        <v>0.65159999999999996</v>
      </c>
    </row>
    <row r="3418" spans="1:21" x14ac:dyDescent="0.25">
      <c r="A3418">
        <v>3417</v>
      </c>
      <c r="B3418" t="s">
        <v>6621</v>
      </c>
      <c r="C3418" s="1">
        <v>42615</v>
      </c>
      <c r="D3418" s="1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 s="2">
        <v>8.26</v>
      </c>
      <c r="S3418">
        <v>2</v>
      </c>
      <c r="T3418" s="3">
        <v>0</v>
      </c>
      <c r="U3418" s="4">
        <v>38822</v>
      </c>
    </row>
    <row r="3419" spans="1:21" x14ac:dyDescent="0.25">
      <c r="A3419">
        <v>3418</v>
      </c>
      <c r="B3419" t="s">
        <v>6622</v>
      </c>
      <c r="C3419" s="1">
        <v>42121</v>
      </c>
      <c r="D3419" s="1">
        <v>42126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 s="2">
        <v>43.56</v>
      </c>
      <c r="S3419">
        <v>5</v>
      </c>
      <c r="T3419" s="3">
        <v>0.2</v>
      </c>
      <c r="U3419" s="4">
        <v>3267</v>
      </c>
    </row>
    <row r="3420" spans="1:21" x14ac:dyDescent="0.25">
      <c r="A3420">
        <v>3419</v>
      </c>
      <c r="B3420" t="s">
        <v>6622</v>
      </c>
      <c r="C3420" s="1">
        <v>42121</v>
      </c>
      <c r="D3420" s="1">
        <v>42126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 s="2">
        <v>5.84</v>
      </c>
      <c r="S3420">
        <v>2</v>
      </c>
      <c r="T3420" s="3">
        <v>0.2</v>
      </c>
      <c r="U3420">
        <v>0.73</v>
      </c>
    </row>
    <row r="3421" spans="1:21" x14ac:dyDescent="0.25">
      <c r="A3421">
        <v>3420</v>
      </c>
      <c r="B3421" t="s">
        <v>6623</v>
      </c>
      <c r="C3421" s="1">
        <v>42253</v>
      </c>
      <c r="D3421" s="1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 s="2">
        <v>271764</v>
      </c>
      <c r="S3421">
        <v>2</v>
      </c>
      <c r="T3421" s="3">
        <v>0.1</v>
      </c>
      <c r="U3421" s="4">
        <v>60392</v>
      </c>
    </row>
    <row r="3422" spans="1:21" x14ac:dyDescent="0.25">
      <c r="A3422">
        <v>3421</v>
      </c>
      <c r="B3422" t="s">
        <v>6624</v>
      </c>
      <c r="C3422" s="1">
        <v>42518</v>
      </c>
      <c r="D3422" s="1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 s="2">
        <v>262.24</v>
      </c>
      <c r="S3422">
        <v>2</v>
      </c>
      <c r="T3422" s="3">
        <v>0</v>
      </c>
      <c r="U3422" s="4">
        <v>78672</v>
      </c>
    </row>
    <row r="3423" spans="1:21" x14ac:dyDescent="0.25">
      <c r="A3423">
        <v>3422</v>
      </c>
      <c r="B3423" t="s">
        <v>6624</v>
      </c>
      <c r="C3423" s="1">
        <v>42518</v>
      </c>
      <c r="D3423" s="1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 s="2">
        <v>182.72</v>
      </c>
      <c r="S3423">
        <v>8</v>
      </c>
      <c r="T3423" s="3">
        <v>0</v>
      </c>
      <c r="U3423" s="4">
        <v>840512</v>
      </c>
    </row>
    <row r="3424" spans="1:21" x14ac:dyDescent="0.25">
      <c r="A3424">
        <v>3423</v>
      </c>
      <c r="B3424" t="s">
        <v>6624</v>
      </c>
      <c r="C3424" s="1">
        <v>42518</v>
      </c>
      <c r="D3424" s="1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 s="2">
        <v>131.6</v>
      </c>
      <c r="S3424">
        <v>7</v>
      </c>
      <c r="T3424" s="3">
        <v>0</v>
      </c>
      <c r="U3424" s="4">
        <v>7896</v>
      </c>
    </row>
    <row r="3425" spans="1:21" x14ac:dyDescent="0.25">
      <c r="A3425">
        <v>3424</v>
      </c>
      <c r="B3425" t="s">
        <v>6624</v>
      </c>
      <c r="C3425" s="1">
        <v>42518</v>
      </c>
      <c r="D3425" s="1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 s="2">
        <v>22.72</v>
      </c>
      <c r="S3425">
        <v>4</v>
      </c>
      <c r="T3425" s="3">
        <v>0.2</v>
      </c>
      <c r="U3425" s="4">
        <v>7384</v>
      </c>
    </row>
    <row r="3426" spans="1:21" x14ac:dyDescent="0.25">
      <c r="A3426">
        <v>3425</v>
      </c>
      <c r="B3426" t="s">
        <v>6624</v>
      </c>
      <c r="C3426" s="1">
        <v>42518</v>
      </c>
      <c r="D3426" s="1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 s="2">
        <v>558.4</v>
      </c>
      <c r="S3426">
        <v>2</v>
      </c>
      <c r="T3426" s="3">
        <v>0.2</v>
      </c>
      <c r="U3426">
        <v>41.88</v>
      </c>
    </row>
    <row r="3427" spans="1:21" x14ac:dyDescent="0.25">
      <c r="A3427">
        <v>3426</v>
      </c>
      <c r="B3427" t="s">
        <v>6625</v>
      </c>
      <c r="C3427" s="1">
        <v>42271</v>
      </c>
      <c r="D3427" s="1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 s="2">
        <v>15.24</v>
      </c>
      <c r="S3427">
        <v>4</v>
      </c>
      <c r="T3427" s="3">
        <v>0</v>
      </c>
      <c r="U3427" s="4">
        <v>6858</v>
      </c>
    </row>
    <row r="3428" spans="1:21" x14ac:dyDescent="0.25">
      <c r="A3428">
        <v>3427</v>
      </c>
      <c r="B3428" t="s">
        <v>6625</v>
      </c>
      <c r="C3428" s="1">
        <v>42271</v>
      </c>
      <c r="D3428" s="1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 s="2">
        <v>1408.1</v>
      </c>
      <c r="S3428">
        <v>10</v>
      </c>
      <c r="T3428" s="3">
        <v>0</v>
      </c>
      <c r="U3428" s="4">
        <v>394268</v>
      </c>
    </row>
    <row r="3429" spans="1:21" x14ac:dyDescent="0.25">
      <c r="A3429">
        <v>3428</v>
      </c>
      <c r="B3429" t="s">
        <v>6627</v>
      </c>
      <c r="C3429" s="1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 s="2">
        <v>32896</v>
      </c>
      <c r="S3429">
        <v>4</v>
      </c>
      <c r="T3429" s="3">
        <v>0.2</v>
      </c>
      <c r="U3429" s="4">
        <v>111024</v>
      </c>
    </row>
    <row r="3430" spans="1:21" x14ac:dyDescent="0.25">
      <c r="A3430">
        <v>3429</v>
      </c>
      <c r="B3430" t="s">
        <v>6627</v>
      </c>
      <c r="C3430" s="1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 s="2">
        <v>215148</v>
      </c>
      <c r="S3430">
        <v>2</v>
      </c>
      <c r="T3430" s="3">
        <v>0.4</v>
      </c>
      <c r="U3430" s="4">
        <v>-1039882</v>
      </c>
    </row>
    <row r="3431" spans="1:21" x14ac:dyDescent="0.25">
      <c r="A3431">
        <v>3430</v>
      </c>
      <c r="B3431" t="s">
        <v>6627</v>
      </c>
      <c r="C3431" s="1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 s="2">
        <v>30.96</v>
      </c>
      <c r="S3431">
        <v>6</v>
      </c>
      <c r="T3431" s="3">
        <v>0.2</v>
      </c>
      <c r="U3431" s="4">
        <v>11223</v>
      </c>
    </row>
    <row r="3432" spans="1:21" x14ac:dyDescent="0.25">
      <c r="A3432">
        <v>3431</v>
      </c>
      <c r="B3432" t="s">
        <v>6630</v>
      </c>
      <c r="C3432" s="1">
        <v>43077</v>
      </c>
      <c r="D3432" s="1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 s="2">
        <v>29.79</v>
      </c>
      <c r="S3432">
        <v>3</v>
      </c>
      <c r="T3432" s="3">
        <v>0</v>
      </c>
      <c r="U3432" s="4">
        <v>86391</v>
      </c>
    </row>
    <row r="3433" spans="1:21" x14ac:dyDescent="0.25">
      <c r="A3433">
        <v>3432</v>
      </c>
      <c r="B3433" t="s">
        <v>6630</v>
      </c>
      <c r="C3433" s="1">
        <v>43077</v>
      </c>
      <c r="D3433" s="1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 s="2">
        <v>128.9</v>
      </c>
      <c r="S3433">
        <v>2</v>
      </c>
      <c r="T3433" s="3">
        <v>0</v>
      </c>
      <c r="U3433" s="4">
        <v>15468</v>
      </c>
    </row>
    <row r="3434" spans="1:21" x14ac:dyDescent="0.25">
      <c r="A3434">
        <v>3433</v>
      </c>
      <c r="B3434" t="s">
        <v>6630</v>
      </c>
      <c r="C3434" s="1">
        <v>43077</v>
      </c>
      <c r="D3434" s="1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 s="2">
        <v>60.12</v>
      </c>
      <c r="S3434">
        <v>9</v>
      </c>
      <c r="T3434" s="3">
        <v>0</v>
      </c>
      <c r="U3434" s="4">
        <v>288576</v>
      </c>
    </row>
    <row r="3435" spans="1:21" x14ac:dyDescent="0.25">
      <c r="A3435">
        <v>3434</v>
      </c>
      <c r="B3435" t="s">
        <v>6633</v>
      </c>
      <c r="C3435" s="1">
        <v>43074</v>
      </c>
      <c r="D3435" s="1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 s="2">
        <v>24816</v>
      </c>
      <c r="S3435">
        <v>3</v>
      </c>
      <c r="T3435" s="3">
        <v>0.2</v>
      </c>
      <c r="U3435" s="4">
        <v>83754</v>
      </c>
    </row>
    <row r="3436" spans="1:21" x14ac:dyDescent="0.25">
      <c r="A3436">
        <v>3435</v>
      </c>
      <c r="B3436" t="s">
        <v>6633</v>
      </c>
      <c r="C3436" s="1">
        <v>43074</v>
      </c>
      <c r="D3436" s="1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 s="2">
        <v>14976</v>
      </c>
      <c r="S3436">
        <v>6</v>
      </c>
      <c r="T3436" s="3">
        <v>0.2</v>
      </c>
      <c r="U3436" s="4">
        <v>54288</v>
      </c>
    </row>
    <row r="3437" spans="1:21" x14ac:dyDescent="0.25">
      <c r="A3437">
        <v>3436</v>
      </c>
      <c r="B3437" t="s">
        <v>6634</v>
      </c>
      <c r="C3437" s="1">
        <v>42274</v>
      </c>
      <c r="D3437" s="1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 s="2">
        <v>15.08</v>
      </c>
      <c r="S3437">
        <v>2</v>
      </c>
      <c r="T3437" s="3">
        <v>0.8</v>
      </c>
      <c r="U3437">
        <v>-22.62</v>
      </c>
    </row>
    <row r="3438" spans="1:21" x14ac:dyDescent="0.25">
      <c r="A3438">
        <v>3437</v>
      </c>
      <c r="B3438" t="s">
        <v>6634</v>
      </c>
      <c r="C3438" s="1">
        <v>42274</v>
      </c>
      <c r="D3438" s="1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 s="2">
        <v>24288</v>
      </c>
      <c r="S3438">
        <v>3</v>
      </c>
      <c r="T3438" s="3">
        <v>0.6</v>
      </c>
      <c r="U3438" s="4">
        <v>-127512</v>
      </c>
    </row>
    <row r="3439" spans="1:21" x14ac:dyDescent="0.25">
      <c r="A3439">
        <v>3438</v>
      </c>
      <c r="B3439" t="s">
        <v>6635</v>
      </c>
      <c r="C3439" s="1">
        <v>43038</v>
      </c>
      <c r="D3439" s="1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 s="2">
        <v>16192</v>
      </c>
      <c r="S3439">
        <v>2</v>
      </c>
      <c r="T3439" s="3">
        <v>0.6</v>
      </c>
      <c r="U3439" s="4">
        <v>-85008</v>
      </c>
    </row>
    <row r="3440" spans="1:21" x14ac:dyDescent="0.25">
      <c r="A3440">
        <v>3439</v>
      </c>
      <c r="B3440" t="s">
        <v>6635</v>
      </c>
      <c r="C3440" s="1">
        <v>43038</v>
      </c>
      <c r="D3440" s="1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 s="2">
        <v>251006</v>
      </c>
      <c r="S3440">
        <v>2</v>
      </c>
      <c r="T3440" s="3">
        <v>0.3</v>
      </c>
      <c r="U3440" s="4">
        <v>-681302</v>
      </c>
    </row>
    <row r="3441" spans="1:21" x14ac:dyDescent="0.25">
      <c r="A3441">
        <v>3440</v>
      </c>
      <c r="B3441" t="s">
        <v>6635</v>
      </c>
      <c r="C3441" s="1">
        <v>43038</v>
      </c>
      <c r="D3441" s="1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 s="2">
        <v>54192</v>
      </c>
      <c r="S3441">
        <v>6</v>
      </c>
      <c r="T3441" s="3">
        <v>0.2</v>
      </c>
      <c r="U3441" s="4">
        <v>40644</v>
      </c>
    </row>
    <row r="3442" spans="1:21" x14ac:dyDescent="0.25">
      <c r="A3442">
        <v>3441</v>
      </c>
      <c r="B3442" t="s">
        <v>6636</v>
      </c>
      <c r="C3442" s="1">
        <v>42337</v>
      </c>
      <c r="D3442" s="1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 s="2">
        <v>4304</v>
      </c>
      <c r="S3442">
        <v>1</v>
      </c>
      <c r="T3442" s="3">
        <v>0.2</v>
      </c>
      <c r="U3442" s="4">
        <v>15602</v>
      </c>
    </row>
    <row r="3443" spans="1:21" x14ac:dyDescent="0.25">
      <c r="A3443">
        <v>3442</v>
      </c>
      <c r="B3443" t="s">
        <v>6637</v>
      </c>
      <c r="C3443" s="1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 s="2">
        <v>108.92</v>
      </c>
      <c r="S3443">
        <v>14</v>
      </c>
      <c r="T3443" s="3">
        <v>0</v>
      </c>
      <c r="U3443" s="4">
        <v>49014</v>
      </c>
    </row>
    <row r="3444" spans="1:21" x14ac:dyDescent="0.25">
      <c r="A3444">
        <v>3443</v>
      </c>
      <c r="B3444" t="s">
        <v>6638</v>
      </c>
      <c r="C3444" s="1">
        <v>43058</v>
      </c>
      <c r="D3444" s="1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 s="2">
        <v>16.739999999999998</v>
      </c>
      <c r="S3444">
        <v>3</v>
      </c>
      <c r="T3444" s="3">
        <v>0</v>
      </c>
      <c r="U3444">
        <v>8.3699999999999992</v>
      </c>
    </row>
    <row r="3445" spans="1:21" x14ac:dyDescent="0.25">
      <c r="A3445">
        <v>3444</v>
      </c>
      <c r="B3445" t="s">
        <v>6638</v>
      </c>
      <c r="C3445" s="1">
        <v>43058</v>
      </c>
      <c r="D3445" s="1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 s="2">
        <v>2504.7399999999998</v>
      </c>
      <c r="S3445">
        <v>7</v>
      </c>
      <c r="T3445" s="3">
        <v>0</v>
      </c>
      <c r="U3445" s="4">
        <v>626185</v>
      </c>
    </row>
    <row r="3446" spans="1:21" x14ac:dyDescent="0.25">
      <c r="A3446">
        <v>3445</v>
      </c>
      <c r="B3446" t="s">
        <v>6639</v>
      </c>
      <c r="C3446" s="1">
        <v>42580</v>
      </c>
      <c r="D3446" s="1">
        <v>42584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 s="2">
        <v>84784</v>
      </c>
      <c r="S3446">
        <v>2</v>
      </c>
      <c r="T3446" s="3">
        <v>0.2</v>
      </c>
      <c r="U3446" s="4">
        <v>-169568</v>
      </c>
    </row>
    <row r="3447" spans="1:21" x14ac:dyDescent="0.25">
      <c r="A3447">
        <v>3446</v>
      </c>
      <c r="B3447" t="s">
        <v>6642</v>
      </c>
      <c r="C3447" s="1">
        <v>42167</v>
      </c>
      <c r="D3447" s="1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 s="2">
        <v>29.9</v>
      </c>
      <c r="S3447">
        <v>5</v>
      </c>
      <c r="T3447" s="3">
        <v>0</v>
      </c>
      <c r="U3447" s="4">
        <v>5083</v>
      </c>
    </row>
    <row r="3448" spans="1:21" x14ac:dyDescent="0.25">
      <c r="A3448">
        <v>3447</v>
      </c>
      <c r="B3448" t="s">
        <v>6643</v>
      </c>
      <c r="C3448" s="1">
        <v>42588</v>
      </c>
      <c r="D3448" s="1">
        <v>42589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 s="2">
        <v>70.88</v>
      </c>
      <c r="S3448">
        <v>2</v>
      </c>
      <c r="T3448" s="3">
        <v>0</v>
      </c>
      <c r="U3448" s="4">
        <v>333136</v>
      </c>
    </row>
    <row r="3449" spans="1:21" x14ac:dyDescent="0.25">
      <c r="A3449">
        <v>3448</v>
      </c>
      <c r="B3449" t="s">
        <v>6646</v>
      </c>
      <c r="C3449" s="1">
        <v>42897</v>
      </c>
      <c r="D3449" s="1">
        <v>42901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 s="2">
        <v>3.76</v>
      </c>
      <c r="S3449">
        <v>2</v>
      </c>
      <c r="T3449" s="3">
        <v>0</v>
      </c>
      <c r="U3449" s="4">
        <v>10904</v>
      </c>
    </row>
    <row r="3450" spans="1:21" x14ac:dyDescent="0.25">
      <c r="A3450">
        <v>3449</v>
      </c>
      <c r="B3450" t="s">
        <v>6647</v>
      </c>
      <c r="C3450" s="1">
        <v>42650</v>
      </c>
      <c r="D3450" s="1">
        <v>42656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 s="2">
        <v>27264</v>
      </c>
      <c r="S3450">
        <v>2</v>
      </c>
      <c r="T3450" s="3">
        <v>0.2</v>
      </c>
      <c r="U3450" s="4">
        <v>88608</v>
      </c>
    </row>
    <row r="3451" spans="1:21" x14ac:dyDescent="0.25">
      <c r="A3451">
        <v>3450</v>
      </c>
      <c r="B3451" t="s">
        <v>6648</v>
      </c>
      <c r="C3451" s="1">
        <v>41890</v>
      </c>
      <c r="D3451" s="1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 s="2">
        <v>56.65</v>
      </c>
      <c r="S3451">
        <v>5</v>
      </c>
      <c r="T3451" s="3">
        <v>0</v>
      </c>
      <c r="U3451" s="4">
        <v>243595</v>
      </c>
    </row>
    <row r="3452" spans="1:21" x14ac:dyDescent="0.25">
      <c r="A3452">
        <v>3451</v>
      </c>
      <c r="B3452" t="s">
        <v>6648</v>
      </c>
      <c r="C3452" s="1">
        <v>41890</v>
      </c>
      <c r="D3452" s="1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 s="2">
        <v>14.97</v>
      </c>
      <c r="S3452">
        <v>1</v>
      </c>
      <c r="T3452" s="3">
        <v>0</v>
      </c>
      <c r="U3452" s="4">
        <v>41916</v>
      </c>
    </row>
    <row r="3453" spans="1:21" x14ac:dyDescent="0.25">
      <c r="A3453">
        <v>3452</v>
      </c>
      <c r="B3453" t="s">
        <v>6648</v>
      </c>
      <c r="C3453" s="1">
        <v>41890</v>
      </c>
      <c r="D3453" s="1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 s="2">
        <v>4.0199999999999996</v>
      </c>
      <c r="S3453">
        <v>2</v>
      </c>
      <c r="T3453" s="3">
        <v>0</v>
      </c>
      <c r="U3453" s="4">
        <v>19698</v>
      </c>
    </row>
    <row r="3454" spans="1:21" x14ac:dyDescent="0.25">
      <c r="A3454">
        <v>3453</v>
      </c>
      <c r="B3454" t="s">
        <v>6649</v>
      </c>
      <c r="C3454" s="1">
        <v>41714</v>
      </c>
      <c r="D3454" s="1">
        <v>41719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 s="2">
        <v>471.92</v>
      </c>
      <c r="S3454">
        <v>2</v>
      </c>
      <c r="T3454" s="3">
        <v>0.2</v>
      </c>
      <c r="U3454" s="4">
        <v>29495</v>
      </c>
    </row>
    <row r="3455" spans="1:21" x14ac:dyDescent="0.25">
      <c r="A3455">
        <v>3454</v>
      </c>
      <c r="B3455" t="s">
        <v>6652</v>
      </c>
      <c r="C3455" s="1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 s="2">
        <v>58.72</v>
      </c>
      <c r="S3455">
        <v>4</v>
      </c>
      <c r="T3455" s="3">
        <v>0</v>
      </c>
      <c r="U3455" s="4">
        <v>270112</v>
      </c>
    </row>
    <row r="3456" spans="1:21" x14ac:dyDescent="0.25">
      <c r="A3456">
        <v>3455</v>
      </c>
      <c r="B3456" t="s">
        <v>6653</v>
      </c>
      <c r="C3456" s="1">
        <v>42194</v>
      </c>
      <c r="D3456" s="1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 s="2">
        <v>5.16</v>
      </c>
      <c r="S3456">
        <v>3</v>
      </c>
      <c r="T3456" s="3">
        <v>0.2</v>
      </c>
      <c r="U3456">
        <v>0.83850000000000002</v>
      </c>
    </row>
    <row r="3457" spans="1:21" x14ac:dyDescent="0.25">
      <c r="A3457">
        <v>3456</v>
      </c>
      <c r="B3457" t="s">
        <v>6656</v>
      </c>
      <c r="C3457" s="1">
        <v>42420</v>
      </c>
      <c r="D3457" s="1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 s="2">
        <v>16496</v>
      </c>
      <c r="S3457">
        <v>2</v>
      </c>
      <c r="T3457" s="3">
        <v>0.2</v>
      </c>
      <c r="U3457" s="4">
        <v>55674</v>
      </c>
    </row>
    <row r="3458" spans="1:21" x14ac:dyDescent="0.25">
      <c r="A3458">
        <v>3457</v>
      </c>
      <c r="B3458" t="s">
        <v>6659</v>
      </c>
      <c r="C3458" s="1">
        <v>42994</v>
      </c>
      <c r="D3458" s="1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 s="2">
        <v>71976</v>
      </c>
      <c r="S3458">
        <v>3</v>
      </c>
      <c r="T3458" s="3">
        <v>0.2</v>
      </c>
      <c r="U3458" s="4">
        <v>197934</v>
      </c>
    </row>
    <row r="3459" spans="1:21" x14ac:dyDescent="0.25">
      <c r="A3459">
        <v>3458</v>
      </c>
      <c r="B3459" t="s">
        <v>6659</v>
      </c>
      <c r="C3459" s="1">
        <v>42994</v>
      </c>
      <c r="D3459" s="1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 s="2">
        <v>22512</v>
      </c>
      <c r="S3459">
        <v>3</v>
      </c>
      <c r="T3459" s="3">
        <v>0.2</v>
      </c>
      <c r="U3459" s="4">
        <v>22512</v>
      </c>
    </row>
    <row r="3460" spans="1:21" x14ac:dyDescent="0.25">
      <c r="A3460">
        <v>3459</v>
      </c>
      <c r="B3460" t="s">
        <v>6659</v>
      </c>
      <c r="C3460" s="1">
        <v>42994</v>
      </c>
      <c r="D3460" s="1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 s="2">
        <v>3444</v>
      </c>
      <c r="S3460">
        <v>2</v>
      </c>
      <c r="T3460" s="3">
        <v>0.7</v>
      </c>
      <c r="U3460" s="4">
        <v>-27552</v>
      </c>
    </row>
    <row r="3461" spans="1:21" x14ac:dyDescent="0.25">
      <c r="A3461">
        <v>3460</v>
      </c>
      <c r="B3461" t="s">
        <v>6659</v>
      </c>
      <c r="C3461" s="1">
        <v>42994</v>
      </c>
      <c r="D3461" s="1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 s="2">
        <v>538194</v>
      </c>
      <c r="S3461">
        <v>2</v>
      </c>
      <c r="T3461" s="3">
        <v>0.7</v>
      </c>
      <c r="U3461" s="4">
        <v>-4126154</v>
      </c>
    </row>
    <row r="3462" spans="1:21" x14ac:dyDescent="0.25">
      <c r="A3462">
        <v>3461</v>
      </c>
      <c r="B3462" t="s">
        <v>6659</v>
      </c>
      <c r="C3462" s="1">
        <v>42994</v>
      </c>
      <c r="D3462" s="1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 s="2">
        <v>47984</v>
      </c>
      <c r="S3462">
        <v>2</v>
      </c>
      <c r="T3462" s="3">
        <v>0.2</v>
      </c>
      <c r="U3462" s="4">
        <v>143952</v>
      </c>
    </row>
    <row r="3463" spans="1:21" x14ac:dyDescent="0.25">
      <c r="A3463">
        <v>3462</v>
      </c>
      <c r="B3463" t="s">
        <v>6660</v>
      </c>
      <c r="C3463" s="1">
        <v>43044</v>
      </c>
      <c r="D3463" s="1">
        <v>43049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 s="2">
        <v>492768</v>
      </c>
      <c r="S3463">
        <v>4</v>
      </c>
      <c r="T3463" s="3">
        <v>0.2</v>
      </c>
      <c r="U3463" s="4">
        <v>554364</v>
      </c>
    </row>
    <row r="3464" spans="1:21" x14ac:dyDescent="0.25">
      <c r="A3464">
        <v>3463</v>
      </c>
      <c r="B3464" t="s">
        <v>6661</v>
      </c>
      <c r="C3464" s="1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 s="2">
        <v>286.79000000000002</v>
      </c>
      <c r="S3464">
        <v>7</v>
      </c>
      <c r="T3464" s="3">
        <v>0</v>
      </c>
      <c r="U3464" s="4">
        <v>745654</v>
      </c>
    </row>
    <row r="3465" spans="1:21" x14ac:dyDescent="0.25">
      <c r="A3465">
        <v>3464</v>
      </c>
      <c r="B3465" t="s">
        <v>6662</v>
      </c>
      <c r="C3465" s="1">
        <v>42699</v>
      </c>
      <c r="D3465" s="1">
        <v>42704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 s="2">
        <v>5.08</v>
      </c>
      <c r="S3465">
        <v>1</v>
      </c>
      <c r="T3465" s="3">
        <v>0.2</v>
      </c>
      <c r="U3465" s="4">
        <v>1651</v>
      </c>
    </row>
    <row r="3466" spans="1:21" x14ac:dyDescent="0.25">
      <c r="A3466">
        <v>3465</v>
      </c>
      <c r="B3466" t="s">
        <v>6665</v>
      </c>
      <c r="C3466" s="1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 s="2">
        <v>47992</v>
      </c>
      <c r="S3466">
        <v>1</v>
      </c>
      <c r="T3466" s="3">
        <v>0.2</v>
      </c>
      <c r="U3466" s="4">
        <v>71988</v>
      </c>
    </row>
    <row r="3467" spans="1:21" x14ac:dyDescent="0.25">
      <c r="A3467">
        <v>3466</v>
      </c>
      <c r="B3467" t="s">
        <v>6666</v>
      </c>
      <c r="C3467" s="1">
        <v>42257</v>
      </c>
      <c r="D3467" s="1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 s="2">
        <v>61.96</v>
      </c>
      <c r="S3467">
        <v>2</v>
      </c>
      <c r="T3467" s="3">
        <v>0</v>
      </c>
      <c r="U3467" s="4">
        <v>161096</v>
      </c>
    </row>
    <row r="3468" spans="1:21" x14ac:dyDescent="0.25">
      <c r="A3468">
        <v>3467</v>
      </c>
      <c r="B3468" t="s">
        <v>6666</v>
      </c>
      <c r="C3468" s="1">
        <v>42257</v>
      </c>
      <c r="D3468" s="1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 s="2">
        <v>361.96</v>
      </c>
      <c r="S3468">
        <v>2</v>
      </c>
      <c r="T3468" s="3">
        <v>0</v>
      </c>
      <c r="U3468" s="4">
        <v>832508</v>
      </c>
    </row>
    <row r="3469" spans="1:21" x14ac:dyDescent="0.25">
      <c r="A3469">
        <v>3468</v>
      </c>
      <c r="B3469" t="s">
        <v>6666</v>
      </c>
      <c r="C3469" s="1">
        <v>42257</v>
      </c>
      <c r="D3469" s="1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 s="2">
        <v>278.82</v>
      </c>
      <c r="S3469">
        <v>9</v>
      </c>
      <c r="T3469" s="3">
        <v>0</v>
      </c>
      <c r="U3469" s="4">
        <v>125469</v>
      </c>
    </row>
    <row r="3470" spans="1:21" x14ac:dyDescent="0.25">
      <c r="A3470">
        <v>3469</v>
      </c>
      <c r="B3470" t="s">
        <v>6667</v>
      </c>
      <c r="C3470" s="1">
        <v>42718</v>
      </c>
      <c r="D3470" s="1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 s="2">
        <v>133.38</v>
      </c>
      <c r="S3470">
        <v>6</v>
      </c>
      <c r="T3470" s="3">
        <v>0</v>
      </c>
      <c r="U3470" s="4">
        <v>586872</v>
      </c>
    </row>
    <row r="3471" spans="1:21" x14ac:dyDescent="0.25">
      <c r="A3471">
        <v>3470</v>
      </c>
      <c r="B3471" t="s">
        <v>6668</v>
      </c>
      <c r="C3471" s="1">
        <v>42100</v>
      </c>
      <c r="D3471" s="1">
        <v>42104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 s="2">
        <v>47952</v>
      </c>
      <c r="S3471">
        <v>3</v>
      </c>
      <c r="T3471" s="3">
        <v>0.2</v>
      </c>
      <c r="U3471" s="4">
        <v>161838</v>
      </c>
    </row>
    <row r="3472" spans="1:21" x14ac:dyDescent="0.25">
      <c r="A3472">
        <v>3471</v>
      </c>
      <c r="B3472" t="s">
        <v>6671</v>
      </c>
      <c r="C3472" s="1">
        <v>42705</v>
      </c>
      <c r="D3472" s="1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 s="2">
        <v>16.739999999999998</v>
      </c>
      <c r="S3472">
        <v>2</v>
      </c>
      <c r="T3472" s="3">
        <v>0</v>
      </c>
      <c r="U3472" s="4">
        <v>43524</v>
      </c>
    </row>
    <row r="3473" spans="1:21" x14ac:dyDescent="0.25">
      <c r="A3473">
        <v>3472</v>
      </c>
      <c r="B3473" t="s">
        <v>6672</v>
      </c>
      <c r="C3473" s="1">
        <v>43051</v>
      </c>
      <c r="D3473" s="1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 s="2">
        <v>10848</v>
      </c>
      <c r="S3473">
        <v>2</v>
      </c>
      <c r="T3473" s="3">
        <v>0.2</v>
      </c>
      <c r="U3473" s="4">
        <v>35256</v>
      </c>
    </row>
    <row r="3474" spans="1:21" x14ac:dyDescent="0.25">
      <c r="A3474">
        <v>3473</v>
      </c>
      <c r="B3474" t="s">
        <v>6672</v>
      </c>
      <c r="C3474" s="1">
        <v>43051</v>
      </c>
      <c r="D3474" s="1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 s="2">
        <v>18544</v>
      </c>
      <c r="S3474">
        <v>2</v>
      </c>
      <c r="T3474" s="3">
        <v>0.2</v>
      </c>
      <c r="U3474" s="4">
        <v>30134</v>
      </c>
    </row>
    <row r="3475" spans="1:21" x14ac:dyDescent="0.25">
      <c r="A3475">
        <v>3474</v>
      </c>
      <c r="B3475" t="s">
        <v>6673</v>
      </c>
      <c r="C3475" s="1">
        <v>42797</v>
      </c>
      <c r="D3475" s="1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 s="2">
        <v>180.98</v>
      </c>
      <c r="S3475">
        <v>1</v>
      </c>
      <c r="T3475" s="3">
        <v>0</v>
      </c>
      <c r="U3475" s="4">
        <v>470548</v>
      </c>
    </row>
    <row r="3476" spans="1:21" x14ac:dyDescent="0.25">
      <c r="A3476">
        <v>3475</v>
      </c>
      <c r="B3476" t="s">
        <v>6673</v>
      </c>
      <c r="C3476" s="1">
        <v>42797</v>
      </c>
      <c r="D3476" s="1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 s="2">
        <v>99.98</v>
      </c>
      <c r="S3476">
        <v>2</v>
      </c>
      <c r="T3476" s="3">
        <v>0</v>
      </c>
      <c r="U3476" s="4">
        <v>429914</v>
      </c>
    </row>
    <row r="3477" spans="1:21" x14ac:dyDescent="0.25">
      <c r="A3477">
        <v>3476</v>
      </c>
      <c r="B3477" t="s">
        <v>6675</v>
      </c>
      <c r="C3477" s="1">
        <v>42701</v>
      </c>
      <c r="D3477" s="1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 s="2">
        <v>34.950000000000003</v>
      </c>
      <c r="S3477">
        <v>5</v>
      </c>
      <c r="T3477" s="3">
        <v>0</v>
      </c>
      <c r="U3477" s="4">
        <v>15378</v>
      </c>
    </row>
    <row r="3478" spans="1:21" x14ac:dyDescent="0.25">
      <c r="A3478">
        <v>3477</v>
      </c>
      <c r="B3478" t="s">
        <v>6675</v>
      </c>
      <c r="C3478" s="1">
        <v>42701</v>
      </c>
      <c r="D3478" s="1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 s="2">
        <v>152</v>
      </c>
      <c r="S3478">
        <v>5</v>
      </c>
      <c r="T3478" s="3">
        <v>0</v>
      </c>
      <c r="U3478">
        <v>69.92</v>
      </c>
    </row>
    <row r="3479" spans="1:21" x14ac:dyDescent="0.25">
      <c r="A3479">
        <v>3478</v>
      </c>
      <c r="B3479" t="s">
        <v>6676</v>
      </c>
      <c r="C3479" s="1">
        <v>41882</v>
      </c>
      <c r="D3479" s="1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 s="2">
        <v>92.52</v>
      </c>
      <c r="S3479">
        <v>9</v>
      </c>
      <c r="T3479" s="3">
        <v>0</v>
      </c>
      <c r="U3479" s="4">
        <v>18504</v>
      </c>
    </row>
    <row r="3480" spans="1:21" x14ac:dyDescent="0.25">
      <c r="A3480">
        <v>3479</v>
      </c>
      <c r="B3480" t="s">
        <v>6678</v>
      </c>
      <c r="C3480" s="1">
        <v>42712</v>
      </c>
      <c r="D3480" s="1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 s="2">
        <v>8.56</v>
      </c>
      <c r="S3480">
        <v>2</v>
      </c>
      <c r="T3480" s="3">
        <v>0</v>
      </c>
      <c r="U3480" s="4">
        <v>24824</v>
      </c>
    </row>
    <row r="3481" spans="1:21" x14ac:dyDescent="0.25">
      <c r="A3481">
        <v>3480</v>
      </c>
      <c r="B3481" t="s">
        <v>6678</v>
      </c>
      <c r="C3481" s="1">
        <v>42712</v>
      </c>
      <c r="D3481" s="1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 s="2">
        <v>45.36</v>
      </c>
      <c r="S3481">
        <v>7</v>
      </c>
      <c r="T3481" s="3">
        <v>0</v>
      </c>
      <c r="U3481" s="4">
        <v>217728</v>
      </c>
    </row>
    <row r="3482" spans="1:21" x14ac:dyDescent="0.25">
      <c r="A3482">
        <v>3481</v>
      </c>
      <c r="B3482" t="s">
        <v>6678</v>
      </c>
      <c r="C3482" s="1">
        <v>42712</v>
      </c>
      <c r="D3482" s="1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 s="2">
        <v>1421664</v>
      </c>
      <c r="S3482">
        <v>6</v>
      </c>
      <c r="T3482" s="3">
        <v>0.2</v>
      </c>
      <c r="U3482" s="4">
        <v>-1954788</v>
      </c>
    </row>
    <row r="3483" spans="1:21" x14ac:dyDescent="0.25">
      <c r="A3483">
        <v>3482</v>
      </c>
      <c r="B3483" t="s">
        <v>6681</v>
      </c>
      <c r="C3483" s="1">
        <v>41736</v>
      </c>
      <c r="D3483" s="1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 s="2">
        <v>8.9600000000000009</v>
      </c>
      <c r="S3483">
        <v>2</v>
      </c>
      <c r="T3483" s="3">
        <v>0</v>
      </c>
      <c r="U3483" s="4">
        <v>27776</v>
      </c>
    </row>
    <row r="3484" spans="1:21" x14ac:dyDescent="0.25">
      <c r="A3484">
        <v>3483</v>
      </c>
      <c r="B3484" t="s">
        <v>6682</v>
      </c>
      <c r="C3484" s="1">
        <v>41878</v>
      </c>
      <c r="D3484" s="1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 s="2">
        <v>579.95000000000005</v>
      </c>
      <c r="S3484">
        <v>5</v>
      </c>
      <c r="T3484" s="3">
        <v>0</v>
      </c>
      <c r="U3484" s="4">
        <v>1681855</v>
      </c>
    </row>
    <row r="3485" spans="1:21" x14ac:dyDescent="0.25">
      <c r="A3485">
        <v>3484</v>
      </c>
      <c r="B3485" t="s">
        <v>6682</v>
      </c>
      <c r="C3485" s="1">
        <v>41878</v>
      </c>
      <c r="D3485" s="1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 s="2">
        <v>29.12</v>
      </c>
      <c r="S3485">
        <v>4</v>
      </c>
      <c r="T3485" s="3">
        <v>0</v>
      </c>
      <c r="U3485" s="4">
        <v>125216</v>
      </c>
    </row>
    <row r="3486" spans="1:21" x14ac:dyDescent="0.25">
      <c r="A3486">
        <v>3485</v>
      </c>
      <c r="B3486" t="s">
        <v>6682</v>
      </c>
      <c r="C3486" s="1">
        <v>41878</v>
      </c>
      <c r="D3486" s="1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 s="2">
        <v>1202.94</v>
      </c>
      <c r="S3486">
        <v>3</v>
      </c>
      <c r="T3486" s="3">
        <v>0</v>
      </c>
      <c r="U3486" s="4">
        <v>300735</v>
      </c>
    </row>
    <row r="3487" spans="1:21" x14ac:dyDescent="0.25">
      <c r="A3487">
        <v>3486</v>
      </c>
      <c r="B3487" t="s">
        <v>6683</v>
      </c>
      <c r="C3487" s="1">
        <v>42664</v>
      </c>
      <c r="D3487" s="1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 s="2">
        <v>7.92</v>
      </c>
      <c r="S3487">
        <v>4</v>
      </c>
      <c r="T3487" s="3">
        <v>0</v>
      </c>
      <c r="U3487" s="4">
        <v>3564</v>
      </c>
    </row>
    <row r="3488" spans="1:21" x14ac:dyDescent="0.25">
      <c r="A3488">
        <v>3487</v>
      </c>
      <c r="B3488" t="s">
        <v>6684</v>
      </c>
      <c r="C3488" s="1">
        <v>42704</v>
      </c>
      <c r="D3488" s="1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 s="2">
        <v>36192</v>
      </c>
      <c r="S3488">
        <v>1</v>
      </c>
      <c r="T3488" s="3">
        <v>0.2</v>
      </c>
      <c r="U3488" s="4">
        <v>27144</v>
      </c>
    </row>
    <row r="3489" spans="1:21" x14ac:dyDescent="0.25">
      <c r="A3489">
        <v>3488</v>
      </c>
      <c r="B3489" t="s">
        <v>6686</v>
      </c>
      <c r="C3489" s="1">
        <v>42983</v>
      </c>
      <c r="D3489" s="1">
        <v>42989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 s="2">
        <v>147184</v>
      </c>
      <c r="S3489">
        <v>2</v>
      </c>
      <c r="T3489" s="3">
        <v>0.2</v>
      </c>
      <c r="U3489" s="4">
        <v>-294368</v>
      </c>
    </row>
    <row r="3490" spans="1:21" x14ac:dyDescent="0.25">
      <c r="A3490">
        <v>3489</v>
      </c>
      <c r="B3490" t="s">
        <v>6687</v>
      </c>
      <c r="C3490" s="1">
        <v>42187</v>
      </c>
      <c r="D3490" s="1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 s="2">
        <v>408422</v>
      </c>
      <c r="S3490">
        <v>2</v>
      </c>
      <c r="T3490" s="3">
        <v>0.3</v>
      </c>
      <c r="U3490" s="4">
        <v>-58346</v>
      </c>
    </row>
    <row r="3491" spans="1:21" x14ac:dyDescent="0.25">
      <c r="A3491">
        <v>3490</v>
      </c>
      <c r="B3491" t="s">
        <v>6687</v>
      </c>
      <c r="C3491" s="1">
        <v>42187</v>
      </c>
      <c r="D3491" s="1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 s="2">
        <v>382116</v>
      </c>
      <c r="S3491">
        <v>6</v>
      </c>
      <c r="T3491" s="3">
        <v>0.3</v>
      </c>
      <c r="U3491" s="4">
        <v>-927996</v>
      </c>
    </row>
    <row r="3492" spans="1:21" x14ac:dyDescent="0.25">
      <c r="A3492">
        <v>3491</v>
      </c>
      <c r="B3492" t="s">
        <v>6687</v>
      </c>
      <c r="C3492" s="1">
        <v>42187</v>
      </c>
      <c r="D3492" s="1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 s="2">
        <v>68.599999999999994</v>
      </c>
      <c r="S3492">
        <v>5</v>
      </c>
      <c r="T3492" s="3">
        <v>0.2</v>
      </c>
      <c r="U3492" s="4">
        <v>60025</v>
      </c>
    </row>
    <row r="3493" spans="1:21" x14ac:dyDescent="0.25">
      <c r="A3493">
        <v>3492</v>
      </c>
      <c r="B3493" t="s">
        <v>6687</v>
      </c>
      <c r="C3493" s="1">
        <v>42187</v>
      </c>
      <c r="D3493" s="1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 s="2">
        <v>435504</v>
      </c>
      <c r="S3493">
        <v>3</v>
      </c>
      <c r="T3493" s="3">
        <v>0.2</v>
      </c>
      <c r="U3493" s="4">
        <v>489942</v>
      </c>
    </row>
    <row r="3494" spans="1:21" x14ac:dyDescent="0.25">
      <c r="A3494">
        <v>3493</v>
      </c>
      <c r="B3494" t="s">
        <v>6687</v>
      </c>
      <c r="C3494" s="1">
        <v>42187</v>
      </c>
      <c r="D3494" s="1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 s="2">
        <v>11168</v>
      </c>
      <c r="S3494">
        <v>2</v>
      </c>
      <c r="T3494" s="3">
        <v>0.2</v>
      </c>
      <c r="U3494" s="4">
        <v>37692</v>
      </c>
    </row>
    <row r="3495" spans="1:21" x14ac:dyDescent="0.25">
      <c r="A3495">
        <v>3494</v>
      </c>
      <c r="B3495" t="s">
        <v>6689</v>
      </c>
      <c r="C3495" s="1">
        <v>43002</v>
      </c>
      <c r="D3495" s="1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 s="2">
        <v>72</v>
      </c>
      <c r="S3495">
        <v>4</v>
      </c>
      <c r="T3495" s="3">
        <v>0</v>
      </c>
      <c r="U3495">
        <v>12.96</v>
      </c>
    </row>
    <row r="3496" spans="1:21" x14ac:dyDescent="0.25">
      <c r="A3496">
        <v>3495</v>
      </c>
      <c r="B3496" t="s">
        <v>6689</v>
      </c>
      <c r="C3496" s="1">
        <v>43002</v>
      </c>
      <c r="D3496" s="1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 s="2">
        <v>655.9</v>
      </c>
      <c r="S3496">
        <v>5</v>
      </c>
      <c r="T3496" s="3">
        <v>0</v>
      </c>
      <c r="U3496" s="4">
        <v>275478</v>
      </c>
    </row>
    <row r="3497" spans="1:21" x14ac:dyDescent="0.25">
      <c r="A3497">
        <v>3496</v>
      </c>
      <c r="B3497" t="s">
        <v>6689</v>
      </c>
      <c r="C3497" s="1">
        <v>43002</v>
      </c>
      <c r="D3497" s="1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 s="2">
        <v>603.91999999999996</v>
      </c>
      <c r="S3497">
        <v>4</v>
      </c>
      <c r="T3497" s="3">
        <v>0</v>
      </c>
      <c r="U3497" s="4">
        <v>181176</v>
      </c>
    </row>
    <row r="3498" spans="1:21" x14ac:dyDescent="0.25">
      <c r="A3498">
        <v>3497</v>
      </c>
      <c r="B3498" t="s">
        <v>6695</v>
      </c>
      <c r="C3498" s="1">
        <v>42590</v>
      </c>
      <c r="D3498" s="1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 s="2">
        <v>513024</v>
      </c>
      <c r="S3498">
        <v>2</v>
      </c>
      <c r="T3498" s="3">
        <v>0.2</v>
      </c>
      <c r="U3498" s="4">
        <v>128256</v>
      </c>
    </row>
    <row r="3499" spans="1:21" x14ac:dyDescent="0.25">
      <c r="A3499">
        <v>3498</v>
      </c>
      <c r="B3499" t="s">
        <v>6695</v>
      </c>
      <c r="C3499" s="1">
        <v>42590</v>
      </c>
      <c r="D3499" s="1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 s="2">
        <v>487.92</v>
      </c>
      <c r="S3499">
        <v>6</v>
      </c>
      <c r="T3499" s="3">
        <v>0</v>
      </c>
      <c r="U3499" s="4">
        <v>1366176</v>
      </c>
    </row>
    <row r="3500" spans="1:21" x14ac:dyDescent="0.25">
      <c r="A3500">
        <v>3499</v>
      </c>
      <c r="B3500" t="s">
        <v>6695</v>
      </c>
      <c r="C3500" s="1">
        <v>42590</v>
      </c>
      <c r="D3500" s="1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 s="2">
        <v>15.24</v>
      </c>
      <c r="S3500">
        <v>5</v>
      </c>
      <c r="T3500" s="3">
        <v>0.2</v>
      </c>
      <c r="U3500" s="4">
        <v>5334</v>
      </c>
    </row>
    <row r="3501" spans="1:21" x14ac:dyDescent="0.25">
      <c r="A3501">
        <v>3500</v>
      </c>
      <c r="B3501" t="s">
        <v>6696</v>
      </c>
      <c r="C3501" s="1">
        <v>42642</v>
      </c>
      <c r="D3501" s="1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 s="2">
        <v>209.97</v>
      </c>
      <c r="S3501">
        <v>3</v>
      </c>
      <c r="T3501" s="3">
        <v>0</v>
      </c>
      <c r="U3501" s="4">
        <v>713898</v>
      </c>
    </row>
    <row r="3502" spans="1:21" x14ac:dyDescent="0.25">
      <c r="A3502">
        <v>3501</v>
      </c>
      <c r="B3502" t="s">
        <v>6696</v>
      </c>
      <c r="C3502" s="1">
        <v>42642</v>
      </c>
      <c r="D3502" s="1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 s="2">
        <v>62.94</v>
      </c>
      <c r="S3502">
        <v>3</v>
      </c>
      <c r="T3502" s="3">
        <v>0</v>
      </c>
      <c r="U3502" s="4">
        <v>302112</v>
      </c>
    </row>
    <row r="3503" spans="1:21" x14ac:dyDescent="0.25">
      <c r="A3503">
        <v>3502</v>
      </c>
      <c r="B3503" t="s">
        <v>6696</v>
      </c>
      <c r="C3503" s="1">
        <v>42642</v>
      </c>
      <c r="D3503" s="1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 s="2">
        <v>25.92</v>
      </c>
      <c r="S3503">
        <v>9</v>
      </c>
      <c r="T3503" s="3">
        <v>0</v>
      </c>
      <c r="U3503" s="4">
        <v>7776</v>
      </c>
    </row>
    <row r="3504" spans="1:21" x14ac:dyDescent="0.25">
      <c r="A3504">
        <v>3503</v>
      </c>
      <c r="B3504" t="s">
        <v>6697</v>
      </c>
      <c r="C3504" s="1">
        <v>42835</v>
      </c>
      <c r="D3504" s="1">
        <v>42835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 s="2">
        <v>10368</v>
      </c>
      <c r="S3504">
        <v>2</v>
      </c>
      <c r="T3504" s="3">
        <v>0.2</v>
      </c>
      <c r="U3504" s="4">
        <v>36288</v>
      </c>
    </row>
    <row r="3505" spans="1:21" x14ac:dyDescent="0.25">
      <c r="A3505">
        <v>3504</v>
      </c>
      <c r="B3505" t="s">
        <v>6697</v>
      </c>
      <c r="C3505" s="1">
        <v>42835</v>
      </c>
      <c r="D3505" s="1">
        <v>42835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 s="2">
        <v>95736</v>
      </c>
      <c r="S3505">
        <v>3</v>
      </c>
      <c r="T3505" s="3">
        <v>0.2</v>
      </c>
      <c r="U3505" s="4">
        <v>203439</v>
      </c>
    </row>
    <row r="3506" spans="1:21" x14ac:dyDescent="0.25">
      <c r="A3506">
        <v>3505</v>
      </c>
      <c r="B3506" t="s">
        <v>6700</v>
      </c>
      <c r="C3506" s="1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 s="2">
        <v>900.08</v>
      </c>
      <c r="S3506">
        <v>4</v>
      </c>
      <c r="T3506" s="3">
        <v>0</v>
      </c>
      <c r="U3506" s="4">
        <v>1170104</v>
      </c>
    </row>
    <row r="3507" spans="1:21" x14ac:dyDescent="0.25">
      <c r="A3507">
        <v>3506</v>
      </c>
      <c r="B3507" t="s">
        <v>6701</v>
      </c>
      <c r="C3507" s="1">
        <v>41810</v>
      </c>
      <c r="D3507" s="1">
        <v>41814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 s="2">
        <v>201584</v>
      </c>
      <c r="S3507">
        <v>2</v>
      </c>
      <c r="T3507" s="3">
        <v>0.2</v>
      </c>
      <c r="U3507" s="4">
        <v>201584</v>
      </c>
    </row>
    <row r="3508" spans="1:21" x14ac:dyDescent="0.25">
      <c r="A3508">
        <v>3507</v>
      </c>
      <c r="B3508" t="s">
        <v>6701</v>
      </c>
      <c r="C3508" s="1">
        <v>41810</v>
      </c>
      <c r="D3508" s="1">
        <v>41814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 s="2">
        <v>3392</v>
      </c>
      <c r="S3508">
        <v>4</v>
      </c>
      <c r="T3508" s="3">
        <v>0.8</v>
      </c>
      <c r="U3508" s="4">
        <v>-5088</v>
      </c>
    </row>
    <row r="3509" spans="1:21" x14ac:dyDescent="0.25">
      <c r="A3509">
        <v>3508</v>
      </c>
      <c r="B3509" t="s">
        <v>6701</v>
      </c>
      <c r="C3509" s="1">
        <v>41810</v>
      </c>
      <c r="D3509" s="1">
        <v>41814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 s="2">
        <v>1930656</v>
      </c>
      <c r="S3509">
        <v>4</v>
      </c>
      <c r="T3509" s="3">
        <v>0.32</v>
      </c>
      <c r="U3509" s="4">
        <v>-198744</v>
      </c>
    </row>
    <row r="3510" spans="1:21" x14ac:dyDescent="0.25">
      <c r="A3510">
        <v>3509</v>
      </c>
      <c r="B3510" t="s">
        <v>6701</v>
      </c>
      <c r="C3510" s="1">
        <v>41810</v>
      </c>
      <c r="D3510" s="1">
        <v>41814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 s="2">
        <v>15552</v>
      </c>
      <c r="S3510">
        <v>3</v>
      </c>
      <c r="T3510" s="3">
        <v>0.2</v>
      </c>
      <c r="U3510" s="4">
        <v>54432</v>
      </c>
    </row>
    <row r="3511" spans="1:21" x14ac:dyDescent="0.25">
      <c r="A3511">
        <v>3510</v>
      </c>
      <c r="B3511" t="s">
        <v>6701</v>
      </c>
      <c r="C3511" s="1">
        <v>41810</v>
      </c>
      <c r="D3511" s="1">
        <v>41814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 s="2">
        <v>11648</v>
      </c>
      <c r="S3511">
        <v>2</v>
      </c>
      <c r="T3511" s="3">
        <v>0.2</v>
      </c>
      <c r="U3511" s="4">
        <v>40768</v>
      </c>
    </row>
    <row r="3512" spans="1:21" x14ac:dyDescent="0.25">
      <c r="A3512">
        <v>3511</v>
      </c>
      <c r="B3512" t="s">
        <v>6701</v>
      </c>
      <c r="C3512" s="1">
        <v>41810</v>
      </c>
      <c r="D3512" s="1">
        <v>41814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 s="2">
        <v>418.8</v>
      </c>
      <c r="S3512">
        <v>2</v>
      </c>
      <c r="T3512" s="3">
        <v>0.4</v>
      </c>
      <c r="U3512">
        <v>-97.72</v>
      </c>
    </row>
    <row r="3513" spans="1:21" x14ac:dyDescent="0.25">
      <c r="A3513">
        <v>3512</v>
      </c>
      <c r="B3513" t="s">
        <v>6701</v>
      </c>
      <c r="C3513" s="1">
        <v>41810</v>
      </c>
      <c r="D3513" s="1">
        <v>41814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 s="2">
        <v>509488</v>
      </c>
      <c r="S3513">
        <v>7</v>
      </c>
      <c r="T3513" s="3">
        <v>0.2</v>
      </c>
      <c r="U3513" s="4">
        <v>-127372</v>
      </c>
    </row>
    <row r="3514" spans="1:21" x14ac:dyDescent="0.25">
      <c r="A3514">
        <v>3513</v>
      </c>
      <c r="B3514" t="s">
        <v>6706</v>
      </c>
      <c r="C3514" s="1">
        <v>42982</v>
      </c>
      <c r="D3514" s="1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 s="2">
        <v>825174</v>
      </c>
      <c r="S3514">
        <v>9</v>
      </c>
      <c r="T3514" s="3">
        <v>0.3</v>
      </c>
      <c r="U3514" s="4">
        <v>-117882</v>
      </c>
    </row>
    <row r="3515" spans="1:21" x14ac:dyDescent="0.25">
      <c r="A3515">
        <v>3514</v>
      </c>
      <c r="B3515" t="s">
        <v>6706</v>
      </c>
      <c r="C3515" s="1">
        <v>42982</v>
      </c>
      <c r="D3515" s="1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 s="2">
        <v>17.760000000000002</v>
      </c>
      <c r="S3515">
        <v>3</v>
      </c>
      <c r="T3515" s="3">
        <v>0.2</v>
      </c>
      <c r="U3515">
        <v>5.55</v>
      </c>
    </row>
    <row r="3516" spans="1:21" x14ac:dyDescent="0.25">
      <c r="A3516">
        <v>3515</v>
      </c>
      <c r="B3516" t="s">
        <v>6706</v>
      </c>
      <c r="C3516" s="1">
        <v>42982</v>
      </c>
      <c r="D3516" s="1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 s="2">
        <v>6912</v>
      </c>
      <c r="S3516">
        <v>3</v>
      </c>
      <c r="T3516" s="3">
        <v>0.2</v>
      </c>
      <c r="U3516">
        <v>0.86399999999999999</v>
      </c>
    </row>
    <row r="3517" spans="1:21" x14ac:dyDescent="0.25">
      <c r="A3517">
        <v>3516</v>
      </c>
      <c r="B3517" t="s">
        <v>6709</v>
      </c>
      <c r="C3517" s="1">
        <v>42724</v>
      </c>
      <c r="D3517" s="1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 s="2">
        <v>66.3</v>
      </c>
      <c r="S3517">
        <v>3</v>
      </c>
      <c r="T3517" s="3">
        <v>0</v>
      </c>
      <c r="U3517" s="4">
        <v>8619</v>
      </c>
    </row>
    <row r="3518" spans="1:21" x14ac:dyDescent="0.25">
      <c r="A3518">
        <v>3517</v>
      </c>
      <c r="B3518" t="s">
        <v>6710</v>
      </c>
      <c r="C3518" s="1">
        <v>42591</v>
      </c>
      <c r="D3518" s="1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 s="2">
        <v>30816</v>
      </c>
      <c r="S3518">
        <v>9</v>
      </c>
      <c r="T3518" s="3">
        <v>0.2</v>
      </c>
      <c r="U3518">
        <v>9.6300000000000008</v>
      </c>
    </row>
    <row r="3519" spans="1:21" x14ac:dyDescent="0.25">
      <c r="A3519">
        <v>3518</v>
      </c>
      <c r="B3519" t="s">
        <v>6710</v>
      </c>
      <c r="C3519" s="1">
        <v>42591</v>
      </c>
      <c r="D3519" s="1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 s="2">
        <v>44784</v>
      </c>
      <c r="S3519">
        <v>2</v>
      </c>
      <c r="T3519" s="3">
        <v>0.2</v>
      </c>
      <c r="U3519" s="4">
        <v>44784</v>
      </c>
    </row>
    <row r="3520" spans="1:21" x14ac:dyDescent="0.25">
      <c r="A3520">
        <v>3519</v>
      </c>
      <c r="B3520" t="s">
        <v>6710</v>
      </c>
      <c r="C3520" s="1">
        <v>42591</v>
      </c>
      <c r="D3520" s="1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 s="2">
        <v>569536</v>
      </c>
      <c r="S3520">
        <v>4</v>
      </c>
      <c r="T3520" s="3">
        <v>0.2</v>
      </c>
      <c r="U3520" s="4">
        <v>640728</v>
      </c>
    </row>
    <row r="3521" spans="1:21" x14ac:dyDescent="0.25">
      <c r="A3521">
        <v>3520</v>
      </c>
      <c r="B3521" t="s">
        <v>6711</v>
      </c>
      <c r="C3521" s="1">
        <v>42177</v>
      </c>
      <c r="D3521" s="1">
        <v>42180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 s="2">
        <v>796425</v>
      </c>
      <c r="S3521">
        <v>7</v>
      </c>
      <c r="T3521" s="3">
        <v>0.5</v>
      </c>
      <c r="U3521" s="4">
        <v>-5256405</v>
      </c>
    </row>
    <row r="3522" spans="1:21" x14ac:dyDescent="0.25">
      <c r="A3522">
        <v>3521</v>
      </c>
      <c r="B3522" t="s">
        <v>6712</v>
      </c>
      <c r="C3522" s="1">
        <v>42104</v>
      </c>
      <c r="D3522" s="1">
        <v>42109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 s="2">
        <v>12832</v>
      </c>
      <c r="S3522">
        <v>2</v>
      </c>
      <c r="T3522" s="3">
        <v>0.2</v>
      </c>
      <c r="U3522" s="4">
        <v>43308</v>
      </c>
    </row>
    <row r="3523" spans="1:21" x14ac:dyDescent="0.25">
      <c r="A3523">
        <v>3522</v>
      </c>
      <c r="B3523" t="s">
        <v>6713</v>
      </c>
      <c r="C3523" s="1">
        <v>42695</v>
      </c>
      <c r="D3523" s="1">
        <v>42699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 s="2">
        <v>40.46</v>
      </c>
      <c r="S3523">
        <v>7</v>
      </c>
      <c r="T3523" s="3">
        <v>0</v>
      </c>
      <c r="U3523" s="4">
        <v>198254</v>
      </c>
    </row>
    <row r="3524" spans="1:21" x14ac:dyDescent="0.25">
      <c r="A3524">
        <v>3523</v>
      </c>
      <c r="B3524" t="s">
        <v>6713</v>
      </c>
      <c r="C3524" s="1">
        <v>42695</v>
      </c>
      <c r="D3524" s="1">
        <v>42699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 s="2">
        <v>404.94</v>
      </c>
      <c r="S3524">
        <v>3</v>
      </c>
      <c r="T3524" s="3">
        <v>0</v>
      </c>
      <c r="U3524" s="4">
        <v>1093338</v>
      </c>
    </row>
    <row r="3525" spans="1:21" x14ac:dyDescent="0.25">
      <c r="A3525">
        <v>3524</v>
      </c>
      <c r="B3525" t="s">
        <v>6714</v>
      </c>
      <c r="C3525" s="1">
        <v>42618</v>
      </c>
      <c r="D3525" s="1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 s="2">
        <v>116</v>
      </c>
      <c r="S3525">
        <v>8</v>
      </c>
      <c r="T3525" s="3">
        <v>0</v>
      </c>
      <c r="U3525">
        <v>29</v>
      </c>
    </row>
    <row r="3526" spans="1:21" x14ac:dyDescent="0.25">
      <c r="A3526">
        <v>3525</v>
      </c>
      <c r="B3526" t="s">
        <v>6715</v>
      </c>
      <c r="C3526" s="1">
        <v>42698</v>
      </c>
      <c r="D3526" s="1">
        <v>42702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 s="2">
        <v>657552</v>
      </c>
      <c r="S3526">
        <v>6</v>
      </c>
      <c r="T3526" s="3">
        <v>0.2</v>
      </c>
      <c r="U3526" s="4">
        <v>493164</v>
      </c>
    </row>
    <row r="3527" spans="1:21" x14ac:dyDescent="0.25">
      <c r="A3527">
        <v>3526</v>
      </c>
      <c r="B3527" t="s">
        <v>6718</v>
      </c>
      <c r="C3527" s="1">
        <v>43079</v>
      </c>
      <c r="D3527" s="1">
        <v>43084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 s="2">
        <v>599.97</v>
      </c>
      <c r="S3527">
        <v>3</v>
      </c>
      <c r="T3527" s="3">
        <v>0</v>
      </c>
      <c r="U3527" s="4">
        <v>2579871</v>
      </c>
    </row>
    <row r="3528" spans="1:21" x14ac:dyDescent="0.25">
      <c r="A3528">
        <v>3527</v>
      </c>
      <c r="B3528" t="s">
        <v>6718</v>
      </c>
      <c r="C3528" s="1">
        <v>43079</v>
      </c>
      <c r="D3528" s="1">
        <v>43084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 s="2">
        <v>38.97</v>
      </c>
      <c r="S3528">
        <v>3</v>
      </c>
      <c r="T3528" s="3">
        <v>0</v>
      </c>
      <c r="U3528">
        <v>0.77939999999999998</v>
      </c>
    </row>
    <row r="3529" spans="1:21" x14ac:dyDescent="0.25">
      <c r="A3529">
        <v>3528</v>
      </c>
      <c r="B3529" t="s">
        <v>6718</v>
      </c>
      <c r="C3529" s="1">
        <v>43079</v>
      </c>
      <c r="D3529" s="1">
        <v>43084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 s="2">
        <v>45.84</v>
      </c>
      <c r="S3529">
        <v>8</v>
      </c>
      <c r="T3529" s="3">
        <v>0</v>
      </c>
      <c r="U3529" s="4">
        <v>220032</v>
      </c>
    </row>
    <row r="3530" spans="1:21" x14ac:dyDescent="0.25">
      <c r="A3530">
        <v>3529</v>
      </c>
      <c r="B3530" t="s">
        <v>6723</v>
      </c>
      <c r="C3530" s="1">
        <v>42545</v>
      </c>
      <c r="D3530" s="1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 s="2">
        <v>38.24</v>
      </c>
      <c r="S3530">
        <v>4</v>
      </c>
      <c r="T3530" s="3">
        <v>0.2</v>
      </c>
      <c r="U3530">
        <v>-9.56</v>
      </c>
    </row>
    <row r="3531" spans="1:21" x14ac:dyDescent="0.25">
      <c r="A3531">
        <v>3530</v>
      </c>
      <c r="B3531" t="s">
        <v>6724</v>
      </c>
      <c r="C3531" s="1">
        <v>42264</v>
      </c>
      <c r="D3531" s="1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 s="2">
        <v>87168</v>
      </c>
      <c r="S3531">
        <v>3</v>
      </c>
      <c r="T3531" s="3">
        <v>0.2</v>
      </c>
      <c r="U3531" s="4">
        <v>10896</v>
      </c>
    </row>
    <row r="3532" spans="1:21" x14ac:dyDescent="0.25">
      <c r="A3532">
        <v>3531</v>
      </c>
      <c r="B3532" t="s">
        <v>6725</v>
      </c>
      <c r="C3532" s="1">
        <v>42509</v>
      </c>
      <c r="D3532" s="1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 s="2">
        <v>21.4</v>
      </c>
      <c r="S3532">
        <v>5</v>
      </c>
      <c r="T3532" s="3">
        <v>0</v>
      </c>
      <c r="U3532" s="4">
        <v>6206</v>
      </c>
    </row>
    <row r="3533" spans="1:21" x14ac:dyDescent="0.25">
      <c r="A3533">
        <v>3532</v>
      </c>
      <c r="B3533" t="s">
        <v>6726</v>
      </c>
      <c r="C3533" s="1">
        <v>42518</v>
      </c>
      <c r="D3533" s="1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 s="2">
        <v>54.9</v>
      </c>
      <c r="S3533">
        <v>5</v>
      </c>
      <c r="T3533" s="3">
        <v>0</v>
      </c>
      <c r="U3533" s="4">
        <v>15372</v>
      </c>
    </row>
    <row r="3534" spans="1:21" x14ac:dyDescent="0.25">
      <c r="A3534">
        <v>3533</v>
      </c>
      <c r="B3534" t="s">
        <v>6727</v>
      </c>
      <c r="C3534" s="1">
        <v>41747</v>
      </c>
      <c r="D3534" s="1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 s="2">
        <v>287968</v>
      </c>
      <c r="S3534">
        <v>4</v>
      </c>
      <c r="T3534" s="3">
        <v>0.2</v>
      </c>
      <c r="U3534" s="4">
        <v>971892</v>
      </c>
    </row>
    <row r="3535" spans="1:21" x14ac:dyDescent="0.25">
      <c r="A3535">
        <v>3534</v>
      </c>
      <c r="B3535" t="s">
        <v>6727</v>
      </c>
      <c r="C3535" s="1">
        <v>41747</v>
      </c>
      <c r="D3535" s="1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 s="2">
        <v>13.12</v>
      </c>
      <c r="S3535">
        <v>4</v>
      </c>
      <c r="T3535" s="3">
        <v>0</v>
      </c>
      <c r="U3535" s="4">
        <v>38048</v>
      </c>
    </row>
    <row r="3536" spans="1:21" x14ac:dyDescent="0.25">
      <c r="A3536">
        <v>3535</v>
      </c>
      <c r="B3536" t="s">
        <v>6727</v>
      </c>
      <c r="C3536" s="1">
        <v>41747</v>
      </c>
      <c r="D3536" s="1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 s="2">
        <v>10.75</v>
      </c>
      <c r="S3536">
        <v>5</v>
      </c>
      <c r="T3536" s="3">
        <v>0</v>
      </c>
      <c r="U3536" s="4">
        <v>35475</v>
      </c>
    </row>
    <row r="3537" spans="1:21" x14ac:dyDescent="0.25">
      <c r="A3537">
        <v>3536</v>
      </c>
      <c r="B3537" t="s">
        <v>6727</v>
      </c>
      <c r="C3537" s="1">
        <v>41747</v>
      </c>
      <c r="D3537" s="1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 s="2">
        <v>11.62</v>
      </c>
      <c r="S3537">
        <v>2</v>
      </c>
      <c r="T3537" s="3">
        <v>0</v>
      </c>
      <c r="U3537" s="4">
        <v>36022</v>
      </c>
    </row>
    <row r="3538" spans="1:21" x14ac:dyDescent="0.25">
      <c r="A3538">
        <v>3537</v>
      </c>
      <c r="B3538" t="s">
        <v>6730</v>
      </c>
      <c r="C3538" s="1">
        <v>42538</v>
      </c>
      <c r="D3538" s="1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 s="2">
        <v>40.74</v>
      </c>
      <c r="S3538">
        <v>3</v>
      </c>
      <c r="T3538" s="3">
        <v>0</v>
      </c>
      <c r="U3538">
        <v>0.40739999999999998</v>
      </c>
    </row>
    <row r="3539" spans="1:21" x14ac:dyDescent="0.25">
      <c r="A3539">
        <v>3538</v>
      </c>
      <c r="B3539" t="s">
        <v>6731</v>
      </c>
      <c r="C3539" s="1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 s="2">
        <v>83.25</v>
      </c>
      <c r="S3539">
        <v>3</v>
      </c>
      <c r="T3539" s="3">
        <v>0</v>
      </c>
      <c r="U3539" s="4">
        <v>14985</v>
      </c>
    </row>
    <row r="3540" spans="1:21" x14ac:dyDescent="0.25">
      <c r="A3540">
        <v>3539</v>
      </c>
      <c r="B3540" t="s">
        <v>6731</v>
      </c>
      <c r="C3540" s="1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 s="2">
        <v>9.4499999999999993</v>
      </c>
      <c r="S3540">
        <v>3</v>
      </c>
      <c r="T3540" s="3">
        <v>0</v>
      </c>
      <c r="U3540" s="4">
        <v>4536</v>
      </c>
    </row>
    <row r="3541" spans="1:21" x14ac:dyDescent="0.25">
      <c r="A3541">
        <v>3540</v>
      </c>
      <c r="B3541" t="s">
        <v>6731</v>
      </c>
      <c r="C3541" s="1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 s="2">
        <v>20.65</v>
      </c>
      <c r="S3541">
        <v>5</v>
      </c>
      <c r="T3541" s="3">
        <v>0</v>
      </c>
      <c r="U3541" s="4">
        <v>9499</v>
      </c>
    </row>
    <row r="3542" spans="1:21" x14ac:dyDescent="0.25">
      <c r="A3542">
        <v>3541</v>
      </c>
      <c r="B3542" t="s">
        <v>6731</v>
      </c>
      <c r="C3542" s="1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 s="2">
        <v>45.36</v>
      </c>
      <c r="S3542">
        <v>7</v>
      </c>
      <c r="T3542" s="3">
        <v>0</v>
      </c>
      <c r="U3542" s="4">
        <v>217728</v>
      </c>
    </row>
    <row r="3543" spans="1:21" x14ac:dyDescent="0.25">
      <c r="A3543">
        <v>3542</v>
      </c>
      <c r="B3543" t="s">
        <v>6732</v>
      </c>
      <c r="C3543" s="1">
        <v>42631</v>
      </c>
      <c r="D3543" s="1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 s="2">
        <v>5352</v>
      </c>
      <c r="S3543">
        <v>3</v>
      </c>
      <c r="T3543" s="3">
        <v>0.2</v>
      </c>
      <c r="U3543" s="4">
        <v>16056</v>
      </c>
    </row>
    <row r="3544" spans="1:21" x14ac:dyDescent="0.25">
      <c r="A3544">
        <v>3543</v>
      </c>
      <c r="B3544" t="s">
        <v>6732</v>
      </c>
      <c r="C3544" s="1">
        <v>42631</v>
      </c>
      <c r="D3544" s="1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 s="2">
        <v>99372</v>
      </c>
      <c r="S3544">
        <v>2</v>
      </c>
      <c r="T3544" s="3">
        <v>0.3</v>
      </c>
      <c r="U3544" s="4">
        <v>-7098</v>
      </c>
    </row>
    <row r="3545" spans="1:21" x14ac:dyDescent="0.25">
      <c r="A3545">
        <v>3544</v>
      </c>
      <c r="B3545" t="s">
        <v>6732</v>
      </c>
      <c r="C3545" s="1">
        <v>42631</v>
      </c>
      <c r="D3545" s="1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 s="2">
        <v>2672</v>
      </c>
      <c r="S3545">
        <v>1</v>
      </c>
      <c r="T3545" s="3">
        <v>0.2</v>
      </c>
      <c r="U3545">
        <v>0.3674</v>
      </c>
    </row>
    <row r="3546" spans="1:21" x14ac:dyDescent="0.25">
      <c r="A3546">
        <v>3545</v>
      </c>
      <c r="B3546" t="s">
        <v>6733</v>
      </c>
      <c r="C3546" s="1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 s="2">
        <v>28672</v>
      </c>
      <c r="S3546">
        <v>8</v>
      </c>
      <c r="T3546" s="3">
        <v>0.2</v>
      </c>
      <c r="U3546" s="4">
        <v>103936</v>
      </c>
    </row>
    <row r="3547" spans="1:21" x14ac:dyDescent="0.25">
      <c r="A3547">
        <v>3546</v>
      </c>
      <c r="B3547" t="s">
        <v>6733</v>
      </c>
      <c r="C3547" s="1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 s="2">
        <v>29312</v>
      </c>
      <c r="S3547">
        <v>8</v>
      </c>
      <c r="T3547" s="3">
        <v>0.8</v>
      </c>
      <c r="U3547" s="4">
        <v>-747456</v>
      </c>
    </row>
    <row r="3548" spans="1:21" x14ac:dyDescent="0.25">
      <c r="A3548">
        <v>3547</v>
      </c>
      <c r="B3548" t="s">
        <v>6736</v>
      </c>
      <c r="C3548" s="1">
        <v>43038</v>
      </c>
      <c r="D3548" s="1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 s="2">
        <v>105.98</v>
      </c>
      <c r="S3548">
        <v>7</v>
      </c>
      <c r="T3548" s="3">
        <v>0</v>
      </c>
      <c r="U3548" s="4">
        <v>42392</v>
      </c>
    </row>
    <row r="3549" spans="1:21" x14ac:dyDescent="0.25">
      <c r="A3549">
        <v>3548</v>
      </c>
      <c r="B3549" t="s">
        <v>6736</v>
      </c>
      <c r="C3549" s="1">
        <v>43038</v>
      </c>
      <c r="D3549" s="1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 s="2">
        <v>35.06</v>
      </c>
      <c r="S3549">
        <v>2</v>
      </c>
      <c r="T3549" s="3">
        <v>0</v>
      </c>
      <c r="U3549" s="4">
        <v>10518</v>
      </c>
    </row>
    <row r="3550" spans="1:21" x14ac:dyDescent="0.25">
      <c r="A3550">
        <v>3549</v>
      </c>
      <c r="B3550" t="s">
        <v>6736</v>
      </c>
      <c r="C3550" s="1">
        <v>43038</v>
      </c>
      <c r="D3550" s="1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 s="2">
        <v>33.94</v>
      </c>
      <c r="S3550">
        <v>1</v>
      </c>
      <c r="T3550" s="3">
        <v>0</v>
      </c>
      <c r="U3550" s="4">
        <v>91638</v>
      </c>
    </row>
    <row r="3551" spans="1:21" x14ac:dyDescent="0.25">
      <c r="A3551">
        <v>3550</v>
      </c>
      <c r="B3551" t="s">
        <v>6736</v>
      </c>
      <c r="C3551" s="1">
        <v>43038</v>
      </c>
      <c r="D3551" s="1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 s="2">
        <v>30</v>
      </c>
      <c r="S3551">
        <v>8</v>
      </c>
      <c r="T3551" s="3">
        <v>0</v>
      </c>
      <c r="U3551">
        <v>14.4</v>
      </c>
    </row>
    <row r="3552" spans="1:21" x14ac:dyDescent="0.25">
      <c r="A3552">
        <v>3551</v>
      </c>
      <c r="B3552" t="s">
        <v>6739</v>
      </c>
      <c r="C3552" s="1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 s="2">
        <v>45528</v>
      </c>
      <c r="S3552">
        <v>3</v>
      </c>
      <c r="T3552" s="3">
        <v>0.2</v>
      </c>
      <c r="U3552" s="4">
        <v>159348</v>
      </c>
    </row>
    <row r="3553" spans="1:21" x14ac:dyDescent="0.25">
      <c r="A3553">
        <v>3552</v>
      </c>
      <c r="B3553" t="s">
        <v>6739</v>
      </c>
      <c r="C3553" s="1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 s="2">
        <v>844116</v>
      </c>
      <c r="S3553">
        <v>6</v>
      </c>
      <c r="T3553" s="3">
        <v>0.3</v>
      </c>
      <c r="U3553" s="4">
        <v>-361764</v>
      </c>
    </row>
    <row r="3554" spans="1:21" x14ac:dyDescent="0.25">
      <c r="A3554">
        <v>3553</v>
      </c>
      <c r="B3554" t="s">
        <v>6739</v>
      </c>
      <c r="C3554" s="1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 s="2">
        <v>812736</v>
      </c>
      <c r="S3554">
        <v>8</v>
      </c>
      <c r="T3554" s="3">
        <v>0.2</v>
      </c>
      <c r="U3554" s="4">
        <v>609552</v>
      </c>
    </row>
    <row r="3555" spans="1:21" x14ac:dyDescent="0.25">
      <c r="A3555">
        <v>3554</v>
      </c>
      <c r="B3555" t="s">
        <v>6740</v>
      </c>
      <c r="C3555" s="1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 s="2">
        <v>7476</v>
      </c>
      <c r="S3555">
        <v>1</v>
      </c>
      <c r="T3555" s="3">
        <v>0.7</v>
      </c>
      <c r="U3555" s="4">
        <v>-59808</v>
      </c>
    </row>
    <row r="3556" spans="1:21" x14ac:dyDescent="0.25">
      <c r="A3556">
        <v>3555</v>
      </c>
      <c r="B3556" t="s">
        <v>6741</v>
      </c>
      <c r="C3556" s="1">
        <v>41721</v>
      </c>
      <c r="D3556" s="1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 s="2">
        <v>330.4</v>
      </c>
      <c r="S3556">
        <v>2</v>
      </c>
      <c r="T3556" s="3">
        <v>0</v>
      </c>
      <c r="U3556" s="4">
        <v>85904</v>
      </c>
    </row>
    <row r="3557" spans="1:21" x14ac:dyDescent="0.25">
      <c r="A3557">
        <v>3556</v>
      </c>
      <c r="B3557" t="s">
        <v>6741</v>
      </c>
      <c r="C3557" s="1">
        <v>41721</v>
      </c>
      <c r="D3557" s="1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 s="2">
        <v>604752</v>
      </c>
      <c r="S3557">
        <v>6</v>
      </c>
      <c r="T3557" s="3">
        <v>0.2</v>
      </c>
      <c r="U3557" s="4">
        <v>37797</v>
      </c>
    </row>
    <row r="3558" spans="1:21" x14ac:dyDescent="0.25">
      <c r="A3558">
        <v>3557</v>
      </c>
      <c r="B3558" t="s">
        <v>6744</v>
      </c>
      <c r="C3558" s="1">
        <v>43070</v>
      </c>
      <c r="D3558" s="1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 s="2">
        <v>45.36</v>
      </c>
      <c r="S3558">
        <v>7</v>
      </c>
      <c r="T3558" s="3">
        <v>0</v>
      </c>
      <c r="U3558" s="4">
        <v>217728</v>
      </c>
    </row>
    <row r="3559" spans="1:21" x14ac:dyDescent="0.25">
      <c r="A3559">
        <v>3558</v>
      </c>
      <c r="B3559" t="s">
        <v>6744</v>
      </c>
      <c r="C3559" s="1">
        <v>43070</v>
      </c>
      <c r="D3559" s="1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 s="2">
        <v>10128</v>
      </c>
      <c r="S3559">
        <v>2</v>
      </c>
      <c r="T3559" s="3">
        <v>0.2</v>
      </c>
      <c r="U3559" s="4">
        <v>36714</v>
      </c>
    </row>
    <row r="3560" spans="1:21" x14ac:dyDescent="0.25">
      <c r="A3560">
        <v>3559</v>
      </c>
      <c r="B3560" t="s">
        <v>6745</v>
      </c>
      <c r="C3560" s="1">
        <v>43046</v>
      </c>
      <c r="D3560" s="1">
        <v>43051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 s="2">
        <v>21792</v>
      </c>
      <c r="S3560">
        <v>4</v>
      </c>
      <c r="T3560" s="3">
        <v>0.2</v>
      </c>
      <c r="U3560" s="4">
        <v>76272</v>
      </c>
    </row>
    <row r="3561" spans="1:21" x14ac:dyDescent="0.25">
      <c r="A3561">
        <v>3560</v>
      </c>
      <c r="B3561" t="s">
        <v>6745</v>
      </c>
      <c r="C3561" s="1">
        <v>43046</v>
      </c>
      <c r="D3561" s="1">
        <v>43051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 s="2">
        <v>439.8</v>
      </c>
      <c r="S3561">
        <v>4</v>
      </c>
      <c r="T3561" s="3">
        <v>0</v>
      </c>
      <c r="U3561" s="4">
        <v>145134</v>
      </c>
    </row>
    <row r="3562" spans="1:21" x14ac:dyDescent="0.25">
      <c r="A3562">
        <v>3561</v>
      </c>
      <c r="B3562" t="s">
        <v>6746</v>
      </c>
      <c r="C3562" s="1">
        <v>42982</v>
      </c>
      <c r="D3562" s="1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 s="2">
        <v>8256</v>
      </c>
      <c r="S3562">
        <v>4</v>
      </c>
      <c r="T3562" s="3">
        <v>0.2</v>
      </c>
      <c r="U3562">
        <v>0.61919999999999997</v>
      </c>
    </row>
    <row r="3563" spans="1:21" x14ac:dyDescent="0.25">
      <c r="A3563">
        <v>3562</v>
      </c>
      <c r="B3563" t="s">
        <v>6746</v>
      </c>
      <c r="C3563" s="1">
        <v>42982</v>
      </c>
      <c r="D3563" s="1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 s="2">
        <v>25.56</v>
      </c>
      <c r="S3563">
        <v>5</v>
      </c>
      <c r="T3563" s="3">
        <v>0.7</v>
      </c>
      <c r="U3563" s="4">
        <v>-20448</v>
      </c>
    </row>
    <row r="3564" spans="1:21" x14ac:dyDescent="0.25">
      <c r="A3564">
        <v>3563</v>
      </c>
      <c r="B3564" t="s">
        <v>6746</v>
      </c>
      <c r="C3564" s="1">
        <v>42982</v>
      </c>
      <c r="D3564" s="1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 s="2">
        <v>4368</v>
      </c>
      <c r="S3564">
        <v>2</v>
      </c>
      <c r="T3564" s="3">
        <v>0.7</v>
      </c>
      <c r="U3564" s="4">
        <v>-30576</v>
      </c>
    </row>
    <row r="3565" spans="1:21" x14ac:dyDescent="0.25">
      <c r="A3565">
        <v>3564</v>
      </c>
      <c r="B3565" t="s">
        <v>6746</v>
      </c>
      <c r="C3565" s="1">
        <v>42982</v>
      </c>
      <c r="D3565" s="1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 s="2">
        <v>11.52</v>
      </c>
      <c r="S3565">
        <v>4</v>
      </c>
      <c r="T3565" s="3">
        <v>0.2</v>
      </c>
      <c r="U3565" s="4">
        <v>3744</v>
      </c>
    </row>
    <row r="3566" spans="1:21" x14ac:dyDescent="0.25">
      <c r="A3566">
        <v>3565</v>
      </c>
      <c r="B3566" t="s">
        <v>6749</v>
      </c>
      <c r="C3566" s="1">
        <v>42554</v>
      </c>
      <c r="D3566" s="1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 s="2">
        <v>12.96</v>
      </c>
      <c r="S3566">
        <v>2</v>
      </c>
      <c r="T3566" s="3">
        <v>0</v>
      </c>
      <c r="U3566" s="4">
        <v>62208</v>
      </c>
    </row>
    <row r="3567" spans="1:21" x14ac:dyDescent="0.25">
      <c r="A3567">
        <v>3566</v>
      </c>
      <c r="B3567" t="s">
        <v>6749</v>
      </c>
      <c r="C3567" s="1">
        <v>42554</v>
      </c>
      <c r="D3567" s="1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 s="2">
        <v>3.96</v>
      </c>
      <c r="S3567">
        <v>2</v>
      </c>
      <c r="T3567" s="3">
        <v>0</v>
      </c>
      <c r="U3567">
        <v>7.9200000000000007E-2</v>
      </c>
    </row>
    <row r="3568" spans="1:21" x14ac:dyDescent="0.25">
      <c r="A3568">
        <v>3567</v>
      </c>
      <c r="B3568" t="s">
        <v>6752</v>
      </c>
      <c r="C3568" s="1">
        <v>42985</v>
      </c>
      <c r="D3568" s="1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 s="2">
        <v>1577.94</v>
      </c>
      <c r="S3568">
        <v>3</v>
      </c>
      <c r="T3568" s="3">
        <v>0</v>
      </c>
      <c r="U3568" s="4">
        <v>7574112</v>
      </c>
    </row>
    <row r="3569" spans="1:21" x14ac:dyDescent="0.25">
      <c r="A3569">
        <v>3568</v>
      </c>
      <c r="B3569" t="s">
        <v>6753</v>
      </c>
      <c r="C3569" s="1">
        <v>42622</v>
      </c>
      <c r="D3569" s="1">
        <v>42627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 s="2">
        <v>15008</v>
      </c>
      <c r="S3569">
        <v>4</v>
      </c>
      <c r="T3569" s="3">
        <v>0.6</v>
      </c>
      <c r="U3569" s="4">
        <v>-120064</v>
      </c>
    </row>
    <row r="3570" spans="1:21" x14ac:dyDescent="0.25">
      <c r="A3570">
        <v>3569</v>
      </c>
      <c r="B3570" t="s">
        <v>6754</v>
      </c>
      <c r="C3570" s="1">
        <v>42919</v>
      </c>
      <c r="D3570" s="1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 s="2">
        <v>59.98</v>
      </c>
      <c r="S3570">
        <v>2</v>
      </c>
      <c r="T3570" s="3">
        <v>0</v>
      </c>
      <c r="U3570" s="4">
        <v>263912</v>
      </c>
    </row>
    <row r="3571" spans="1:21" x14ac:dyDescent="0.25">
      <c r="A3571">
        <v>3570</v>
      </c>
      <c r="B3571" t="s">
        <v>6754</v>
      </c>
      <c r="C3571" s="1">
        <v>42919</v>
      </c>
      <c r="D3571" s="1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 s="2">
        <v>2395.1999999999998</v>
      </c>
      <c r="S3571">
        <v>6</v>
      </c>
      <c r="T3571" s="3">
        <v>0.2</v>
      </c>
      <c r="U3571">
        <v>209.58</v>
      </c>
    </row>
    <row r="3572" spans="1:21" x14ac:dyDescent="0.25">
      <c r="A3572">
        <v>3571</v>
      </c>
      <c r="B3572" t="s">
        <v>6754</v>
      </c>
      <c r="C3572" s="1">
        <v>42919</v>
      </c>
      <c r="D3572" s="1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 s="2">
        <v>1687.8</v>
      </c>
      <c r="S3572">
        <v>4</v>
      </c>
      <c r="T3572" s="3">
        <v>0</v>
      </c>
      <c r="U3572" s="4">
        <v>742632</v>
      </c>
    </row>
    <row r="3573" spans="1:21" x14ac:dyDescent="0.25">
      <c r="A3573">
        <v>3572</v>
      </c>
      <c r="B3573" t="s">
        <v>6754</v>
      </c>
      <c r="C3573" s="1">
        <v>42919</v>
      </c>
      <c r="D3573" s="1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 s="2">
        <v>7992</v>
      </c>
      <c r="S3573">
        <v>1</v>
      </c>
      <c r="T3573" s="3">
        <v>0.2</v>
      </c>
      <c r="U3573" s="4">
        <v>26973</v>
      </c>
    </row>
    <row r="3574" spans="1:21" x14ac:dyDescent="0.25">
      <c r="A3574">
        <v>3573</v>
      </c>
      <c r="B3574" t="s">
        <v>6756</v>
      </c>
      <c r="C3574" s="1">
        <v>42915</v>
      </c>
      <c r="D3574" s="1">
        <v>42920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 s="2">
        <v>5184</v>
      </c>
      <c r="S3574">
        <v>1</v>
      </c>
      <c r="T3574" s="3">
        <v>0.2</v>
      </c>
      <c r="U3574" s="4">
        <v>18144</v>
      </c>
    </row>
    <row r="3575" spans="1:21" x14ac:dyDescent="0.25">
      <c r="A3575">
        <v>3574</v>
      </c>
      <c r="B3575" t="s">
        <v>6759</v>
      </c>
      <c r="C3575" s="1">
        <v>42954</v>
      </c>
      <c r="D3575" s="1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 s="2">
        <v>11.68</v>
      </c>
      <c r="S3575">
        <v>2</v>
      </c>
      <c r="T3575" s="3">
        <v>0</v>
      </c>
      <c r="U3575" s="4">
        <v>54896</v>
      </c>
    </row>
    <row r="3576" spans="1:21" x14ac:dyDescent="0.25">
      <c r="A3576">
        <v>3575</v>
      </c>
      <c r="B3576" t="s">
        <v>6759</v>
      </c>
      <c r="C3576" s="1">
        <v>42954</v>
      </c>
      <c r="D3576" s="1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 s="2">
        <v>104.8</v>
      </c>
      <c r="S3576">
        <v>10</v>
      </c>
      <c r="T3576" s="3">
        <v>0</v>
      </c>
      <c r="U3576">
        <v>26.2</v>
      </c>
    </row>
    <row r="3577" spans="1:21" x14ac:dyDescent="0.25">
      <c r="A3577">
        <v>3576</v>
      </c>
      <c r="B3577" t="s">
        <v>6761</v>
      </c>
      <c r="C3577" s="1">
        <v>42082</v>
      </c>
      <c r="D3577" s="1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 s="2">
        <v>14496</v>
      </c>
      <c r="S3577">
        <v>3</v>
      </c>
      <c r="T3577" s="3">
        <v>0.2</v>
      </c>
      <c r="U3577" s="4">
        <v>48924</v>
      </c>
    </row>
    <row r="3578" spans="1:21" x14ac:dyDescent="0.25">
      <c r="A3578">
        <v>3577</v>
      </c>
      <c r="B3578" t="s">
        <v>6763</v>
      </c>
      <c r="C3578" s="1">
        <v>42528</v>
      </c>
      <c r="D3578" s="1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 s="2">
        <v>4784</v>
      </c>
      <c r="S3578">
        <v>1</v>
      </c>
      <c r="T3578" s="3">
        <v>0.2</v>
      </c>
      <c r="U3578" s="4">
        <v>15548</v>
      </c>
    </row>
    <row r="3579" spans="1:21" x14ac:dyDescent="0.25">
      <c r="A3579">
        <v>3578</v>
      </c>
      <c r="B3579" t="s">
        <v>6763</v>
      </c>
      <c r="C3579" s="1">
        <v>42528</v>
      </c>
      <c r="D3579" s="1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 s="2">
        <v>4.7300000000000004</v>
      </c>
      <c r="S3579">
        <v>1</v>
      </c>
      <c r="T3579" s="3">
        <v>0</v>
      </c>
      <c r="U3579" s="4">
        <v>23177</v>
      </c>
    </row>
    <row r="3580" spans="1:21" x14ac:dyDescent="0.25">
      <c r="A3580">
        <v>3579</v>
      </c>
      <c r="B3580" t="s">
        <v>6764</v>
      </c>
      <c r="C3580" s="1">
        <v>42576</v>
      </c>
      <c r="D3580" s="1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 s="2">
        <v>7.89</v>
      </c>
      <c r="S3580">
        <v>1</v>
      </c>
      <c r="T3580" s="3">
        <v>0</v>
      </c>
      <c r="U3580">
        <v>0.31559999999999999</v>
      </c>
    </row>
    <row r="3581" spans="1:21" x14ac:dyDescent="0.25">
      <c r="A3581">
        <v>3580</v>
      </c>
      <c r="B3581" t="s">
        <v>6764</v>
      </c>
      <c r="C3581" s="1">
        <v>42576</v>
      </c>
      <c r="D3581" s="1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 s="2">
        <v>65.5</v>
      </c>
      <c r="S3581">
        <v>5</v>
      </c>
      <c r="T3581" s="3">
        <v>0</v>
      </c>
      <c r="U3581" s="4">
        <v>32095</v>
      </c>
    </row>
    <row r="3582" spans="1:21" x14ac:dyDescent="0.25">
      <c r="A3582">
        <v>3581</v>
      </c>
      <c r="B3582" t="s">
        <v>6764</v>
      </c>
      <c r="C3582" s="1">
        <v>42576</v>
      </c>
      <c r="D3582" s="1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 s="2">
        <v>2430.08</v>
      </c>
      <c r="S3582">
        <v>8</v>
      </c>
      <c r="T3582" s="3">
        <v>0</v>
      </c>
      <c r="U3582" s="4">
        <v>3888128</v>
      </c>
    </row>
    <row r="3583" spans="1:21" x14ac:dyDescent="0.25">
      <c r="A3583">
        <v>3582</v>
      </c>
      <c r="B3583" t="s">
        <v>6767</v>
      </c>
      <c r="C3583" s="1">
        <v>43009</v>
      </c>
      <c r="D3583" s="1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 s="2">
        <v>104.85</v>
      </c>
      <c r="S3583">
        <v>1</v>
      </c>
      <c r="T3583" s="3">
        <v>0</v>
      </c>
      <c r="U3583" s="4">
        <v>50328</v>
      </c>
    </row>
    <row r="3584" spans="1:21" x14ac:dyDescent="0.25">
      <c r="A3584">
        <v>3583</v>
      </c>
      <c r="B3584" t="s">
        <v>6768</v>
      </c>
      <c r="C3584" s="1">
        <v>42348</v>
      </c>
      <c r="D3584" s="1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 s="2">
        <v>3.9</v>
      </c>
      <c r="S3584">
        <v>2</v>
      </c>
      <c r="T3584" s="3">
        <v>0</v>
      </c>
      <c r="U3584" s="4">
        <v>1521</v>
      </c>
    </row>
    <row r="3585" spans="1:21" x14ac:dyDescent="0.25">
      <c r="A3585">
        <v>3584</v>
      </c>
      <c r="B3585" t="s">
        <v>6768</v>
      </c>
      <c r="C3585" s="1">
        <v>42348</v>
      </c>
      <c r="D3585" s="1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 s="2">
        <v>801.96</v>
      </c>
      <c r="S3585">
        <v>2</v>
      </c>
      <c r="T3585" s="3">
        <v>0</v>
      </c>
      <c r="U3585">
        <v>200.49</v>
      </c>
    </row>
    <row r="3586" spans="1:21" x14ac:dyDescent="0.25">
      <c r="A3586">
        <v>3585</v>
      </c>
      <c r="B3586" t="s">
        <v>6768</v>
      </c>
      <c r="C3586" s="1">
        <v>42348</v>
      </c>
      <c r="D3586" s="1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 s="2">
        <v>191.96</v>
      </c>
      <c r="S3586">
        <v>2</v>
      </c>
      <c r="T3586" s="3">
        <v>0</v>
      </c>
      <c r="U3586" s="4">
        <v>326332</v>
      </c>
    </row>
    <row r="3587" spans="1:21" x14ac:dyDescent="0.25">
      <c r="A3587">
        <v>3586</v>
      </c>
      <c r="B3587" t="s">
        <v>6768</v>
      </c>
      <c r="C3587" s="1">
        <v>42348</v>
      </c>
      <c r="D3587" s="1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 s="2">
        <v>2.61</v>
      </c>
      <c r="S3587">
        <v>1</v>
      </c>
      <c r="T3587" s="3">
        <v>0</v>
      </c>
      <c r="U3587" s="4">
        <v>12006</v>
      </c>
    </row>
    <row r="3588" spans="1:21" x14ac:dyDescent="0.25">
      <c r="A3588">
        <v>3587</v>
      </c>
      <c r="B3588" t="s">
        <v>6770</v>
      </c>
      <c r="C3588" s="1">
        <v>42981</v>
      </c>
      <c r="D3588" s="1">
        <v>42986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 s="2">
        <v>5.96</v>
      </c>
      <c r="S3588">
        <v>2</v>
      </c>
      <c r="T3588" s="3">
        <v>0</v>
      </c>
      <c r="U3588" s="4">
        <v>16688</v>
      </c>
    </row>
    <row r="3589" spans="1:21" x14ac:dyDescent="0.25">
      <c r="A3589">
        <v>3588</v>
      </c>
      <c r="B3589" t="s">
        <v>6771</v>
      </c>
      <c r="C3589" s="1">
        <v>43002</v>
      </c>
      <c r="D3589" s="1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 s="2">
        <v>1169694</v>
      </c>
      <c r="S3589">
        <v>3</v>
      </c>
      <c r="T3589" s="3">
        <v>0.4</v>
      </c>
      <c r="U3589" s="4">
        <v>-2534337</v>
      </c>
    </row>
    <row r="3590" spans="1:21" x14ac:dyDescent="0.25">
      <c r="A3590">
        <v>3589</v>
      </c>
      <c r="B3590" t="s">
        <v>6772</v>
      </c>
      <c r="C3590" s="1">
        <v>43088</v>
      </c>
      <c r="D3590" s="1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 s="2">
        <v>1665.62</v>
      </c>
      <c r="S3590">
        <v>2</v>
      </c>
      <c r="T3590" s="3">
        <v>0</v>
      </c>
      <c r="U3590" s="4">
        <v>333124</v>
      </c>
    </row>
    <row r="3591" spans="1:21" x14ac:dyDescent="0.25">
      <c r="A3591">
        <v>3590</v>
      </c>
      <c r="B3591" t="s">
        <v>6773</v>
      </c>
      <c r="C3591" s="1">
        <v>43063</v>
      </c>
      <c r="D3591" s="1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 s="2">
        <v>2.88</v>
      </c>
      <c r="S3591">
        <v>1</v>
      </c>
      <c r="T3591" s="3">
        <v>0</v>
      </c>
      <c r="U3591" s="4">
        <v>14112</v>
      </c>
    </row>
    <row r="3592" spans="1:21" x14ac:dyDescent="0.25">
      <c r="A3592">
        <v>3591</v>
      </c>
      <c r="B3592" t="s">
        <v>6773</v>
      </c>
      <c r="C3592" s="1">
        <v>43063</v>
      </c>
      <c r="D3592" s="1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 s="2">
        <v>1443.96</v>
      </c>
      <c r="S3592">
        <v>12</v>
      </c>
      <c r="T3592" s="3">
        <v>0</v>
      </c>
      <c r="U3592" s="4">
        <v>3754296</v>
      </c>
    </row>
    <row r="3593" spans="1:21" x14ac:dyDescent="0.25">
      <c r="A3593">
        <v>3592</v>
      </c>
      <c r="B3593" t="s">
        <v>6774</v>
      </c>
      <c r="C3593" s="1">
        <v>41986</v>
      </c>
      <c r="D3593" s="1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 s="2">
        <v>2.92</v>
      </c>
      <c r="S3593">
        <v>1</v>
      </c>
      <c r="T3593" s="3">
        <v>0.2</v>
      </c>
      <c r="U3593">
        <v>0.36499999999999999</v>
      </c>
    </row>
    <row r="3594" spans="1:21" x14ac:dyDescent="0.25">
      <c r="A3594">
        <v>3593</v>
      </c>
      <c r="B3594" t="s">
        <v>6775</v>
      </c>
      <c r="C3594" s="1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 s="2">
        <v>465.18</v>
      </c>
      <c r="S3594">
        <v>3</v>
      </c>
      <c r="T3594" s="3">
        <v>0</v>
      </c>
      <c r="U3594" s="4">
        <v>1209468</v>
      </c>
    </row>
    <row r="3595" spans="1:21" x14ac:dyDescent="0.25">
      <c r="A3595">
        <v>3594</v>
      </c>
      <c r="B3595" t="s">
        <v>6776</v>
      </c>
      <c r="C3595" s="1">
        <v>42624</v>
      </c>
      <c r="D3595" s="1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 s="2">
        <v>22428</v>
      </c>
      <c r="S3595">
        <v>3</v>
      </c>
      <c r="T3595" s="3">
        <v>0.7</v>
      </c>
      <c r="U3595" s="4">
        <v>-179424</v>
      </c>
    </row>
    <row r="3596" spans="1:21" x14ac:dyDescent="0.25">
      <c r="A3596">
        <v>3595</v>
      </c>
      <c r="B3596" t="s">
        <v>6776</v>
      </c>
      <c r="C3596" s="1">
        <v>42624</v>
      </c>
      <c r="D3596" s="1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 s="2">
        <v>37.520000000000003</v>
      </c>
      <c r="S3596">
        <v>5</v>
      </c>
      <c r="T3596" s="3">
        <v>0.2</v>
      </c>
      <c r="U3596" s="4">
        <v>3752</v>
      </c>
    </row>
    <row r="3597" spans="1:21" x14ac:dyDescent="0.25">
      <c r="A3597">
        <v>3596</v>
      </c>
      <c r="B3597" t="s">
        <v>6777</v>
      </c>
      <c r="C3597" s="1">
        <v>43078</v>
      </c>
      <c r="D3597" s="1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 s="2">
        <v>2624</v>
      </c>
      <c r="S3597">
        <v>1</v>
      </c>
      <c r="T3597" s="3">
        <v>0.2</v>
      </c>
      <c r="U3597">
        <v>0.4264</v>
      </c>
    </row>
    <row r="3598" spans="1:21" x14ac:dyDescent="0.25">
      <c r="A3598">
        <v>3597</v>
      </c>
      <c r="B3598" t="s">
        <v>6778</v>
      </c>
      <c r="C3598" s="1">
        <v>41891</v>
      </c>
      <c r="D3598" s="1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 s="2">
        <v>15552</v>
      </c>
      <c r="S3598">
        <v>3</v>
      </c>
      <c r="T3598" s="3">
        <v>0.2</v>
      </c>
      <c r="U3598" s="4">
        <v>54432</v>
      </c>
    </row>
    <row r="3599" spans="1:21" x14ac:dyDescent="0.25">
      <c r="A3599">
        <v>3598</v>
      </c>
      <c r="B3599" t="s">
        <v>6778</v>
      </c>
      <c r="C3599" s="1">
        <v>41891</v>
      </c>
      <c r="D3599" s="1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 s="2">
        <v>64704</v>
      </c>
      <c r="S3599">
        <v>6</v>
      </c>
      <c r="T3599" s="3">
        <v>0.2</v>
      </c>
      <c r="U3599" s="4">
        <v>-48528</v>
      </c>
    </row>
    <row r="3600" spans="1:21" x14ac:dyDescent="0.25">
      <c r="A3600">
        <v>3599</v>
      </c>
      <c r="B3600" t="s">
        <v>6778</v>
      </c>
      <c r="C3600" s="1">
        <v>41891</v>
      </c>
      <c r="D3600" s="1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 s="2">
        <v>17472</v>
      </c>
      <c r="S3600">
        <v>3</v>
      </c>
      <c r="T3600" s="3">
        <v>0.2</v>
      </c>
      <c r="U3600" s="4">
        <v>50232</v>
      </c>
    </row>
    <row r="3601" spans="1:21" x14ac:dyDescent="0.25">
      <c r="A3601">
        <v>3600</v>
      </c>
      <c r="B3601" t="s">
        <v>6778</v>
      </c>
      <c r="C3601" s="1">
        <v>41891</v>
      </c>
      <c r="D3601" s="1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 s="2">
        <v>135516</v>
      </c>
      <c r="S3601">
        <v>1</v>
      </c>
      <c r="T3601" s="3">
        <v>0.4</v>
      </c>
      <c r="U3601" s="4">
        <v>-316204</v>
      </c>
    </row>
    <row r="3602" spans="1:21" x14ac:dyDescent="0.25">
      <c r="A3602">
        <v>3601</v>
      </c>
      <c r="B3602" t="s">
        <v>6781</v>
      </c>
      <c r="C3602" s="1">
        <v>42912</v>
      </c>
      <c r="D3602" s="1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 s="2">
        <v>431928</v>
      </c>
      <c r="S3602">
        <v>9</v>
      </c>
      <c r="T3602" s="3">
        <v>0.2</v>
      </c>
      <c r="U3602" s="4">
        <v>647892</v>
      </c>
    </row>
    <row r="3603" spans="1:21" x14ac:dyDescent="0.25">
      <c r="A3603">
        <v>3602</v>
      </c>
      <c r="B3603" t="s">
        <v>6782</v>
      </c>
      <c r="C3603" s="1">
        <v>41960</v>
      </c>
      <c r="D3603" s="1">
        <v>41967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 s="2">
        <v>12448</v>
      </c>
      <c r="S3603">
        <v>2</v>
      </c>
      <c r="T3603" s="3">
        <v>0.2</v>
      </c>
      <c r="U3603">
        <v>3.89</v>
      </c>
    </row>
    <row r="3604" spans="1:21" x14ac:dyDescent="0.25">
      <c r="A3604">
        <v>3603</v>
      </c>
      <c r="B3604" t="s">
        <v>6782</v>
      </c>
      <c r="C3604" s="1">
        <v>41960</v>
      </c>
      <c r="D3604" s="1">
        <v>41967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 s="2">
        <v>657.93</v>
      </c>
      <c r="S3604">
        <v>5</v>
      </c>
      <c r="T3604" s="3">
        <v>0.3</v>
      </c>
      <c r="U3604">
        <v>-93.99</v>
      </c>
    </row>
    <row r="3605" spans="1:21" x14ac:dyDescent="0.25">
      <c r="A3605">
        <v>3604</v>
      </c>
      <c r="B3605" t="s">
        <v>6785</v>
      </c>
      <c r="C3605" s="1">
        <v>42968</v>
      </c>
      <c r="D3605" s="1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 s="2">
        <v>277.39999999999998</v>
      </c>
      <c r="S3605">
        <v>5</v>
      </c>
      <c r="T3605" s="3">
        <v>0</v>
      </c>
      <c r="U3605" s="4">
        <v>133152</v>
      </c>
    </row>
    <row r="3606" spans="1:21" x14ac:dyDescent="0.25">
      <c r="A3606">
        <v>3605</v>
      </c>
      <c r="B3606" t="s">
        <v>6785</v>
      </c>
      <c r="C3606" s="1">
        <v>42968</v>
      </c>
      <c r="D3606" s="1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 s="2">
        <v>25.16</v>
      </c>
      <c r="S3606">
        <v>2</v>
      </c>
      <c r="T3606" s="3">
        <v>0</v>
      </c>
      <c r="U3606" s="4">
        <v>85544</v>
      </c>
    </row>
    <row r="3607" spans="1:21" x14ac:dyDescent="0.25">
      <c r="A3607">
        <v>3606</v>
      </c>
      <c r="B3607" t="s">
        <v>6785</v>
      </c>
      <c r="C3607" s="1">
        <v>42968</v>
      </c>
      <c r="D3607" s="1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 s="2">
        <v>91.92</v>
      </c>
      <c r="S3607">
        <v>4</v>
      </c>
      <c r="T3607" s="3">
        <v>0</v>
      </c>
      <c r="U3607" s="4">
        <v>312528</v>
      </c>
    </row>
    <row r="3608" spans="1:21" x14ac:dyDescent="0.25">
      <c r="A3608">
        <v>3607</v>
      </c>
      <c r="B3608" t="s">
        <v>6786</v>
      </c>
      <c r="C3608" s="1">
        <v>42441</v>
      </c>
      <c r="D3608" s="1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 s="2">
        <v>29.34</v>
      </c>
      <c r="S3608">
        <v>3</v>
      </c>
      <c r="T3608" s="3">
        <v>0</v>
      </c>
      <c r="U3608" s="4">
        <v>134964</v>
      </c>
    </row>
    <row r="3609" spans="1:21" x14ac:dyDescent="0.25">
      <c r="A3609">
        <v>3608</v>
      </c>
      <c r="B3609" t="s">
        <v>6787</v>
      </c>
      <c r="C3609" s="1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 s="2">
        <v>139.44</v>
      </c>
      <c r="S3609">
        <v>3</v>
      </c>
      <c r="T3609" s="3">
        <v>0.2</v>
      </c>
      <c r="U3609" s="4">
        <v>47061</v>
      </c>
    </row>
    <row r="3610" spans="1:21" x14ac:dyDescent="0.25">
      <c r="A3610">
        <v>3609</v>
      </c>
      <c r="B3610" t="s">
        <v>6788</v>
      </c>
      <c r="C3610" s="1">
        <v>41757</v>
      </c>
      <c r="D3610" s="1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 s="2">
        <v>6912</v>
      </c>
      <c r="S3610">
        <v>3</v>
      </c>
      <c r="T3610" s="3">
        <v>0.2</v>
      </c>
      <c r="U3610" s="4">
        <v>25056</v>
      </c>
    </row>
    <row r="3611" spans="1:21" x14ac:dyDescent="0.25">
      <c r="A3611">
        <v>3610</v>
      </c>
      <c r="B3611" t="s">
        <v>6788</v>
      </c>
      <c r="C3611" s="1">
        <v>41757</v>
      </c>
      <c r="D3611" s="1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 s="2">
        <v>27096</v>
      </c>
      <c r="S3611">
        <v>3</v>
      </c>
      <c r="T3611" s="3">
        <v>0.2</v>
      </c>
      <c r="U3611" s="4">
        <v>20322</v>
      </c>
    </row>
    <row r="3612" spans="1:21" x14ac:dyDescent="0.25">
      <c r="A3612">
        <v>3611</v>
      </c>
      <c r="B3612" t="s">
        <v>6788</v>
      </c>
      <c r="C3612" s="1">
        <v>41757</v>
      </c>
      <c r="D3612" s="1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 s="2">
        <v>177568</v>
      </c>
      <c r="S3612">
        <v>2</v>
      </c>
      <c r="T3612" s="3">
        <v>0.2</v>
      </c>
      <c r="U3612" s="4">
        <v>-377332</v>
      </c>
    </row>
    <row r="3613" spans="1:21" x14ac:dyDescent="0.25">
      <c r="A3613">
        <v>3612</v>
      </c>
      <c r="B3613" t="s">
        <v>6789</v>
      </c>
      <c r="C3613" s="1">
        <v>42703</v>
      </c>
      <c r="D3613" s="1">
        <v>42705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 s="2">
        <v>58416</v>
      </c>
      <c r="S3613">
        <v>2</v>
      </c>
      <c r="T3613" s="3">
        <v>0.2</v>
      </c>
      <c r="U3613" s="4">
        <v>167946</v>
      </c>
    </row>
    <row r="3614" spans="1:21" x14ac:dyDescent="0.25">
      <c r="A3614">
        <v>3613</v>
      </c>
      <c r="B3614" t="s">
        <v>6792</v>
      </c>
      <c r="C3614" s="1">
        <v>42341</v>
      </c>
      <c r="D3614" s="1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 s="2">
        <v>16448</v>
      </c>
      <c r="S3614">
        <v>2</v>
      </c>
      <c r="T3614" s="3">
        <v>0.2</v>
      </c>
      <c r="U3614" s="4">
        <v>55512</v>
      </c>
    </row>
    <row r="3615" spans="1:21" x14ac:dyDescent="0.25">
      <c r="A3615">
        <v>3614</v>
      </c>
      <c r="B3615" t="s">
        <v>6792</v>
      </c>
      <c r="C3615" s="1">
        <v>42341</v>
      </c>
      <c r="D3615" s="1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 s="2">
        <v>36784</v>
      </c>
      <c r="S3615">
        <v>2</v>
      </c>
      <c r="T3615" s="3">
        <v>0.2</v>
      </c>
      <c r="U3615" s="4">
        <v>105754</v>
      </c>
    </row>
    <row r="3616" spans="1:21" x14ac:dyDescent="0.25">
      <c r="A3616">
        <v>3615</v>
      </c>
      <c r="B3616" t="s">
        <v>6793</v>
      </c>
      <c r="C3616" s="1">
        <v>43058</v>
      </c>
      <c r="D3616" s="1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 s="2">
        <v>718116</v>
      </c>
      <c r="S3616">
        <v>6</v>
      </c>
      <c r="T3616" s="3">
        <v>0.3</v>
      </c>
      <c r="U3616" s="4">
        <v>-718116</v>
      </c>
    </row>
    <row r="3617" spans="1:21" x14ac:dyDescent="0.25">
      <c r="A3617">
        <v>3616</v>
      </c>
      <c r="B3617" t="s">
        <v>6793</v>
      </c>
      <c r="C3617" s="1">
        <v>43058</v>
      </c>
      <c r="D3617" s="1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 s="2">
        <v>31776</v>
      </c>
      <c r="S3617">
        <v>4</v>
      </c>
      <c r="T3617" s="3">
        <v>0.2</v>
      </c>
      <c r="U3617" s="4">
        <v>87384</v>
      </c>
    </row>
    <row r="3618" spans="1:21" x14ac:dyDescent="0.25">
      <c r="A3618">
        <v>3617</v>
      </c>
      <c r="B3618" t="s">
        <v>6794</v>
      </c>
      <c r="C3618" s="1">
        <v>42618</v>
      </c>
      <c r="D3618" s="1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 s="2">
        <v>9555</v>
      </c>
      <c r="S3618">
        <v>5</v>
      </c>
      <c r="T3618" s="3">
        <v>0.7</v>
      </c>
      <c r="U3618" s="4">
        <v>-73255</v>
      </c>
    </row>
    <row r="3619" spans="1:21" x14ac:dyDescent="0.25">
      <c r="A3619">
        <v>3618</v>
      </c>
      <c r="B3619" t="s">
        <v>6795</v>
      </c>
      <c r="C3619" s="1">
        <v>42982</v>
      </c>
      <c r="D3619" s="1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 s="2">
        <v>487984</v>
      </c>
      <c r="S3619">
        <v>2</v>
      </c>
      <c r="T3619" s="3">
        <v>0.2</v>
      </c>
      <c r="U3619" s="4">
        <v>152495</v>
      </c>
    </row>
    <row r="3620" spans="1:21" x14ac:dyDescent="0.25">
      <c r="A3620">
        <v>3619</v>
      </c>
      <c r="B3620" t="s">
        <v>6795</v>
      </c>
      <c r="C3620" s="1">
        <v>42982</v>
      </c>
      <c r="D3620" s="1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 s="2">
        <v>5.56</v>
      </c>
      <c r="S3620">
        <v>1</v>
      </c>
      <c r="T3620" s="3">
        <v>0.2</v>
      </c>
      <c r="U3620" s="4">
        <v>17375</v>
      </c>
    </row>
    <row r="3621" spans="1:21" x14ac:dyDescent="0.25">
      <c r="A3621">
        <v>3620</v>
      </c>
      <c r="B3621" t="s">
        <v>6795</v>
      </c>
      <c r="C3621" s="1">
        <v>42982</v>
      </c>
      <c r="D3621" s="1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 s="2">
        <v>217.85</v>
      </c>
      <c r="S3621">
        <v>5</v>
      </c>
      <c r="T3621" s="3">
        <v>0</v>
      </c>
      <c r="U3621" s="4">
        <v>65355</v>
      </c>
    </row>
    <row r="3622" spans="1:21" x14ac:dyDescent="0.25">
      <c r="A3622">
        <v>3621</v>
      </c>
      <c r="B3622" t="s">
        <v>6796</v>
      </c>
      <c r="C3622" s="1">
        <v>42635</v>
      </c>
      <c r="D3622" s="1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 s="2">
        <v>40776</v>
      </c>
      <c r="S3622">
        <v>3</v>
      </c>
      <c r="T3622" s="3">
        <v>0.2</v>
      </c>
      <c r="U3622" s="4">
        <v>45873</v>
      </c>
    </row>
    <row r="3623" spans="1:21" x14ac:dyDescent="0.25">
      <c r="A3623">
        <v>3622</v>
      </c>
      <c r="B3623" t="s">
        <v>6796</v>
      </c>
      <c r="C3623" s="1">
        <v>42635</v>
      </c>
      <c r="D3623" s="1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 s="2">
        <v>63936</v>
      </c>
      <c r="S3623">
        <v>8</v>
      </c>
      <c r="T3623" s="3">
        <v>0.2</v>
      </c>
      <c r="U3623" s="4">
        <v>55944</v>
      </c>
    </row>
    <row r="3624" spans="1:21" x14ac:dyDescent="0.25">
      <c r="A3624">
        <v>3623</v>
      </c>
      <c r="B3624" t="s">
        <v>6799</v>
      </c>
      <c r="C3624" s="1">
        <v>41896</v>
      </c>
      <c r="D3624" s="1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 s="2">
        <v>142.4</v>
      </c>
      <c r="S3624">
        <v>5</v>
      </c>
      <c r="T3624" s="3">
        <v>0</v>
      </c>
      <c r="U3624" s="4">
        <v>52688</v>
      </c>
    </row>
    <row r="3625" spans="1:21" x14ac:dyDescent="0.25">
      <c r="A3625">
        <v>3624</v>
      </c>
      <c r="B3625" t="s">
        <v>6799</v>
      </c>
      <c r="C3625" s="1">
        <v>41896</v>
      </c>
      <c r="D3625" s="1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 s="2">
        <v>7.16</v>
      </c>
      <c r="S3625">
        <v>2</v>
      </c>
      <c r="T3625" s="3">
        <v>0</v>
      </c>
      <c r="U3625" s="4">
        <v>34368</v>
      </c>
    </row>
    <row r="3626" spans="1:21" x14ac:dyDescent="0.25">
      <c r="A3626">
        <v>3625</v>
      </c>
      <c r="B3626" t="s">
        <v>6800</v>
      </c>
      <c r="C3626" s="1">
        <v>42874</v>
      </c>
      <c r="D3626" s="1">
        <v>42876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 s="2">
        <v>681408</v>
      </c>
      <c r="S3626">
        <v>12</v>
      </c>
      <c r="T3626" s="3">
        <v>0.2</v>
      </c>
      <c r="U3626" s="4">
        <v>42588</v>
      </c>
    </row>
    <row r="3627" spans="1:21" x14ac:dyDescent="0.25">
      <c r="A3627">
        <v>3626</v>
      </c>
      <c r="B3627" t="s">
        <v>6800</v>
      </c>
      <c r="C3627" s="1">
        <v>42874</v>
      </c>
      <c r="D3627" s="1">
        <v>42876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 s="2">
        <v>3.52</v>
      </c>
      <c r="S3627">
        <v>2</v>
      </c>
      <c r="T3627" s="3">
        <v>0</v>
      </c>
      <c r="U3627" s="4">
        <v>10208</v>
      </c>
    </row>
    <row r="3628" spans="1:21" x14ac:dyDescent="0.25">
      <c r="A3628">
        <v>3627</v>
      </c>
      <c r="B3628" t="s">
        <v>6800</v>
      </c>
      <c r="C3628" s="1">
        <v>42874</v>
      </c>
      <c r="D3628" s="1">
        <v>42876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 s="2">
        <v>5.58</v>
      </c>
      <c r="S3628">
        <v>1</v>
      </c>
      <c r="T3628" s="3">
        <v>0</v>
      </c>
      <c r="U3628" s="4">
        <v>1395</v>
      </c>
    </row>
    <row r="3629" spans="1:21" x14ac:dyDescent="0.25">
      <c r="A3629">
        <v>3628</v>
      </c>
      <c r="B3629" t="s">
        <v>6800</v>
      </c>
      <c r="C3629" s="1">
        <v>42874</v>
      </c>
      <c r="D3629" s="1">
        <v>42876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 s="2">
        <v>36.32</v>
      </c>
      <c r="S3629">
        <v>1</v>
      </c>
      <c r="T3629" s="3">
        <v>0</v>
      </c>
      <c r="U3629" s="4">
        <v>10896</v>
      </c>
    </row>
    <row r="3630" spans="1:21" x14ac:dyDescent="0.25">
      <c r="A3630">
        <v>3629</v>
      </c>
      <c r="B3630" t="s">
        <v>6801</v>
      </c>
      <c r="C3630" s="1">
        <v>41860</v>
      </c>
      <c r="D3630" s="1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 s="2">
        <v>2060744</v>
      </c>
      <c r="S3630">
        <v>7</v>
      </c>
      <c r="T3630" s="3">
        <v>0.2</v>
      </c>
      <c r="U3630" s="4">
        <v>6439825</v>
      </c>
    </row>
    <row r="3631" spans="1:21" x14ac:dyDescent="0.25">
      <c r="A3631">
        <v>3630</v>
      </c>
      <c r="B3631" t="s">
        <v>6802</v>
      </c>
      <c r="C3631" s="1">
        <v>43065</v>
      </c>
      <c r="D3631" s="1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 s="2">
        <v>52272</v>
      </c>
      <c r="S3631">
        <v>3</v>
      </c>
      <c r="T3631" s="3">
        <v>0.2</v>
      </c>
      <c r="U3631" s="4">
        <v>9801</v>
      </c>
    </row>
    <row r="3632" spans="1:21" x14ac:dyDescent="0.25">
      <c r="A3632">
        <v>3631</v>
      </c>
      <c r="B3632" t="s">
        <v>6802</v>
      </c>
      <c r="C3632" s="1">
        <v>43065</v>
      </c>
      <c r="D3632" s="1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 s="2">
        <v>213136</v>
      </c>
      <c r="S3632">
        <v>7</v>
      </c>
      <c r="T3632" s="3">
        <v>0.2</v>
      </c>
      <c r="U3632" s="4">
        <v>239778</v>
      </c>
    </row>
    <row r="3633" spans="1:21" x14ac:dyDescent="0.25">
      <c r="A3633">
        <v>3632</v>
      </c>
      <c r="B3633" t="s">
        <v>6803</v>
      </c>
      <c r="C3633" s="1">
        <v>42858</v>
      </c>
      <c r="D3633" s="1">
        <v>42863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 s="2">
        <v>69.52</v>
      </c>
      <c r="S3633">
        <v>2</v>
      </c>
      <c r="T3633" s="3">
        <v>0</v>
      </c>
      <c r="U3633" s="4">
        <v>194656</v>
      </c>
    </row>
    <row r="3634" spans="1:21" x14ac:dyDescent="0.25">
      <c r="A3634">
        <v>3633</v>
      </c>
      <c r="B3634" t="s">
        <v>6803</v>
      </c>
      <c r="C3634" s="1">
        <v>42858</v>
      </c>
      <c r="D3634" s="1">
        <v>42863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 s="2">
        <v>763.44</v>
      </c>
      <c r="S3634">
        <v>8</v>
      </c>
      <c r="T3634" s="3">
        <v>0</v>
      </c>
      <c r="U3634" s="4">
        <v>458064</v>
      </c>
    </row>
    <row r="3635" spans="1:21" x14ac:dyDescent="0.25">
      <c r="A3635">
        <v>3634</v>
      </c>
      <c r="B3635" t="s">
        <v>6806</v>
      </c>
      <c r="C3635" s="1">
        <v>42684</v>
      </c>
      <c r="D3635" s="1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 s="2">
        <v>9216</v>
      </c>
      <c r="S3635">
        <v>4</v>
      </c>
      <c r="T3635" s="3">
        <v>0.2</v>
      </c>
      <c r="U3635" s="4">
        <v>33408</v>
      </c>
    </row>
    <row r="3636" spans="1:21" x14ac:dyDescent="0.25">
      <c r="A3636">
        <v>3635</v>
      </c>
      <c r="B3636" t="s">
        <v>6806</v>
      </c>
      <c r="C3636" s="1">
        <v>42684</v>
      </c>
      <c r="D3636" s="1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 s="2">
        <v>41958</v>
      </c>
      <c r="S3636">
        <v>7</v>
      </c>
      <c r="T3636" s="3">
        <v>0.4</v>
      </c>
      <c r="U3636" s="4">
        <v>-97902</v>
      </c>
    </row>
    <row r="3637" spans="1:21" x14ac:dyDescent="0.25">
      <c r="A3637">
        <v>3636</v>
      </c>
      <c r="B3637" t="s">
        <v>6806</v>
      </c>
      <c r="C3637" s="1">
        <v>42684</v>
      </c>
      <c r="D3637" s="1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 s="2">
        <v>89568</v>
      </c>
      <c r="S3637">
        <v>2</v>
      </c>
      <c r="T3637" s="3">
        <v>0.2</v>
      </c>
      <c r="U3637" s="4">
        <v>324684</v>
      </c>
    </row>
    <row r="3638" spans="1:21" x14ac:dyDescent="0.25">
      <c r="A3638">
        <v>3637</v>
      </c>
      <c r="B3638" t="s">
        <v>6806</v>
      </c>
      <c r="C3638" s="1">
        <v>42684</v>
      </c>
      <c r="D3638" s="1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 s="2">
        <v>22248</v>
      </c>
      <c r="S3638">
        <v>3</v>
      </c>
      <c r="T3638" s="3">
        <v>0.2</v>
      </c>
      <c r="U3638" s="4">
        <v>75087</v>
      </c>
    </row>
    <row r="3639" spans="1:21" x14ac:dyDescent="0.25">
      <c r="A3639">
        <v>3638</v>
      </c>
      <c r="B3639" t="s">
        <v>6806</v>
      </c>
      <c r="C3639" s="1">
        <v>42684</v>
      </c>
      <c r="D3639" s="1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 s="2">
        <v>334.88</v>
      </c>
      <c r="S3639">
        <v>4</v>
      </c>
      <c r="T3639" s="3">
        <v>0.2</v>
      </c>
      <c r="U3639" s="4">
        <v>29302</v>
      </c>
    </row>
    <row r="3640" spans="1:21" x14ac:dyDescent="0.25">
      <c r="A3640">
        <v>3639</v>
      </c>
      <c r="B3640" t="s">
        <v>6806</v>
      </c>
      <c r="C3640" s="1">
        <v>42684</v>
      </c>
      <c r="D3640" s="1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 s="2">
        <v>148288</v>
      </c>
      <c r="S3640">
        <v>7</v>
      </c>
      <c r="T3640" s="3">
        <v>0.2</v>
      </c>
      <c r="U3640" s="4">
        <v>296576</v>
      </c>
    </row>
    <row r="3641" spans="1:21" x14ac:dyDescent="0.25">
      <c r="A3641">
        <v>3640</v>
      </c>
      <c r="B3641" t="s">
        <v>6806</v>
      </c>
      <c r="C3641" s="1">
        <v>42684</v>
      </c>
      <c r="D3641" s="1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 s="2">
        <v>4624</v>
      </c>
      <c r="S3641">
        <v>1</v>
      </c>
      <c r="T3641" s="3">
        <v>0.2</v>
      </c>
      <c r="U3641" s="4">
        <v>16762</v>
      </c>
    </row>
    <row r="3642" spans="1:21" x14ac:dyDescent="0.25">
      <c r="A3642">
        <v>3641</v>
      </c>
      <c r="B3642" t="s">
        <v>6806</v>
      </c>
      <c r="C3642" s="1">
        <v>42684</v>
      </c>
      <c r="D3642" s="1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 s="2">
        <v>178.92</v>
      </c>
      <c r="S3642">
        <v>7</v>
      </c>
      <c r="T3642" s="3">
        <v>0.2</v>
      </c>
      <c r="U3642" s="4">
        <v>-290745</v>
      </c>
    </row>
    <row r="3643" spans="1:21" x14ac:dyDescent="0.25">
      <c r="A3643">
        <v>3642</v>
      </c>
      <c r="B3643" t="s">
        <v>6806</v>
      </c>
      <c r="C3643" s="1">
        <v>42684</v>
      </c>
      <c r="D3643" s="1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 s="2">
        <v>69888</v>
      </c>
      <c r="S3643">
        <v>7</v>
      </c>
      <c r="T3643" s="3">
        <v>0.7</v>
      </c>
      <c r="U3643" s="4">
        <v>-46592</v>
      </c>
    </row>
    <row r="3644" spans="1:21" x14ac:dyDescent="0.25">
      <c r="A3644">
        <v>3643</v>
      </c>
      <c r="B3644" t="s">
        <v>6810</v>
      </c>
      <c r="C3644" s="1">
        <v>41993</v>
      </c>
      <c r="D3644" s="1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 s="2">
        <v>487984</v>
      </c>
      <c r="S3644">
        <v>2</v>
      </c>
      <c r="T3644" s="3">
        <v>0.2</v>
      </c>
      <c r="U3644" s="4">
        <v>152495</v>
      </c>
    </row>
    <row r="3645" spans="1:21" x14ac:dyDescent="0.25">
      <c r="A3645">
        <v>3644</v>
      </c>
      <c r="B3645" t="s">
        <v>6810</v>
      </c>
      <c r="C3645" s="1">
        <v>41993</v>
      </c>
      <c r="D3645" s="1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 s="2">
        <v>47.3</v>
      </c>
      <c r="S3645">
        <v>2</v>
      </c>
      <c r="T3645" s="3">
        <v>0</v>
      </c>
      <c r="U3645" s="4">
        <v>12298</v>
      </c>
    </row>
    <row r="3646" spans="1:21" x14ac:dyDescent="0.25">
      <c r="A3646">
        <v>3645</v>
      </c>
      <c r="B3646" t="s">
        <v>6810</v>
      </c>
      <c r="C3646" s="1">
        <v>41993</v>
      </c>
      <c r="D3646" s="1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 s="2">
        <v>4.13</v>
      </c>
      <c r="S3646">
        <v>1</v>
      </c>
      <c r="T3646" s="3">
        <v>0</v>
      </c>
      <c r="U3646" s="4">
        <v>11564</v>
      </c>
    </row>
    <row r="3647" spans="1:21" x14ac:dyDescent="0.25">
      <c r="A3647">
        <v>3646</v>
      </c>
      <c r="B3647" t="s">
        <v>6810</v>
      </c>
      <c r="C3647" s="1">
        <v>41993</v>
      </c>
      <c r="D3647" s="1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 s="2">
        <v>155.12</v>
      </c>
      <c r="S3647">
        <v>5</v>
      </c>
      <c r="T3647" s="3">
        <v>0.2</v>
      </c>
      <c r="U3647" s="4">
        <v>50414</v>
      </c>
    </row>
    <row r="3648" spans="1:21" x14ac:dyDescent="0.25">
      <c r="A3648">
        <v>3647</v>
      </c>
      <c r="B3648" t="s">
        <v>6817</v>
      </c>
      <c r="C3648" s="1">
        <v>41845</v>
      </c>
      <c r="D3648" s="1">
        <v>41847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 s="2">
        <v>6.48</v>
      </c>
      <c r="S3648">
        <v>1</v>
      </c>
      <c r="T3648" s="3">
        <v>0</v>
      </c>
      <c r="U3648" s="4">
        <v>31752</v>
      </c>
    </row>
    <row r="3649" spans="1:21" x14ac:dyDescent="0.25">
      <c r="A3649">
        <v>3648</v>
      </c>
      <c r="B3649" t="s">
        <v>6817</v>
      </c>
      <c r="C3649" s="1">
        <v>41845</v>
      </c>
      <c r="D3649" s="1">
        <v>41847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 s="2">
        <v>15.52</v>
      </c>
      <c r="S3649">
        <v>4</v>
      </c>
      <c r="T3649" s="3">
        <v>0</v>
      </c>
      <c r="U3649" s="4">
        <v>45008</v>
      </c>
    </row>
    <row r="3650" spans="1:21" x14ac:dyDescent="0.25">
      <c r="A3650">
        <v>3649</v>
      </c>
      <c r="B3650" t="s">
        <v>6821</v>
      </c>
      <c r="C3650" s="1">
        <v>42330</v>
      </c>
      <c r="D3650" s="1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 s="2">
        <v>2946</v>
      </c>
      <c r="S3650">
        <v>2</v>
      </c>
      <c r="T3650" s="3">
        <v>0.7</v>
      </c>
      <c r="U3650" s="4">
        <v>-20622</v>
      </c>
    </row>
    <row r="3651" spans="1:21" x14ac:dyDescent="0.25">
      <c r="A3651">
        <v>3650</v>
      </c>
      <c r="B3651" t="s">
        <v>6821</v>
      </c>
      <c r="C3651" s="1">
        <v>42330</v>
      </c>
      <c r="D3651" s="1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 s="2">
        <v>55104</v>
      </c>
      <c r="S3651">
        <v>6</v>
      </c>
      <c r="T3651" s="3">
        <v>0.2</v>
      </c>
      <c r="U3651" s="4">
        <v>185976</v>
      </c>
    </row>
    <row r="3652" spans="1:21" x14ac:dyDescent="0.25">
      <c r="A3652">
        <v>3651</v>
      </c>
      <c r="B3652" t="s">
        <v>6822</v>
      </c>
      <c r="C3652" s="1">
        <v>43078</v>
      </c>
      <c r="D3652" s="1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 s="2">
        <v>104.88</v>
      </c>
      <c r="S3652">
        <v>6</v>
      </c>
      <c r="T3652" s="3">
        <v>0</v>
      </c>
      <c r="U3652" s="4">
        <v>41952</v>
      </c>
    </row>
    <row r="3653" spans="1:21" x14ac:dyDescent="0.25">
      <c r="A3653">
        <v>3652</v>
      </c>
      <c r="B3653" t="s">
        <v>6822</v>
      </c>
      <c r="C3653" s="1">
        <v>43078</v>
      </c>
      <c r="D3653" s="1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 s="2">
        <v>34.700000000000003</v>
      </c>
      <c r="S3653">
        <v>5</v>
      </c>
      <c r="T3653" s="3">
        <v>0</v>
      </c>
      <c r="U3653" s="4">
        <v>12492</v>
      </c>
    </row>
    <row r="3654" spans="1:21" x14ac:dyDescent="0.25">
      <c r="A3654">
        <v>3653</v>
      </c>
      <c r="B3654" t="s">
        <v>6822</v>
      </c>
      <c r="C3654" s="1">
        <v>43078</v>
      </c>
      <c r="D3654" s="1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 s="2">
        <v>33.72</v>
      </c>
      <c r="S3654">
        <v>4</v>
      </c>
      <c r="T3654" s="3">
        <v>0</v>
      </c>
      <c r="U3654" s="4">
        <v>155112</v>
      </c>
    </row>
    <row r="3655" spans="1:21" x14ac:dyDescent="0.25">
      <c r="A3655">
        <v>3654</v>
      </c>
      <c r="B3655" t="s">
        <v>6822</v>
      </c>
      <c r="C3655" s="1">
        <v>43078</v>
      </c>
      <c r="D3655" s="1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 s="2">
        <v>14.94</v>
      </c>
      <c r="S3655">
        <v>3</v>
      </c>
      <c r="T3655" s="3">
        <v>0</v>
      </c>
      <c r="U3655" s="4">
        <v>70218</v>
      </c>
    </row>
    <row r="3656" spans="1:21" x14ac:dyDescent="0.25">
      <c r="A3656">
        <v>3655</v>
      </c>
      <c r="B3656" t="s">
        <v>6825</v>
      </c>
      <c r="C3656" s="1">
        <v>42978</v>
      </c>
      <c r="D3656" s="1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 s="2">
        <v>638.73</v>
      </c>
      <c r="S3656">
        <v>9</v>
      </c>
      <c r="T3656" s="3">
        <v>0</v>
      </c>
      <c r="U3656" s="4">
        <v>1660698</v>
      </c>
    </row>
    <row r="3657" spans="1:21" x14ac:dyDescent="0.25">
      <c r="A3657">
        <v>3656</v>
      </c>
      <c r="B3657" t="s">
        <v>6826</v>
      </c>
      <c r="C3657" s="1">
        <v>42849</v>
      </c>
      <c r="D3657" s="1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 s="2">
        <v>113568</v>
      </c>
      <c r="S3657">
        <v>2</v>
      </c>
      <c r="T3657" s="3">
        <v>0.2</v>
      </c>
      <c r="U3657" s="4">
        <v>-21294</v>
      </c>
    </row>
    <row r="3658" spans="1:21" x14ac:dyDescent="0.25">
      <c r="A3658">
        <v>3657</v>
      </c>
      <c r="B3658" t="s">
        <v>6827</v>
      </c>
      <c r="C3658" s="1">
        <v>42986</v>
      </c>
      <c r="D3658" s="1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 s="2">
        <v>9096</v>
      </c>
      <c r="S3658">
        <v>1</v>
      </c>
      <c r="T3658" s="3">
        <v>0.2</v>
      </c>
      <c r="U3658" s="4">
        <v>17055</v>
      </c>
    </row>
    <row r="3659" spans="1:21" x14ac:dyDescent="0.25">
      <c r="A3659">
        <v>3658</v>
      </c>
      <c r="B3659" t="s">
        <v>6830</v>
      </c>
      <c r="C3659" s="1">
        <v>42075</v>
      </c>
      <c r="D3659" s="1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 s="2">
        <v>8688</v>
      </c>
      <c r="S3659">
        <v>3</v>
      </c>
      <c r="T3659" s="3">
        <v>0.2</v>
      </c>
      <c r="U3659" s="4">
        <v>29322</v>
      </c>
    </row>
    <row r="3660" spans="1:21" x14ac:dyDescent="0.25">
      <c r="A3660">
        <v>3659</v>
      </c>
      <c r="B3660" t="s">
        <v>6830</v>
      </c>
      <c r="C3660" s="1">
        <v>42075</v>
      </c>
      <c r="D3660" s="1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 s="2">
        <v>30.88</v>
      </c>
      <c r="S3660">
        <v>4</v>
      </c>
      <c r="T3660" s="3">
        <v>0.2</v>
      </c>
      <c r="U3660">
        <v>3.86</v>
      </c>
    </row>
    <row r="3661" spans="1:21" x14ac:dyDescent="0.25">
      <c r="A3661">
        <v>3660</v>
      </c>
      <c r="B3661" t="s">
        <v>6830</v>
      </c>
      <c r="C3661" s="1">
        <v>42075</v>
      </c>
      <c r="D3661" s="1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 s="2">
        <v>6408</v>
      </c>
      <c r="S3661">
        <v>3</v>
      </c>
      <c r="T3661" s="3">
        <v>0.2</v>
      </c>
      <c r="U3661" s="4">
        <v>14418</v>
      </c>
    </row>
    <row r="3662" spans="1:21" x14ac:dyDescent="0.25">
      <c r="A3662">
        <v>3661</v>
      </c>
      <c r="B3662" t="s">
        <v>6834</v>
      </c>
      <c r="C3662" s="1">
        <v>42569</v>
      </c>
      <c r="D3662" s="1">
        <v>42574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 s="2">
        <v>33.799999999999997</v>
      </c>
      <c r="S3662">
        <v>5</v>
      </c>
      <c r="T3662" s="3">
        <v>0.2</v>
      </c>
      <c r="U3662" s="4">
        <v>4225</v>
      </c>
    </row>
    <row r="3663" spans="1:21" x14ac:dyDescent="0.25">
      <c r="A3663">
        <v>3662</v>
      </c>
      <c r="B3663" t="s">
        <v>6837</v>
      </c>
      <c r="C3663" s="1">
        <v>42534</v>
      </c>
      <c r="D3663" s="1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 s="2">
        <v>377.97</v>
      </c>
      <c r="S3663">
        <v>3</v>
      </c>
      <c r="T3663" s="3">
        <v>0</v>
      </c>
      <c r="U3663" s="4">
        <v>944925</v>
      </c>
    </row>
    <row r="3664" spans="1:21" x14ac:dyDescent="0.25">
      <c r="A3664">
        <v>3663</v>
      </c>
      <c r="B3664" t="s">
        <v>6838</v>
      </c>
      <c r="C3664" s="1">
        <v>42919</v>
      </c>
      <c r="D3664" s="1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 s="2">
        <v>258.89999999999998</v>
      </c>
      <c r="S3664">
        <v>10</v>
      </c>
      <c r="T3664" s="3">
        <v>0</v>
      </c>
      <c r="U3664" s="4">
        <v>93204</v>
      </c>
    </row>
    <row r="3665" spans="1:21" x14ac:dyDescent="0.25">
      <c r="A3665">
        <v>3664</v>
      </c>
      <c r="B3665" t="s">
        <v>6838</v>
      </c>
      <c r="C3665" s="1">
        <v>42919</v>
      </c>
      <c r="D3665" s="1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 s="2">
        <v>24.56</v>
      </c>
      <c r="S3665">
        <v>2</v>
      </c>
      <c r="T3665" s="3">
        <v>0</v>
      </c>
      <c r="U3665" s="4">
        <v>115432</v>
      </c>
    </row>
    <row r="3666" spans="1:21" x14ac:dyDescent="0.25">
      <c r="A3666">
        <v>3665</v>
      </c>
      <c r="B3666" t="s">
        <v>6839</v>
      </c>
      <c r="C3666" s="1">
        <v>41981</v>
      </c>
      <c r="D3666" s="1">
        <v>41986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 s="2">
        <v>27888</v>
      </c>
      <c r="S3666">
        <v>7</v>
      </c>
      <c r="T3666" s="3">
        <v>0.2</v>
      </c>
      <c r="U3666" s="4">
        <v>90636</v>
      </c>
    </row>
    <row r="3667" spans="1:21" x14ac:dyDescent="0.25">
      <c r="A3667">
        <v>3666</v>
      </c>
      <c r="B3667" t="s">
        <v>6839</v>
      </c>
      <c r="C3667" s="1">
        <v>41981</v>
      </c>
      <c r="D3667" s="1">
        <v>41986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 s="2">
        <v>6456</v>
      </c>
      <c r="S3667">
        <v>4</v>
      </c>
      <c r="T3667" s="3">
        <v>0.7</v>
      </c>
      <c r="U3667" s="4">
        <v>-45192</v>
      </c>
    </row>
    <row r="3668" spans="1:21" x14ac:dyDescent="0.25">
      <c r="A3668">
        <v>3667</v>
      </c>
      <c r="B3668" t="s">
        <v>6839</v>
      </c>
      <c r="C3668" s="1">
        <v>41981</v>
      </c>
      <c r="D3668" s="1">
        <v>41986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 s="2">
        <v>52.68</v>
      </c>
      <c r="S3668">
        <v>3</v>
      </c>
      <c r="T3668" s="3">
        <v>0.2</v>
      </c>
      <c r="U3668" s="4">
        <v>19755</v>
      </c>
    </row>
    <row r="3669" spans="1:21" x14ac:dyDescent="0.25">
      <c r="A3669">
        <v>3668</v>
      </c>
      <c r="B3669" t="s">
        <v>6839</v>
      </c>
      <c r="C3669" s="1">
        <v>41981</v>
      </c>
      <c r="D3669" s="1">
        <v>41986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 s="2">
        <v>13.88</v>
      </c>
      <c r="S3669">
        <v>5</v>
      </c>
      <c r="T3669" s="3">
        <v>0.2</v>
      </c>
      <c r="U3669" s="4">
        <v>-26025</v>
      </c>
    </row>
    <row r="3670" spans="1:21" x14ac:dyDescent="0.25">
      <c r="A3670">
        <v>3669</v>
      </c>
      <c r="B3670" t="s">
        <v>6839</v>
      </c>
      <c r="C3670" s="1">
        <v>41981</v>
      </c>
      <c r="D3670" s="1">
        <v>41986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 s="2">
        <v>103.92</v>
      </c>
      <c r="S3670">
        <v>10</v>
      </c>
      <c r="T3670" s="3">
        <v>0.2</v>
      </c>
      <c r="U3670" s="4">
        <v>-18186</v>
      </c>
    </row>
    <row r="3671" spans="1:21" x14ac:dyDescent="0.25">
      <c r="A3671">
        <v>3670</v>
      </c>
      <c r="B3671" t="s">
        <v>6839</v>
      </c>
      <c r="C3671" s="1">
        <v>41981</v>
      </c>
      <c r="D3671" s="1">
        <v>41986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 s="2">
        <v>11.52</v>
      </c>
      <c r="S3671">
        <v>5</v>
      </c>
      <c r="T3671" s="3">
        <v>0.2</v>
      </c>
      <c r="U3671" s="4">
        <v>3744</v>
      </c>
    </row>
    <row r="3672" spans="1:21" x14ac:dyDescent="0.25">
      <c r="A3672">
        <v>3671</v>
      </c>
      <c r="B3672" t="s">
        <v>6839</v>
      </c>
      <c r="C3672" s="1">
        <v>41981</v>
      </c>
      <c r="D3672" s="1">
        <v>41986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 s="2">
        <v>10368</v>
      </c>
      <c r="S3672">
        <v>2</v>
      </c>
      <c r="T3672" s="3">
        <v>0.2</v>
      </c>
      <c r="U3672" s="4">
        <v>36288</v>
      </c>
    </row>
    <row r="3673" spans="1:21" x14ac:dyDescent="0.25">
      <c r="A3673">
        <v>3672</v>
      </c>
      <c r="B3673" t="s">
        <v>6839</v>
      </c>
      <c r="C3673" s="1">
        <v>41981</v>
      </c>
      <c r="D3673" s="1">
        <v>41986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 s="2">
        <v>39072</v>
      </c>
      <c r="S3673">
        <v>3</v>
      </c>
      <c r="T3673" s="3">
        <v>0.2</v>
      </c>
      <c r="U3673" s="4">
        <v>29304</v>
      </c>
    </row>
    <row r="3674" spans="1:21" x14ac:dyDescent="0.25">
      <c r="A3674">
        <v>3673</v>
      </c>
      <c r="B3674" t="s">
        <v>6846</v>
      </c>
      <c r="C3674" s="1">
        <v>42468</v>
      </c>
      <c r="D3674" s="1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 s="2">
        <v>8872</v>
      </c>
      <c r="S3674">
        <v>1</v>
      </c>
      <c r="T3674" s="3">
        <v>0.2</v>
      </c>
      <c r="U3674" s="4">
        <v>32161</v>
      </c>
    </row>
    <row r="3675" spans="1:21" x14ac:dyDescent="0.25">
      <c r="A3675">
        <v>3674</v>
      </c>
      <c r="B3675" t="s">
        <v>6846</v>
      </c>
      <c r="C3675" s="1">
        <v>42468</v>
      </c>
      <c r="D3675" s="1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 s="2">
        <v>121104</v>
      </c>
      <c r="S3675">
        <v>6</v>
      </c>
      <c r="T3675" s="3">
        <v>0.7</v>
      </c>
      <c r="U3675">
        <v>-100.92</v>
      </c>
    </row>
    <row r="3676" spans="1:21" x14ac:dyDescent="0.25">
      <c r="A3676">
        <v>3675</v>
      </c>
      <c r="B3676" t="s">
        <v>6847</v>
      </c>
      <c r="C3676" s="1">
        <v>43045</v>
      </c>
      <c r="D3676" s="1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 s="2">
        <v>127372</v>
      </c>
      <c r="S3676">
        <v>2</v>
      </c>
      <c r="T3676" s="3">
        <v>0.3</v>
      </c>
      <c r="U3676" s="4">
        <v>-309332</v>
      </c>
    </row>
    <row r="3677" spans="1:21" x14ac:dyDescent="0.25">
      <c r="A3677">
        <v>3676</v>
      </c>
      <c r="B3677" t="s">
        <v>6847</v>
      </c>
      <c r="C3677" s="1">
        <v>43045</v>
      </c>
      <c r="D3677" s="1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 s="2">
        <v>47952</v>
      </c>
      <c r="S3677">
        <v>3</v>
      </c>
      <c r="T3677" s="3">
        <v>0.2</v>
      </c>
      <c r="U3677" s="4">
        <v>161838</v>
      </c>
    </row>
    <row r="3678" spans="1:21" x14ac:dyDescent="0.25">
      <c r="A3678">
        <v>3677</v>
      </c>
      <c r="B3678" t="s">
        <v>6848</v>
      </c>
      <c r="C3678" s="1">
        <v>42343</v>
      </c>
      <c r="D3678" s="1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 s="2">
        <v>44.46</v>
      </c>
      <c r="S3678">
        <v>2</v>
      </c>
      <c r="T3678" s="3">
        <v>0</v>
      </c>
      <c r="U3678" s="4">
        <v>146718</v>
      </c>
    </row>
    <row r="3679" spans="1:21" x14ac:dyDescent="0.25">
      <c r="A3679">
        <v>3678</v>
      </c>
      <c r="B3679" t="s">
        <v>6849</v>
      </c>
      <c r="C3679" s="1">
        <v>42194</v>
      </c>
      <c r="D3679" s="1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 s="2">
        <v>15.8</v>
      </c>
      <c r="S3679">
        <v>4</v>
      </c>
      <c r="T3679" s="3">
        <v>0</v>
      </c>
      <c r="U3679" s="4">
        <v>5056</v>
      </c>
    </row>
    <row r="3680" spans="1:21" x14ac:dyDescent="0.25">
      <c r="A3680">
        <v>3679</v>
      </c>
      <c r="B3680" t="s">
        <v>6849</v>
      </c>
      <c r="C3680" s="1">
        <v>42194</v>
      </c>
      <c r="D3680" s="1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 s="2">
        <v>464.97</v>
      </c>
      <c r="S3680">
        <v>3</v>
      </c>
      <c r="T3680" s="3">
        <v>0</v>
      </c>
      <c r="U3680" s="4">
        <v>2092365</v>
      </c>
    </row>
    <row r="3681" spans="1:21" x14ac:dyDescent="0.25">
      <c r="A3681">
        <v>3680</v>
      </c>
      <c r="B3681" t="s">
        <v>6849</v>
      </c>
      <c r="C3681" s="1">
        <v>42194</v>
      </c>
      <c r="D3681" s="1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 s="2">
        <v>181.96</v>
      </c>
      <c r="S3681">
        <v>2</v>
      </c>
      <c r="T3681" s="3">
        <v>0</v>
      </c>
      <c r="U3681" s="4">
        <v>200156</v>
      </c>
    </row>
    <row r="3682" spans="1:21" x14ac:dyDescent="0.25">
      <c r="A3682">
        <v>3681</v>
      </c>
      <c r="B3682" t="s">
        <v>6849</v>
      </c>
      <c r="C3682" s="1">
        <v>42194</v>
      </c>
      <c r="D3682" s="1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 s="2">
        <v>12.39</v>
      </c>
      <c r="S3682">
        <v>3</v>
      </c>
      <c r="T3682" s="3">
        <v>0</v>
      </c>
      <c r="U3682" s="4">
        <v>56994</v>
      </c>
    </row>
    <row r="3683" spans="1:21" x14ac:dyDescent="0.25">
      <c r="A3683">
        <v>3682</v>
      </c>
      <c r="B3683" t="s">
        <v>6849</v>
      </c>
      <c r="C3683" s="1">
        <v>42194</v>
      </c>
      <c r="D3683" s="1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 s="2">
        <v>84.09</v>
      </c>
      <c r="S3683">
        <v>3</v>
      </c>
      <c r="T3683" s="3">
        <v>0</v>
      </c>
      <c r="U3683" s="4">
        <v>42045</v>
      </c>
    </row>
    <row r="3684" spans="1:21" x14ac:dyDescent="0.25">
      <c r="A3684">
        <v>3683</v>
      </c>
      <c r="B3684" t="s">
        <v>6849</v>
      </c>
      <c r="C3684" s="1">
        <v>42194</v>
      </c>
      <c r="D3684" s="1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 s="2">
        <v>79.36</v>
      </c>
      <c r="S3684">
        <v>4</v>
      </c>
      <c r="T3684" s="3">
        <v>0</v>
      </c>
      <c r="U3684" s="4">
        <v>325376</v>
      </c>
    </row>
    <row r="3685" spans="1:21" x14ac:dyDescent="0.25">
      <c r="A3685">
        <v>3684</v>
      </c>
      <c r="B3685" t="s">
        <v>6849</v>
      </c>
      <c r="C3685" s="1">
        <v>42194</v>
      </c>
      <c r="D3685" s="1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 s="2">
        <v>153.36000000000001</v>
      </c>
      <c r="S3685">
        <v>9</v>
      </c>
      <c r="T3685" s="3">
        <v>0</v>
      </c>
      <c r="U3685" s="4">
        <v>705456</v>
      </c>
    </row>
    <row r="3686" spans="1:21" x14ac:dyDescent="0.25">
      <c r="A3686">
        <v>3685</v>
      </c>
      <c r="B3686" t="s">
        <v>6849</v>
      </c>
      <c r="C3686" s="1">
        <v>42194</v>
      </c>
      <c r="D3686" s="1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 s="2">
        <v>43.68</v>
      </c>
      <c r="S3686">
        <v>6</v>
      </c>
      <c r="T3686" s="3">
        <v>0</v>
      </c>
      <c r="U3686" s="4">
        <v>214032</v>
      </c>
    </row>
    <row r="3687" spans="1:21" x14ac:dyDescent="0.25">
      <c r="A3687">
        <v>3686</v>
      </c>
      <c r="B3687" t="s">
        <v>6849</v>
      </c>
      <c r="C3687" s="1">
        <v>42194</v>
      </c>
      <c r="D3687" s="1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 s="2">
        <v>98.21</v>
      </c>
      <c r="S3687">
        <v>7</v>
      </c>
      <c r="T3687" s="3">
        <v>0</v>
      </c>
      <c r="U3687" s="4">
        <v>284809</v>
      </c>
    </row>
    <row r="3688" spans="1:21" x14ac:dyDescent="0.25">
      <c r="A3688">
        <v>3687</v>
      </c>
      <c r="B3688" t="s">
        <v>6854</v>
      </c>
      <c r="C3688" s="1">
        <v>42717</v>
      </c>
      <c r="D3688" s="1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 s="2">
        <v>9.84</v>
      </c>
      <c r="S3688">
        <v>3</v>
      </c>
      <c r="T3688" s="3">
        <v>0</v>
      </c>
      <c r="U3688" s="4">
        <v>32472</v>
      </c>
    </row>
    <row r="3689" spans="1:21" x14ac:dyDescent="0.25">
      <c r="A3689">
        <v>3688</v>
      </c>
      <c r="B3689" t="s">
        <v>6855</v>
      </c>
      <c r="C3689" s="1">
        <v>42510</v>
      </c>
      <c r="D3689" s="1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 s="2">
        <v>2694</v>
      </c>
      <c r="S3689">
        <v>2</v>
      </c>
      <c r="T3689" s="3">
        <v>0.7</v>
      </c>
      <c r="U3689" s="4">
        <v>-2245</v>
      </c>
    </row>
    <row r="3690" spans="1:21" x14ac:dyDescent="0.25">
      <c r="A3690">
        <v>3689</v>
      </c>
      <c r="B3690" t="s">
        <v>6857</v>
      </c>
      <c r="C3690" s="1">
        <v>42888</v>
      </c>
      <c r="D3690" s="1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 s="2">
        <v>25344</v>
      </c>
      <c r="S3690">
        <v>6</v>
      </c>
      <c r="T3690" s="3">
        <v>0.2</v>
      </c>
      <c r="U3690">
        <v>7.92</v>
      </c>
    </row>
    <row r="3691" spans="1:21" x14ac:dyDescent="0.25">
      <c r="A3691">
        <v>3690</v>
      </c>
      <c r="B3691" t="s">
        <v>6857</v>
      </c>
      <c r="C3691" s="1">
        <v>42888</v>
      </c>
      <c r="D3691" s="1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 s="2">
        <v>43.92</v>
      </c>
      <c r="S3691">
        <v>5</v>
      </c>
      <c r="T3691" s="3">
        <v>0.2</v>
      </c>
      <c r="U3691" s="4">
        <v>15921</v>
      </c>
    </row>
    <row r="3692" spans="1:21" x14ac:dyDescent="0.25">
      <c r="A3692">
        <v>3691</v>
      </c>
      <c r="B3692" t="s">
        <v>6858</v>
      </c>
      <c r="C3692" s="1">
        <v>42307</v>
      </c>
      <c r="D3692" s="1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 s="2">
        <v>59994</v>
      </c>
      <c r="S3692">
        <v>2</v>
      </c>
      <c r="T3692" s="3">
        <v>0.7</v>
      </c>
      <c r="U3692" s="4">
        <v>-459954</v>
      </c>
    </row>
    <row r="3693" spans="1:21" x14ac:dyDescent="0.25">
      <c r="A3693">
        <v>3692</v>
      </c>
      <c r="B3693" t="s">
        <v>6858</v>
      </c>
      <c r="C3693" s="1">
        <v>42307</v>
      </c>
      <c r="D3693" s="1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 s="2">
        <v>439992</v>
      </c>
      <c r="S3693">
        <v>1</v>
      </c>
      <c r="T3693" s="3">
        <v>0.2</v>
      </c>
      <c r="U3693" s="4">
        <v>164997</v>
      </c>
    </row>
    <row r="3694" spans="1:21" x14ac:dyDescent="0.25">
      <c r="A3694">
        <v>3693</v>
      </c>
      <c r="B3694" t="s">
        <v>6858</v>
      </c>
      <c r="C3694" s="1">
        <v>42307</v>
      </c>
      <c r="D3694" s="1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 s="2">
        <v>87.96</v>
      </c>
      <c r="S3694">
        <v>5</v>
      </c>
      <c r="T3694" s="3">
        <v>0.2</v>
      </c>
      <c r="U3694" s="4">
        <v>30786</v>
      </c>
    </row>
    <row r="3695" spans="1:21" x14ac:dyDescent="0.25">
      <c r="A3695">
        <v>3694</v>
      </c>
      <c r="B3695" t="s">
        <v>6858</v>
      </c>
      <c r="C3695" s="1">
        <v>42307</v>
      </c>
      <c r="D3695" s="1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 s="2">
        <v>15488</v>
      </c>
      <c r="S3695">
        <v>4</v>
      </c>
      <c r="T3695" s="3">
        <v>0.2</v>
      </c>
      <c r="U3695" s="4">
        <v>36784</v>
      </c>
    </row>
    <row r="3696" spans="1:21" x14ac:dyDescent="0.25">
      <c r="A3696">
        <v>3695</v>
      </c>
      <c r="B3696" t="s">
        <v>6863</v>
      </c>
      <c r="C3696" s="1">
        <v>42658</v>
      </c>
      <c r="D3696" s="1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 s="2">
        <v>232.96</v>
      </c>
      <c r="S3696">
        <v>7</v>
      </c>
      <c r="T3696" s="3">
        <v>0</v>
      </c>
      <c r="U3696">
        <v>116.48</v>
      </c>
    </row>
    <row r="3697" spans="1:21" x14ac:dyDescent="0.25">
      <c r="A3697">
        <v>3696</v>
      </c>
      <c r="B3697" t="s">
        <v>6863</v>
      </c>
      <c r="C3697" s="1">
        <v>42658</v>
      </c>
      <c r="D3697" s="1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 s="2">
        <v>66.540000000000006</v>
      </c>
      <c r="S3697">
        <v>6</v>
      </c>
      <c r="T3697" s="3">
        <v>0</v>
      </c>
      <c r="U3697" s="4">
        <v>326046</v>
      </c>
    </row>
    <row r="3698" spans="1:21" x14ac:dyDescent="0.25">
      <c r="A3698">
        <v>3697</v>
      </c>
      <c r="B3698" t="s">
        <v>6863</v>
      </c>
      <c r="C3698" s="1">
        <v>42658</v>
      </c>
      <c r="D3698" s="1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 s="2">
        <v>43.26</v>
      </c>
      <c r="S3698">
        <v>3</v>
      </c>
      <c r="T3698" s="3">
        <v>0</v>
      </c>
      <c r="U3698" s="4">
        <v>142758</v>
      </c>
    </row>
    <row r="3699" spans="1:21" x14ac:dyDescent="0.25">
      <c r="A3699">
        <v>3698</v>
      </c>
      <c r="B3699" t="s">
        <v>6864</v>
      </c>
      <c r="C3699" s="1">
        <v>42327</v>
      </c>
      <c r="D3699" s="1">
        <v>42329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 s="2">
        <v>141.96</v>
      </c>
      <c r="S3699">
        <v>2</v>
      </c>
      <c r="T3699" s="3">
        <v>0</v>
      </c>
      <c r="U3699" s="4">
        <v>227136</v>
      </c>
    </row>
    <row r="3700" spans="1:21" x14ac:dyDescent="0.25">
      <c r="A3700">
        <v>3699</v>
      </c>
      <c r="B3700" t="s">
        <v>6865</v>
      </c>
      <c r="C3700" s="1">
        <v>41895</v>
      </c>
      <c r="D3700" s="1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 s="2">
        <v>79.400000000000006</v>
      </c>
      <c r="S3700">
        <v>5</v>
      </c>
      <c r="T3700" s="3">
        <v>0.2</v>
      </c>
      <c r="U3700" s="4">
        <v>5955</v>
      </c>
    </row>
    <row r="3701" spans="1:21" x14ac:dyDescent="0.25">
      <c r="A3701">
        <v>3700</v>
      </c>
      <c r="B3701" t="s">
        <v>6868</v>
      </c>
      <c r="C3701" s="1">
        <v>43052</v>
      </c>
      <c r="D3701" s="1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 s="2">
        <v>163.96</v>
      </c>
      <c r="S3701">
        <v>4</v>
      </c>
      <c r="T3701" s="3">
        <v>0</v>
      </c>
      <c r="U3701" s="4">
        <v>705028</v>
      </c>
    </row>
    <row r="3702" spans="1:21" x14ac:dyDescent="0.25">
      <c r="A3702">
        <v>3701</v>
      </c>
      <c r="B3702" t="s">
        <v>6869</v>
      </c>
      <c r="C3702" s="1">
        <v>43093</v>
      </c>
      <c r="D3702" s="1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 s="2">
        <v>37.93</v>
      </c>
      <c r="S3702">
        <v>1</v>
      </c>
      <c r="T3702" s="3">
        <v>0</v>
      </c>
      <c r="U3702" s="4">
        <v>68274</v>
      </c>
    </row>
    <row r="3703" spans="1:21" x14ac:dyDescent="0.25">
      <c r="A3703">
        <v>3702</v>
      </c>
      <c r="B3703" t="s">
        <v>6870</v>
      </c>
      <c r="C3703" s="1">
        <v>42378</v>
      </c>
      <c r="D3703" s="1">
        <v>42382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 s="2">
        <v>15168</v>
      </c>
      <c r="S3703">
        <v>2</v>
      </c>
      <c r="T3703" s="3">
        <v>0.2</v>
      </c>
      <c r="U3703" s="4">
        <v>3792</v>
      </c>
    </row>
    <row r="3704" spans="1:21" x14ac:dyDescent="0.25">
      <c r="A3704">
        <v>3703</v>
      </c>
      <c r="B3704" t="s">
        <v>6873</v>
      </c>
      <c r="C3704" s="1">
        <v>42168</v>
      </c>
      <c r="D3704" s="1">
        <v>42174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 s="2">
        <v>24.78</v>
      </c>
      <c r="S3704">
        <v>6</v>
      </c>
      <c r="T3704" s="3">
        <v>0</v>
      </c>
      <c r="U3704" s="4">
        <v>69384</v>
      </c>
    </row>
    <row r="3705" spans="1:21" x14ac:dyDescent="0.25">
      <c r="A3705">
        <v>3704</v>
      </c>
      <c r="B3705" t="s">
        <v>6873</v>
      </c>
      <c r="C3705" s="1">
        <v>42168</v>
      </c>
      <c r="D3705" s="1">
        <v>42174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 s="2">
        <v>19.14</v>
      </c>
      <c r="S3705">
        <v>3</v>
      </c>
      <c r="T3705" s="3">
        <v>0</v>
      </c>
      <c r="U3705" s="4">
        <v>88044</v>
      </c>
    </row>
    <row r="3706" spans="1:21" x14ac:dyDescent="0.25">
      <c r="A3706">
        <v>3705</v>
      </c>
      <c r="B3706" t="s">
        <v>6873</v>
      </c>
      <c r="C3706" s="1">
        <v>42168</v>
      </c>
      <c r="D3706" s="1">
        <v>42174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 s="2">
        <v>899.97</v>
      </c>
      <c r="S3706">
        <v>3</v>
      </c>
      <c r="T3706" s="3">
        <v>0</v>
      </c>
      <c r="U3706" s="4">
        <v>3149895</v>
      </c>
    </row>
    <row r="3707" spans="1:21" x14ac:dyDescent="0.25">
      <c r="A3707">
        <v>3706</v>
      </c>
      <c r="B3707" t="s">
        <v>6873</v>
      </c>
      <c r="C3707" s="1">
        <v>42168</v>
      </c>
      <c r="D3707" s="1">
        <v>42174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 s="2">
        <v>32.4</v>
      </c>
      <c r="S3707">
        <v>5</v>
      </c>
      <c r="T3707" s="3">
        <v>0</v>
      </c>
      <c r="U3707" s="4">
        <v>15552</v>
      </c>
    </row>
    <row r="3708" spans="1:21" x14ac:dyDescent="0.25">
      <c r="A3708">
        <v>3707</v>
      </c>
      <c r="B3708" t="s">
        <v>6874</v>
      </c>
      <c r="C3708" s="1">
        <v>42812</v>
      </c>
      <c r="D3708" s="1">
        <v>42816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 s="2">
        <v>23832</v>
      </c>
      <c r="S3708">
        <v>3</v>
      </c>
      <c r="T3708" s="3">
        <v>0.2</v>
      </c>
      <c r="U3708" s="4">
        <v>65538</v>
      </c>
    </row>
    <row r="3709" spans="1:21" x14ac:dyDescent="0.25">
      <c r="A3709">
        <v>3708</v>
      </c>
      <c r="B3709" t="s">
        <v>6875</v>
      </c>
      <c r="C3709" s="1">
        <v>41966</v>
      </c>
      <c r="D3709" s="1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 s="2">
        <v>6368</v>
      </c>
      <c r="S3709">
        <v>2</v>
      </c>
      <c r="T3709" s="3">
        <v>0.6</v>
      </c>
      <c r="U3709" s="4">
        <v>-25472</v>
      </c>
    </row>
    <row r="3710" spans="1:21" x14ac:dyDescent="0.25">
      <c r="A3710">
        <v>3709</v>
      </c>
      <c r="B3710" t="s">
        <v>6875</v>
      </c>
      <c r="C3710" s="1">
        <v>41966</v>
      </c>
      <c r="D3710" s="1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 s="2">
        <v>34176</v>
      </c>
      <c r="S3710">
        <v>3</v>
      </c>
      <c r="T3710" s="3">
        <v>0.8</v>
      </c>
      <c r="U3710" s="4">
        <v>-871488</v>
      </c>
    </row>
    <row r="3711" spans="1:21" x14ac:dyDescent="0.25">
      <c r="A3711">
        <v>3710</v>
      </c>
      <c r="B3711" t="s">
        <v>6875</v>
      </c>
      <c r="C3711" s="1">
        <v>41966</v>
      </c>
      <c r="D3711" s="1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 s="2">
        <v>5544</v>
      </c>
      <c r="S3711">
        <v>7</v>
      </c>
      <c r="T3711" s="3">
        <v>0.2</v>
      </c>
      <c r="U3711" s="4">
        <v>16632</v>
      </c>
    </row>
    <row r="3712" spans="1:21" x14ac:dyDescent="0.25">
      <c r="A3712">
        <v>3711</v>
      </c>
      <c r="B3712" t="s">
        <v>6876</v>
      </c>
      <c r="C3712" s="1">
        <v>43023</v>
      </c>
      <c r="D3712" s="1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 s="2">
        <v>510.24</v>
      </c>
      <c r="S3712">
        <v>3</v>
      </c>
      <c r="T3712" s="3">
        <v>0.2</v>
      </c>
      <c r="U3712" s="4">
        <v>6378</v>
      </c>
    </row>
    <row r="3713" spans="1:21" x14ac:dyDescent="0.25">
      <c r="A3713">
        <v>3712</v>
      </c>
      <c r="B3713" t="s">
        <v>6876</v>
      </c>
      <c r="C3713" s="1">
        <v>43023</v>
      </c>
      <c r="D3713" s="1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 s="2">
        <v>204.95</v>
      </c>
      <c r="S3713">
        <v>5</v>
      </c>
      <c r="T3713" s="3">
        <v>0</v>
      </c>
      <c r="U3713" s="4">
        <v>1004255</v>
      </c>
    </row>
    <row r="3714" spans="1:21" x14ac:dyDescent="0.25">
      <c r="A3714">
        <v>3713</v>
      </c>
      <c r="B3714" t="s">
        <v>6877</v>
      </c>
      <c r="C3714" s="1">
        <v>42846</v>
      </c>
      <c r="D3714" s="1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 s="2">
        <v>11.54</v>
      </c>
      <c r="S3714">
        <v>1</v>
      </c>
      <c r="T3714" s="3">
        <v>0</v>
      </c>
      <c r="U3714" s="4">
        <v>3462</v>
      </c>
    </row>
    <row r="3715" spans="1:21" x14ac:dyDescent="0.25">
      <c r="A3715">
        <v>3714</v>
      </c>
      <c r="B3715" t="s">
        <v>6877</v>
      </c>
      <c r="C3715" s="1">
        <v>42846</v>
      </c>
      <c r="D3715" s="1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 s="2">
        <v>162.6</v>
      </c>
      <c r="S3715">
        <v>3</v>
      </c>
      <c r="T3715" s="3">
        <v>0</v>
      </c>
      <c r="U3715" s="4">
        <v>34146</v>
      </c>
    </row>
    <row r="3716" spans="1:21" x14ac:dyDescent="0.25">
      <c r="A3716">
        <v>3715</v>
      </c>
      <c r="B3716" t="s">
        <v>6880</v>
      </c>
      <c r="C3716" s="1">
        <v>41981</v>
      </c>
      <c r="D3716" s="1">
        <v>41983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 s="2">
        <v>45.68</v>
      </c>
      <c r="S3716">
        <v>2</v>
      </c>
      <c r="T3716" s="3">
        <v>0</v>
      </c>
      <c r="U3716" s="4">
        <v>210128</v>
      </c>
    </row>
    <row r="3717" spans="1:21" x14ac:dyDescent="0.25">
      <c r="A3717">
        <v>3716</v>
      </c>
      <c r="B3717" t="s">
        <v>6880</v>
      </c>
      <c r="C3717" s="1">
        <v>41981</v>
      </c>
      <c r="D3717" s="1">
        <v>41983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 s="2">
        <v>603.91999999999996</v>
      </c>
      <c r="S3717">
        <v>5</v>
      </c>
      <c r="T3717" s="3">
        <v>0.2</v>
      </c>
      <c r="U3717" s="4">
        <v>45294</v>
      </c>
    </row>
    <row r="3718" spans="1:21" x14ac:dyDescent="0.25">
      <c r="A3718">
        <v>3717</v>
      </c>
      <c r="B3718" t="s">
        <v>6881</v>
      </c>
      <c r="C3718" s="1">
        <v>42884</v>
      </c>
      <c r="D3718" s="1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 s="2">
        <v>23.55</v>
      </c>
      <c r="S3718">
        <v>5</v>
      </c>
      <c r="T3718" s="3">
        <v>0</v>
      </c>
      <c r="U3718" s="4">
        <v>11775</v>
      </c>
    </row>
    <row r="3719" spans="1:21" x14ac:dyDescent="0.25">
      <c r="A3719">
        <v>3718</v>
      </c>
      <c r="B3719" t="s">
        <v>6882</v>
      </c>
      <c r="C3719" s="1">
        <v>42632</v>
      </c>
      <c r="D3719" s="1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 s="2">
        <v>5.04</v>
      </c>
      <c r="S3719">
        <v>2</v>
      </c>
      <c r="T3719" s="3">
        <v>0</v>
      </c>
      <c r="U3719">
        <v>0.1512</v>
      </c>
    </row>
    <row r="3720" spans="1:21" x14ac:dyDescent="0.25">
      <c r="A3720">
        <v>3719</v>
      </c>
      <c r="B3720" t="s">
        <v>6882</v>
      </c>
      <c r="C3720" s="1">
        <v>42632</v>
      </c>
      <c r="D3720" s="1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 s="2">
        <v>249.95</v>
      </c>
      <c r="S3720">
        <v>5</v>
      </c>
      <c r="T3720" s="3">
        <v>0</v>
      </c>
      <c r="U3720" s="4">
        <v>1074785</v>
      </c>
    </row>
    <row r="3721" spans="1:21" x14ac:dyDescent="0.25">
      <c r="A3721">
        <v>3720</v>
      </c>
      <c r="B3721" t="s">
        <v>6885</v>
      </c>
      <c r="C3721" s="1">
        <v>42630</v>
      </c>
      <c r="D3721" s="1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 s="2">
        <v>33.4</v>
      </c>
      <c r="S3721">
        <v>5</v>
      </c>
      <c r="T3721" s="3">
        <v>0</v>
      </c>
      <c r="U3721" s="4">
        <v>12358</v>
      </c>
    </row>
    <row r="3722" spans="1:21" x14ac:dyDescent="0.25">
      <c r="A3722">
        <v>3721</v>
      </c>
      <c r="B3722" t="s">
        <v>6886</v>
      </c>
      <c r="C3722" s="1">
        <v>42724</v>
      </c>
      <c r="D3722" s="1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 s="2">
        <v>18.920000000000002</v>
      </c>
      <c r="S3722">
        <v>4</v>
      </c>
      <c r="T3722" s="3">
        <v>0</v>
      </c>
      <c r="U3722" s="4">
        <v>73788</v>
      </c>
    </row>
    <row r="3723" spans="1:21" x14ac:dyDescent="0.25">
      <c r="A3723">
        <v>3722</v>
      </c>
      <c r="B3723" t="s">
        <v>6886</v>
      </c>
      <c r="C3723" s="1">
        <v>42724</v>
      </c>
      <c r="D3723" s="1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 s="2">
        <v>15.42</v>
      </c>
      <c r="S3723">
        <v>2</v>
      </c>
      <c r="T3723" s="3">
        <v>0</v>
      </c>
      <c r="U3723" s="4">
        <v>6939</v>
      </c>
    </row>
    <row r="3724" spans="1:21" x14ac:dyDescent="0.25">
      <c r="A3724">
        <v>3723</v>
      </c>
      <c r="B3724" t="s">
        <v>6887</v>
      </c>
      <c r="C3724" s="1">
        <v>43061</v>
      </c>
      <c r="D3724" s="1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 s="2">
        <v>35712</v>
      </c>
      <c r="S3724">
        <v>8</v>
      </c>
      <c r="T3724" s="3">
        <v>0.2</v>
      </c>
      <c r="U3724" s="4">
        <v>2232</v>
      </c>
    </row>
    <row r="3725" spans="1:21" x14ac:dyDescent="0.25">
      <c r="A3725">
        <v>3724</v>
      </c>
      <c r="B3725" t="s">
        <v>6888</v>
      </c>
      <c r="C3725" s="1">
        <v>42003</v>
      </c>
      <c r="D3725" s="1">
        <v>42008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 s="2">
        <v>551985</v>
      </c>
      <c r="S3725">
        <v>5</v>
      </c>
      <c r="T3725" s="3">
        <v>0.7</v>
      </c>
      <c r="U3725" s="4">
        <v>-4599875</v>
      </c>
    </row>
    <row r="3726" spans="1:21" x14ac:dyDescent="0.25">
      <c r="A3726">
        <v>3725</v>
      </c>
      <c r="B3726" t="s">
        <v>6889</v>
      </c>
      <c r="C3726" s="1">
        <v>42828</v>
      </c>
      <c r="D3726" s="1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 s="2">
        <v>7056</v>
      </c>
      <c r="S3726">
        <v>3</v>
      </c>
      <c r="T3726" s="3">
        <v>0.2</v>
      </c>
      <c r="U3726" s="4">
        <v>2205</v>
      </c>
    </row>
    <row r="3727" spans="1:21" x14ac:dyDescent="0.25">
      <c r="A3727">
        <v>3726</v>
      </c>
      <c r="B3727" t="s">
        <v>6890</v>
      </c>
      <c r="C3727" s="1">
        <v>42730</v>
      </c>
      <c r="D3727" s="1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 s="2">
        <v>18.72</v>
      </c>
      <c r="S3727">
        <v>2</v>
      </c>
      <c r="T3727" s="3">
        <v>0.2</v>
      </c>
      <c r="U3727">
        <v>3.51</v>
      </c>
    </row>
    <row r="3728" spans="1:21" x14ac:dyDescent="0.25">
      <c r="A3728">
        <v>3727</v>
      </c>
      <c r="B3728" t="s">
        <v>6891</v>
      </c>
      <c r="C3728" s="1">
        <v>42526</v>
      </c>
      <c r="D3728" s="1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 s="2">
        <v>360.38</v>
      </c>
      <c r="S3728">
        <v>2</v>
      </c>
      <c r="T3728" s="3">
        <v>0</v>
      </c>
      <c r="U3728" s="4">
        <v>936988</v>
      </c>
    </row>
    <row r="3729" spans="1:21" x14ac:dyDescent="0.25">
      <c r="A3729">
        <v>3728</v>
      </c>
      <c r="B3729" t="s">
        <v>6891</v>
      </c>
      <c r="C3729" s="1">
        <v>42526</v>
      </c>
      <c r="D3729" s="1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 s="2">
        <v>11.16</v>
      </c>
      <c r="S3729">
        <v>2</v>
      </c>
      <c r="T3729" s="3">
        <v>0</v>
      </c>
      <c r="U3729">
        <v>2.79</v>
      </c>
    </row>
    <row r="3730" spans="1:21" x14ac:dyDescent="0.25">
      <c r="A3730">
        <v>3729</v>
      </c>
      <c r="B3730" t="s">
        <v>6891</v>
      </c>
      <c r="C3730" s="1">
        <v>42526</v>
      </c>
      <c r="D3730" s="1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 s="2">
        <v>14.94</v>
      </c>
      <c r="S3730">
        <v>3</v>
      </c>
      <c r="T3730" s="3">
        <v>0</v>
      </c>
      <c r="U3730" s="4">
        <v>68724</v>
      </c>
    </row>
    <row r="3731" spans="1:21" x14ac:dyDescent="0.25">
      <c r="A3731">
        <v>3730</v>
      </c>
      <c r="B3731" t="s">
        <v>6892</v>
      </c>
      <c r="C3731" s="1">
        <v>42265</v>
      </c>
      <c r="D3731" s="1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 s="2">
        <v>41.96</v>
      </c>
      <c r="S3731">
        <v>2</v>
      </c>
      <c r="T3731" s="3">
        <v>0</v>
      </c>
      <c r="U3731" s="4">
        <v>79724</v>
      </c>
    </row>
    <row r="3732" spans="1:21" x14ac:dyDescent="0.25">
      <c r="A3732">
        <v>3731</v>
      </c>
      <c r="B3732" t="s">
        <v>6892</v>
      </c>
      <c r="C3732" s="1">
        <v>42265</v>
      </c>
      <c r="D3732" s="1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 s="2">
        <v>636.86</v>
      </c>
      <c r="S3732">
        <v>7</v>
      </c>
      <c r="T3732" s="3">
        <v>0</v>
      </c>
      <c r="U3732">
        <v>0</v>
      </c>
    </row>
    <row r="3733" spans="1:21" x14ac:dyDescent="0.25">
      <c r="A3733">
        <v>3732</v>
      </c>
      <c r="B3733" t="s">
        <v>6892</v>
      </c>
      <c r="C3733" s="1">
        <v>42265</v>
      </c>
      <c r="D3733" s="1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 s="2">
        <v>499.99</v>
      </c>
      <c r="S3733">
        <v>1</v>
      </c>
      <c r="T3733" s="3">
        <v>0</v>
      </c>
      <c r="U3733" s="4">
        <v>1299974</v>
      </c>
    </row>
    <row r="3734" spans="1:21" x14ac:dyDescent="0.25">
      <c r="A3734">
        <v>3733</v>
      </c>
      <c r="B3734" t="s">
        <v>6892</v>
      </c>
      <c r="C3734" s="1">
        <v>42265</v>
      </c>
      <c r="D3734" s="1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 s="2">
        <v>1259.93</v>
      </c>
      <c r="S3734">
        <v>7</v>
      </c>
      <c r="T3734" s="3">
        <v>0</v>
      </c>
      <c r="U3734" s="4">
        <v>3275818</v>
      </c>
    </row>
    <row r="3735" spans="1:21" x14ac:dyDescent="0.25">
      <c r="A3735">
        <v>3734</v>
      </c>
      <c r="B3735" t="s">
        <v>6892</v>
      </c>
      <c r="C3735" s="1">
        <v>42265</v>
      </c>
      <c r="D3735" s="1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 s="2">
        <v>65.08</v>
      </c>
      <c r="S3735">
        <v>4</v>
      </c>
      <c r="T3735" s="3">
        <v>0</v>
      </c>
      <c r="U3735" s="4">
        <v>318892</v>
      </c>
    </row>
    <row r="3736" spans="1:21" x14ac:dyDescent="0.25">
      <c r="A3736">
        <v>3735</v>
      </c>
      <c r="B3736" t="s">
        <v>6895</v>
      </c>
      <c r="C3736" s="1">
        <v>42800</v>
      </c>
      <c r="D3736" s="1">
        <v>42805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 s="2">
        <v>26.38</v>
      </c>
      <c r="S3736">
        <v>1</v>
      </c>
      <c r="T3736" s="3">
        <v>0</v>
      </c>
      <c r="U3736" s="4">
        <v>121348</v>
      </c>
    </row>
    <row r="3737" spans="1:21" x14ac:dyDescent="0.25">
      <c r="A3737">
        <v>3736</v>
      </c>
      <c r="B3737" t="s">
        <v>6895</v>
      </c>
      <c r="C3737" s="1">
        <v>42800</v>
      </c>
      <c r="D3737" s="1">
        <v>42805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 s="2">
        <v>71.97</v>
      </c>
      <c r="S3737">
        <v>3</v>
      </c>
      <c r="T3737" s="3">
        <v>0</v>
      </c>
      <c r="U3737" s="4">
        <v>165531</v>
      </c>
    </row>
    <row r="3738" spans="1:21" x14ac:dyDescent="0.25">
      <c r="A3738">
        <v>3737</v>
      </c>
      <c r="B3738" t="s">
        <v>6898</v>
      </c>
      <c r="C3738" s="1">
        <v>42446</v>
      </c>
      <c r="D3738" s="1">
        <v>42446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 s="2">
        <v>129.97999999999999</v>
      </c>
      <c r="S3738">
        <v>2</v>
      </c>
      <c r="T3738" s="3">
        <v>0</v>
      </c>
      <c r="U3738" s="4">
        <v>623904</v>
      </c>
    </row>
    <row r="3739" spans="1:21" x14ac:dyDescent="0.25">
      <c r="A3739">
        <v>3738</v>
      </c>
      <c r="B3739" t="s">
        <v>6898</v>
      </c>
      <c r="C3739" s="1">
        <v>42446</v>
      </c>
      <c r="D3739" s="1">
        <v>42446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 s="2">
        <v>32.54</v>
      </c>
      <c r="S3739">
        <v>2</v>
      </c>
      <c r="T3739" s="3">
        <v>0</v>
      </c>
      <c r="U3739" s="4">
        <v>159446</v>
      </c>
    </row>
    <row r="3740" spans="1:21" x14ac:dyDescent="0.25">
      <c r="A3740">
        <v>3739</v>
      </c>
      <c r="B3740" t="s">
        <v>6901</v>
      </c>
      <c r="C3740" s="1">
        <v>42713</v>
      </c>
      <c r="D3740" s="1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 s="2">
        <v>10.9</v>
      </c>
      <c r="S3740">
        <v>1</v>
      </c>
      <c r="T3740" s="3">
        <v>0</v>
      </c>
      <c r="U3740" s="4">
        <v>3052</v>
      </c>
    </row>
    <row r="3741" spans="1:21" x14ac:dyDescent="0.25">
      <c r="A3741">
        <v>3740</v>
      </c>
      <c r="B3741" t="s">
        <v>6901</v>
      </c>
      <c r="C3741" s="1">
        <v>42713</v>
      </c>
      <c r="D3741" s="1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 s="2">
        <v>59.98</v>
      </c>
      <c r="S3741">
        <v>2</v>
      </c>
      <c r="T3741" s="3">
        <v>0</v>
      </c>
      <c r="U3741" s="4">
        <v>251916</v>
      </c>
    </row>
    <row r="3742" spans="1:21" x14ac:dyDescent="0.25">
      <c r="A3742">
        <v>3741</v>
      </c>
      <c r="B3742" t="s">
        <v>6901</v>
      </c>
      <c r="C3742" s="1">
        <v>42713</v>
      </c>
      <c r="D3742" s="1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 s="2">
        <v>61929</v>
      </c>
      <c r="S3742">
        <v>1</v>
      </c>
      <c r="T3742" s="3">
        <v>0.1</v>
      </c>
      <c r="U3742" s="4">
        <v>233954</v>
      </c>
    </row>
    <row r="3743" spans="1:21" x14ac:dyDescent="0.25">
      <c r="A3743">
        <v>3742</v>
      </c>
      <c r="B3743" t="s">
        <v>6902</v>
      </c>
      <c r="C3743" s="1">
        <v>42384</v>
      </c>
      <c r="D3743" s="1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 s="2">
        <v>16.52</v>
      </c>
      <c r="S3743">
        <v>4</v>
      </c>
      <c r="T3743" s="3">
        <v>0</v>
      </c>
      <c r="U3743" s="4">
        <v>75992</v>
      </c>
    </row>
    <row r="3744" spans="1:21" x14ac:dyDescent="0.25">
      <c r="A3744">
        <v>3743</v>
      </c>
      <c r="B3744" t="s">
        <v>6902</v>
      </c>
      <c r="C3744" s="1">
        <v>42384</v>
      </c>
      <c r="D3744" s="1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 s="2">
        <v>60.12</v>
      </c>
      <c r="S3744">
        <v>9</v>
      </c>
      <c r="T3744" s="3">
        <v>0</v>
      </c>
      <c r="U3744" s="4">
        <v>288576</v>
      </c>
    </row>
    <row r="3745" spans="1:21" x14ac:dyDescent="0.25">
      <c r="A3745">
        <v>3744</v>
      </c>
      <c r="B3745" t="s">
        <v>6902</v>
      </c>
      <c r="C3745" s="1">
        <v>42384</v>
      </c>
      <c r="D3745" s="1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 s="2">
        <v>49536</v>
      </c>
      <c r="S3745">
        <v>3</v>
      </c>
      <c r="T3745" s="3">
        <v>0.2</v>
      </c>
      <c r="U3745" s="4">
        <v>173376</v>
      </c>
    </row>
    <row r="3746" spans="1:21" x14ac:dyDescent="0.25">
      <c r="A3746">
        <v>3745</v>
      </c>
      <c r="B3746" t="s">
        <v>6903</v>
      </c>
      <c r="C3746" s="1">
        <v>41936</v>
      </c>
      <c r="D3746" s="1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 s="2">
        <v>11.85</v>
      </c>
      <c r="S3746">
        <v>3</v>
      </c>
      <c r="T3746" s="3">
        <v>0</v>
      </c>
      <c r="U3746" s="4">
        <v>3792</v>
      </c>
    </row>
    <row r="3747" spans="1:21" x14ac:dyDescent="0.25">
      <c r="A3747">
        <v>3746</v>
      </c>
      <c r="B3747" t="s">
        <v>6905</v>
      </c>
      <c r="C3747" s="1">
        <v>42636</v>
      </c>
      <c r="D3747" s="1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 s="2">
        <v>118.25</v>
      </c>
      <c r="S3747">
        <v>5</v>
      </c>
      <c r="T3747" s="3">
        <v>0</v>
      </c>
      <c r="U3747" s="4">
        <v>342925</v>
      </c>
    </row>
    <row r="3748" spans="1:21" x14ac:dyDescent="0.25">
      <c r="A3748">
        <v>3747</v>
      </c>
      <c r="B3748" t="s">
        <v>6905</v>
      </c>
      <c r="C3748" s="1">
        <v>42636</v>
      </c>
      <c r="D3748" s="1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 s="2">
        <v>368.97</v>
      </c>
      <c r="S3748">
        <v>3</v>
      </c>
      <c r="T3748" s="3">
        <v>0</v>
      </c>
      <c r="U3748" s="4">
        <v>811734</v>
      </c>
    </row>
    <row r="3749" spans="1:21" x14ac:dyDescent="0.25">
      <c r="A3749">
        <v>3748</v>
      </c>
      <c r="B3749" t="s">
        <v>6906</v>
      </c>
      <c r="C3749" s="1">
        <v>42974</v>
      </c>
      <c r="D3749" s="1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 s="2">
        <v>198.46</v>
      </c>
      <c r="S3749">
        <v>2</v>
      </c>
      <c r="T3749" s="3">
        <v>0</v>
      </c>
      <c r="U3749">
        <v>99.23</v>
      </c>
    </row>
    <row r="3750" spans="1:21" x14ac:dyDescent="0.25">
      <c r="A3750">
        <v>3749</v>
      </c>
      <c r="B3750" t="s">
        <v>6906</v>
      </c>
      <c r="C3750" s="1">
        <v>42974</v>
      </c>
      <c r="D3750" s="1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 s="2">
        <v>321.92</v>
      </c>
      <c r="S3750">
        <v>4</v>
      </c>
      <c r="T3750" s="3">
        <v>0</v>
      </c>
      <c r="U3750" s="4">
        <v>96576</v>
      </c>
    </row>
    <row r="3751" spans="1:21" x14ac:dyDescent="0.25">
      <c r="A3751">
        <v>3750</v>
      </c>
      <c r="B3751" t="s">
        <v>6906</v>
      </c>
      <c r="C3751" s="1">
        <v>42974</v>
      </c>
      <c r="D3751" s="1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 s="2">
        <v>879984</v>
      </c>
      <c r="S3751">
        <v>2</v>
      </c>
      <c r="T3751" s="3">
        <v>0.2</v>
      </c>
      <c r="U3751" s="4">
        <v>329994</v>
      </c>
    </row>
    <row r="3752" spans="1:21" x14ac:dyDescent="0.25">
      <c r="A3752">
        <v>3751</v>
      </c>
      <c r="B3752" t="s">
        <v>6906</v>
      </c>
      <c r="C3752" s="1">
        <v>42974</v>
      </c>
      <c r="D3752" s="1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 s="2">
        <v>28.4</v>
      </c>
      <c r="S3752">
        <v>5</v>
      </c>
      <c r="T3752" s="3">
        <v>0</v>
      </c>
      <c r="U3752" s="4">
        <v>8236</v>
      </c>
    </row>
    <row r="3753" spans="1:21" x14ac:dyDescent="0.25">
      <c r="A3753">
        <v>3752</v>
      </c>
      <c r="B3753" t="s">
        <v>6906</v>
      </c>
      <c r="C3753" s="1">
        <v>42974</v>
      </c>
      <c r="D3753" s="1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 s="2">
        <v>230.28</v>
      </c>
      <c r="S3753">
        <v>3</v>
      </c>
      <c r="T3753" s="3">
        <v>0.2</v>
      </c>
      <c r="U3753" s="4">
        <v>23028</v>
      </c>
    </row>
    <row r="3754" spans="1:21" x14ac:dyDescent="0.25">
      <c r="A3754">
        <v>3753</v>
      </c>
      <c r="B3754" t="s">
        <v>6906</v>
      </c>
      <c r="C3754" s="1">
        <v>42974</v>
      </c>
      <c r="D3754" s="1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 s="2">
        <v>116.28</v>
      </c>
      <c r="S3754">
        <v>3</v>
      </c>
      <c r="T3754" s="3">
        <v>0</v>
      </c>
      <c r="U3754" s="4">
        <v>569772</v>
      </c>
    </row>
    <row r="3755" spans="1:21" x14ac:dyDescent="0.25">
      <c r="A3755">
        <v>3754</v>
      </c>
      <c r="B3755" t="s">
        <v>6906</v>
      </c>
      <c r="C3755" s="1">
        <v>42974</v>
      </c>
      <c r="D3755" s="1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 s="2">
        <v>841568</v>
      </c>
      <c r="S3755">
        <v>2</v>
      </c>
      <c r="T3755" s="3">
        <v>0.2</v>
      </c>
      <c r="U3755" s="4">
        <v>2945488</v>
      </c>
    </row>
    <row r="3756" spans="1:21" x14ac:dyDescent="0.25">
      <c r="A3756">
        <v>3755</v>
      </c>
      <c r="B3756" t="s">
        <v>6906</v>
      </c>
      <c r="C3756" s="1">
        <v>42974</v>
      </c>
      <c r="D3756" s="1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 s="2">
        <v>354.9</v>
      </c>
      <c r="S3756">
        <v>5</v>
      </c>
      <c r="T3756" s="3">
        <v>0</v>
      </c>
      <c r="U3756" s="4">
        <v>17745</v>
      </c>
    </row>
    <row r="3757" spans="1:21" x14ac:dyDescent="0.25">
      <c r="A3757">
        <v>3756</v>
      </c>
      <c r="B3757" t="s">
        <v>6907</v>
      </c>
      <c r="C3757" s="1">
        <v>42432</v>
      </c>
      <c r="D3757" s="1">
        <v>42435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 s="2">
        <v>42784</v>
      </c>
      <c r="S3757">
        <v>7</v>
      </c>
      <c r="T3757" s="3">
        <v>0.2</v>
      </c>
      <c r="U3757" s="4">
        <v>155092</v>
      </c>
    </row>
    <row r="3758" spans="1:21" x14ac:dyDescent="0.25">
      <c r="A3758">
        <v>3757</v>
      </c>
      <c r="B3758" t="s">
        <v>6907</v>
      </c>
      <c r="C3758" s="1">
        <v>42432</v>
      </c>
      <c r="D3758" s="1">
        <v>42435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 s="2">
        <v>563.42999999999995</v>
      </c>
      <c r="S3758">
        <v>5</v>
      </c>
      <c r="T3758" s="3">
        <v>0.3</v>
      </c>
      <c r="U3758" s="4">
        <v>-56343</v>
      </c>
    </row>
    <row r="3759" spans="1:21" x14ac:dyDescent="0.25">
      <c r="A3759">
        <v>3758</v>
      </c>
      <c r="B3759" t="s">
        <v>6911</v>
      </c>
      <c r="C3759" s="1">
        <v>42429</v>
      </c>
      <c r="D3759" s="1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 s="2">
        <v>111104</v>
      </c>
      <c r="S3759">
        <v>7</v>
      </c>
      <c r="T3759" s="3">
        <v>0.2</v>
      </c>
      <c r="U3759" s="4">
        <v>83328</v>
      </c>
    </row>
    <row r="3760" spans="1:21" x14ac:dyDescent="0.25">
      <c r="A3760">
        <v>3759</v>
      </c>
      <c r="B3760" t="s">
        <v>6912</v>
      </c>
      <c r="C3760" s="1">
        <v>42265</v>
      </c>
      <c r="D3760" s="1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 s="2">
        <v>11.68</v>
      </c>
      <c r="S3760">
        <v>2</v>
      </c>
      <c r="T3760" s="3">
        <v>0</v>
      </c>
      <c r="U3760" s="4">
        <v>54896</v>
      </c>
    </row>
    <row r="3761" spans="1:21" x14ac:dyDescent="0.25">
      <c r="A3761">
        <v>3760</v>
      </c>
      <c r="B3761" t="s">
        <v>6912</v>
      </c>
      <c r="C3761" s="1">
        <v>42265</v>
      </c>
      <c r="D3761" s="1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 s="2">
        <v>16.899999999999999</v>
      </c>
      <c r="S3761">
        <v>2</v>
      </c>
      <c r="T3761" s="3">
        <v>0</v>
      </c>
      <c r="U3761">
        <v>5.07</v>
      </c>
    </row>
    <row r="3762" spans="1:21" x14ac:dyDescent="0.25">
      <c r="A3762">
        <v>3761</v>
      </c>
      <c r="B3762" t="s">
        <v>6912</v>
      </c>
      <c r="C3762" s="1">
        <v>42265</v>
      </c>
      <c r="D3762" s="1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 s="2">
        <v>24.4</v>
      </c>
      <c r="S3762">
        <v>2</v>
      </c>
      <c r="T3762" s="3">
        <v>0</v>
      </c>
      <c r="U3762" s="4">
        <v>10248</v>
      </c>
    </row>
    <row r="3763" spans="1:21" x14ac:dyDescent="0.25">
      <c r="A3763">
        <v>3762</v>
      </c>
      <c r="B3763" t="s">
        <v>6913</v>
      </c>
      <c r="C3763" s="1">
        <v>42867</v>
      </c>
      <c r="D3763" s="1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 s="2">
        <v>87.6</v>
      </c>
      <c r="S3763">
        <v>5</v>
      </c>
      <c r="T3763" s="3">
        <v>0</v>
      </c>
      <c r="U3763" s="4">
        <v>42048</v>
      </c>
    </row>
    <row r="3764" spans="1:21" x14ac:dyDescent="0.25">
      <c r="A3764">
        <v>3763</v>
      </c>
      <c r="B3764" t="s">
        <v>6914</v>
      </c>
      <c r="C3764" s="1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 s="2">
        <v>241.96</v>
      </c>
      <c r="S3764">
        <v>2</v>
      </c>
      <c r="T3764" s="3">
        <v>0</v>
      </c>
      <c r="U3764" s="4">
        <v>24196</v>
      </c>
    </row>
    <row r="3765" spans="1:21" x14ac:dyDescent="0.25">
      <c r="A3765">
        <v>3764</v>
      </c>
      <c r="B3765" t="s">
        <v>6914</v>
      </c>
      <c r="C3765" s="1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 s="2">
        <v>8.52</v>
      </c>
      <c r="S3765">
        <v>3</v>
      </c>
      <c r="T3765" s="3">
        <v>0</v>
      </c>
      <c r="U3765" s="4">
        <v>41748</v>
      </c>
    </row>
    <row r="3766" spans="1:21" x14ac:dyDescent="0.25">
      <c r="A3766">
        <v>3765</v>
      </c>
      <c r="B3766" t="s">
        <v>6916</v>
      </c>
      <c r="C3766" s="1">
        <v>42791</v>
      </c>
      <c r="D3766" s="1">
        <v>42796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 s="2">
        <v>1788</v>
      </c>
      <c r="S3766">
        <v>3</v>
      </c>
      <c r="T3766" s="3">
        <v>0.8</v>
      </c>
      <c r="U3766" s="4">
        <v>-30396</v>
      </c>
    </row>
    <row r="3767" spans="1:21" x14ac:dyDescent="0.25">
      <c r="A3767">
        <v>3766</v>
      </c>
      <c r="B3767" t="s">
        <v>6917</v>
      </c>
      <c r="C3767" s="1">
        <v>42450</v>
      </c>
      <c r="D3767" s="1">
        <v>42454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 s="2">
        <v>99372</v>
      </c>
      <c r="S3767">
        <v>2</v>
      </c>
      <c r="T3767" s="3">
        <v>0.3</v>
      </c>
      <c r="U3767" s="4">
        <v>-14196</v>
      </c>
    </row>
    <row r="3768" spans="1:21" x14ac:dyDescent="0.25">
      <c r="A3768">
        <v>3767</v>
      </c>
      <c r="B3768" t="s">
        <v>6917</v>
      </c>
      <c r="C3768" s="1">
        <v>42450</v>
      </c>
      <c r="D3768" s="1">
        <v>42454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 s="2">
        <v>1344</v>
      </c>
      <c r="S3768">
        <v>1</v>
      </c>
      <c r="T3768" s="3">
        <v>0.2</v>
      </c>
      <c r="U3768">
        <v>0.504</v>
      </c>
    </row>
    <row r="3769" spans="1:21" x14ac:dyDescent="0.25">
      <c r="A3769">
        <v>3768</v>
      </c>
      <c r="B3769" t="s">
        <v>6918</v>
      </c>
      <c r="C3769" s="1">
        <v>42346</v>
      </c>
      <c r="D3769" s="1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 s="2">
        <v>119.96</v>
      </c>
      <c r="S3769">
        <v>5</v>
      </c>
      <c r="T3769" s="3">
        <v>0.2</v>
      </c>
      <c r="U3769" s="4">
        <v>11996</v>
      </c>
    </row>
    <row r="3770" spans="1:21" x14ac:dyDescent="0.25">
      <c r="A3770">
        <v>3769</v>
      </c>
      <c r="B3770" t="s">
        <v>6919</v>
      </c>
      <c r="C3770" s="1">
        <v>41989</v>
      </c>
      <c r="D3770" s="1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 s="2">
        <v>1013832</v>
      </c>
      <c r="S3770">
        <v>9</v>
      </c>
      <c r="T3770" s="3">
        <v>0.2</v>
      </c>
      <c r="U3770" s="4">
        <v>1013832</v>
      </c>
    </row>
    <row r="3771" spans="1:21" x14ac:dyDescent="0.25">
      <c r="A3771">
        <v>3770</v>
      </c>
      <c r="B3771" t="s">
        <v>6919</v>
      </c>
      <c r="C3771" s="1">
        <v>41989</v>
      </c>
      <c r="D3771" s="1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 s="2">
        <v>1984</v>
      </c>
      <c r="S3771">
        <v>2</v>
      </c>
      <c r="T3771" s="3">
        <v>0.2</v>
      </c>
      <c r="U3771">
        <v>0.66959999999999997</v>
      </c>
    </row>
    <row r="3772" spans="1:21" x14ac:dyDescent="0.25">
      <c r="A3772">
        <v>3771</v>
      </c>
      <c r="B3772" t="s">
        <v>6920</v>
      </c>
      <c r="C3772" s="1">
        <v>42721</v>
      </c>
      <c r="D3772" s="1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 s="2">
        <v>2003.52</v>
      </c>
      <c r="S3772">
        <v>6</v>
      </c>
      <c r="T3772" s="3">
        <v>0.2</v>
      </c>
      <c r="U3772" s="4">
        <v>-325572</v>
      </c>
    </row>
    <row r="3773" spans="1:21" x14ac:dyDescent="0.25">
      <c r="A3773">
        <v>3772</v>
      </c>
      <c r="B3773" t="s">
        <v>6921</v>
      </c>
      <c r="C3773" s="1">
        <v>42502</v>
      </c>
      <c r="D3773" s="1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 s="2">
        <v>82368</v>
      </c>
      <c r="S3773">
        <v>2</v>
      </c>
      <c r="T3773" s="3">
        <v>0.2</v>
      </c>
      <c r="U3773" s="4">
        <v>-195624</v>
      </c>
    </row>
    <row r="3774" spans="1:21" x14ac:dyDescent="0.25">
      <c r="A3774">
        <v>3773</v>
      </c>
      <c r="B3774" t="s">
        <v>6922</v>
      </c>
      <c r="C3774" s="1">
        <v>41857</v>
      </c>
      <c r="D3774" s="1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 s="2">
        <v>62.91</v>
      </c>
      <c r="S3774">
        <v>3</v>
      </c>
      <c r="T3774" s="3">
        <v>0</v>
      </c>
      <c r="U3774" s="4">
        <v>226476</v>
      </c>
    </row>
    <row r="3775" spans="1:21" x14ac:dyDescent="0.25">
      <c r="A3775">
        <v>3774</v>
      </c>
      <c r="B3775" t="s">
        <v>6923</v>
      </c>
      <c r="C3775" s="1">
        <v>41740</v>
      </c>
      <c r="D3775" s="1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 s="2">
        <v>6912</v>
      </c>
      <c r="S3775">
        <v>3</v>
      </c>
      <c r="T3775" s="3">
        <v>0.2</v>
      </c>
      <c r="U3775" s="4">
        <v>23328</v>
      </c>
    </row>
    <row r="3776" spans="1:21" x14ac:dyDescent="0.25">
      <c r="A3776">
        <v>3775</v>
      </c>
      <c r="B3776" t="s">
        <v>6923</v>
      </c>
      <c r="C3776" s="1">
        <v>41740</v>
      </c>
      <c r="D3776" s="1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 s="2">
        <v>383976</v>
      </c>
      <c r="S3776">
        <v>3</v>
      </c>
      <c r="T3776" s="3">
        <v>0.2</v>
      </c>
      <c r="U3776" s="4">
        <v>815949</v>
      </c>
    </row>
    <row r="3777" spans="1:21" x14ac:dyDescent="0.25">
      <c r="A3777">
        <v>3776</v>
      </c>
      <c r="B3777" t="s">
        <v>6923</v>
      </c>
      <c r="C3777" s="1">
        <v>41740</v>
      </c>
      <c r="D3777" s="1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 s="2">
        <v>10368</v>
      </c>
      <c r="S3777">
        <v>2</v>
      </c>
      <c r="T3777" s="3">
        <v>0.2</v>
      </c>
      <c r="U3777" s="4">
        <v>36288</v>
      </c>
    </row>
    <row r="3778" spans="1:21" x14ac:dyDescent="0.25">
      <c r="A3778">
        <v>3777</v>
      </c>
      <c r="B3778" t="s">
        <v>6923</v>
      </c>
      <c r="C3778" s="1">
        <v>41740</v>
      </c>
      <c r="D3778" s="1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 s="2">
        <v>335944</v>
      </c>
      <c r="S3778">
        <v>7</v>
      </c>
      <c r="T3778" s="3">
        <v>0.2</v>
      </c>
      <c r="U3778" s="4">
        <v>41993</v>
      </c>
    </row>
    <row r="3779" spans="1:21" x14ac:dyDescent="0.25">
      <c r="A3779">
        <v>3778</v>
      </c>
      <c r="B3779" t="s">
        <v>6928</v>
      </c>
      <c r="C3779" s="1">
        <v>42127</v>
      </c>
      <c r="D3779" s="1">
        <v>42132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 s="2">
        <v>665.88</v>
      </c>
      <c r="S3779">
        <v>6</v>
      </c>
      <c r="T3779" s="3">
        <v>0</v>
      </c>
      <c r="U3779" s="4">
        <v>1065408</v>
      </c>
    </row>
    <row r="3780" spans="1:21" x14ac:dyDescent="0.25">
      <c r="A3780">
        <v>3779</v>
      </c>
      <c r="B3780" t="s">
        <v>6930</v>
      </c>
      <c r="C3780" s="1">
        <v>43069</v>
      </c>
      <c r="D3780" s="1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 s="2">
        <v>71976</v>
      </c>
      <c r="S3780">
        <v>3</v>
      </c>
      <c r="T3780" s="3">
        <v>0.2</v>
      </c>
      <c r="U3780" s="4">
        <v>8997</v>
      </c>
    </row>
    <row r="3781" spans="1:21" x14ac:dyDescent="0.25">
      <c r="A3781">
        <v>3780</v>
      </c>
      <c r="B3781" t="s">
        <v>6931</v>
      </c>
      <c r="C3781" s="1">
        <v>42782</v>
      </c>
      <c r="D3781" s="1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 s="2">
        <v>37.94</v>
      </c>
      <c r="S3781">
        <v>2</v>
      </c>
      <c r="T3781" s="3">
        <v>0</v>
      </c>
      <c r="U3781" s="4">
        <v>182112</v>
      </c>
    </row>
    <row r="3782" spans="1:21" x14ac:dyDescent="0.25">
      <c r="A3782">
        <v>3781</v>
      </c>
      <c r="B3782" t="s">
        <v>6932</v>
      </c>
      <c r="C3782" s="1">
        <v>41959</v>
      </c>
      <c r="D3782" s="1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 s="2">
        <v>273.95999999999998</v>
      </c>
      <c r="S3782">
        <v>2</v>
      </c>
      <c r="T3782" s="3">
        <v>0</v>
      </c>
      <c r="U3782" s="4">
        <v>109584</v>
      </c>
    </row>
    <row r="3783" spans="1:21" x14ac:dyDescent="0.25">
      <c r="A3783">
        <v>3782</v>
      </c>
      <c r="B3783" t="s">
        <v>6934</v>
      </c>
      <c r="C3783" s="1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 s="2">
        <v>269982</v>
      </c>
      <c r="S3783">
        <v>3</v>
      </c>
      <c r="T3783" s="3">
        <v>0.4</v>
      </c>
      <c r="U3783" s="4">
        <v>404973</v>
      </c>
    </row>
    <row r="3784" spans="1:21" x14ac:dyDescent="0.25">
      <c r="A3784">
        <v>3783</v>
      </c>
      <c r="B3784" t="s">
        <v>6935</v>
      </c>
      <c r="C3784" s="1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 s="2">
        <v>8904</v>
      </c>
      <c r="S3784">
        <v>3</v>
      </c>
      <c r="T3784" s="3">
        <v>0.2</v>
      </c>
      <c r="U3784" s="4">
        <v>3339</v>
      </c>
    </row>
    <row r="3785" spans="1:21" x14ac:dyDescent="0.25">
      <c r="A3785">
        <v>3784</v>
      </c>
      <c r="B3785" t="s">
        <v>6935</v>
      </c>
      <c r="C3785" s="1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 s="2">
        <v>720064</v>
      </c>
      <c r="S3785">
        <v>4</v>
      </c>
      <c r="T3785" s="3">
        <v>0.2</v>
      </c>
      <c r="U3785" s="4">
        <v>-630056</v>
      </c>
    </row>
    <row r="3786" spans="1:21" x14ac:dyDescent="0.25">
      <c r="A3786">
        <v>3785</v>
      </c>
      <c r="B3786" t="s">
        <v>6936</v>
      </c>
      <c r="C3786" s="1">
        <v>42947</v>
      </c>
      <c r="D3786" s="1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 s="2">
        <v>41424</v>
      </c>
      <c r="S3786">
        <v>2</v>
      </c>
      <c r="T3786" s="3">
        <v>0.2</v>
      </c>
      <c r="U3786" s="4">
        <v>82848</v>
      </c>
    </row>
    <row r="3787" spans="1:21" x14ac:dyDescent="0.25">
      <c r="A3787">
        <v>3786</v>
      </c>
      <c r="B3787" t="s">
        <v>6937</v>
      </c>
      <c r="C3787" s="1">
        <v>43095</v>
      </c>
      <c r="D3787" s="1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 s="2">
        <v>3132</v>
      </c>
      <c r="S3787">
        <v>2</v>
      </c>
      <c r="T3787" s="3">
        <v>0.7</v>
      </c>
      <c r="U3787">
        <v>-2.61</v>
      </c>
    </row>
    <row r="3788" spans="1:21" x14ac:dyDescent="0.25">
      <c r="A3788">
        <v>3787</v>
      </c>
      <c r="B3788" t="s">
        <v>6940</v>
      </c>
      <c r="C3788" s="1">
        <v>42674</v>
      </c>
      <c r="D3788" s="1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 s="2">
        <v>1085.42</v>
      </c>
      <c r="S3788">
        <v>7</v>
      </c>
      <c r="T3788" s="3">
        <v>0</v>
      </c>
      <c r="U3788" s="4">
        <v>2822092</v>
      </c>
    </row>
    <row r="3789" spans="1:21" x14ac:dyDescent="0.25">
      <c r="A3789">
        <v>3788</v>
      </c>
      <c r="B3789" t="s">
        <v>6941</v>
      </c>
      <c r="C3789" s="1">
        <v>42617</v>
      </c>
      <c r="D3789" s="1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 s="2">
        <v>3912</v>
      </c>
      <c r="S3789">
        <v>1</v>
      </c>
      <c r="T3789" s="3">
        <v>0.2</v>
      </c>
      <c r="U3789" s="4">
        <v>10269</v>
      </c>
    </row>
    <row r="3790" spans="1:21" x14ac:dyDescent="0.25">
      <c r="A3790">
        <v>3789</v>
      </c>
      <c r="B3790" t="s">
        <v>6941</v>
      </c>
      <c r="C3790" s="1">
        <v>42617</v>
      </c>
      <c r="D3790" s="1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 s="2">
        <v>62376</v>
      </c>
      <c r="S3790">
        <v>3</v>
      </c>
      <c r="T3790" s="3">
        <v>0.2</v>
      </c>
      <c r="U3790" s="4">
        <v>70173</v>
      </c>
    </row>
    <row r="3791" spans="1:21" x14ac:dyDescent="0.25">
      <c r="A3791">
        <v>3790</v>
      </c>
      <c r="B3791" t="s">
        <v>6942</v>
      </c>
      <c r="C3791" s="1">
        <v>42477</v>
      </c>
      <c r="D3791" s="1">
        <v>42481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 s="2">
        <v>29.05</v>
      </c>
      <c r="S3791">
        <v>5</v>
      </c>
      <c r="T3791" s="3">
        <v>0</v>
      </c>
      <c r="U3791" s="4">
        <v>90055</v>
      </c>
    </row>
    <row r="3792" spans="1:21" x14ac:dyDescent="0.25">
      <c r="A3792">
        <v>3791</v>
      </c>
      <c r="B3792" t="s">
        <v>6943</v>
      </c>
      <c r="C3792" s="1">
        <v>41825</v>
      </c>
      <c r="D3792" s="1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 s="2">
        <v>180.96</v>
      </c>
      <c r="S3792">
        <v>6</v>
      </c>
      <c r="T3792" s="3">
        <v>0.2</v>
      </c>
      <c r="U3792">
        <v>67.86</v>
      </c>
    </row>
    <row r="3793" spans="1:21" x14ac:dyDescent="0.25">
      <c r="A3793">
        <v>3792</v>
      </c>
      <c r="B3793" t="s">
        <v>6944</v>
      </c>
      <c r="C3793" s="1">
        <v>42062</v>
      </c>
      <c r="D3793" s="1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 s="2">
        <v>4419</v>
      </c>
      <c r="S3793">
        <v>3</v>
      </c>
      <c r="T3793" s="3">
        <v>0.7</v>
      </c>
      <c r="U3793" s="4">
        <v>-33879</v>
      </c>
    </row>
    <row r="3794" spans="1:21" x14ac:dyDescent="0.25">
      <c r="A3794">
        <v>3793</v>
      </c>
      <c r="B3794" t="s">
        <v>6944</v>
      </c>
      <c r="C3794" s="1">
        <v>42062</v>
      </c>
      <c r="D3794" s="1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 s="2">
        <v>16032</v>
      </c>
      <c r="S3794">
        <v>6</v>
      </c>
      <c r="T3794" s="3">
        <v>0.2</v>
      </c>
      <c r="U3794" s="4">
        <v>22044</v>
      </c>
    </row>
    <row r="3795" spans="1:21" x14ac:dyDescent="0.25">
      <c r="A3795">
        <v>3794</v>
      </c>
      <c r="B3795" t="s">
        <v>6946</v>
      </c>
      <c r="C3795" s="1">
        <v>42335</v>
      </c>
      <c r="D3795" s="1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 s="2">
        <v>29.79</v>
      </c>
      <c r="S3795">
        <v>3</v>
      </c>
      <c r="T3795" s="3">
        <v>0</v>
      </c>
      <c r="U3795" s="4">
        <v>125118</v>
      </c>
    </row>
    <row r="3796" spans="1:21" x14ac:dyDescent="0.25">
      <c r="A3796">
        <v>3795</v>
      </c>
      <c r="B3796" t="s">
        <v>6947</v>
      </c>
      <c r="C3796" s="1">
        <v>41666</v>
      </c>
      <c r="D3796" s="1">
        <v>41672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 s="2">
        <v>57.23</v>
      </c>
      <c r="S3796">
        <v>1</v>
      </c>
      <c r="T3796" s="3">
        <v>0</v>
      </c>
      <c r="U3796" s="4">
        <v>143075</v>
      </c>
    </row>
    <row r="3797" spans="1:21" x14ac:dyDescent="0.25">
      <c r="A3797">
        <v>3796</v>
      </c>
      <c r="B3797" t="s">
        <v>6947</v>
      </c>
      <c r="C3797" s="1">
        <v>41666</v>
      </c>
      <c r="D3797" s="1">
        <v>41672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 s="2">
        <v>333</v>
      </c>
      <c r="S3797">
        <v>3</v>
      </c>
      <c r="T3797" s="3">
        <v>0.2</v>
      </c>
      <c r="U3797">
        <v>-16.649999999999999</v>
      </c>
    </row>
    <row r="3798" spans="1:21" x14ac:dyDescent="0.25">
      <c r="A3798">
        <v>3797</v>
      </c>
      <c r="B3798" t="s">
        <v>6947</v>
      </c>
      <c r="C3798" s="1">
        <v>41666</v>
      </c>
      <c r="D3798" s="1">
        <v>41672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 s="2">
        <v>36.44</v>
      </c>
      <c r="S3798">
        <v>4</v>
      </c>
      <c r="T3798" s="3">
        <v>0</v>
      </c>
      <c r="U3798" s="4">
        <v>120252</v>
      </c>
    </row>
    <row r="3799" spans="1:21" x14ac:dyDescent="0.25">
      <c r="A3799">
        <v>3798</v>
      </c>
      <c r="B3799" t="s">
        <v>6954</v>
      </c>
      <c r="C3799" s="1">
        <v>43001</v>
      </c>
      <c r="D3799" s="1">
        <v>43004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 s="2">
        <v>251.64</v>
      </c>
      <c r="S3799">
        <v>3</v>
      </c>
      <c r="T3799" s="3">
        <v>0.2</v>
      </c>
      <c r="U3799" s="4">
        <v>88074</v>
      </c>
    </row>
    <row r="3800" spans="1:21" x14ac:dyDescent="0.25">
      <c r="A3800">
        <v>3799</v>
      </c>
      <c r="B3800" t="s">
        <v>6955</v>
      </c>
      <c r="C3800" s="1">
        <v>43043</v>
      </c>
      <c r="D3800" s="1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 s="2">
        <v>523764</v>
      </c>
      <c r="S3800">
        <v>3</v>
      </c>
      <c r="T3800" s="3">
        <v>0.4</v>
      </c>
      <c r="U3800" s="4">
        <v>-1920468</v>
      </c>
    </row>
    <row r="3801" spans="1:21" x14ac:dyDescent="0.25">
      <c r="A3801">
        <v>3800</v>
      </c>
      <c r="B3801" t="s">
        <v>6955</v>
      </c>
      <c r="C3801" s="1">
        <v>43043</v>
      </c>
      <c r="D3801" s="1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 s="2">
        <v>1359.96</v>
      </c>
      <c r="S3801">
        <v>5</v>
      </c>
      <c r="T3801" s="3">
        <v>0.2</v>
      </c>
      <c r="U3801" s="4">
        <v>1189965</v>
      </c>
    </row>
    <row r="3802" spans="1:21" x14ac:dyDescent="0.25">
      <c r="A3802">
        <v>3801</v>
      </c>
      <c r="B3802" t="s">
        <v>6956</v>
      </c>
      <c r="C3802" s="1">
        <v>42657</v>
      </c>
      <c r="D3802" s="1">
        <v>42663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 s="2">
        <v>102592</v>
      </c>
      <c r="S3802">
        <v>1</v>
      </c>
      <c r="T3802" s="3">
        <v>0.2</v>
      </c>
      <c r="U3802" s="4">
        <v>102592</v>
      </c>
    </row>
    <row r="3803" spans="1:21" x14ac:dyDescent="0.25">
      <c r="A3803">
        <v>3802</v>
      </c>
      <c r="B3803" t="s">
        <v>6956</v>
      </c>
      <c r="C3803" s="1">
        <v>42657</v>
      </c>
      <c r="D3803" s="1">
        <v>42663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 s="2">
        <v>22704</v>
      </c>
      <c r="S3803">
        <v>1</v>
      </c>
      <c r="T3803" s="3">
        <v>0.2</v>
      </c>
      <c r="U3803" s="4">
        <v>59598</v>
      </c>
    </row>
    <row r="3804" spans="1:21" x14ac:dyDescent="0.25">
      <c r="A3804">
        <v>3803</v>
      </c>
      <c r="B3804" t="s">
        <v>6956</v>
      </c>
      <c r="C3804" s="1">
        <v>42657</v>
      </c>
      <c r="D3804" s="1">
        <v>42663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 s="2">
        <v>93024</v>
      </c>
      <c r="S3804">
        <v>3</v>
      </c>
      <c r="T3804" s="3">
        <v>0.2</v>
      </c>
      <c r="U3804" s="4">
        <v>337212</v>
      </c>
    </row>
    <row r="3805" spans="1:21" x14ac:dyDescent="0.25">
      <c r="A3805">
        <v>3804</v>
      </c>
      <c r="B3805" t="s">
        <v>6956</v>
      </c>
      <c r="C3805" s="1">
        <v>42657</v>
      </c>
      <c r="D3805" s="1">
        <v>42663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 s="2">
        <v>12768</v>
      </c>
      <c r="S3805">
        <v>2</v>
      </c>
      <c r="T3805" s="3">
        <v>0.2</v>
      </c>
      <c r="U3805" s="4">
        <v>14364</v>
      </c>
    </row>
    <row r="3806" spans="1:21" x14ac:dyDescent="0.25">
      <c r="A3806">
        <v>3805</v>
      </c>
      <c r="B3806" t="s">
        <v>6956</v>
      </c>
      <c r="C3806" s="1">
        <v>42657</v>
      </c>
      <c r="D3806" s="1">
        <v>42663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 s="2">
        <v>35008</v>
      </c>
      <c r="S3806">
        <v>4</v>
      </c>
      <c r="T3806" s="3">
        <v>0.2</v>
      </c>
      <c r="U3806" s="4">
        <v>13128</v>
      </c>
    </row>
    <row r="3807" spans="1:21" x14ac:dyDescent="0.25">
      <c r="A3807">
        <v>3806</v>
      </c>
      <c r="B3807" t="s">
        <v>6956</v>
      </c>
      <c r="C3807" s="1">
        <v>42657</v>
      </c>
      <c r="D3807" s="1">
        <v>42663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 s="2">
        <v>39152</v>
      </c>
      <c r="S3807">
        <v>1</v>
      </c>
      <c r="T3807" s="3">
        <v>0.2</v>
      </c>
      <c r="U3807" s="4">
        <v>14682</v>
      </c>
    </row>
    <row r="3808" spans="1:21" x14ac:dyDescent="0.25">
      <c r="A3808">
        <v>3807</v>
      </c>
      <c r="B3808" t="s">
        <v>6961</v>
      </c>
      <c r="C3808" s="1">
        <v>42320</v>
      </c>
      <c r="D3808" s="1">
        <v>42327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 s="2">
        <v>11.76</v>
      </c>
      <c r="S3808">
        <v>5</v>
      </c>
      <c r="T3808" s="3">
        <v>0.2</v>
      </c>
      <c r="U3808" s="4">
        <v>1323</v>
      </c>
    </row>
    <row r="3809" spans="1:21" x14ac:dyDescent="0.25">
      <c r="A3809">
        <v>3808</v>
      </c>
      <c r="B3809" t="s">
        <v>6961</v>
      </c>
      <c r="C3809" s="1">
        <v>42320</v>
      </c>
      <c r="D3809" s="1">
        <v>42327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 s="2">
        <v>5238</v>
      </c>
      <c r="S3809">
        <v>2</v>
      </c>
      <c r="T3809" s="3">
        <v>0.7</v>
      </c>
      <c r="U3809" s="4">
        <v>-40158</v>
      </c>
    </row>
    <row r="3810" spans="1:21" x14ac:dyDescent="0.25">
      <c r="A3810">
        <v>3809</v>
      </c>
      <c r="B3810" t="s">
        <v>6961</v>
      </c>
      <c r="C3810" s="1">
        <v>42320</v>
      </c>
      <c r="D3810" s="1">
        <v>42327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 s="2">
        <v>4662</v>
      </c>
      <c r="S3810">
        <v>3</v>
      </c>
      <c r="T3810" s="3">
        <v>0.7</v>
      </c>
      <c r="U3810" s="4">
        <v>-37296</v>
      </c>
    </row>
    <row r="3811" spans="1:21" x14ac:dyDescent="0.25">
      <c r="A3811">
        <v>3810</v>
      </c>
      <c r="B3811" t="s">
        <v>6961</v>
      </c>
      <c r="C3811" s="1">
        <v>42320</v>
      </c>
      <c r="D3811" s="1">
        <v>42327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 s="2">
        <v>523.91999999999996</v>
      </c>
      <c r="S3811">
        <v>5</v>
      </c>
      <c r="T3811" s="3">
        <v>0.2</v>
      </c>
      <c r="U3811" s="4">
        <v>-72039</v>
      </c>
    </row>
    <row r="3812" spans="1:21" x14ac:dyDescent="0.25">
      <c r="A3812">
        <v>3811</v>
      </c>
      <c r="B3812" t="s">
        <v>6961</v>
      </c>
      <c r="C3812" s="1">
        <v>42320</v>
      </c>
      <c r="D3812" s="1">
        <v>42327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 s="2">
        <v>100792</v>
      </c>
      <c r="S3812">
        <v>1</v>
      </c>
      <c r="T3812" s="3">
        <v>0.2</v>
      </c>
      <c r="U3812" s="4">
        <v>100792</v>
      </c>
    </row>
    <row r="3813" spans="1:21" x14ac:dyDescent="0.25">
      <c r="A3813">
        <v>3812</v>
      </c>
      <c r="B3813" t="s">
        <v>6961</v>
      </c>
      <c r="C3813" s="1">
        <v>42320</v>
      </c>
      <c r="D3813" s="1">
        <v>42327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 s="2">
        <v>146136</v>
      </c>
      <c r="S3813">
        <v>3</v>
      </c>
      <c r="T3813" s="3">
        <v>0.2</v>
      </c>
      <c r="U3813" s="4">
        <v>164403</v>
      </c>
    </row>
    <row r="3814" spans="1:21" x14ac:dyDescent="0.25">
      <c r="A3814">
        <v>3813</v>
      </c>
      <c r="B3814" t="s">
        <v>6964</v>
      </c>
      <c r="C3814" s="1">
        <v>42799</v>
      </c>
      <c r="D3814" s="1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 s="2">
        <v>25.06</v>
      </c>
      <c r="S3814">
        <v>2</v>
      </c>
      <c r="T3814" s="3">
        <v>0</v>
      </c>
      <c r="U3814" s="4">
        <v>117782</v>
      </c>
    </row>
    <row r="3815" spans="1:21" x14ac:dyDescent="0.25">
      <c r="A3815">
        <v>3814</v>
      </c>
      <c r="B3815" t="s">
        <v>6967</v>
      </c>
      <c r="C3815" s="1">
        <v>42313</v>
      </c>
      <c r="D3815" s="1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 s="2">
        <v>19824</v>
      </c>
      <c r="S3815">
        <v>6</v>
      </c>
      <c r="T3815" s="3">
        <v>0.2</v>
      </c>
      <c r="U3815" s="4">
        <v>64428</v>
      </c>
    </row>
    <row r="3816" spans="1:21" x14ac:dyDescent="0.25">
      <c r="A3816">
        <v>3815</v>
      </c>
      <c r="B3816" t="s">
        <v>6968</v>
      </c>
      <c r="C3816" s="1">
        <v>42559</v>
      </c>
      <c r="D3816" s="1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 s="2">
        <v>823.96</v>
      </c>
      <c r="S3816">
        <v>5</v>
      </c>
      <c r="T3816" s="3">
        <v>0.2</v>
      </c>
      <c r="U3816" s="4">
        <v>514975</v>
      </c>
    </row>
    <row r="3817" spans="1:21" x14ac:dyDescent="0.25">
      <c r="A3817">
        <v>3816</v>
      </c>
      <c r="B3817" t="s">
        <v>6968</v>
      </c>
      <c r="C3817" s="1">
        <v>42559</v>
      </c>
      <c r="D3817" s="1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 s="2">
        <v>15984</v>
      </c>
      <c r="S3817">
        <v>2</v>
      </c>
      <c r="T3817" s="3">
        <v>0.2</v>
      </c>
      <c r="U3817" s="4">
        <v>4995</v>
      </c>
    </row>
    <row r="3818" spans="1:21" x14ac:dyDescent="0.25">
      <c r="A3818">
        <v>3817</v>
      </c>
      <c r="B3818" t="s">
        <v>6969</v>
      </c>
      <c r="C3818" s="1">
        <v>42262</v>
      </c>
      <c r="D3818" s="1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 s="2">
        <v>801.96</v>
      </c>
      <c r="S3818">
        <v>2</v>
      </c>
      <c r="T3818" s="3">
        <v>0</v>
      </c>
      <c r="U3818">
        <v>200.49</v>
      </c>
    </row>
    <row r="3819" spans="1:21" x14ac:dyDescent="0.25">
      <c r="A3819">
        <v>3818</v>
      </c>
      <c r="B3819" t="s">
        <v>6969</v>
      </c>
      <c r="C3819" s="1">
        <v>42262</v>
      </c>
      <c r="D3819" s="1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 s="2">
        <v>59.97</v>
      </c>
      <c r="S3819">
        <v>3</v>
      </c>
      <c r="T3819" s="3">
        <v>0</v>
      </c>
      <c r="U3819">
        <v>0</v>
      </c>
    </row>
    <row r="3820" spans="1:21" x14ac:dyDescent="0.25">
      <c r="A3820">
        <v>3819</v>
      </c>
      <c r="B3820" t="s">
        <v>6969</v>
      </c>
      <c r="C3820" s="1">
        <v>42262</v>
      </c>
      <c r="D3820" s="1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 s="2">
        <v>1056.8599999999999</v>
      </c>
      <c r="S3820">
        <v>7</v>
      </c>
      <c r="T3820" s="3">
        <v>0</v>
      </c>
      <c r="U3820" s="4">
        <v>3064894</v>
      </c>
    </row>
    <row r="3821" spans="1:21" x14ac:dyDescent="0.25">
      <c r="A3821">
        <v>3820</v>
      </c>
      <c r="B3821" t="s">
        <v>6970</v>
      </c>
      <c r="C3821" s="1">
        <v>43017</v>
      </c>
      <c r="D3821" s="1">
        <v>43022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 s="2">
        <v>12816</v>
      </c>
      <c r="S3821">
        <v>3</v>
      </c>
      <c r="T3821" s="3">
        <v>0.2</v>
      </c>
      <c r="U3821" s="4">
        <v>43254</v>
      </c>
    </row>
    <row r="3822" spans="1:21" x14ac:dyDescent="0.25">
      <c r="A3822">
        <v>3821</v>
      </c>
      <c r="B3822" t="s">
        <v>6970</v>
      </c>
      <c r="C3822" s="1">
        <v>43017</v>
      </c>
      <c r="D3822" s="1">
        <v>43022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 s="2">
        <v>314352</v>
      </c>
      <c r="S3822">
        <v>3</v>
      </c>
      <c r="T3822" s="3">
        <v>0.2</v>
      </c>
      <c r="U3822" s="4">
        <v>-157176</v>
      </c>
    </row>
    <row r="3823" spans="1:21" x14ac:dyDescent="0.25">
      <c r="A3823">
        <v>3822</v>
      </c>
      <c r="B3823" t="s">
        <v>6970</v>
      </c>
      <c r="C3823" s="1">
        <v>43017</v>
      </c>
      <c r="D3823" s="1">
        <v>43022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 s="2">
        <v>18.98</v>
      </c>
      <c r="S3823">
        <v>2</v>
      </c>
      <c r="T3823" s="3">
        <v>0</v>
      </c>
      <c r="U3823" s="4">
        <v>89206</v>
      </c>
    </row>
    <row r="3824" spans="1:21" x14ac:dyDescent="0.25">
      <c r="A3824">
        <v>3823</v>
      </c>
      <c r="B3824" t="s">
        <v>6970</v>
      </c>
      <c r="C3824" s="1">
        <v>43017</v>
      </c>
      <c r="D3824" s="1">
        <v>43022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 s="2">
        <v>18.239999999999998</v>
      </c>
      <c r="S3824">
        <v>6</v>
      </c>
      <c r="T3824" s="3">
        <v>0.2</v>
      </c>
      <c r="U3824" s="4">
        <v>6156</v>
      </c>
    </row>
    <row r="3825" spans="1:21" x14ac:dyDescent="0.25">
      <c r="A3825">
        <v>3824</v>
      </c>
      <c r="B3825" t="s">
        <v>6973</v>
      </c>
      <c r="C3825" s="1">
        <v>42261</v>
      </c>
      <c r="D3825" s="1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 s="2">
        <v>991.2</v>
      </c>
      <c r="S3825">
        <v>6</v>
      </c>
      <c r="T3825" s="3">
        <v>0</v>
      </c>
      <c r="U3825" s="4">
        <v>257712</v>
      </c>
    </row>
    <row r="3826" spans="1:21" x14ac:dyDescent="0.25">
      <c r="A3826">
        <v>3825</v>
      </c>
      <c r="B3826" t="s">
        <v>6973</v>
      </c>
      <c r="C3826" s="1">
        <v>42261</v>
      </c>
      <c r="D3826" s="1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 s="2">
        <v>879984</v>
      </c>
      <c r="S3826">
        <v>2</v>
      </c>
      <c r="T3826" s="3">
        <v>0.2</v>
      </c>
      <c r="U3826" s="4">
        <v>329994</v>
      </c>
    </row>
    <row r="3827" spans="1:21" x14ac:dyDescent="0.25">
      <c r="A3827">
        <v>3826</v>
      </c>
      <c r="B3827" t="s">
        <v>6973</v>
      </c>
      <c r="C3827" s="1">
        <v>42261</v>
      </c>
      <c r="D3827" s="1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 s="2">
        <v>12.96</v>
      </c>
      <c r="S3827">
        <v>9</v>
      </c>
      <c r="T3827" s="3">
        <v>0.2</v>
      </c>
      <c r="U3827" s="4">
        <v>4536</v>
      </c>
    </row>
    <row r="3828" spans="1:21" x14ac:dyDescent="0.25">
      <c r="A3828">
        <v>3827</v>
      </c>
      <c r="B3828" t="s">
        <v>6974</v>
      </c>
      <c r="C3828" s="1">
        <v>41919</v>
      </c>
      <c r="D3828" s="1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 s="2">
        <v>107.44</v>
      </c>
      <c r="S3828">
        <v>10</v>
      </c>
      <c r="T3828" s="3">
        <v>0.2</v>
      </c>
      <c r="U3828" s="4">
        <v>10744</v>
      </c>
    </row>
    <row r="3829" spans="1:21" x14ac:dyDescent="0.25">
      <c r="A3829">
        <v>3828</v>
      </c>
      <c r="B3829" t="s">
        <v>6975</v>
      </c>
      <c r="C3829" s="1">
        <v>42862</v>
      </c>
      <c r="D3829" s="1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 s="2">
        <v>1458.65</v>
      </c>
      <c r="S3829">
        <v>5</v>
      </c>
      <c r="T3829" s="3">
        <v>0</v>
      </c>
      <c r="U3829" s="4">
        <v>4230085</v>
      </c>
    </row>
    <row r="3830" spans="1:21" x14ac:dyDescent="0.25">
      <c r="A3830">
        <v>3829</v>
      </c>
      <c r="B3830" t="s">
        <v>6975</v>
      </c>
      <c r="C3830" s="1">
        <v>42862</v>
      </c>
      <c r="D3830" s="1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 s="2">
        <v>26.64</v>
      </c>
      <c r="S3830">
        <v>1</v>
      </c>
      <c r="T3830" s="3">
        <v>0</v>
      </c>
      <c r="U3830" s="4">
        <v>74592</v>
      </c>
    </row>
    <row r="3831" spans="1:21" x14ac:dyDescent="0.25">
      <c r="A3831">
        <v>3830</v>
      </c>
      <c r="B3831" t="s">
        <v>6975</v>
      </c>
      <c r="C3831" s="1">
        <v>42862</v>
      </c>
      <c r="D3831" s="1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 s="2">
        <v>476.8</v>
      </c>
      <c r="S3831">
        <v>2</v>
      </c>
      <c r="T3831" s="3">
        <v>0</v>
      </c>
      <c r="U3831">
        <v>119.2</v>
      </c>
    </row>
    <row r="3832" spans="1:21" x14ac:dyDescent="0.25">
      <c r="A3832">
        <v>3831</v>
      </c>
      <c r="B3832" t="s">
        <v>6975</v>
      </c>
      <c r="C3832" s="1">
        <v>42862</v>
      </c>
      <c r="D3832" s="1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 s="2">
        <v>87444</v>
      </c>
      <c r="S3832">
        <v>2</v>
      </c>
      <c r="T3832" s="3">
        <v>0.1</v>
      </c>
      <c r="U3832" s="4">
        <v>184604</v>
      </c>
    </row>
    <row r="3833" spans="1:21" x14ac:dyDescent="0.25">
      <c r="A3833">
        <v>3832</v>
      </c>
      <c r="B3833" t="s">
        <v>6976</v>
      </c>
      <c r="C3833" s="1">
        <v>42322</v>
      </c>
      <c r="D3833" s="1">
        <v>42327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 s="2">
        <v>76.14</v>
      </c>
      <c r="S3833">
        <v>3</v>
      </c>
      <c r="T3833" s="3">
        <v>0</v>
      </c>
      <c r="U3833" s="4">
        <v>26649</v>
      </c>
    </row>
    <row r="3834" spans="1:21" x14ac:dyDescent="0.25">
      <c r="A3834">
        <v>3833</v>
      </c>
      <c r="B3834" t="s">
        <v>6976</v>
      </c>
      <c r="C3834" s="1">
        <v>42322</v>
      </c>
      <c r="D3834" s="1">
        <v>42327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 s="2">
        <v>19.96</v>
      </c>
      <c r="S3834">
        <v>2</v>
      </c>
      <c r="T3834" s="3">
        <v>0</v>
      </c>
      <c r="U3834" s="4">
        <v>93812</v>
      </c>
    </row>
    <row r="3835" spans="1:21" x14ac:dyDescent="0.25">
      <c r="A3835">
        <v>3834</v>
      </c>
      <c r="B3835" t="s">
        <v>6980</v>
      </c>
      <c r="C3835" s="1">
        <v>41967</v>
      </c>
      <c r="D3835" s="1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 s="2">
        <v>1049.97</v>
      </c>
      <c r="S3835">
        <v>5</v>
      </c>
      <c r="T3835" s="3">
        <v>0.4</v>
      </c>
      <c r="U3835" s="4">
        <v>-209994</v>
      </c>
    </row>
    <row r="3836" spans="1:21" x14ac:dyDescent="0.25">
      <c r="A3836">
        <v>3835</v>
      </c>
      <c r="B3836" t="s">
        <v>6980</v>
      </c>
      <c r="C3836" s="1">
        <v>41967</v>
      </c>
      <c r="D3836" s="1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 s="2">
        <v>611058</v>
      </c>
      <c r="S3836">
        <v>3</v>
      </c>
      <c r="T3836" s="3">
        <v>0.3</v>
      </c>
      <c r="U3836" s="4">
        <v>-349176</v>
      </c>
    </row>
    <row r="3837" spans="1:21" x14ac:dyDescent="0.25">
      <c r="A3837">
        <v>3836</v>
      </c>
      <c r="B3837" t="s">
        <v>6981</v>
      </c>
      <c r="C3837" s="1">
        <v>41737</v>
      </c>
      <c r="D3837" s="1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 s="2">
        <v>2368</v>
      </c>
      <c r="S3837">
        <v>2</v>
      </c>
      <c r="T3837" s="3">
        <v>0.2</v>
      </c>
      <c r="U3837">
        <v>0.82879999999999998</v>
      </c>
    </row>
    <row r="3838" spans="1:21" x14ac:dyDescent="0.25">
      <c r="A3838">
        <v>3837</v>
      </c>
      <c r="B3838" t="s">
        <v>6981</v>
      </c>
      <c r="C3838" s="1">
        <v>41737</v>
      </c>
      <c r="D3838" s="1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 s="2">
        <v>19008</v>
      </c>
      <c r="S3838">
        <v>3</v>
      </c>
      <c r="T3838" s="3">
        <v>0.2</v>
      </c>
      <c r="U3838" s="4">
        <v>68904</v>
      </c>
    </row>
    <row r="3839" spans="1:21" x14ac:dyDescent="0.25">
      <c r="A3839">
        <v>3838</v>
      </c>
      <c r="B3839" t="s">
        <v>6984</v>
      </c>
      <c r="C3839" s="1">
        <v>41846</v>
      </c>
      <c r="D3839" s="1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 s="2">
        <v>911984</v>
      </c>
      <c r="S3839">
        <v>2</v>
      </c>
      <c r="T3839" s="3">
        <v>0.2</v>
      </c>
      <c r="U3839" s="4">
        <v>113998</v>
      </c>
    </row>
    <row r="3840" spans="1:21" x14ac:dyDescent="0.25">
      <c r="A3840">
        <v>3839</v>
      </c>
      <c r="B3840" t="s">
        <v>6984</v>
      </c>
      <c r="C3840" s="1">
        <v>41846</v>
      </c>
      <c r="D3840" s="1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 s="2">
        <v>674352</v>
      </c>
      <c r="S3840">
        <v>3</v>
      </c>
      <c r="T3840" s="3">
        <v>0.2</v>
      </c>
      <c r="U3840" s="4">
        <v>-1095822</v>
      </c>
    </row>
    <row r="3841" spans="1:21" x14ac:dyDescent="0.25">
      <c r="A3841">
        <v>3840</v>
      </c>
      <c r="B3841" t="s">
        <v>6984</v>
      </c>
      <c r="C3841" s="1">
        <v>41846</v>
      </c>
      <c r="D3841" s="1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 s="2">
        <v>134.01</v>
      </c>
      <c r="S3841">
        <v>9</v>
      </c>
      <c r="T3841" s="3">
        <v>0</v>
      </c>
      <c r="U3841" s="4">
        <v>361827</v>
      </c>
    </row>
    <row r="3842" spans="1:21" x14ac:dyDescent="0.25">
      <c r="A3842">
        <v>3841</v>
      </c>
      <c r="B3842" t="s">
        <v>6984</v>
      </c>
      <c r="C3842" s="1">
        <v>41846</v>
      </c>
      <c r="D3842" s="1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 s="2">
        <v>170.97</v>
      </c>
      <c r="S3842">
        <v>3</v>
      </c>
      <c r="T3842" s="3">
        <v>0</v>
      </c>
      <c r="U3842" s="4">
        <v>700977</v>
      </c>
    </row>
    <row r="3843" spans="1:21" x14ac:dyDescent="0.25">
      <c r="A3843">
        <v>3842</v>
      </c>
      <c r="B3843" t="s">
        <v>6987</v>
      </c>
      <c r="C3843" s="1">
        <v>41798</v>
      </c>
      <c r="D3843" s="1">
        <v>41802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 s="2">
        <v>170352</v>
      </c>
      <c r="S3843">
        <v>3</v>
      </c>
      <c r="T3843" s="3">
        <v>0.2</v>
      </c>
      <c r="U3843" s="4">
        <v>10647</v>
      </c>
    </row>
    <row r="3844" spans="1:21" x14ac:dyDescent="0.25">
      <c r="A3844">
        <v>3843</v>
      </c>
      <c r="B3844" t="s">
        <v>6990</v>
      </c>
      <c r="C3844" s="1">
        <v>41940</v>
      </c>
      <c r="D3844" s="1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 s="2">
        <v>7184</v>
      </c>
      <c r="S3844">
        <v>2</v>
      </c>
      <c r="T3844" s="3">
        <v>0.2</v>
      </c>
      <c r="U3844" s="4">
        <v>2245</v>
      </c>
    </row>
    <row r="3845" spans="1:21" x14ac:dyDescent="0.25">
      <c r="A3845">
        <v>3844</v>
      </c>
      <c r="B3845" t="s">
        <v>6990</v>
      </c>
      <c r="C3845" s="1">
        <v>41940</v>
      </c>
      <c r="D3845" s="1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 s="2">
        <v>6.28</v>
      </c>
      <c r="S3845">
        <v>2</v>
      </c>
      <c r="T3845" s="3">
        <v>0</v>
      </c>
      <c r="U3845">
        <v>6.2799999999999995E-2</v>
      </c>
    </row>
    <row r="3846" spans="1:21" x14ac:dyDescent="0.25">
      <c r="A3846">
        <v>3845</v>
      </c>
      <c r="B3846" t="s">
        <v>6990</v>
      </c>
      <c r="C3846" s="1">
        <v>41940</v>
      </c>
      <c r="D3846" s="1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 s="2">
        <v>480.74</v>
      </c>
      <c r="S3846">
        <v>2</v>
      </c>
      <c r="T3846" s="3">
        <v>0</v>
      </c>
      <c r="U3846" s="4">
        <v>144222</v>
      </c>
    </row>
    <row r="3847" spans="1:21" x14ac:dyDescent="0.25">
      <c r="A3847">
        <v>3846</v>
      </c>
      <c r="B3847" t="s">
        <v>6990</v>
      </c>
      <c r="C3847" s="1">
        <v>41940</v>
      </c>
      <c r="D3847" s="1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 s="2">
        <v>616998</v>
      </c>
      <c r="S3847">
        <v>6</v>
      </c>
      <c r="T3847" s="3">
        <v>0.15</v>
      </c>
      <c r="U3847" s="4">
        <v>-36294</v>
      </c>
    </row>
    <row r="3848" spans="1:21" x14ac:dyDescent="0.25">
      <c r="A3848">
        <v>3847</v>
      </c>
      <c r="B3848" t="s">
        <v>6990</v>
      </c>
      <c r="C3848" s="1">
        <v>41940</v>
      </c>
      <c r="D3848" s="1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 s="2">
        <v>141.4</v>
      </c>
      <c r="S3848">
        <v>5</v>
      </c>
      <c r="T3848" s="3">
        <v>0</v>
      </c>
      <c r="U3848" s="4">
        <v>38178</v>
      </c>
    </row>
    <row r="3849" spans="1:21" x14ac:dyDescent="0.25">
      <c r="A3849">
        <v>3848</v>
      </c>
      <c r="B3849" t="s">
        <v>6993</v>
      </c>
      <c r="C3849" s="1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 s="2">
        <v>501.81</v>
      </c>
      <c r="S3849">
        <v>3</v>
      </c>
      <c r="T3849" s="3">
        <v>0</v>
      </c>
      <c r="U3849">
        <v>0</v>
      </c>
    </row>
    <row r="3850" spans="1:21" x14ac:dyDescent="0.25">
      <c r="A3850">
        <v>3849</v>
      </c>
      <c r="B3850" t="s">
        <v>6994</v>
      </c>
      <c r="C3850" s="1">
        <v>43000</v>
      </c>
      <c r="D3850" s="1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 s="2">
        <v>691.96</v>
      </c>
      <c r="S3850">
        <v>4</v>
      </c>
      <c r="T3850" s="3">
        <v>0</v>
      </c>
      <c r="U3850" s="4">
        <v>3183016</v>
      </c>
    </row>
    <row r="3851" spans="1:21" x14ac:dyDescent="0.25">
      <c r="A3851">
        <v>3850</v>
      </c>
      <c r="B3851" t="s">
        <v>6994</v>
      </c>
      <c r="C3851" s="1">
        <v>43000</v>
      </c>
      <c r="D3851" s="1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 s="2">
        <v>34.950000000000003</v>
      </c>
      <c r="S3851">
        <v>5</v>
      </c>
      <c r="T3851" s="3">
        <v>0</v>
      </c>
      <c r="U3851" s="4">
        <v>15378</v>
      </c>
    </row>
    <row r="3852" spans="1:21" x14ac:dyDescent="0.25">
      <c r="A3852">
        <v>3851</v>
      </c>
      <c r="B3852" t="s">
        <v>6997</v>
      </c>
      <c r="C3852" s="1">
        <v>42342</v>
      </c>
      <c r="D3852" s="1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 s="2">
        <v>85.96</v>
      </c>
      <c r="S3852">
        <v>7</v>
      </c>
      <c r="T3852" s="3">
        <v>0</v>
      </c>
      <c r="U3852" s="4">
        <v>404012</v>
      </c>
    </row>
    <row r="3853" spans="1:21" x14ac:dyDescent="0.25">
      <c r="A3853">
        <v>3852</v>
      </c>
      <c r="B3853" t="s">
        <v>6998</v>
      </c>
      <c r="C3853" s="1">
        <v>42268</v>
      </c>
      <c r="D3853" s="1">
        <v>42268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 s="2">
        <v>85.3</v>
      </c>
      <c r="S3853">
        <v>2</v>
      </c>
      <c r="T3853" s="3">
        <v>0</v>
      </c>
      <c r="U3853" s="4">
        <v>14501</v>
      </c>
    </row>
    <row r="3854" spans="1:21" x14ac:dyDescent="0.25">
      <c r="A3854">
        <v>3853</v>
      </c>
      <c r="B3854" t="s">
        <v>7001</v>
      </c>
      <c r="C3854" s="1">
        <v>43065</v>
      </c>
      <c r="D3854" s="1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 s="2">
        <v>33568</v>
      </c>
      <c r="S3854">
        <v>8</v>
      </c>
      <c r="T3854" s="3">
        <v>0.8</v>
      </c>
      <c r="U3854" s="4">
        <v>-537088</v>
      </c>
    </row>
    <row r="3855" spans="1:21" x14ac:dyDescent="0.25">
      <c r="A3855">
        <v>3854</v>
      </c>
      <c r="B3855" t="s">
        <v>7002</v>
      </c>
      <c r="C3855" s="1">
        <v>42892</v>
      </c>
      <c r="D3855" s="1">
        <v>42896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 s="2">
        <v>4.95</v>
      </c>
      <c r="S3855">
        <v>1</v>
      </c>
      <c r="T3855" s="3">
        <v>0</v>
      </c>
      <c r="U3855" s="4">
        <v>2178</v>
      </c>
    </row>
    <row r="3856" spans="1:21" x14ac:dyDescent="0.25">
      <c r="A3856">
        <v>3855</v>
      </c>
      <c r="B3856" t="s">
        <v>7002</v>
      </c>
      <c r="C3856" s="1">
        <v>42892</v>
      </c>
      <c r="D3856" s="1">
        <v>42896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 s="2">
        <v>26.4</v>
      </c>
      <c r="S3856">
        <v>5</v>
      </c>
      <c r="T3856" s="3">
        <v>0</v>
      </c>
      <c r="U3856">
        <v>0</v>
      </c>
    </row>
    <row r="3857" spans="1:21" x14ac:dyDescent="0.25">
      <c r="A3857">
        <v>3856</v>
      </c>
      <c r="B3857" t="s">
        <v>7005</v>
      </c>
      <c r="C3857" s="1">
        <v>43031</v>
      </c>
      <c r="D3857" s="1">
        <v>43036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 s="2">
        <v>3564</v>
      </c>
      <c r="S3857">
        <v>3</v>
      </c>
      <c r="T3857" s="3">
        <v>0.8</v>
      </c>
      <c r="U3857" s="4">
        <v>-6237</v>
      </c>
    </row>
    <row r="3858" spans="1:21" x14ac:dyDescent="0.25">
      <c r="A3858">
        <v>3857</v>
      </c>
      <c r="B3858" t="s">
        <v>7005</v>
      </c>
      <c r="C3858" s="1">
        <v>43031</v>
      </c>
      <c r="D3858" s="1">
        <v>43036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 s="2">
        <v>823.96</v>
      </c>
      <c r="S3858">
        <v>5</v>
      </c>
      <c r="T3858" s="3">
        <v>0.2</v>
      </c>
      <c r="U3858" s="4">
        <v>514975</v>
      </c>
    </row>
    <row r="3859" spans="1:21" x14ac:dyDescent="0.25">
      <c r="A3859">
        <v>3858</v>
      </c>
      <c r="B3859" t="s">
        <v>7005</v>
      </c>
      <c r="C3859" s="1">
        <v>43031</v>
      </c>
      <c r="D3859" s="1">
        <v>43036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 s="2">
        <v>10272</v>
      </c>
      <c r="S3859">
        <v>3</v>
      </c>
      <c r="T3859" s="3">
        <v>0.2</v>
      </c>
      <c r="U3859">
        <v>0.89880000000000004</v>
      </c>
    </row>
    <row r="3860" spans="1:21" x14ac:dyDescent="0.25">
      <c r="A3860">
        <v>3859</v>
      </c>
      <c r="B3860" t="s">
        <v>7006</v>
      </c>
      <c r="C3860" s="1">
        <v>41993</v>
      </c>
      <c r="D3860" s="1">
        <v>41993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 s="2">
        <v>447944</v>
      </c>
      <c r="S3860">
        <v>7</v>
      </c>
      <c r="T3860" s="3">
        <v>0.2</v>
      </c>
      <c r="U3860" s="4">
        <v>895888</v>
      </c>
    </row>
    <row r="3861" spans="1:21" x14ac:dyDescent="0.25">
      <c r="A3861">
        <v>3860</v>
      </c>
      <c r="B3861" t="s">
        <v>7010</v>
      </c>
      <c r="C3861" s="1">
        <v>42783</v>
      </c>
      <c r="D3861" s="1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 s="2">
        <v>480.96</v>
      </c>
      <c r="S3861">
        <v>3</v>
      </c>
      <c r="T3861" s="3">
        <v>0.5</v>
      </c>
      <c r="U3861" s="4">
        <v>-2693376</v>
      </c>
    </row>
    <row r="3862" spans="1:21" x14ac:dyDescent="0.25">
      <c r="A3862">
        <v>3861</v>
      </c>
      <c r="B3862" t="s">
        <v>7010</v>
      </c>
      <c r="C3862" s="1">
        <v>42783</v>
      </c>
      <c r="D3862" s="1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 s="2">
        <v>124792</v>
      </c>
      <c r="S3862">
        <v>1</v>
      </c>
      <c r="T3862" s="3">
        <v>0.2</v>
      </c>
      <c r="U3862" s="4">
        <v>109193</v>
      </c>
    </row>
    <row r="3863" spans="1:21" x14ac:dyDescent="0.25">
      <c r="A3863">
        <v>3862</v>
      </c>
      <c r="B3863" t="s">
        <v>7013</v>
      </c>
      <c r="C3863" s="1">
        <v>41762</v>
      </c>
      <c r="D3863" s="1">
        <v>41769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 s="2">
        <v>40176</v>
      </c>
      <c r="S3863">
        <v>3</v>
      </c>
      <c r="T3863" s="3">
        <v>0.2</v>
      </c>
      <c r="U3863" s="4">
        <v>145638</v>
      </c>
    </row>
    <row r="3864" spans="1:21" x14ac:dyDescent="0.25">
      <c r="A3864">
        <v>3863</v>
      </c>
      <c r="B3864" t="s">
        <v>7013</v>
      </c>
      <c r="C3864" s="1">
        <v>41762</v>
      </c>
      <c r="D3864" s="1">
        <v>41769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 s="2">
        <v>10896</v>
      </c>
      <c r="S3864">
        <v>3</v>
      </c>
      <c r="T3864" s="3">
        <v>0.2</v>
      </c>
      <c r="U3864" s="4">
        <v>39498</v>
      </c>
    </row>
    <row r="3865" spans="1:21" x14ac:dyDescent="0.25">
      <c r="A3865">
        <v>3864</v>
      </c>
      <c r="B3865" t="s">
        <v>7016</v>
      </c>
      <c r="C3865" s="1">
        <v>43025</v>
      </c>
      <c r="D3865" s="1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 s="2">
        <v>10.64</v>
      </c>
      <c r="S3865">
        <v>4</v>
      </c>
      <c r="T3865" s="3">
        <v>0</v>
      </c>
      <c r="U3865" s="4">
        <v>27664</v>
      </c>
    </row>
    <row r="3866" spans="1:21" x14ac:dyDescent="0.25">
      <c r="A3866">
        <v>3865</v>
      </c>
      <c r="B3866" t="s">
        <v>7019</v>
      </c>
      <c r="C3866" s="1">
        <v>42336</v>
      </c>
      <c r="D3866" s="1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 s="2">
        <v>151.96</v>
      </c>
      <c r="S3866">
        <v>5</v>
      </c>
      <c r="T3866" s="3">
        <v>0.6</v>
      </c>
      <c r="U3866" s="4">
        <v>-182352</v>
      </c>
    </row>
    <row r="3867" spans="1:21" x14ac:dyDescent="0.25">
      <c r="A3867">
        <v>3866</v>
      </c>
      <c r="B3867" t="s">
        <v>7023</v>
      </c>
      <c r="C3867" s="1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 s="2">
        <v>238</v>
      </c>
      <c r="S3867">
        <v>2</v>
      </c>
      <c r="T3867" s="3">
        <v>0</v>
      </c>
      <c r="U3867">
        <v>38.08</v>
      </c>
    </row>
    <row r="3868" spans="1:21" x14ac:dyDescent="0.25">
      <c r="A3868">
        <v>3867</v>
      </c>
      <c r="B3868" t="s">
        <v>7024</v>
      </c>
      <c r="C3868" s="1">
        <v>42848</v>
      </c>
      <c r="D3868" s="1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 s="2">
        <v>155.34</v>
      </c>
      <c r="S3868">
        <v>6</v>
      </c>
      <c r="T3868" s="3">
        <v>0</v>
      </c>
      <c r="U3868" s="4">
        <v>559224</v>
      </c>
    </row>
    <row r="3869" spans="1:21" x14ac:dyDescent="0.25">
      <c r="A3869">
        <v>3868</v>
      </c>
      <c r="B3869" t="s">
        <v>7025</v>
      </c>
      <c r="C3869" s="1">
        <v>42300</v>
      </c>
      <c r="D3869" s="1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 s="2">
        <v>148.32</v>
      </c>
      <c r="S3869">
        <v>9</v>
      </c>
      <c r="T3869" s="3">
        <v>0</v>
      </c>
      <c r="U3869" s="4">
        <v>637776</v>
      </c>
    </row>
    <row r="3870" spans="1:21" x14ac:dyDescent="0.25">
      <c r="A3870">
        <v>3869</v>
      </c>
      <c r="B3870" t="s">
        <v>7025</v>
      </c>
      <c r="C3870" s="1">
        <v>42300</v>
      </c>
      <c r="D3870" s="1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 s="2">
        <v>240784</v>
      </c>
      <c r="S3870">
        <v>1</v>
      </c>
      <c r="T3870" s="3">
        <v>0.2</v>
      </c>
      <c r="U3870" s="4">
        <v>270882</v>
      </c>
    </row>
    <row r="3871" spans="1:21" x14ac:dyDescent="0.25">
      <c r="A3871">
        <v>3870</v>
      </c>
      <c r="B3871" t="s">
        <v>7025</v>
      </c>
      <c r="C3871" s="1">
        <v>42300</v>
      </c>
      <c r="D3871" s="1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 s="2">
        <v>191968</v>
      </c>
      <c r="S3871">
        <v>7</v>
      </c>
      <c r="T3871" s="3">
        <v>0.2</v>
      </c>
      <c r="U3871" s="4">
        <v>167972</v>
      </c>
    </row>
    <row r="3872" spans="1:21" x14ac:dyDescent="0.25">
      <c r="A3872">
        <v>3871</v>
      </c>
      <c r="B3872" t="s">
        <v>7025</v>
      </c>
      <c r="C3872" s="1">
        <v>42300</v>
      </c>
      <c r="D3872" s="1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 s="2">
        <v>11.56</v>
      </c>
      <c r="S3872">
        <v>2</v>
      </c>
      <c r="T3872" s="3">
        <v>0</v>
      </c>
      <c r="U3872" s="4">
        <v>56644</v>
      </c>
    </row>
    <row r="3873" spans="1:21" x14ac:dyDescent="0.25">
      <c r="A3873">
        <v>3872</v>
      </c>
      <c r="B3873" t="s">
        <v>7025</v>
      </c>
      <c r="C3873" s="1">
        <v>42300</v>
      </c>
      <c r="D3873" s="1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 s="2">
        <v>11.8</v>
      </c>
      <c r="S3873">
        <v>4</v>
      </c>
      <c r="T3873" s="3">
        <v>0</v>
      </c>
      <c r="U3873" s="4">
        <v>5664</v>
      </c>
    </row>
    <row r="3874" spans="1:21" x14ac:dyDescent="0.25">
      <c r="A3874">
        <v>3873</v>
      </c>
      <c r="B3874" t="s">
        <v>7025</v>
      </c>
      <c r="C3874" s="1">
        <v>42300</v>
      </c>
      <c r="D3874" s="1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 s="2">
        <v>842352</v>
      </c>
      <c r="S3874">
        <v>3</v>
      </c>
      <c r="T3874" s="3">
        <v>0.2</v>
      </c>
      <c r="U3874" s="4">
        <v>421176</v>
      </c>
    </row>
    <row r="3875" spans="1:21" x14ac:dyDescent="0.25">
      <c r="A3875">
        <v>3874</v>
      </c>
      <c r="B3875" t="s">
        <v>7026</v>
      </c>
      <c r="C3875" s="1">
        <v>42618</v>
      </c>
      <c r="D3875" s="1">
        <v>42620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 s="2">
        <v>23472</v>
      </c>
      <c r="S3875">
        <v>3</v>
      </c>
      <c r="T3875" s="3">
        <v>0.2</v>
      </c>
      <c r="U3875" s="4">
        <v>76284</v>
      </c>
    </row>
    <row r="3876" spans="1:21" x14ac:dyDescent="0.25">
      <c r="A3876">
        <v>3875</v>
      </c>
      <c r="B3876" t="s">
        <v>7026</v>
      </c>
      <c r="C3876" s="1">
        <v>42618</v>
      </c>
      <c r="D3876" s="1">
        <v>42620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 s="2">
        <v>86058</v>
      </c>
      <c r="S3876">
        <v>7</v>
      </c>
      <c r="T3876" s="3">
        <v>0.7</v>
      </c>
      <c r="U3876" s="4">
        <v>-631092</v>
      </c>
    </row>
    <row r="3877" spans="1:21" x14ac:dyDescent="0.25">
      <c r="A3877">
        <v>3876</v>
      </c>
      <c r="B3877" t="s">
        <v>7026</v>
      </c>
      <c r="C3877" s="1">
        <v>42618</v>
      </c>
      <c r="D3877" s="1">
        <v>42620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 s="2">
        <v>108784</v>
      </c>
      <c r="S3877">
        <v>2</v>
      </c>
      <c r="T3877" s="3">
        <v>0.2</v>
      </c>
      <c r="U3877" s="4">
        <v>6799</v>
      </c>
    </row>
    <row r="3878" spans="1:21" x14ac:dyDescent="0.25">
      <c r="A3878">
        <v>3877</v>
      </c>
      <c r="B3878" t="s">
        <v>7026</v>
      </c>
      <c r="C3878" s="1">
        <v>42618</v>
      </c>
      <c r="D3878" s="1">
        <v>42620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 s="2">
        <v>10272</v>
      </c>
      <c r="S3878">
        <v>3</v>
      </c>
      <c r="T3878" s="3">
        <v>0.2</v>
      </c>
      <c r="U3878">
        <v>3.21</v>
      </c>
    </row>
    <row r="3879" spans="1:21" x14ac:dyDescent="0.25">
      <c r="A3879">
        <v>3878</v>
      </c>
      <c r="B3879" t="s">
        <v>7027</v>
      </c>
      <c r="C3879" s="1">
        <v>42671</v>
      </c>
      <c r="D3879" s="1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 s="2">
        <v>38.19</v>
      </c>
      <c r="S3879">
        <v>5</v>
      </c>
      <c r="T3879" s="3">
        <v>0.7</v>
      </c>
      <c r="U3879" s="4">
        <v>-26733</v>
      </c>
    </row>
    <row r="3880" spans="1:21" x14ac:dyDescent="0.25">
      <c r="A3880">
        <v>3879</v>
      </c>
      <c r="B3880" t="s">
        <v>7028</v>
      </c>
      <c r="C3880" s="1">
        <v>41734</v>
      </c>
      <c r="D3880" s="1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 s="2">
        <v>49632</v>
      </c>
      <c r="S3880">
        <v>4</v>
      </c>
      <c r="T3880" s="3">
        <v>0.2</v>
      </c>
      <c r="U3880" s="4">
        <v>37224</v>
      </c>
    </row>
    <row r="3881" spans="1:21" x14ac:dyDescent="0.25">
      <c r="A3881">
        <v>3880</v>
      </c>
      <c r="B3881" t="s">
        <v>7028</v>
      </c>
      <c r="C3881" s="1">
        <v>41734</v>
      </c>
      <c r="D3881" s="1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 s="2">
        <v>52096</v>
      </c>
      <c r="S3881">
        <v>4</v>
      </c>
      <c r="T3881" s="3">
        <v>0.2</v>
      </c>
      <c r="U3881" s="4">
        <v>39072</v>
      </c>
    </row>
    <row r="3882" spans="1:21" x14ac:dyDescent="0.25">
      <c r="A3882">
        <v>3881</v>
      </c>
      <c r="B3882" t="s">
        <v>7029</v>
      </c>
      <c r="C3882" s="1">
        <v>42170</v>
      </c>
      <c r="D3882" s="1">
        <v>42175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 s="2">
        <v>9568</v>
      </c>
      <c r="S3882">
        <v>2</v>
      </c>
      <c r="T3882" s="3">
        <v>0.2</v>
      </c>
      <c r="U3882">
        <v>2.99</v>
      </c>
    </row>
    <row r="3883" spans="1:21" x14ac:dyDescent="0.25">
      <c r="A3883">
        <v>3882</v>
      </c>
      <c r="B3883" t="s">
        <v>7029</v>
      </c>
      <c r="C3883" s="1">
        <v>42170</v>
      </c>
      <c r="D3883" s="1">
        <v>42175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 s="2">
        <v>82368</v>
      </c>
      <c r="S3883">
        <v>2</v>
      </c>
      <c r="T3883" s="3">
        <v>0.2</v>
      </c>
      <c r="U3883" s="4">
        <v>-195624</v>
      </c>
    </row>
    <row r="3884" spans="1:21" x14ac:dyDescent="0.25">
      <c r="A3884">
        <v>3883</v>
      </c>
      <c r="B3884" t="s">
        <v>7029</v>
      </c>
      <c r="C3884" s="1">
        <v>42170</v>
      </c>
      <c r="D3884" s="1">
        <v>42175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 s="2">
        <v>364704</v>
      </c>
      <c r="S3884">
        <v>6</v>
      </c>
      <c r="T3884" s="3">
        <v>0.2</v>
      </c>
      <c r="U3884" s="4">
        <v>-364704</v>
      </c>
    </row>
    <row r="3885" spans="1:21" x14ac:dyDescent="0.25">
      <c r="A3885">
        <v>3884</v>
      </c>
      <c r="B3885" t="s">
        <v>7029</v>
      </c>
      <c r="C3885" s="1">
        <v>42170</v>
      </c>
      <c r="D3885" s="1">
        <v>42175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 s="2">
        <v>40256</v>
      </c>
      <c r="S3885">
        <v>4</v>
      </c>
      <c r="T3885" s="3">
        <v>0.2</v>
      </c>
      <c r="U3885" s="4">
        <v>110704</v>
      </c>
    </row>
    <row r="3886" spans="1:21" x14ac:dyDescent="0.25">
      <c r="A3886">
        <v>3885</v>
      </c>
      <c r="B3886" t="s">
        <v>7034</v>
      </c>
      <c r="C3886" s="1">
        <v>41825</v>
      </c>
      <c r="D3886" s="1">
        <v>41832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 s="2">
        <v>4368</v>
      </c>
      <c r="S3886">
        <v>3</v>
      </c>
      <c r="T3886" s="3">
        <v>0.2</v>
      </c>
      <c r="U3886">
        <v>0.38219999999999998</v>
      </c>
    </row>
    <row r="3887" spans="1:21" x14ac:dyDescent="0.25">
      <c r="A3887">
        <v>3886</v>
      </c>
      <c r="B3887" t="s">
        <v>7035</v>
      </c>
      <c r="C3887" s="1">
        <v>42764</v>
      </c>
      <c r="D3887" s="1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 s="2">
        <v>12128</v>
      </c>
      <c r="S3887">
        <v>4</v>
      </c>
      <c r="T3887" s="3">
        <v>0.8</v>
      </c>
      <c r="U3887" s="4">
        <v>-206176</v>
      </c>
    </row>
    <row r="3888" spans="1:21" x14ac:dyDescent="0.25">
      <c r="A3888">
        <v>3887</v>
      </c>
      <c r="B3888" t="s">
        <v>7036</v>
      </c>
      <c r="C3888" s="1">
        <v>42432</v>
      </c>
      <c r="D3888" s="1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 s="2">
        <v>134.85</v>
      </c>
      <c r="S3888">
        <v>3</v>
      </c>
      <c r="T3888" s="3">
        <v>0</v>
      </c>
      <c r="U3888" s="4">
        <v>37758</v>
      </c>
    </row>
    <row r="3889" spans="1:21" x14ac:dyDescent="0.25">
      <c r="A3889">
        <v>3888</v>
      </c>
      <c r="B3889" t="s">
        <v>7037</v>
      </c>
      <c r="C3889" s="1">
        <v>41792</v>
      </c>
      <c r="D3889" s="1">
        <v>41796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 s="2">
        <v>8.56</v>
      </c>
      <c r="S3889">
        <v>2</v>
      </c>
      <c r="T3889" s="3">
        <v>0</v>
      </c>
      <c r="U3889" s="4">
        <v>26536</v>
      </c>
    </row>
    <row r="3890" spans="1:21" x14ac:dyDescent="0.25">
      <c r="A3890">
        <v>3889</v>
      </c>
      <c r="B3890" t="s">
        <v>7037</v>
      </c>
      <c r="C3890" s="1">
        <v>41792</v>
      </c>
      <c r="D3890" s="1">
        <v>41796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 s="2">
        <v>239.97</v>
      </c>
      <c r="S3890">
        <v>3</v>
      </c>
      <c r="T3890" s="3">
        <v>0</v>
      </c>
      <c r="U3890" s="4">
        <v>671916</v>
      </c>
    </row>
    <row r="3891" spans="1:21" x14ac:dyDescent="0.25">
      <c r="A3891">
        <v>3890</v>
      </c>
      <c r="B3891" t="s">
        <v>7037</v>
      </c>
      <c r="C3891" s="1">
        <v>41792</v>
      </c>
      <c r="D3891" s="1">
        <v>41796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 s="2">
        <v>356.94</v>
      </c>
      <c r="S3891">
        <v>2</v>
      </c>
      <c r="T3891" s="3">
        <v>0</v>
      </c>
      <c r="U3891" s="4">
        <v>107082</v>
      </c>
    </row>
    <row r="3892" spans="1:21" x14ac:dyDescent="0.25">
      <c r="A3892">
        <v>3891</v>
      </c>
      <c r="B3892" t="s">
        <v>7038</v>
      </c>
      <c r="C3892" s="1">
        <v>42698</v>
      </c>
      <c r="D3892" s="1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 s="2">
        <v>659.9</v>
      </c>
      <c r="S3892">
        <v>2</v>
      </c>
      <c r="T3892" s="3">
        <v>0</v>
      </c>
      <c r="U3892" s="4">
        <v>217767</v>
      </c>
    </row>
    <row r="3893" spans="1:21" x14ac:dyDescent="0.25">
      <c r="A3893">
        <v>3892</v>
      </c>
      <c r="B3893" t="s">
        <v>7038</v>
      </c>
      <c r="C3893" s="1">
        <v>42698</v>
      </c>
      <c r="D3893" s="1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 s="2">
        <v>1684752</v>
      </c>
      <c r="S3893">
        <v>6</v>
      </c>
      <c r="T3893" s="3">
        <v>0.2</v>
      </c>
      <c r="U3893" s="4">
        <v>210594</v>
      </c>
    </row>
    <row r="3894" spans="1:21" x14ac:dyDescent="0.25">
      <c r="A3894">
        <v>3893</v>
      </c>
      <c r="B3894" t="s">
        <v>7038</v>
      </c>
      <c r="C3894" s="1">
        <v>42698</v>
      </c>
      <c r="D3894" s="1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 s="2">
        <v>559.91999999999996</v>
      </c>
      <c r="S3894">
        <v>8</v>
      </c>
      <c r="T3894" s="3">
        <v>0</v>
      </c>
      <c r="U3894" s="4">
        <v>1903728</v>
      </c>
    </row>
    <row r="3895" spans="1:21" x14ac:dyDescent="0.25">
      <c r="A3895">
        <v>3894</v>
      </c>
      <c r="B3895" t="s">
        <v>7039</v>
      </c>
      <c r="C3895" s="1">
        <v>42684</v>
      </c>
      <c r="D3895" s="1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 s="2">
        <v>279944</v>
      </c>
      <c r="S3895">
        <v>7</v>
      </c>
      <c r="T3895" s="3">
        <v>0.2</v>
      </c>
      <c r="U3895" s="4">
        <v>489902</v>
      </c>
    </row>
    <row r="3896" spans="1:21" x14ac:dyDescent="0.25">
      <c r="A3896">
        <v>3895</v>
      </c>
      <c r="B3896" t="s">
        <v>7040</v>
      </c>
      <c r="C3896" s="1">
        <v>41965</v>
      </c>
      <c r="D3896" s="1">
        <v>41971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 s="2">
        <v>9.98</v>
      </c>
      <c r="S3896">
        <v>5</v>
      </c>
      <c r="T3896" s="3">
        <v>0.8</v>
      </c>
      <c r="U3896" s="4">
        <v>-16467</v>
      </c>
    </row>
    <row r="3897" spans="1:21" x14ac:dyDescent="0.25">
      <c r="A3897">
        <v>3896</v>
      </c>
      <c r="B3897" t="s">
        <v>7041</v>
      </c>
      <c r="C3897" s="1">
        <v>42856</v>
      </c>
      <c r="D3897" s="1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 s="2">
        <v>48.9</v>
      </c>
      <c r="S3897">
        <v>5</v>
      </c>
      <c r="T3897" s="3">
        <v>0</v>
      </c>
      <c r="U3897" s="4">
        <v>18093</v>
      </c>
    </row>
    <row r="3898" spans="1:21" x14ac:dyDescent="0.25">
      <c r="A3898">
        <v>3897</v>
      </c>
      <c r="B3898" t="s">
        <v>7045</v>
      </c>
      <c r="C3898" s="1">
        <v>43076</v>
      </c>
      <c r="D3898" s="1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 s="2">
        <v>3552</v>
      </c>
      <c r="S3898">
        <v>3</v>
      </c>
      <c r="T3898" s="3">
        <v>0.2</v>
      </c>
      <c r="U3898" s="4">
        <v>12432</v>
      </c>
    </row>
    <row r="3899" spans="1:21" x14ac:dyDescent="0.25">
      <c r="A3899">
        <v>3898</v>
      </c>
      <c r="B3899" t="s">
        <v>7045</v>
      </c>
      <c r="C3899" s="1">
        <v>43076</v>
      </c>
      <c r="D3899" s="1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 s="2">
        <v>15552</v>
      </c>
      <c r="S3899">
        <v>3</v>
      </c>
      <c r="T3899" s="3">
        <v>0.2</v>
      </c>
      <c r="U3899" s="4">
        <v>54432</v>
      </c>
    </row>
    <row r="3900" spans="1:21" x14ac:dyDescent="0.25">
      <c r="A3900">
        <v>3899</v>
      </c>
      <c r="B3900" t="s">
        <v>7046</v>
      </c>
      <c r="C3900" s="1">
        <v>43069</v>
      </c>
      <c r="D3900" s="1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 s="2">
        <v>2368</v>
      </c>
      <c r="S3900">
        <v>2</v>
      </c>
      <c r="T3900" s="3">
        <v>0.2</v>
      </c>
      <c r="U3900">
        <v>0.82879999999999998</v>
      </c>
    </row>
    <row r="3901" spans="1:21" x14ac:dyDescent="0.25">
      <c r="A3901">
        <v>3900</v>
      </c>
      <c r="B3901" t="s">
        <v>7048</v>
      </c>
      <c r="C3901" s="1">
        <v>43076</v>
      </c>
      <c r="D3901" s="1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 s="2">
        <v>127984</v>
      </c>
      <c r="S3901">
        <v>2</v>
      </c>
      <c r="T3901" s="3">
        <v>0.2</v>
      </c>
      <c r="U3901" s="4">
        <v>255968</v>
      </c>
    </row>
    <row r="3902" spans="1:21" x14ac:dyDescent="0.25">
      <c r="A3902">
        <v>3901</v>
      </c>
      <c r="B3902" t="s">
        <v>7049</v>
      </c>
      <c r="C3902" s="1">
        <v>42007</v>
      </c>
      <c r="D3902" s="1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 s="2">
        <v>10368</v>
      </c>
      <c r="S3902">
        <v>2</v>
      </c>
      <c r="T3902" s="3">
        <v>0.2</v>
      </c>
      <c r="U3902" s="4">
        <v>36288</v>
      </c>
    </row>
    <row r="3903" spans="1:21" x14ac:dyDescent="0.25">
      <c r="A3903">
        <v>3902</v>
      </c>
      <c r="B3903" t="s">
        <v>7051</v>
      </c>
      <c r="C3903" s="1">
        <v>42322</v>
      </c>
      <c r="D3903" s="1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 s="2">
        <v>47984</v>
      </c>
      <c r="S3903">
        <v>2</v>
      </c>
      <c r="T3903" s="3">
        <v>0.2</v>
      </c>
      <c r="U3903" s="4">
        <v>-11996</v>
      </c>
    </row>
    <row r="3904" spans="1:21" x14ac:dyDescent="0.25">
      <c r="A3904">
        <v>3903</v>
      </c>
      <c r="B3904" t="s">
        <v>7054</v>
      </c>
      <c r="C3904" s="1">
        <v>42279</v>
      </c>
      <c r="D3904" s="1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 s="2">
        <v>270.33999999999997</v>
      </c>
      <c r="S3904">
        <v>14</v>
      </c>
      <c r="T3904" s="3">
        <v>0</v>
      </c>
      <c r="U3904" s="4">
        <v>756952</v>
      </c>
    </row>
    <row r="3905" spans="1:21" x14ac:dyDescent="0.25">
      <c r="A3905">
        <v>3904</v>
      </c>
      <c r="B3905" t="s">
        <v>7055</v>
      </c>
      <c r="C3905" s="1">
        <v>42099</v>
      </c>
      <c r="D3905" s="1">
        <v>42104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 s="2">
        <v>98112</v>
      </c>
      <c r="S3905">
        <v>7</v>
      </c>
      <c r="T3905" s="3">
        <v>0.2</v>
      </c>
      <c r="U3905" s="4">
        <v>18396</v>
      </c>
    </row>
    <row r="3906" spans="1:21" x14ac:dyDescent="0.25">
      <c r="A3906">
        <v>3905</v>
      </c>
      <c r="B3906" t="s">
        <v>7055</v>
      </c>
      <c r="C3906" s="1">
        <v>42099</v>
      </c>
      <c r="D3906" s="1">
        <v>42104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 s="2">
        <v>563808</v>
      </c>
      <c r="S3906">
        <v>4</v>
      </c>
      <c r="T3906" s="3">
        <v>0.2</v>
      </c>
      <c r="U3906" s="4">
        <v>211428</v>
      </c>
    </row>
    <row r="3907" spans="1:21" x14ac:dyDescent="0.25">
      <c r="A3907">
        <v>3906</v>
      </c>
      <c r="B3907" t="s">
        <v>7055</v>
      </c>
      <c r="C3907" s="1">
        <v>42099</v>
      </c>
      <c r="D3907" s="1">
        <v>42104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 s="2">
        <v>10428</v>
      </c>
      <c r="S3907">
        <v>4</v>
      </c>
      <c r="T3907" s="3">
        <v>0.7</v>
      </c>
      <c r="U3907" s="4">
        <v>-6952</v>
      </c>
    </row>
    <row r="3908" spans="1:21" x14ac:dyDescent="0.25">
      <c r="A3908">
        <v>3907</v>
      </c>
      <c r="B3908" t="s">
        <v>7055</v>
      </c>
      <c r="C3908" s="1">
        <v>42099</v>
      </c>
      <c r="D3908" s="1">
        <v>42104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 s="2">
        <v>547136</v>
      </c>
      <c r="S3908">
        <v>4</v>
      </c>
      <c r="T3908" s="3">
        <v>0.2</v>
      </c>
      <c r="U3908" s="4">
        <v>-68392</v>
      </c>
    </row>
    <row r="3909" spans="1:21" x14ac:dyDescent="0.25">
      <c r="A3909">
        <v>3908</v>
      </c>
      <c r="B3909" t="s">
        <v>7055</v>
      </c>
      <c r="C3909" s="1">
        <v>42099</v>
      </c>
      <c r="D3909" s="1">
        <v>42104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 s="2">
        <v>14.85</v>
      </c>
      <c r="S3909">
        <v>5</v>
      </c>
      <c r="T3909" s="3">
        <v>0.4</v>
      </c>
      <c r="U3909" s="4">
        <v>-32175</v>
      </c>
    </row>
    <row r="3910" spans="1:21" x14ac:dyDescent="0.25">
      <c r="A3910">
        <v>3909</v>
      </c>
      <c r="B3910" t="s">
        <v>7055</v>
      </c>
      <c r="C3910" s="1">
        <v>42099</v>
      </c>
      <c r="D3910" s="1">
        <v>42104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 s="2">
        <v>41988</v>
      </c>
      <c r="S3910">
        <v>2</v>
      </c>
      <c r="T3910" s="3">
        <v>0.4</v>
      </c>
      <c r="U3910" s="4">
        <v>-97972</v>
      </c>
    </row>
    <row r="3911" spans="1:21" x14ac:dyDescent="0.25">
      <c r="A3911">
        <v>3910</v>
      </c>
      <c r="B3911" t="s">
        <v>7055</v>
      </c>
      <c r="C3911" s="1">
        <v>42099</v>
      </c>
      <c r="D3911" s="1">
        <v>42104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 s="2">
        <v>7584</v>
      </c>
      <c r="S3911">
        <v>1</v>
      </c>
      <c r="T3911" s="3">
        <v>0.2</v>
      </c>
      <c r="U3911">
        <v>2.37</v>
      </c>
    </row>
    <row r="3912" spans="1:21" x14ac:dyDescent="0.25">
      <c r="A3912">
        <v>3911</v>
      </c>
      <c r="B3912" t="s">
        <v>7055</v>
      </c>
      <c r="C3912" s="1">
        <v>42099</v>
      </c>
      <c r="D3912" s="1">
        <v>42104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 s="2">
        <v>352.45</v>
      </c>
      <c r="S3912">
        <v>5</v>
      </c>
      <c r="T3912" s="3">
        <v>0.5</v>
      </c>
      <c r="U3912">
        <v>-211.47</v>
      </c>
    </row>
    <row r="3913" spans="1:21" x14ac:dyDescent="0.25">
      <c r="A3913">
        <v>3912</v>
      </c>
      <c r="B3913" t="s">
        <v>7060</v>
      </c>
      <c r="C3913" s="1">
        <v>42891</v>
      </c>
      <c r="D3913" s="1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 s="2">
        <v>470376</v>
      </c>
      <c r="S3913">
        <v>3</v>
      </c>
      <c r="T3913" s="3">
        <v>0.2</v>
      </c>
      <c r="U3913" s="4">
        <v>529173</v>
      </c>
    </row>
    <row r="3914" spans="1:21" x14ac:dyDescent="0.25">
      <c r="A3914">
        <v>3913</v>
      </c>
      <c r="B3914" t="s">
        <v>7063</v>
      </c>
      <c r="C3914" s="1">
        <v>42996</v>
      </c>
      <c r="D3914" s="1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 s="2">
        <v>19.440000000000001</v>
      </c>
      <c r="S3914">
        <v>3</v>
      </c>
      <c r="T3914" s="3">
        <v>0</v>
      </c>
      <c r="U3914" s="4">
        <v>93312</v>
      </c>
    </row>
    <row r="3915" spans="1:21" x14ac:dyDescent="0.25">
      <c r="A3915">
        <v>3914</v>
      </c>
      <c r="B3915" t="s">
        <v>7063</v>
      </c>
      <c r="C3915" s="1">
        <v>42996</v>
      </c>
      <c r="D3915" s="1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 s="2">
        <v>9.82</v>
      </c>
      <c r="S3915">
        <v>2</v>
      </c>
      <c r="T3915" s="3">
        <v>0</v>
      </c>
      <c r="U3915" s="4">
        <v>32406</v>
      </c>
    </row>
    <row r="3916" spans="1:21" x14ac:dyDescent="0.25">
      <c r="A3916">
        <v>3915</v>
      </c>
      <c r="B3916" t="s">
        <v>7064</v>
      </c>
      <c r="C3916" s="1">
        <v>42934</v>
      </c>
      <c r="D3916" s="1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 s="2">
        <v>801.6</v>
      </c>
      <c r="S3916">
        <v>5</v>
      </c>
      <c r="T3916" s="3">
        <v>0.5</v>
      </c>
      <c r="U3916" s="4">
        <v>-448896</v>
      </c>
    </row>
    <row r="3917" spans="1:21" x14ac:dyDescent="0.25">
      <c r="A3917">
        <v>3916</v>
      </c>
      <c r="B3917" t="s">
        <v>7064</v>
      </c>
      <c r="C3917" s="1">
        <v>42934</v>
      </c>
      <c r="D3917" s="1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 s="2">
        <v>161568</v>
      </c>
      <c r="S3917">
        <v>2</v>
      </c>
      <c r="T3917" s="3">
        <v>0.2</v>
      </c>
      <c r="U3917" s="4">
        <v>10098</v>
      </c>
    </row>
    <row r="3918" spans="1:21" x14ac:dyDescent="0.25">
      <c r="A3918">
        <v>3917</v>
      </c>
      <c r="B3918" t="s">
        <v>7064</v>
      </c>
      <c r="C3918" s="1">
        <v>42934</v>
      </c>
      <c r="D3918" s="1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 s="2">
        <v>16096</v>
      </c>
      <c r="S3918">
        <v>2</v>
      </c>
      <c r="T3918" s="3">
        <v>0.2</v>
      </c>
      <c r="U3918" s="4">
        <v>52312</v>
      </c>
    </row>
    <row r="3919" spans="1:21" x14ac:dyDescent="0.25">
      <c r="A3919">
        <v>3918</v>
      </c>
      <c r="B3919" t="s">
        <v>7064</v>
      </c>
      <c r="C3919" s="1">
        <v>42934</v>
      </c>
      <c r="D3919" s="1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 s="2">
        <v>7656</v>
      </c>
      <c r="S3919">
        <v>4</v>
      </c>
      <c r="T3919" s="3">
        <v>0.7</v>
      </c>
      <c r="U3919" s="4">
        <v>-61248</v>
      </c>
    </row>
    <row r="3920" spans="1:21" x14ac:dyDescent="0.25">
      <c r="A3920">
        <v>3919</v>
      </c>
      <c r="B3920" t="s">
        <v>7064</v>
      </c>
      <c r="C3920" s="1">
        <v>42934</v>
      </c>
      <c r="D3920" s="1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 s="2">
        <v>311976</v>
      </c>
      <c r="S3920">
        <v>3</v>
      </c>
      <c r="T3920" s="3">
        <v>0.2</v>
      </c>
      <c r="U3920" s="4">
        <v>-428967</v>
      </c>
    </row>
    <row r="3921" spans="1:21" x14ac:dyDescent="0.25">
      <c r="A3921">
        <v>3920</v>
      </c>
      <c r="B3921" t="s">
        <v>7067</v>
      </c>
      <c r="C3921" s="1">
        <v>42339</v>
      </c>
      <c r="D3921" s="1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 s="2">
        <v>61.68</v>
      </c>
      <c r="S3921">
        <v>4</v>
      </c>
      <c r="T3921" s="3">
        <v>0</v>
      </c>
      <c r="U3921" s="4">
        <v>166536</v>
      </c>
    </row>
    <row r="3922" spans="1:21" x14ac:dyDescent="0.25">
      <c r="A3922">
        <v>3921</v>
      </c>
      <c r="B3922" t="s">
        <v>7067</v>
      </c>
      <c r="C3922" s="1">
        <v>42339</v>
      </c>
      <c r="D3922" s="1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 s="2">
        <v>63.96</v>
      </c>
      <c r="S3922">
        <v>4</v>
      </c>
      <c r="T3922" s="3">
        <v>0</v>
      </c>
      <c r="U3922" s="4">
        <v>307008</v>
      </c>
    </row>
    <row r="3923" spans="1:21" x14ac:dyDescent="0.25">
      <c r="A3923">
        <v>3922</v>
      </c>
      <c r="B3923" t="s">
        <v>7068</v>
      </c>
      <c r="C3923" s="1">
        <v>42549</v>
      </c>
      <c r="D3923" s="1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 s="2">
        <v>359976</v>
      </c>
      <c r="S3923">
        <v>3</v>
      </c>
      <c r="T3923" s="3">
        <v>0.2</v>
      </c>
      <c r="U3923" s="4">
        <v>359976</v>
      </c>
    </row>
    <row r="3924" spans="1:21" x14ac:dyDescent="0.25">
      <c r="A3924">
        <v>3923</v>
      </c>
      <c r="B3924" t="s">
        <v>7069</v>
      </c>
      <c r="C3924" s="1">
        <v>42975</v>
      </c>
      <c r="D3924" s="1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 s="2">
        <v>25344</v>
      </c>
      <c r="S3924">
        <v>6</v>
      </c>
      <c r="T3924" s="3">
        <v>0.2</v>
      </c>
      <c r="U3924">
        <v>7.92</v>
      </c>
    </row>
    <row r="3925" spans="1:21" x14ac:dyDescent="0.25">
      <c r="A3925">
        <v>3924</v>
      </c>
      <c r="B3925" t="s">
        <v>7069</v>
      </c>
      <c r="C3925" s="1">
        <v>42975</v>
      </c>
      <c r="D3925" s="1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 s="2">
        <v>26.72</v>
      </c>
      <c r="S3925">
        <v>5</v>
      </c>
      <c r="T3925" s="3">
        <v>0.2</v>
      </c>
      <c r="U3925" s="4">
        <v>9352</v>
      </c>
    </row>
    <row r="3926" spans="1:21" x14ac:dyDescent="0.25">
      <c r="A3926">
        <v>3925</v>
      </c>
      <c r="B3926" t="s">
        <v>7072</v>
      </c>
      <c r="C3926" s="1">
        <v>41899</v>
      </c>
      <c r="D3926" s="1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 s="2">
        <v>30.28</v>
      </c>
      <c r="S3926">
        <v>2</v>
      </c>
      <c r="T3926" s="3">
        <v>0</v>
      </c>
      <c r="U3926" s="4">
        <v>12112</v>
      </c>
    </row>
    <row r="3927" spans="1:21" x14ac:dyDescent="0.25">
      <c r="A3927">
        <v>3926</v>
      </c>
      <c r="B3927" t="s">
        <v>7072</v>
      </c>
      <c r="C3927" s="1">
        <v>41899</v>
      </c>
      <c r="D3927" s="1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 s="2">
        <v>57.93</v>
      </c>
      <c r="S3927">
        <v>3</v>
      </c>
      <c r="T3927" s="3">
        <v>0</v>
      </c>
      <c r="U3927" s="4">
        <v>162204</v>
      </c>
    </row>
    <row r="3928" spans="1:21" x14ac:dyDescent="0.25">
      <c r="A3928">
        <v>3927</v>
      </c>
      <c r="B3928" t="s">
        <v>7072</v>
      </c>
      <c r="C3928" s="1">
        <v>41899</v>
      </c>
      <c r="D3928" s="1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 s="2">
        <v>35.340000000000003</v>
      </c>
      <c r="S3928">
        <v>2</v>
      </c>
      <c r="T3928" s="3">
        <v>0</v>
      </c>
      <c r="U3928" s="4">
        <v>134292</v>
      </c>
    </row>
    <row r="3929" spans="1:21" x14ac:dyDescent="0.25">
      <c r="A3929">
        <v>3928</v>
      </c>
      <c r="B3929" t="s">
        <v>7072</v>
      </c>
      <c r="C3929" s="1">
        <v>41899</v>
      </c>
      <c r="D3929" s="1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 s="2">
        <v>137.24</v>
      </c>
      <c r="S3929">
        <v>5</v>
      </c>
      <c r="T3929" s="3">
        <v>0.2</v>
      </c>
      <c r="U3929" s="4">
        <v>463185</v>
      </c>
    </row>
    <row r="3930" spans="1:21" x14ac:dyDescent="0.25">
      <c r="A3930">
        <v>3929</v>
      </c>
      <c r="B3930" t="s">
        <v>7073</v>
      </c>
      <c r="C3930" s="1">
        <v>42443</v>
      </c>
      <c r="D3930" s="1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 s="2">
        <v>241332</v>
      </c>
      <c r="S3930">
        <v>5</v>
      </c>
      <c r="T3930" s="3">
        <v>0.32</v>
      </c>
      <c r="U3930" s="4">
        <v>-14196</v>
      </c>
    </row>
    <row r="3931" spans="1:21" x14ac:dyDescent="0.25">
      <c r="A3931">
        <v>3930</v>
      </c>
      <c r="B3931" t="s">
        <v>7073</v>
      </c>
      <c r="C3931" s="1">
        <v>42443</v>
      </c>
      <c r="D3931" s="1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 s="2">
        <v>5184</v>
      </c>
      <c r="S3931">
        <v>1</v>
      </c>
      <c r="T3931" s="3">
        <v>0.2</v>
      </c>
      <c r="U3931" s="4">
        <v>18792</v>
      </c>
    </row>
    <row r="3932" spans="1:21" x14ac:dyDescent="0.25">
      <c r="A3932">
        <v>3931</v>
      </c>
      <c r="B3932" t="s">
        <v>7073</v>
      </c>
      <c r="C3932" s="1">
        <v>42443</v>
      </c>
      <c r="D3932" s="1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 s="2">
        <v>145544</v>
      </c>
      <c r="S3932">
        <v>7</v>
      </c>
      <c r="T3932" s="3">
        <v>0.2</v>
      </c>
      <c r="U3932" s="4">
        <v>163737</v>
      </c>
    </row>
    <row r="3933" spans="1:21" x14ac:dyDescent="0.25">
      <c r="A3933">
        <v>3932</v>
      </c>
      <c r="B3933" t="s">
        <v>7074</v>
      </c>
      <c r="C3933" s="1">
        <v>42608</v>
      </c>
      <c r="D3933" s="1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 s="2">
        <v>5472</v>
      </c>
      <c r="S3933">
        <v>3</v>
      </c>
      <c r="T3933" s="3">
        <v>0.2</v>
      </c>
      <c r="U3933" s="4">
        <v>16416</v>
      </c>
    </row>
    <row r="3934" spans="1:21" x14ac:dyDescent="0.25">
      <c r="A3934">
        <v>3933</v>
      </c>
      <c r="B3934" t="s">
        <v>7074</v>
      </c>
      <c r="C3934" s="1">
        <v>42608</v>
      </c>
      <c r="D3934" s="1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 s="2">
        <v>47984</v>
      </c>
      <c r="S3934">
        <v>2</v>
      </c>
      <c r="T3934" s="3">
        <v>0.2</v>
      </c>
      <c r="U3934" s="4">
        <v>131956</v>
      </c>
    </row>
    <row r="3935" spans="1:21" x14ac:dyDescent="0.25">
      <c r="A3935">
        <v>3934</v>
      </c>
      <c r="B3935" t="s">
        <v>7077</v>
      </c>
      <c r="C3935" s="1">
        <v>42980</v>
      </c>
      <c r="D3935" s="1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 s="2">
        <v>9.4</v>
      </c>
      <c r="S3935">
        <v>5</v>
      </c>
      <c r="T3935" s="3">
        <v>0</v>
      </c>
      <c r="U3935" s="4">
        <v>2726</v>
      </c>
    </row>
    <row r="3936" spans="1:21" x14ac:dyDescent="0.25">
      <c r="A3936">
        <v>3935</v>
      </c>
      <c r="B3936" t="s">
        <v>7077</v>
      </c>
      <c r="C3936" s="1">
        <v>42980</v>
      </c>
      <c r="D3936" s="1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 s="2">
        <v>74</v>
      </c>
      <c r="S3936">
        <v>5</v>
      </c>
      <c r="T3936" s="3">
        <v>0</v>
      </c>
      <c r="U3936">
        <v>37</v>
      </c>
    </row>
    <row r="3937" spans="1:21" x14ac:dyDescent="0.25">
      <c r="A3937">
        <v>3936</v>
      </c>
      <c r="B3937" t="s">
        <v>7077</v>
      </c>
      <c r="C3937" s="1">
        <v>42980</v>
      </c>
      <c r="D3937" s="1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 s="2">
        <v>201584</v>
      </c>
      <c r="S3937">
        <v>2</v>
      </c>
      <c r="T3937" s="3">
        <v>0.2</v>
      </c>
      <c r="U3937" s="4">
        <v>12599</v>
      </c>
    </row>
    <row r="3938" spans="1:21" x14ac:dyDescent="0.25">
      <c r="A3938">
        <v>3937</v>
      </c>
      <c r="B3938" t="s">
        <v>7078</v>
      </c>
      <c r="C3938" s="1">
        <v>42171</v>
      </c>
      <c r="D3938" s="1">
        <v>42175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 s="2">
        <v>28752</v>
      </c>
      <c r="S3938">
        <v>3</v>
      </c>
      <c r="T3938" s="3">
        <v>0.2</v>
      </c>
      <c r="U3938" s="4">
        <v>93444</v>
      </c>
    </row>
    <row r="3939" spans="1:21" x14ac:dyDescent="0.25">
      <c r="A3939">
        <v>3938</v>
      </c>
      <c r="B3939" t="s">
        <v>7078</v>
      </c>
      <c r="C3939" s="1">
        <v>42171</v>
      </c>
      <c r="D3939" s="1">
        <v>42175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 s="2">
        <v>27216</v>
      </c>
      <c r="S3939">
        <v>3</v>
      </c>
      <c r="T3939" s="3">
        <v>0.2</v>
      </c>
      <c r="U3939" s="4">
        <v>98658</v>
      </c>
    </row>
    <row r="3940" spans="1:21" x14ac:dyDescent="0.25">
      <c r="A3940">
        <v>3939</v>
      </c>
      <c r="B3940" t="s">
        <v>7078</v>
      </c>
      <c r="C3940" s="1">
        <v>42171</v>
      </c>
      <c r="D3940" s="1">
        <v>42175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 s="2">
        <v>197372</v>
      </c>
      <c r="S3940">
        <v>2</v>
      </c>
      <c r="T3940" s="3">
        <v>0.3</v>
      </c>
      <c r="U3940" s="4">
        <v>-253764</v>
      </c>
    </row>
    <row r="3941" spans="1:21" x14ac:dyDescent="0.25">
      <c r="A3941">
        <v>3940</v>
      </c>
      <c r="B3941" t="s">
        <v>7080</v>
      </c>
      <c r="C3941" s="1">
        <v>42714</v>
      </c>
      <c r="D3941" s="1">
        <v>42714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 s="2">
        <v>1424.9</v>
      </c>
      <c r="S3941">
        <v>5</v>
      </c>
      <c r="T3941" s="3">
        <v>0</v>
      </c>
      <c r="U3941" s="4">
        <v>356225</v>
      </c>
    </row>
    <row r="3942" spans="1:21" x14ac:dyDescent="0.25">
      <c r="A3942">
        <v>3941</v>
      </c>
      <c r="B3942" t="s">
        <v>7082</v>
      </c>
      <c r="C3942" s="1">
        <v>42873</v>
      </c>
      <c r="D3942" s="1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 s="2">
        <v>14.56</v>
      </c>
      <c r="S3942">
        <v>2</v>
      </c>
      <c r="T3942" s="3">
        <v>0</v>
      </c>
      <c r="U3942" s="4">
        <v>62608</v>
      </c>
    </row>
    <row r="3943" spans="1:21" x14ac:dyDescent="0.25">
      <c r="A3943">
        <v>3942</v>
      </c>
      <c r="B3943" t="s">
        <v>7082</v>
      </c>
      <c r="C3943" s="1">
        <v>42873</v>
      </c>
      <c r="D3943" s="1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 s="2">
        <v>3048</v>
      </c>
      <c r="S3943">
        <v>1</v>
      </c>
      <c r="T3943" s="3">
        <v>0.2</v>
      </c>
      <c r="U3943" s="4">
        <v>10287</v>
      </c>
    </row>
    <row r="3944" spans="1:21" x14ac:dyDescent="0.25">
      <c r="A3944">
        <v>3943</v>
      </c>
      <c r="B3944" t="s">
        <v>7083</v>
      </c>
      <c r="C3944" s="1">
        <v>42882</v>
      </c>
      <c r="D3944" s="1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 s="2">
        <v>25.92</v>
      </c>
      <c r="S3944">
        <v>5</v>
      </c>
      <c r="T3944" s="3">
        <v>0.2</v>
      </c>
      <c r="U3944" s="4">
        <v>9072</v>
      </c>
    </row>
    <row r="3945" spans="1:21" x14ac:dyDescent="0.25">
      <c r="A3945">
        <v>3944</v>
      </c>
      <c r="B3945" t="s">
        <v>7084</v>
      </c>
      <c r="C3945" s="1">
        <v>42544</v>
      </c>
      <c r="D3945" s="1">
        <v>42551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 s="2">
        <v>835.17</v>
      </c>
      <c r="S3945">
        <v>7</v>
      </c>
      <c r="T3945" s="3">
        <v>0</v>
      </c>
      <c r="U3945" s="4">
        <v>167034</v>
      </c>
    </row>
    <row r="3946" spans="1:21" x14ac:dyDescent="0.25">
      <c r="A3946">
        <v>3945</v>
      </c>
      <c r="B3946" t="s">
        <v>7087</v>
      </c>
      <c r="C3946" s="1">
        <v>42506</v>
      </c>
      <c r="D3946" s="1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 s="2">
        <v>17.34</v>
      </c>
      <c r="S3946">
        <v>3</v>
      </c>
      <c r="T3946" s="3">
        <v>0</v>
      </c>
      <c r="U3946" s="4">
        <v>84966</v>
      </c>
    </row>
    <row r="3947" spans="1:21" x14ac:dyDescent="0.25">
      <c r="A3947">
        <v>3946</v>
      </c>
      <c r="B3947" t="s">
        <v>7088</v>
      </c>
      <c r="C3947" s="1">
        <v>43057</v>
      </c>
      <c r="D3947" s="1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 s="2">
        <v>44384</v>
      </c>
      <c r="S3947">
        <v>1</v>
      </c>
      <c r="T3947" s="3">
        <v>0.2</v>
      </c>
      <c r="U3947" s="4">
        <v>155344</v>
      </c>
    </row>
    <row r="3948" spans="1:21" x14ac:dyDescent="0.25">
      <c r="A3948">
        <v>3947</v>
      </c>
      <c r="B3948" t="s">
        <v>7088</v>
      </c>
      <c r="C3948" s="1">
        <v>43057</v>
      </c>
      <c r="D3948" s="1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 s="2">
        <v>2944</v>
      </c>
      <c r="S3948">
        <v>1</v>
      </c>
      <c r="T3948" s="3">
        <v>0.2</v>
      </c>
      <c r="U3948">
        <v>-0.66239999999999999</v>
      </c>
    </row>
    <row r="3949" spans="1:21" x14ac:dyDescent="0.25">
      <c r="A3949">
        <v>3948</v>
      </c>
      <c r="B3949" t="s">
        <v>7089</v>
      </c>
      <c r="C3949" s="1">
        <v>42692</v>
      </c>
      <c r="D3949" s="1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 s="2">
        <v>6368</v>
      </c>
      <c r="S3949">
        <v>2</v>
      </c>
      <c r="T3949" s="3">
        <v>0.2</v>
      </c>
      <c r="U3949" s="4">
        <v>10348</v>
      </c>
    </row>
    <row r="3950" spans="1:21" x14ac:dyDescent="0.25">
      <c r="A3950">
        <v>3949</v>
      </c>
      <c r="B3950" t="s">
        <v>7089</v>
      </c>
      <c r="C3950" s="1">
        <v>42692</v>
      </c>
      <c r="D3950" s="1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 s="2">
        <v>48848</v>
      </c>
      <c r="S3950">
        <v>2</v>
      </c>
      <c r="T3950" s="3">
        <v>0.2</v>
      </c>
      <c r="U3950" s="4">
        <v>158756</v>
      </c>
    </row>
    <row r="3951" spans="1:21" x14ac:dyDescent="0.25">
      <c r="A3951">
        <v>3950</v>
      </c>
      <c r="B3951" t="s">
        <v>7089</v>
      </c>
      <c r="C3951" s="1">
        <v>42692</v>
      </c>
      <c r="D3951" s="1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 s="2">
        <v>19648</v>
      </c>
      <c r="S3951">
        <v>2</v>
      </c>
      <c r="T3951" s="3">
        <v>0.2</v>
      </c>
      <c r="U3951" s="4">
        <v>66312</v>
      </c>
    </row>
    <row r="3952" spans="1:21" x14ac:dyDescent="0.25">
      <c r="A3952">
        <v>3951</v>
      </c>
      <c r="B3952" t="s">
        <v>7089</v>
      </c>
      <c r="C3952" s="1">
        <v>42692</v>
      </c>
      <c r="D3952" s="1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 s="2">
        <v>255108</v>
      </c>
      <c r="S3952">
        <v>6</v>
      </c>
      <c r="T3952" s="3">
        <v>0.3</v>
      </c>
      <c r="U3952" s="4">
        <v>-18222</v>
      </c>
    </row>
    <row r="3953" spans="1:21" x14ac:dyDescent="0.25">
      <c r="A3953">
        <v>3952</v>
      </c>
      <c r="B3953" t="s">
        <v>7090</v>
      </c>
      <c r="C3953" s="1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 s="2">
        <v>17248</v>
      </c>
      <c r="S3953">
        <v>2</v>
      </c>
      <c r="T3953" s="3">
        <v>0.2</v>
      </c>
      <c r="U3953" s="4">
        <v>60368</v>
      </c>
    </row>
    <row r="3954" spans="1:21" x14ac:dyDescent="0.25">
      <c r="A3954">
        <v>3953</v>
      </c>
      <c r="B3954" t="s">
        <v>7091</v>
      </c>
      <c r="C3954" s="1">
        <v>42430</v>
      </c>
      <c r="D3954" s="1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 s="2">
        <v>159984</v>
      </c>
      <c r="S3954">
        <v>2</v>
      </c>
      <c r="T3954" s="3">
        <v>0.2</v>
      </c>
      <c r="U3954" s="4">
        <v>139986</v>
      </c>
    </row>
    <row r="3955" spans="1:21" x14ac:dyDescent="0.25">
      <c r="A3955">
        <v>3954</v>
      </c>
      <c r="B3955" t="s">
        <v>7094</v>
      </c>
      <c r="C3955" s="1">
        <v>42750</v>
      </c>
      <c r="D3955" s="1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 s="2">
        <v>12.7</v>
      </c>
      <c r="S3955">
        <v>2</v>
      </c>
      <c r="T3955" s="3">
        <v>0</v>
      </c>
      <c r="U3955" s="4">
        <v>5842</v>
      </c>
    </row>
    <row r="3956" spans="1:21" x14ac:dyDescent="0.25">
      <c r="A3956">
        <v>3955</v>
      </c>
      <c r="B3956" t="s">
        <v>7095</v>
      </c>
      <c r="C3956" s="1">
        <v>41733</v>
      </c>
      <c r="D3956" s="1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 s="2">
        <v>5.47</v>
      </c>
      <c r="S3956">
        <v>1</v>
      </c>
      <c r="T3956" s="3">
        <v>0</v>
      </c>
      <c r="U3956" s="4">
        <v>23521</v>
      </c>
    </row>
    <row r="3957" spans="1:21" x14ac:dyDescent="0.25">
      <c r="A3957">
        <v>3956</v>
      </c>
      <c r="B3957" t="s">
        <v>7095</v>
      </c>
      <c r="C3957" s="1">
        <v>41733</v>
      </c>
      <c r="D3957" s="1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 s="2">
        <v>79.36</v>
      </c>
      <c r="S3957">
        <v>4</v>
      </c>
      <c r="T3957" s="3">
        <v>0</v>
      </c>
      <c r="U3957" s="4">
        <v>23808</v>
      </c>
    </row>
    <row r="3958" spans="1:21" x14ac:dyDescent="0.25">
      <c r="A3958">
        <v>3957</v>
      </c>
      <c r="B3958" t="s">
        <v>7096</v>
      </c>
      <c r="C3958" s="1">
        <v>42547</v>
      </c>
      <c r="D3958" s="1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 s="2">
        <v>22.14</v>
      </c>
      <c r="S3958">
        <v>3</v>
      </c>
      <c r="T3958" s="3">
        <v>0</v>
      </c>
      <c r="U3958" s="4">
        <v>64206</v>
      </c>
    </row>
    <row r="3959" spans="1:21" x14ac:dyDescent="0.25">
      <c r="A3959">
        <v>3958</v>
      </c>
      <c r="B3959" t="s">
        <v>7097</v>
      </c>
      <c r="C3959" s="1">
        <v>42519</v>
      </c>
      <c r="D3959" s="1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 s="2">
        <v>11277</v>
      </c>
      <c r="S3959">
        <v>3</v>
      </c>
      <c r="T3959" s="3">
        <v>0.7</v>
      </c>
      <c r="U3959" s="4">
        <v>-86457</v>
      </c>
    </row>
    <row r="3960" spans="1:21" x14ac:dyDescent="0.25">
      <c r="A3960">
        <v>3959</v>
      </c>
      <c r="B3960" t="s">
        <v>7097</v>
      </c>
      <c r="C3960" s="1">
        <v>42519</v>
      </c>
      <c r="D3960" s="1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 s="2">
        <v>4448</v>
      </c>
      <c r="S3960">
        <v>2</v>
      </c>
      <c r="T3960" s="3">
        <v>0.2</v>
      </c>
      <c r="U3960">
        <v>0.33360000000000001</v>
      </c>
    </row>
    <row r="3961" spans="1:21" x14ac:dyDescent="0.25">
      <c r="A3961">
        <v>3960</v>
      </c>
      <c r="B3961" t="s">
        <v>7097</v>
      </c>
      <c r="C3961" s="1">
        <v>42519</v>
      </c>
      <c r="D3961" s="1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 s="2">
        <v>44.76</v>
      </c>
      <c r="S3961">
        <v>3</v>
      </c>
      <c r="T3961" s="3">
        <v>0.2</v>
      </c>
      <c r="U3961" s="4">
        <v>14547</v>
      </c>
    </row>
    <row r="3962" spans="1:21" x14ac:dyDescent="0.25">
      <c r="A3962">
        <v>3961</v>
      </c>
      <c r="B3962" t="s">
        <v>7100</v>
      </c>
      <c r="C3962" s="1">
        <v>42296</v>
      </c>
      <c r="D3962" s="1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 s="2">
        <v>38.28</v>
      </c>
      <c r="S3962">
        <v>6</v>
      </c>
      <c r="T3962" s="3">
        <v>0</v>
      </c>
      <c r="U3962" s="4">
        <v>176088</v>
      </c>
    </row>
    <row r="3963" spans="1:21" x14ac:dyDescent="0.25">
      <c r="A3963">
        <v>3962</v>
      </c>
      <c r="B3963" t="s">
        <v>7100</v>
      </c>
      <c r="C3963" s="1">
        <v>42296</v>
      </c>
      <c r="D3963" s="1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 s="2">
        <v>149.94999999999999</v>
      </c>
      <c r="S3963">
        <v>5</v>
      </c>
      <c r="T3963" s="3">
        <v>0</v>
      </c>
      <c r="U3963" s="4">
        <v>44985</v>
      </c>
    </row>
    <row r="3964" spans="1:21" x14ac:dyDescent="0.25">
      <c r="A3964">
        <v>3963</v>
      </c>
      <c r="B3964" t="s">
        <v>7101</v>
      </c>
      <c r="C3964" s="1">
        <v>42785</v>
      </c>
      <c r="D3964" s="1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 s="2">
        <v>12.84</v>
      </c>
      <c r="S3964">
        <v>3</v>
      </c>
      <c r="T3964" s="3">
        <v>0</v>
      </c>
      <c r="U3964" s="4">
        <v>34668</v>
      </c>
    </row>
    <row r="3965" spans="1:21" x14ac:dyDescent="0.25">
      <c r="A3965">
        <v>3964</v>
      </c>
      <c r="B3965" t="s">
        <v>7101</v>
      </c>
      <c r="C3965" s="1">
        <v>42785</v>
      </c>
      <c r="D3965" s="1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 s="2">
        <v>44.67</v>
      </c>
      <c r="S3965">
        <v>3</v>
      </c>
      <c r="T3965" s="3">
        <v>0</v>
      </c>
      <c r="U3965" s="4">
        <v>120609</v>
      </c>
    </row>
    <row r="3966" spans="1:21" x14ac:dyDescent="0.25">
      <c r="A3966">
        <v>3965</v>
      </c>
      <c r="B3966" t="s">
        <v>7102</v>
      </c>
      <c r="C3966" s="1">
        <v>42635</v>
      </c>
      <c r="D3966" s="1">
        <v>42641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 s="2">
        <v>7872</v>
      </c>
      <c r="S3966">
        <v>3</v>
      </c>
      <c r="T3966" s="3">
        <v>0.2</v>
      </c>
      <c r="U3966">
        <v>0.88560000000000005</v>
      </c>
    </row>
    <row r="3967" spans="1:21" x14ac:dyDescent="0.25">
      <c r="A3967">
        <v>3966</v>
      </c>
      <c r="B3967" t="s">
        <v>7105</v>
      </c>
      <c r="C3967" s="1">
        <v>41955</v>
      </c>
      <c r="D3967" s="1">
        <v>41960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 s="2">
        <v>7872</v>
      </c>
      <c r="S3967">
        <v>3</v>
      </c>
      <c r="T3967" s="3">
        <v>0.2</v>
      </c>
      <c r="U3967">
        <v>0.88560000000000005</v>
      </c>
    </row>
    <row r="3968" spans="1:21" x14ac:dyDescent="0.25">
      <c r="A3968">
        <v>3967</v>
      </c>
      <c r="B3968" t="s">
        <v>7106</v>
      </c>
      <c r="C3968" s="1">
        <v>42461</v>
      </c>
      <c r="D3968" s="1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 s="2">
        <v>88.04</v>
      </c>
      <c r="S3968">
        <v>4</v>
      </c>
      <c r="T3968" s="3">
        <v>0</v>
      </c>
      <c r="U3968" s="4">
        <v>228904</v>
      </c>
    </row>
    <row r="3969" spans="1:21" x14ac:dyDescent="0.25">
      <c r="A3969">
        <v>3968</v>
      </c>
      <c r="B3969" t="s">
        <v>7107</v>
      </c>
      <c r="C3969" s="1">
        <v>42510</v>
      </c>
      <c r="D3969" s="1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 s="2">
        <v>40635</v>
      </c>
      <c r="S3969">
        <v>7</v>
      </c>
      <c r="T3969" s="3">
        <v>0.7</v>
      </c>
      <c r="U3969" s="4">
        <v>-32508</v>
      </c>
    </row>
    <row r="3970" spans="1:21" x14ac:dyDescent="0.25">
      <c r="A3970">
        <v>3969</v>
      </c>
      <c r="B3970" t="s">
        <v>7108</v>
      </c>
      <c r="C3970" s="1">
        <v>42156</v>
      </c>
      <c r="D3970" s="1">
        <v>42160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 s="2">
        <v>5728</v>
      </c>
      <c r="S3970">
        <v>8</v>
      </c>
      <c r="T3970" s="3">
        <v>0.8</v>
      </c>
      <c r="U3970" s="4">
        <v>-91648</v>
      </c>
    </row>
    <row r="3971" spans="1:21" x14ac:dyDescent="0.25">
      <c r="A3971">
        <v>3970</v>
      </c>
      <c r="B3971" t="s">
        <v>7108</v>
      </c>
      <c r="C3971" s="1">
        <v>42156</v>
      </c>
      <c r="D3971" s="1">
        <v>42160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 s="2">
        <v>42.24</v>
      </c>
      <c r="S3971">
        <v>10</v>
      </c>
      <c r="T3971" s="3">
        <v>0.2</v>
      </c>
      <c r="U3971">
        <v>13.2</v>
      </c>
    </row>
    <row r="3972" spans="1:21" x14ac:dyDescent="0.25">
      <c r="A3972">
        <v>3971</v>
      </c>
      <c r="B3972" t="s">
        <v>7111</v>
      </c>
      <c r="C3972" s="1">
        <v>41965</v>
      </c>
      <c r="D3972" s="1">
        <v>41969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 s="2">
        <v>53.82</v>
      </c>
      <c r="S3972">
        <v>9</v>
      </c>
      <c r="T3972" s="3">
        <v>0</v>
      </c>
      <c r="U3972" s="4">
        <v>24219</v>
      </c>
    </row>
    <row r="3973" spans="1:21" x14ac:dyDescent="0.25">
      <c r="A3973">
        <v>3972</v>
      </c>
      <c r="B3973" t="s">
        <v>7114</v>
      </c>
      <c r="C3973" s="1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 s="2">
        <v>79.36</v>
      </c>
      <c r="S3973">
        <v>4</v>
      </c>
      <c r="T3973" s="3">
        <v>0</v>
      </c>
      <c r="U3973" s="4">
        <v>206336</v>
      </c>
    </row>
    <row r="3974" spans="1:21" x14ac:dyDescent="0.25">
      <c r="A3974">
        <v>3973</v>
      </c>
      <c r="B3974" t="s">
        <v>7115</v>
      </c>
      <c r="C3974" s="1">
        <v>42458</v>
      </c>
      <c r="D3974" s="1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 s="2">
        <v>13.48</v>
      </c>
      <c r="S3974">
        <v>2</v>
      </c>
      <c r="T3974" s="3">
        <v>0</v>
      </c>
      <c r="U3974">
        <v>6.74</v>
      </c>
    </row>
    <row r="3975" spans="1:21" x14ac:dyDescent="0.25">
      <c r="A3975">
        <v>3974</v>
      </c>
      <c r="B3975" t="s">
        <v>7115</v>
      </c>
      <c r="C3975" s="1">
        <v>42458</v>
      </c>
      <c r="D3975" s="1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 s="2">
        <v>29.8</v>
      </c>
      <c r="S3975">
        <v>5</v>
      </c>
      <c r="T3975" s="3">
        <v>0.2</v>
      </c>
      <c r="U3975" s="4">
        <v>93125</v>
      </c>
    </row>
    <row r="3976" spans="1:21" x14ac:dyDescent="0.25">
      <c r="A3976">
        <v>3975</v>
      </c>
      <c r="B3976" t="s">
        <v>7115</v>
      </c>
      <c r="C3976" s="1">
        <v>42458</v>
      </c>
      <c r="D3976" s="1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 s="2">
        <v>414</v>
      </c>
      <c r="S3976">
        <v>8</v>
      </c>
      <c r="T3976" s="3">
        <v>0</v>
      </c>
      <c r="U3976">
        <v>124.2</v>
      </c>
    </row>
    <row r="3977" spans="1:21" x14ac:dyDescent="0.25">
      <c r="A3977">
        <v>3976</v>
      </c>
      <c r="B3977" t="s">
        <v>7115</v>
      </c>
      <c r="C3977" s="1">
        <v>42458</v>
      </c>
      <c r="D3977" s="1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 s="2">
        <v>41328</v>
      </c>
      <c r="S3977">
        <v>7</v>
      </c>
      <c r="T3977" s="3">
        <v>0.2</v>
      </c>
      <c r="U3977" s="4">
        <v>149814</v>
      </c>
    </row>
    <row r="3978" spans="1:21" x14ac:dyDescent="0.25">
      <c r="A3978">
        <v>3977</v>
      </c>
      <c r="B3978" t="s">
        <v>7116</v>
      </c>
      <c r="C3978" s="1">
        <v>42665</v>
      </c>
      <c r="D3978" s="1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 s="2">
        <v>39.92</v>
      </c>
      <c r="S3978">
        <v>4</v>
      </c>
      <c r="T3978" s="3">
        <v>0</v>
      </c>
      <c r="U3978" s="4">
        <v>111776</v>
      </c>
    </row>
    <row r="3979" spans="1:21" x14ac:dyDescent="0.25">
      <c r="A3979">
        <v>3978</v>
      </c>
      <c r="B3979" t="s">
        <v>7119</v>
      </c>
      <c r="C3979" s="1">
        <v>43010</v>
      </c>
      <c r="D3979" s="1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 s="2">
        <v>8.94</v>
      </c>
      <c r="S3979">
        <v>3</v>
      </c>
      <c r="T3979" s="3">
        <v>0</v>
      </c>
      <c r="U3979" s="4">
        <v>41124</v>
      </c>
    </row>
    <row r="3980" spans="1:21" x14ac:dyDescent="0.25">
      <c r="A3980">
        <v>3979</v>
      </c>
      <c r="B3980" t="s">
        <v>7119</v>
      </c>
      <c r="C3980" s="1">
        <v>43010</v>
      </c>
      <c r="D3980" s="1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 s="2">
        <v>84784</v>
      </c>
      <c r="S3980">
        <v>2</v>
      </c>
      <c r="T3980" s="3">
        <v>0.2</v>
      </c>
      <c r="U3980" s="4">
        <v>-201362</v>
      </c>
    </row>
    <row r="3981" spans="1:21" x14ac:dyDescent="0.25">
      <c r="A3981">
        <v>3980</v>
      </c>
      <c r="B3981" t="s">
        <v>7120</v>
      </c>
      <c r="C3981" s="1">
        <v>41996</v>
      </c>
      <c r="D3981" s="1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 s="2">
        <v>53316</v>
      </c>
      <c r="S3981">
        <v>2</v>
      </c>
      <c r="T3981" s="3">
        <v>0.4</v>
      </c>
      <c r="U3981" s="4">
        <v>-195492</v>
      </c>
    </row>
    <row r="3982" spans="1:21" x14ac:dyDescent="0.25">
      <c r="A3982">
        <v>3981</v>
      </c>
      <c r="B3982" t="s">
        <v>7120</v>
      </c>
      <c r="C3982" s="1">
        <v>41996</v>
      </c>
      <c r="D3982" s="1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 s="2">
        <v>56.52</v>
      </c>
      <c r="S3982">
        <v>3</v>
      </c>
      <c r="T3982" s="3">
        <v>0</v>
      </c>
      <c r="U3982" s="4">
        <v>158256</v>
      </c>
    </row>
    <row r="3983" spans="1:21" x14ac:dyDescent="0.25">
      <c r="A3983">
        <v>3982</v>
      </c>
      <c r="B3983" t="s">
        <v>7121</v>
      </c>
      <c r="C3983" s="1">
        <v>43084</v>
      </c>
      <c r="D3983" s="1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 s="2">
        <v>22.77</v>
      </c>
      <c r="S3983">
        <v>3</v>
      </c>
      <c r="T3983" s="3">
        <v>0</v>
      </c>
      <c r="U3983" s="4">
        <v>97911</v>
      </c>
    </row>
    <row r="3984" spans="1:21" x14ac:dyDescent="0.25">
      <c r="A3984">
        <v>3983</v>
      </c>
      <c r="B3984" t="s">
        <v>7122</v>
      </c>
      <c r="C3984" s="1">
        <v>42558</v>
      </c>
      <c r="D3984" s="1">
        <v>42560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 s="2">
        <v>287968</v>
      </c>
      <c r="S3984">
        <v>4</v>
      </c>
      <c r="T3984" s="3">
        <v>0.2</v>
      </c>
      <c r="U3984" s="4">
        <v>-35996</v>
      </c>
    </row>
    <row r="3985" spans="1:21" x14ac:dyDescent="0.25">
      <c r="A3985">
        <v>3984</v>
      </c>
      <c r="B3985" t="s">
        <v>7122</v>
      </c>
      <c r="C3985" s="1">
        <v>42558</v>
      </c>
      <c r="D3985" s="1">
        <v>42560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 s="2">
        <v>2799.96</v>
      </c>
      <c r="S3985">
        <v>5</v>
      </c>
      <c r="T3985" s="3">
        <v>0.2</v>
      </c>
      <c r="U3985" s="4">
        <v>9449865</v>
      </c>
    </row>
    <row r="3986" spans="1:21" x14ac:dyDescent="0.25">
      <c r="A3986">
        <v>3985</v>
      </c>
      <c r="B3986" t="s">
        <v>7122</v>
      </c>
      <c r="C3986" s="1">
        <v>42558</v>
      </c>
      <c r="D3986" s="1">
        <v>42560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 s="2">
        <v>48.94</v>
      </c>
      <c r="S3986">
        <v>1</v>
      </c>
      <c r="T3986" s="3">
        <v>0</v>
      </c>
      <c r="U3986">
        <v>24.47</v>
      </c>
    </row>
    <row r="3987" spans="1:21" x14ac:dyDescent="0.25">
      <c r="A3987">
        <v>3986</v>
      </c>
      <c r="B3987" t="s">
        <v>7123</v>
      </c>
      <c r="C3987" s="1">
        <v>42477</v>
      </c>
      <c r="D3987" s="1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 s="2">
        <v>257499</v>
      </c>
      <c r="S3987">
        <v>3</v>
      </c>
      <c r="T3987" s="3">
        <v>0.15</v>
      </c>
      <c r="U3987" s="4">
        <v>242352</v>
      </c>
    </row>
    <row r="3988" spans="1:21" x14ac:dyDescent="0.25">
      <c r="A3988">
        <v>3987</v>
      </c>
      <c r="B3988" t="s">
        <v>7124</v>
      </c>
      <c r="C3988" s="1">
        <v>42833</v>
      </c>
      <c r="D3988" s="1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 s="2">
        <v>2591.56</v>
      </c>
      <c r="S3988">
        <v>4</v>
      </c>
      <c r="T3988" s="3">
        <v>0</v>
      </c>
      <c r="U3988" s="4">
        <v>6219744</v>
      </c>
    </row>
    <row r="3989" spans="1:21" x14ac:dyDescent="0.25">
      <c r="A3989">
        <v>3988</v>
      </c>
      <c r="B3989" t="s">
        <v>7124</v>
      </c>
      <c r="C3989" s="1">
        <v>42833</v>
      </c>
      <c r="D3989" s="1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 s="2">
        <v>41.95</v>
      </c>
      <c r="S3989">
        <v>5</v>
      </c>
      <c r="T3989" s="3">
        <v>0</v>
      </c>
      <c r="U3989" s="4">
        <v>104875</v>
      </c>
    </row>
    <row r="3990" spans="1:21" x14ac:dyDescent="0.25">
      <c r="A3990">
        <v>3989</v>
      </c>
      <c r="B3990" t="s">
        <v>7127</v>
      </c>
      <c r="C3990" s="1">
        <v>42477</v>
      </c>
      <c r="D3990" s="1">
        <v>42482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 s="2">
        <v>79.12</v>
      </c>
      <c r="S3990">
        <v>5</v>
      </c>
      <c r="T3990" s="3">
        <v>0.2</v>
      </c>
      <c r="U3990" s="4">
        <v>13846</v>
      </c>
    </row>
    <row r="3991" spans="1:21" x14ac:dyDescent="0.25">
      <c r="A3991">
        <v>3990</v>
      </c>
      <c r="B3991" t="s">
        <v>7132</v>
      </c>
      <c r="C3991" s="1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 s="2">
        <v>52.96</v>
      </c>
      <c r="S3991">
        <v>2</v>
      </c>
      <c r="T3991" s="3">
        <v>0</v>
      </c>
      <c r="U3991" s="4">
        <v>201248</v>
      </c>
    </row>
    <row r="3992" spans="1:21" x14ac:dyDescent="0.25">
      <c r="A3992">
        <v>3991</v>
      </c>
      <c r="B3992" t="s">
        <v>7134</v>
      </c>
      <c r="C3992" s="1">
        <v>41946</v>
      </c>
      <c r="D3992" s="1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 s="2">
        <v>286344</v>
      </c>
      <c r="S3992">
        <v>3</v>
      </c>
      <c r="T3992" s="3">
        <v>0.2</v>
      </c>
      <c r="U3992" s="4">
        <v>-644274</v>
      </c>
    </row>
    <row r="3993" spans="1:21" x14ac:dyDescent="0.25">
      <c r="A3993">
        <v>3992</v>
      </c>
      <c r="B3993" t="s">
        <v>7135</v>
      </c>
      <c r="C3993" s="1">
        <v>42125</v>
      </c>
      <c r="D3993" s="1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 s="2">
        <v>63552</v>
      </c>
      <c r="S3993">
        <v>3</v>
      </c>
      <c r="T3993" s="3">
        <v>0.2</v>
      </c>
      <c r="U3993" s="4">
        <v>142992</v>
      </c>
    </row>
    <row r="3994" spans="1:21" x14ac:dyDescent="0.25">
      <c r="A3994">
        <v>3993</v>
      </c>
      <c r="B3994" t="s">
        <v>7135</v>
      </c>
      <c r="C3994" s="1">
        <v>42125</v>
      </c>
      <c r="D3994" s="1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 s="2">
        <v>41376</v>
      </c>
      <c r="S3994">
        <v>3</v>
      </c>
      <c r="T3994" s="3">
        <v>0.2</v>
      </c>
      <c r="U3994" s="4">
        <v>46548</v>
      </c>
    </row>
    <row r="3995" spans="1:21" x14ac:dyDescent="0.25">
      <c r="A3995">
        <v>3994</v>
      </c>
      <c r="B3995" t="s">
        <v>7135</v>
      </c>
      <c r="C3995" s="1">
        <v>42125</v>
      </c>
      <c r="D3995" s="1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 s="2">
        <v>172704</v>
      </c>
      <c r="S3995">
        <v>6</v>
      </c>
      <c r="T3995" s="3">
        <v>0.2</v>
      </c>
      <c r="U3995" s="4">
        <v>10794</v>
      </c>
    </row>
    <row r="3996" spans="1:21" x14ac:dyDescent="0.25">
      <c r="A3996">
        <v>3995</v>
      </c>
      <c r="B3996" t="s">
        <v>7136</v>
      </c>
      <c r="C3996" s="1">
        <v>42071</v>
      </c>
      <c r="D3996" s="1">
        <v>42075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 s="2">
        <v>512.94000000000005</v>
      </c>
      <c r="S3996">
        <v>3</v>
      </c>
      <c r="T3996" s="3">
        <v>0</v>
      </c>
      <c r="U3996" s="4">
        <v>974586</v>
      </c>
    </row>
    <row r="3997" spans="1:21" x14ac:dyDescent="0.25">
      <c r="A3997">
        <v>3996</v>
      </c>
      <c r="B3997" t="s">
        <v>7136</v>
      </c>
      <c r="C3997" s="1">
        <v>42071</v>
      </c>
      <c r="D3997" s="1">
        <v>42075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 s="2">
        <v>860.93</v>
      </c>
      <c r="S3997">
        <v>7</v>
      </c>
      <c r="T3997" s="3">
        <v>0</v>
      </c>
      <c r="U3997" s="4">
        <v>1894046</v>
      </c>
    </row>
    <row r="3998" spans="1:21" x14ac:dyDescent="0.25">
      <c r="A3998">
        <v>3997</v>
      </c>
      <c r="B3998" t="s">
        <v>7136</v>
      </c>
      <c r="C3998" s="1">
        <v>42071</v>
      </c>
      <c r="D3998" s="1">
        <v>42075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 s="2">
        <v>769.95</v>
      </c>
      <c r="S3998">
        <v>5</v>
      </c>
      <c r="T3998" s="3">
        <v>0</v>
      </c>
      <c r="U3998" s="4">
        <v>2232855</v>
      </c>
    </row>
    <row r="3999" spans="1:21" x14ac:dyDescent="0.25">
      <c r="A3999">
        <v>3998</v>
      </c>
      <c r="B3999" t="s">
        <v>7136</v>
      </c>
      <c r="C3999" s="1">
        <v>42071</v>
      </c>
      <c r="D3999" s="1">
        <v>42075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 s="2">
        <v>14.98</v>
      </c>
      <c r="S3999">
        <v>1</v>
      </c>
      <c r="T3999" s="3">
        <v>0</v>
      </c>
      <c r="U3999" s="4">
        <v>4494</v>
      </c>
    </row>
    <row r="4000" spans="1:21" x14ac:dyDescent="0.25">
      <c r="A4000">
        <v>3999</v>
      </c>
      <c r="B4000" t="s">
        <v>7136</v>
      </c>
      <c r="C4000" s="1">
        <v>42071</v>
      </c>
      <c r="D4000" s="1">
        <v>42075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 s="2">
        <v>373.08</v>
      </c>
      <c r="S4000">
        <v>6</v>
      </c>
      <c r="T4000" s="3">
        <v>0</v>
      </c>
      <c r="U4000" s="4">
        <v>820776</v>
      </c>
    </row>
    <row r="4001" spans="1:21" x14ac:dyDescent="0.25">
      <c r="A4001">
        <v>4000</v>
      </c>
      <c r="B4001" t="s">
        <v>7141</v>
      </c>
      <c r="C4001" s="1">
        <v>42202</v>
      </c>
      <c r="D4001" s="1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 s="2">
        <v>231.92</v>
      </c>
      <c r="S4001">
        <v>5</v>
      </c>
      <c r="T4001" s="3">
        <v>0.2</v>
      </c>
      <c r="U4001" s="4">
        <v>5798</v>
      </c>
    </row>
    <row r="4002" spans="1:21" x14ac:dyDescent="0.25">
      <c r="A4002">
        <v>4001</v>
      </c>
      <c r="B4002" t="s">
        <v>7142</v>
      </c>
      <c r="C4002" s="1">
        <v>41923</v>
      </c>
      <c r="D4002" s="1">
        <v>41928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 s="2">
        <v>63.47</v>
      </c>
      <c r="S4002">
        <v>11</v>
      </c>
      <c r="T4002" s="3">
        <v>0</v>
      </c>
      <c r="U4002" s="4">
        <v>19041</v>
      </c>
    </row>
    <row r="4003" spans="1:21" x14ac:dyDescent="0.25">
      <c r="A4003">
        <v>4002</v>
      </c>
      <c r="B4003" t="s">
        <v>7142</v>
      </c>
      <c r="C4003" s="1">
        <v>41923</v>
      </c>
      <c r="D4003" s="1">
        <v>41928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 s="2">
        <v>345</v>
      </c>
      <c r="S4003">
        <v>5</v>
      </c>
      <c r="T4003" s="3">
        <v>0</v>
      </c>
      <c r="U4003">
        <v>58.65</v>
      </c>
    </row>
    <row r="4004" spans="1:21" x14ac:dyDescent="0.25">
      <c r="A4004">
        <v>4003</v>
      </c>
      <c r="B4004" t="s">
        <v>7145</v>
      </c>
      <c r="C4004" s="1">
        <v>42432</v>
      </c>
      <c r="D4004" s="1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 s="2">
        <v>637896</v>
      </c>
      <c r="S4004">
        <v>3</v>
      </c>
      <c r="T4004" s="3">
        <v>0.3</v>
      </c>
      <c r="U4004" s="4">
        <v>-1275792</v>
      </c>
    </row>
    <row r="4005" spans="1:21" x14ac:dyDescent="0.25">
      <c r="A4005">
        <v>4004</v>
      </c>
      <c r="B4005" t="s">
        <v>7145</v>
      </c>
      <c r="C4005" s="1">
        <v>42432</v>
      </c>
      <c r="D4005" s="1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 s="2">
        <v>287.91000000000003</v>
      </c>
      <c r="S4005">
        <v>3</v>
      </c>
      <c r="T4005" s="3">
        <v>0.4</v>
      </c>
      <c r="U4005" s="4">
        <v>335895</v>
      </c>
    </row>
    <row r="4006" spans="1:21" x14ac:dyDescent="0.25">
      <c r="A4006">
        <v>4005</v>
      </c>
      <c r="B4006" t="s">
        <v>7145</v>
      </c>
      <c r="C4006" s="1">
        <v>42432</v>
      </c>
      <c r="D4006" s="1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 s="2">
        <v>36.6</v>
      </c>
      <c r="S4006">
        <v>3</v>
      </c>
      <c r="T4006" s="3">
        <v>0.2</v>
      </c>
      <c r="U4006" s="4">
        <v>11895</v>
      </c>
    </row>
    <row r="4007" spans="1:21" x14ac:dyDescent="0.25">
      <c r="A4007">
        <v>4006</v>
      </c>
      <c r="B4007" t="s">
        <v>7148</v>
      </c>
      <c r="C4007" s="1">
        <v>42348</v>
      </c>
      <c r="D4007" s="1">
        <v>42354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 s="2">
        <v>1.78</v>
      </c>
      <c r="S4007">
        <v>1</v>
      </c>
      <c r="T4007" s="3">
        <v>0</v>
      </c>
      <c r="U4007">
        <v>0.49840000000000001</v>
      </c>
    </row>
    <row r="4008" spans="1:21" x14ac:dyDescent="0.25">
      <c r="A4008">
        <v>4007</v>
      </c>
      <c r="B4008" t="s">
        <v>7148</v>
      </c>
      <c r="C4008" s="1">
        <v>42348</v>
      </c>
      <c r="D4008" s="1">
        <v>42354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 s="2">
        <v>25.92</v>
      </c>
      <c r="S4008">
        <v>4</v>
      </c>
      <c r="T4008" s="3">
        <v>0</v>
      </c>
      <c r="U4008" s="4">
        <v>124416</v>
      </c>
    </row>
    <row r="4009" spans="1:21" x14ac:dyDescent="0.25">
      <c r="A4009">
        <v>4008</v>
      </c>
      <c r="B4009" t="s">
        <v>7148</v>
      </c>
      <c r="C4009" s="1">
        <v>42348</v>
      </c>
      <c r="D4009" s="1">
        <v>42354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 s="2">
        <v>101.94</v>
      </c>
      <c r="S4009">
        <v>6</v>
      </c>
      <c r="T4009" s="3">
        <v>0</v>
      </c>
      <c r="U4009" s="4">
        <v>214074</v>
      </c>
    </row>
    <row r="4010" spans="1:21" x14ac:dyDescent="0.25">
      <c r="A4010">
        <v>4009</v>
      </c>
      <c r="B4010" t="s">
        <v>7153</v>
      </c>
      <c r="C4010" s="1">
        <v>42356</v>
      </c>
      <c r="D4010" s="1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 s="2">
        <v>6848</v>
      </c>
      <c r="S4010">
        <v>2</v>
      </c>
      <c r="T4010" s="3">
        <v>0.2</v>
      </c>
      <c r="U4010">
        <v>0.59919999999999995</v>
      </c>
    </row>
    <row r="4011" spans="1:21" x14ac:dyDescent="0.25">
      <c r="A4011">
        <v>4010</v>
      </c>
      <c r="B4011" t="s">
        <v>7154</v>
      </c>
      <c r="C4011" s="1">
        <v>42736</v>
      </c>
      <c r="D4011" s="1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 s="2">
        <v>474.43</v>
      </c>
      <c r="S4011">
        <v>11</v>
      </c>
      <c r="T4011" s="3">
        <v>0</v>
      </c>
      <c r="U4011" s="4">
        <v>1992606</v>
      </c>
    </row>
    <row r="4012" spans="1:21" x14ac:dyDescent="0.25">
      <c r="A4012">
        <v>4011</v>
      </c>
      <c r="B4012" t="s">
        <v>7157</v>
      </c>
      <c r="C4012" s="1">
        <v>43060</v>
      </c>
      <c r="D4012" s="1">
        <v>43063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 s="2">
        <v>8448</v>
      </c>
      <c r="S4012">
        <v>2</v>
      </c>
      <c r="T4012" s="3">
        <v>0.2</v>
      </c>
      <c r="U4012">
        <v>2.64</v>
      </c>
    </row>
    <row r="4013" spans="1:21" x14ac:dyDescent="0.25">
      <c r="A4013">
        <v>4012</v>
      </c>
      <c r="B4013" t="s">
        <v>7157</v>
      </c>
      <c r="C4013" s="1">
        <v>43060</v>
      </c>
      <c r="D4013" s="1">
        <v>43063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 s="2">
        <v>39296</v>
      </c>
      <c r="S4013">
        <v>4</v>
      </c>
      <c r="T4013" s="3">
        <v>0.2</v>
      </c>
      <c r="U4013" s="4">
        <v>39296</v>
      </c>
    </row>
    <row r="4014" spans="1:21" x14ac:dyDescent="0.25">
      <c r="A4014">
        <v>4013</v>
      </c>
      <c r="B4014" t="s">
        <v>7158</v>
      </c>
      <c r="C4014" s="1">
        <v>42360</v>
      </c>
      <c r="D4014" s="1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 s="2">
        <v>17.12</v>
      </c>
      <c r="S4014">
        <v>4</v>
      </c>
      <c r="T4014" s="3">
        <v>0</v>
      </c>
      <c r="U4014" s="4">
        <v>49648</v>
      </c>
    </row>
    <row r="4015" spans="1:21" x14ac:dyDescent="0.25">
      <c r="A4015">
        <v>4014</v>
      </c>
      <c r="B4015" t="s">
        <v>7160</v>
      </c>
      <c r="C4015" s="1">
        <v>42239</v>
      </c>
      <c r="D4015" s="1">
        <v>42244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 s="2">
        <v>542.94000000000005</v>
      </c>
      <c r="S4015">
        <v>3</v>
      </c>
      <c r="T4015" s="3">
        <v>0</v>
      </c>
      <c r="U4015" s="4">
        <v>1520232</v>
      </c>
    </row>
    <row r="4016" spans="1:21" x14ac:dyDescent="0.25">
      <c r="A4016">
        <v>4015</v>
      </c>
      <c r="B4016" t="s">
        <v>7160</v>
      </c>
      <c r="C4016" s="1">
        <v>42239</v>
      </c>
      <c r="D4016" s="1">
        <v>42244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 s="2">
        <v>8.64</v>
      </c>
      <c r="S4016">
        <v>3</v>
      </c>
      <c r="T4016" s="3">
        <v>0</v>
      </c>
      <c r="U4016" s="4">
        <v>42336</v>
      </c>
    </row>
    <row r="4017" spans="1:21" x14ac:dyDescent="0.25">
      <c r="A4017">
        <v>4016</v>
      </c>
      <c r="B4017" t="s">
        <v>7160</v>
      </c>
      <c r="C4017" s="1">
        <v>42239</v>
      </c>
      <c r="D4017" s="1">
        <v>42244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 s="2">
        <v>193.8</v>
      </c>
      <c r="S4017">
        <v>5</v>
      </c>
      <c r="T4017" s="3">
        <v>0</v>
      </c>
      <c r="U4017" s="4">
        <v>94962</v>
      </c>
    </row>
    <row r="4018" spans="1:21" x14ac:dyDescent="0.25">
      <c r="A4018">
        <v>4017</v>
      </c>
      <c r="B4018" t="s">
        <v>7160</v>
      </c>
      <c r="C4018" s="1">
        <v>42239</v>
      </c>
      <c r="D4018" s="1">
        <v>42244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 s="2">
        <v>21.4</v>
      </c>
      <c r="S4018">
        <v>5</v>
      </c>
      <c r="T4018" s="3">
        <v>0</v>
      </c>
      <c r="U4018">
        <v>9.6300000000000008</v>
      </c>
    </row>
    <row r="4019" spans="1:21" x14ac:dyDescent="0.25">
      <c r="A4019">
        <v>4018</v>
      </c>
      <c r="B4019" t="s">
        <v>7160</v>
      </c>
      <c r="C4019" s="1">
        <v>42239</v>
      </c>
      <c r="D4019" s="1">
        <v>42244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 s="2">
        <v>97.88</v>
      </c>
      <c r="S4019">
        <v>2</v>
      </c>
      <c r="T4019" s="3">
        <v>0</v>
      </c>
      <c r="U4019">
        <v>48.94</v>
      </c>
    </row>
    <row r="4020" spans="1:21" x14ac:dyDescent="0.25">
      <c r="A4020">
        <v>4019</v>
      </c>
      <c r="B4020" t="s">
        <v>7160</v>
      </c>
      <c r="C4020" s="1">
        <v>42239</v>
      </c>
      <c r="D4020" s="1">
        <v>42244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 s="2">
        <v>251.91</v>
      </c>
      <c r="S4020">
        <v>9</v>
      </c>
      <c r="T4020" s="3">
        <v>0</v>
      </c>
      <c r="U4020" s="4">
        <v>478629</v>
      </c>
    </row>
    <row r="4021" spans="1:21" x14ac:dyDescent="0.25">
      <c r="A4021">
        <v>4020</v>
      </c>
      <c r="B4021" t="s">
        <v>7160</v>
      </c>
      <c r="C4021" s="1">
        <v>42239</v>
      </c>
      <c r="D4021" s="1">
        <v>42244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 s="2">
        <v>25.86</v>
      </c>
      <c r="S4021">
        <v>3</v>
      </c>
      <c r="T4021" s="3">
        <v>0</v>
      </c>
      <c r="U4021" s="4">
        <v>67236</v>
      </c>
    </row>
    <row r="4022" spans="1:21" x14ac:dyDescent="0.25">
      <c r="A4022">
        <v>4021</v>
      </c>
      <c r="B4022" t="s">
        <v>7163</v>
      </c>
      <c r="C4022" s="1">
        <v>41812</v>
      </c>
      <c r="D4022" s="1">
        <v>41817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 s="2">
        <v>170058</v>
      </c>
      <c r="S4022">
        <v>3</v>
      </c>
      <c r="T4022" s="3">
        <v>0.3</v>
      </c>
      <c r="U4022" s="4">
        <v>-48588</v>
      </c>
    </row>
    <row r="4023" spans="1:21" x14ac:dyDescent="0.25">
      <c r="A4023">
        <v>4022</v>
      </c>
      <c r="B4023" t="s">
        <v>7163</v>
      </c>
      <c r="C4023" s="1">
        <v>41812</v>
      </c>
      <c r="D4023" s="1">
        <v>41817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 s="2">
        <v>82782</v>
      </c>
      <c r="S4023">
        <v>3</v>
      </c>
      <c r="T4023" s="3">
        <v>0.4</v>
      </c>
      <c r="U4023" s="4">
        <v>-151767</v>
      </c>
    </row>
    <row r="4024" spans="1:21" x14ac:dyDescent="0.25">
      <c r="A4024">
        <v>4023</v>
      </c>
      <c r="B4024" t="s">
        <v>7163</v>
      </c>
      <c r="C4024" s="1">
        <v>41812</v>
      </c>
      <c r="D4024" s="1">
        <v>41817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 s="2">
        <v>853.93</v>
      </c>
      <c r="S4024">
        <v>5</v>
      </c>
      <c r="T4024" s="3">
        <v>0.3</v>
      </c>
      <c r="U4024">
        <v>0</v>
      </c>
    </row>
    <row r="4025" spans="1:21" x14ac:dyDescent="0.25">
      <c r="A4025">
        <v>4024</v>
      </c>
      <c r="B4025" t="s">
        <v>7166</v>
      </c>
      <c r="C4025" s="1">
        <v>43035</v>
      </c>
      <c r="D4025" s="1">
        <v>43036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 s="2">
        <v>556665</v>
      </c>
      <c r="S4025">
        <v>5</v>
      </c>
      <c r="T4025" s="3">
        <v>0.15</v>
      </c>
      <c r="U4025" s="4">
        <v>6549</v>
      </c>
    </row>
    <row r="4026" spans="1:21" x14ac:dyDescent="0.25">
      <c r="A4026">
        <v>4025</v>
      </c>
      <c r="B4026" t="s">
        <v>7166</v>
      </c>
      <c r="C4026" s="1">
        <v>43035</v>
      </c>
      <c r="D4026" s="1">
        <v>43036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 s="2">
        <v>95.84</v>
      </c>
      <c r="S4026">
        <v>4</v>
      </c>
      <c r="T4026" s="3">
        <v>0.2</v>
      </c>
      <c r="U4026" s="4">
        <v>34742</v>
      </c>
    </row>
    <row r="4027" spans="1:21" x14ac:dyDescent="0.25">
      <c r="A4027">
        <v>4026</v>
      </c>
      <c r="B4027" t="s">
        <v>7169</v>
      </c>
      <c r="C4027" s="1">
        <v>42958</v>
      </c>
      <c r="D4027" s="1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 s="2">
        <v>29664</v>
      </c>
      <c r="S4027">
        <v>4</v>
      </c>
      <c r="T4027" s="3">
        <v>0.2</v>
      </c>
      <c r="U4027" s="4">
        <v>100116</v>
      </c>
    </row>
    <row r="4028" spans="1:21" x14ac:dyDescent="0.25">
      <c r="A4028">
        <v>4027</v>
      </c>
      <c r="B4028" t="s">
        <v>7169</v>
      </c>
      <c r="C4028" s="1">
        <v>42958</v>
      </c>
      <c r="D4028" s="1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 s="2">
        <v>9184</v>
      </c>
      <c r="S4028">
        <v>7</v>
      </c>
      <c r="T4028" s="3">
        <v>0.2</v>
      </c>
      <c r="U4028">
        <v>2.87</v>
      </c>
    </row>
    <row r="4029" spans="1:21" x14ac:dyDescent="0.25">
      <c r="A4029">
        <v>4028</v>
      </c>
      <c r="B4029" t="s">
        <v>7169</v>
      </c>
      <c r="C4029" s="1">
        <v>42958</v>
      </c>
      <c r="D4029" s="1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 s="2">
        <v>153584</v>
      </c>
      <c r="S4029">
        <v>2</v>
      </c>
      <c r="T4029" s="3">
        <v>0.2</v>
      </c>
      <c r="U4029" s="4">
        <v>134386</v>
      </c>
    </row>
    <row r="4030" spans="1:21" x14ac:dyDescent="0.25">
      <c r="A4030">
        <v>4029</v>
      </c>
      <c r="B4030" t="s">
        <v>7169</v>
      </c>
      <c r="C4030" s="1">
        <v>42958</v>
      </c>
      <c r="D4030" s="1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 s="2">
        <v>12864</v>
      </c>
      <c r="S4030">
        <v>8</v>
      </c>
      <c r="T4030" s="3">
        <v>0.8</v>
      </c>
      <c r="U4030" s="4">
        <v>-22512</v>
      </c>
    </row>
    <row r="4031" spans="1:21" x14ac:dyDescent="0.25">
      <c r="A4031">
        <v>4030</v>
      </c>
      <c r="B4031" t="s">
        <v>7171</v>
      </c>
      <c r="C4031" s="1">
        <v>43093</v>
      </c>
      <c r="D4031" s="1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 s="2">
        <v>479.97</v>
      </c>
      <c r="S4031">
        <v>3</v>
      </c>
      <c r="T4031" s="3">
        <v>0</v>
      </c>
      <c r="U4031" s="4">
        <v>239985</v>
      </c>
    </row>
    <row r="4032" spans="1:21" x14ac:dyDescent="0.25">
      <c r="A4032">
        <v>4031</v>
      </c>
      <c r="B4032" t="s">
        <v>7171</v>
      </c>
      <c r="C4032" s="1">
        <v>43093</v>
      </c>
      <c r="D4032" s="1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 s="2">
        <v>232.88</v>
      </c>
      <c r="S4032">
        <v>4</v>
      </c>
      <c r="T4032" s="3">
        <v>0</v>
      </c>
      <c r="U4032" s="4">
        <v>605488</v>
      </c>
    </row>
    <row r="4033" spans="1:21" x14ac:dyDescent="0.25">
      <c r="A4033">
        <v>4032</v>
      </c>
      <c r="B4033" t="s">
        <v>7172</v>
      </c>
      <c r="C4033" s="1">
        <v>42639</v>
      </c>
      <c r="D4033" s="1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 s="2">
        <v>236.88</v>
      </c>
      <c r="S4033">
        <v>6</v>
      </c>
      <c r="T4033" s="3">
        <v>0</v>
      </c>
      <c r="U4033" s="4">
        <v>663264</v>
      </c>
    </row>
    <row r="4034" spans="1:21" x14ac:dyDescent="0.25">
      <c r="A4034">
        <v>4033</v>
      </c>
      <c r="B4034" t="s">
        <v>7172</v>
      </c>
      <c r="C4034" s="1">
        <v>42639</v>
      </c>
      <c r="D4034" s="1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 s="2">
        <v>29.9</v>
      </c>
      <c r="S4034">
        <v>5</v>
      </c>
      <c r="T4034" s="3">
        <v>0</v>
      </c>
      <c r="U4034" s="4">
        <v>14651</v>
      </c>
    </row>
    <row r="4035" spans="1:21" x14ac:dyDescent="0.25">
      <c r="A4035">
        <v>4034</v>
      </c>
      <c r="B4035" t="s">
        <v>7172</v>
      </c>
      <c r="C4035" s="1">
        <v>42639</v>
      </c>
      <c r="D4035" s="1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 s="2">
        <v>100</v>
      </c>
      <c r="S4035">
        <v>4</v>
      </c>
      <c r="T4035" s="3">
        <v>0</v>
      </c>
      <c r="U4035">
        <v>21</v>
      </c>
    </row>
    <row r="4036" spans="1:21" x14ac:dyDescent="0.25">
      <c r="A4036">
        <v>4035</v>
      </c>
      <c r="B4036" t="s">
        <v>7174</v>
      </c>
      <c r="C4036" s="1">
        <v>42716</v>
      </c>
      <c r="D4036" s="1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 s="2">
        <v>18693</v>
      </c>
      <c r="S4036">
        <v>3</v>
      </c>
      <c r="T4036" s="3">
        <v>0.7</v>
      </c>
      <c r="U4036" s="4">
        <v>-143313</v>
      </c>
    </row>
    <row r="4037" spans="1:21" x14ac:dyDescent="0.25">
      <c r="A4037">
        <v>4036</v>
      </c>
      <c r="B4037" t="s">
        <v>7174</v>
      </c>
      <c r="C4037" s="1">
        <v>42716</v>
      </c>
      <c r="D4037" s="1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 s="2">
        <v>383952</v>
      </c>
      <c r="S4037">
        <v>6</v>
      </c>
      <c r="T4037" s="3">
        <v>0.2</v>
      </c>
      <c r="U4037" s="4">
        <v>767904</v>
      </c>
    </row>
    <row r="4038" spans="1:21" x14ac:dyDescent="0.25">
      <c r="A4038">
        <v>4037</v>
      </c>
      <c r="B4038" t="s">
        <v>7175</v>
      </c>
      <c r="C4038" s="1">
        <v>42366</v>
      </c>
      <c r="D4038" s="1">
        <v>42370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 s="2">
        <v>24816</v>
      </c>
      <c r="S4038">
        <v>2</v>
      </c>
      <c r="T4038" s="3">
        <v>0.2</v>
      </c>
      <c r="U4038" s="4">
        <v>1551</v>
      </c>
    </row>
    <row r="4039" spans="1:21" x14ac:dyDescent="0.25">
      <c r="A4039">
        <v>4038</v>
      </c>
      <c r="B4039" t="s">
        <v>7176</v>
      </c>
      <c r="C4039" s="1">
        <v>42002</v>
      </c>
      <c r="D4039" s="1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 s="2">
        <v>24.9</v>
      </c>
      <c r="S4039">
        <v>5</v>
      </c>
      <c r="T4039" s="3">
        <v>0</v>
      </c>
      <c r="U4039" s="4">
        <v>8217</v>
      </c>
    </row>
    <row r="4040" spans="1:21" x14ac:dyDescent="0.25">
      <c r="A4040">
        <v>4039</v>
      </c>
      <c r="B4040" t="s">
        <v>7176</v>
      </c>
      <c r="C4040" s="1">
        <v>42002</v>
      </c>
      <c r="D4040" s="1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 s="2">
        <v>21.12</v>
      </c>
      <c r="S4040">
        <v>4</v>
      </c>
      <c r="T4040" s="3">
        <v>0</v>
      </c>
      <c r="U4040" s="4">
        <v>9504</v>
      </c>
    </row>
    <row r="4041" spans="1:21" x14ac:dyDescent="0.25">
      <c r="A4041">
        <v>4040</v>
      </c>
      <c r="B4041" t="s">
        <v>7176</v>
      </c>
      <c r="C4041" s="1">
        <v>42002</v>
      </c>
      <c r="D4041" s="1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 s="2">
        <v>767952</v>
      </c>
      <c r="S4041">
        <v>6</v>
      </c>
      <c r="T4041" s="3">
        <v>0.2</v>
      </c>
      <c r="U4041" s="4">
        <v>287982</v>
      </c>
    </row>
    <row r="4042" spans="1:21" x14ac:dyDescent="0.25">
      <c r="A4042">
        <v>4041</v>
      </c>
      <c r="B4042" t="s">
        <v>7176</v>
      </c>
      <c r="C4042" s="1">
        <v>42002</v>
      </c>
      <c r="D4042" s="1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 s="2">
        <v>14352</v>
      </c>
      <c r="S4042">
        <v>3</v>
      </c>
      <c r="T4042" s="3">
        <v>0.2</v>
      </c>
      <c r="U4042" s="4">
        <v>46644</v>
      </c>
    </row>
    <row r="4043" spans="1:21" x14ac:dyDescent="0.25">
      <c r="A4043">
        <v>4042</v>
      </c>
      <c r="B4043" t="s">
        <v>7176</v>
      </c>
      <c r="C4043" s="1">
        <v>42002</v>
      </c>
      <c r="D4043" s="1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 s="2">
        <v>191976</v>
      </c>
      <c r="S4043">
        <v>3</v>
      </c>
      <c r="T4043" s="3">
        <v>0.2</v>
      </c>
      <c r="U4043" s="4">
        <v>191976</v>
      </c>
    </row>
    <row r="4044" spans="1:21" x14ac:dyDescent="0.25">
      <c r="A4044">
        <v>4043</v>
      </c>
      <c r="B4044" t="s">
        <v>7176</v>
      </c>
      <c r="C4044" s="1">
        <v>42002</v>
      </c>
      <c r="D4044" s="1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 s="2">
        <v>274.77</v>
      </c>
      <c r="S4044">
        <v>9</v>
      </c>
      <c r="T4044" s="3">
        <v>0</v>
      </c>
      <c r="U4044" s="4">
        <v>1263942</v>
      </c>
    </row>
    <row r="4045" spans="1:21" x14ac:dyDescent="0.25">
      <c r="A4045">
        <v>4044</v>
      </c>
      <c r="B4045" t="s">
        <v>7176</v>
      </c>
      <c r="C4045" s="1">
        <v>42002</v>
      </c>
      <c r="D4045" s="1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 s="2">
        <v>70.56</v>
      </c>
      <c r="S4045">
        <v>6</v>
      </c>
      <c r="T4045" s="3">
        <v>0</v>
      </c>
      <c r="U4045" s="4">
        <v>239904</v>
      </c>
    </row>
    <row r="4046" spans="1:21" x14ac:dyDescent="0.25">
      <c r="A4046">
        <v>4045</v>
      </c>
      <c r="B4046" t="s">
        <v>7177</v>
      </c>
      <c r="C4046" s="1">
        <v>42180</v>
      </c>
      <c r="D4046" s="1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 s="2">
        <v>204.85</v>
      </c>
      <c r="S4046">
        <v>5</v>
      </c>
      <c r="T4046" s="3">
        <v>0</v>
      </c>
      <c r="U4046" s="4">
        <v>57358</v>
      </c>
    </row>
    <row r="4047" spans="1:21" x14ac:dyDescent="0.25">
      <c r="A4047">
        <v>4046</v>
      </c>
      <c r="B4047" t="s">
        <v>7178</v>
      </c>
      <c r="C4047" s="1">
        <v>42096</v>
      </c>
      <c r="D4047" s="1">
        <v>42101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 s="2">
        <v>9156</v>
      </c>
      <c r="S4047">
        <v>3</v>
      </c>
      <c r="T4047" s="3">
        <v>0.8</v>
      </c>
      <c r="U4047" s="4">
        <v>-13734</v>
      </c>
    </row>
    <row r="4048" spans="1:21" x14ac:dyDescent="0.25">
      <c r="A4048">
        <v>4047</v>
      </c>
      <c r="B4048" t="s">
        <v>7179</v>
      </c>
      <c r="C4048" s="1">
        <v>43029</v>
      </c>
      <c r="D4048" s="1">
        <v>43033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 s="2">
        <v>23992</v>
      </c>
      <c r="S4048">
        <v>2</v>
      </c>
      <c r="T4048" s="3">
        <v>0.8</v>
      </c>
      <c r="U4048" s="4">
        <v>-623792</v>
      </c>
    </row>
    <row r="4049" spans="1:21" x14ac:dyDescent="0.25">
      <c r="A4049">
        <v>4048</v>
      </c>
      <c r="B4049" t="s">
        <v>7180</v>
      </c>
      <c r="C4049" s="1">
        <v>42201</v>
      </c>
      <c r="D4049" s="1">
        <v>42204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 s="2">
        <v>80.88</v>
      </c>
      <c r="S4049">
        <v>3</v>
      </c>
      <c r="T4049" s="3">
        <v>0</v>
      </c>
      <c r="U4049" s="4">
        <v>396312</v>
      </c>
    </row>
    <row r="4050" spans="1:21" x14ac:dyDescent="0.25">
      <c r="A4050">
        <v>4049</v>
      </c>
      <c r="B4050" t="s">
        <v>7180</v>
      </c>
      <c r="C4050" s="1">
        <v>42201</v>
      </c>
      <c r="D4050" s="1">
        <v>42204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 s="2">
        <v>599.9</v>
      </c>
      <c r="S4050">
        <v>10</v>
      </c>
      <c r="T4050" s="3">
        <v>0</v>
      </c>
      <c r="U4050" s="4">
        <v>191968</v>
      </c>
    </row>
    <row r="4051" spans="1:21" x14ac:dyDescent="0.25">
      <c r="A4051">
        <v>4050</v>
      </c>
      <c r="B4051" t="s">
        <v>7181</v>
      </c>
      <c r="C4051" s="1">
        <v>42910</v>
      </c>
      <c r="D4051" s="1">
        <v>42912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 s="2">
        <v>276.69</v>
      </c>
      <c r="S4051">
        <v>3</v>
      </c>
      <c r="T4051" s="3">
        <v>0</v>
      </c>
      <c r="U4051" s="4">
        <v>498042</v>
      </c>
    </row>
    <row r="4052" spans="1:21" x14ac:dyDescent="0.25">
      <c r="A4052">
        <v>4051</v>
      </c>
      <c r="B4052" t="s">
        <v>7181</v>
      </c>
      <c r="C4052" s="1">
        <v>42910</v>
      </c>
      <c r="D4052" s="1">
        <v>42912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 s="2">
        <v>172764</v>
      </c>
      <c r="S4052">
        <v>2</v>
      </c>
      <c r="T4052" s="3">
        <v>0.1</v>
      </c>
      <c r="U4052" s="4">
        <v>326332</v>
      </c>
    </row>
    <row r="4053" spans="1:21" x14ac:dyDescent="0.25">
      <c r="A4053">
        <v>4052</v>
      </c>
      <c r="B4053" t="s">
        <v>7182</v>
      </c>
      <c r="C4053" s="1">
        <v>41911</v>
      </c>
      <c r="D4053" s="1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 s="2">
        <v>4224</v>
      </c>
      <c r="S4053">
        <v>3</v>
      </c>
      <c r="T4053" s="3">
        <v>0.2</v>
      </c>
      <c r="U4053" s="4">
        <v>14784</v>
      </c>
    </row>
    <row r="4054" spans="1:21" x14ac:dyDescent="0.25">
      <c r="A4054">
        <v>4053</v>
      </c>
      <c r="B4054" t="s">
        <v>7182</v>
      </c>
      <c r="C4054" s="1">
        <v>41911</v>
      </c>
      <c r="D4054" s="1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 s="2">
        <v>409272</v>
      </c>
      <c r="S4054">
        <v>2</v>
      </c>
      <c r="T4054" s="3">
        <v>0.4</v>
      </c>
      <c r="U4054" s="4">
        <v>-818544</v>
      </c>
    </row>
    <row r="4055" spans="1:21" x14ac:dyDescent="0.25">
      <c r="A4055">
        <v>4054</v>
      </c>
      <c r="B4055" t="s">
        <v>7182</v>
      </c>
      <c r="C4055" s="1">
        <v>41911</v>
      </c>
      <c r="D4055" s="1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 s="2">
        <v>55.44</v>
      </c>
      <c r="S4055">
        <v>11</v>
      </c>
      <c r="T4055" s="3">
        <v>0.2</v>
      </c>
      <c r="U4055" s="4">
        <v>18018</v>
      </c>
    </row>
    <row r="4056" spans="1:21" x14ac:dyDescent="0.25">
      <c r="A4056">
        <v>4055</v>
      </c>
      <c r="B4056" t="s">
        <v>7182</v>
      </c>
      <c r="C4056" s="1">
        <v>41911</v>
      </c>
      <c r="D4056" s="1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 s="2">
        <v>20928</v>
      </c>
      <c r="S4056">
        <v>4</v>
      </c>
      <c r="T4056" s="3">
        <v>0.2</v>
      </c>
      <c r="U4056" s="4">
        <v>68016</v>
      </c>
    </row>
    <row r="4057" spans="1:21" x14ac:dyDescent="0.25">
      <c r="A4057">
        <v>4056</v>
      </c>
      <c r="B4057" t="s">
        <v>7182</v>
      </c>
      <c r="C4057" s="1">
        <v>41911</v>
      </c>
      <c r="D4057" s="1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 s="2">
        <v>1801632</v>
      </c>
      <c r="S4057">
        <v>6</v>
      </c>
      <c r="T4057" s="3">
        <v>0.2</v>
      </c>
      <c r="U4057" s="4">
        <v>-337806</v>
      </c>
    </row>
    <row r="4058" spans="1:21" x14ac:dyDescent="0.25">
      <c r="A4058">
        <v>4057</v>
      </c>
      <c r="B4058" t="s">
        <v>7182</v>
      </c>
      <c r="C4058" s="1">
        <v>41911</v>
      </c>
      <c r="D4058" s="1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 s="2">
        <v>67176</v>
      </c>
      <c r="S4058">
        <v>1</v>
      </c>
      <c r="T4058" s="3">
        <v>0.4</v>
      </c>
      <c r="U4058" s="4">
        <v>-201528</v>
      </c>
    </row>
    <row r="4059" spans="1:21" x14ac:dyDescent="0.25">
      <c r="A4059">
        <v>4058</v>
      </c>
      <c r="B4059" t="s">
        <v>7185</v>
      </c>
      <c r="C4059" s="1">
        <v>41967</v>
      </c>
      <c r="D4059" s="1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 s="2">
        <v>646.20000000000005</v>
      </c>
      <c r="S4059">
        <v>5</v>
      </c>
      <c r="T4059" s="3">
        <v>0.2</v>
      </c>
      <c r="U4059" s="4">
        <v>-80775</v>
      </c>
    </row>
    <row r="4060" spans="1:21" x14ac:dyDescent="0.25">
      <c r="A4060">
        <v>4059</v>
      </c>
      <c r="B4060" t="s">
        <v>7186</v>
      </c>
      <c r="C4060" s="1">
        <v>42328</v>
      </c>
      <c r="D4060" s="1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 s="2">
        <v>72744</v>
      </c>
      <c r="S4060">
        <v>7</v>
      </c>
      <c r="T4060" s="3">
        <v>0.2</v>
      </c>
      <c r="U4060" s="4">
        <v>-154581</v>
      </c>
    </row>
    <row r="4061" spans="1:21" x14ac:dyDescent="0.25">
      <c r="A4061">
        <v>4060</v>
      </c>
      <c r="B4061" t="s">
        <v>7186</v>
      </c>
      <c r="C4061" s="1">
        <v>42328</v>
      </c>
      <c r="D4061" s="1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 s="2">
        <v>572.16</v>
      </c>
      <c r="S4061">
        <v>3</v>
      </c>
      <c r="T4061" s="3">
        <v>0.2</v>
      </c>
      <c r="U4061">
        <v>35.76</v>
      </c>
    </row>
    <row r="4062" spans="1:21" x14ac:dyDescent="0.25">
      <c r="A4062">
        <v>4061</v>
      </c>
      <c r="B4062" t="s">
        <v>7187</v>
      </c>
      <c r="C4062" s="1">
        <v>42675</v>
      </c>
      <c r="D4062" s="1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 s="2">
        <v>68112</v>
      </c>
      <c r="S4062">
        <v>3</v>
      </c>
      <c r="T4062" s="3">
        <v>0.2</v>
      </c>
      <c r="U4062" s="4">
        <v>178794</v>
      </c>
    </row>
    <row r="4063" spans="1:21" x14ac:dyDescent="0.25">
      <c r="A4063">
        <v>4062</v>
      </c>
      <c r="B4063" t="s">
        <v>7188</v>
      </c>
      <c r="C4063" s="1">
        <v>42264</v>
      </c>
      <c r="D4063" s="1">
        <v>42267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 s="2">
        <v>25032</v>
      </c>
      <c r="S4063">
        <v>3</v>
      </c>
      <c r="T4063" s="3">
        <v>0.2</v>
      </c>
      <c r="U4063" s="4">
        <v>78225</v>
      </c>
    </row>
    <row r="4064" spans="1:21" x14ac:dyDescent="0.25">
      <c r="A4064">
        <v>4063</v>
      </c>
      <c r="B4064" t="s">
        <v>7189</v>
      </c>
      <c r="C4064" s="1">
        <v>42439</v>
      </c>
      <c r="D4064" s="1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 s="2">
        <v>39992</v>
      </c>
      <c r="S4064">
        <v>1</v>
      </c>
      <c r="T4064" s="3">
        <v>0.2</v>
      </c>
      <c r="U4064" s="4">
        <v>74985</v>
      </c>
    </row>
    <row r="4065" spans="1:21" x14ac:dyDescent="0.25">
      <c r="A4065">
        <v>4064</v>
      </c>
      <c r="B4065" t="s">
        <v>7190</v>
      </c>
      <c r="C4065" s="1">
        <v>41813</v>
      </c>
      <c r="D4065" s="1">
        <v>41816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 s="2">
        <v>20016</v>
      </c>
      <c r="S4065">
        <v>9</v>
      </c>
      <c r="T4065" s="3">
        <v>0.2</v>
      </c>
      <c r="U4065" s="4">
        <v>17514</v>
      </c>
    </row>
    <row r="4066" spans="1:21" x14ac:dyDescent="0.25">
      <c r="A4066">
        <v>4065</v>
      </c>
      <c r="B4066" t="s">
        <v>7190</v>
      </c>
      <c r="C4066" s="1">
        <v>41813</v>
      </c>
      <c r="D4066" s="1">
        <v>41816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 s="2">
        <v>3104</v>
      </c>
      <c r="S4066">
        <v>1</v>
      </c>
      <c r="T4066" s="3">
        <v>0.2</v>
      </c>
      <c r="U4066">
        <v>0.34920000000000001</v>
      </c>
    </row>
    <row r="4067" spans="1:21" x14ac:dyDescent="0.25">
      <c r="A4067">
        <v>4066</v>
      </c>
      <c r="B4067" t="s">
        <v>7192</v>
      </c>
      <c r="C4067" s="1">
        <v>41944</v>
      </c>
      <c r="D4067" s="1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 s="2">
        <v>7.52</v>
      </c>
      <c r="S4067">
        <v>5</v>
      </c>
      <c r="T4067" s="3">
        <v>0.2</v>
      </c>
      <c r="U4067">
        <v>1.41</v>
      </c>
    </row>
    <row r="4068" spans="1:21" x14ac:dyDescent="0.25">
      <c r="A4068">
        <v>4067</v>
      </c>
      <c r="B4068" t="s">
        <v>7192</v>
      </c>
      <c r="C4068" s="1">
        <v>41944</v>
      </c>
      <c r="D4068" s="1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 s="2">
        <v>10272</v>
      </c>
      <c r="S4068">
        <v>3</v>
      </c>
      <c r="T4068" s="3">
        <v>0.2</v>
      </c>
      <c r="U4068">
        <v>0.89880000000000004</v>
      </c>
    </row>
    <row r="4069" spans="1:21" x14ac:dyDescent="0.25">
      <c r="A4069">
        <v>4068</v>
      </c>
      <c r="B4069" t="s">
        <v>7192</v>
      </c>
      <c r="C4069" s="1">
        <v>41944</v>
      </c>
      <c r="D4069" s="1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 s="2">
        <v>47808</v>
      </c>
      <c r="S4069">
        <v>12</v>
      </c>
      <c r="T4069" s="3">
        <v>0.2</v>
      </c>
      <c r="U4069" s="4">
        <v>155376</v>
      </c>
    </row>
    <row r="4070" spans="1:21" x14ac:dyDescent="0.25">
      <c r="A4070">
        <v>4069</v>
      </c>
      <c r="B4070" t="s">
        <v>7192</v>
      </c>
      <c r="C4070" s="1">
        <v>41944</v>
      </c>
      <c r="D4070" s="1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 s="2">
        <v>978.84</v>
      </c>
      <c r="S4070">
        <v>9</v>
      </c>
      <c r="T4070" s="3">
        <v>0.2</v>
      </c>
      <c r="U4070" s="4">
        <v>1101195</v>
      </c>
    </row>
    <row r="4071" spans="1:21" x14ac:dyDescent="0.25">
      <c r="A4071">
        <v>4070</v>
      </c>
      <c r="B4071" t="s">
        <v>7195</v>
      </c>
      <c r="C4071" s="1">
        <v>42610</v>
      </c>
      <c r="D4071" s="1">
        <v>42613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 s="2">
        <v>13.14</v>
      </c>
      <c r="S4071">
        <v>9</v>
      </c>
      <c r="T4071" s="3">
        <v>0.8</v>
      </c>
      <c r="U4071" s="4">
        <v>-21681</v>
      </c>
    </row>
    <row r="4072" spans="1:21" x14ac:dyDescent="0.25">
      <c r="A4072">
        <v>4071</v>
      </c>
      <c r="B4072" t="s">
        <v>7195</v>
      </c>
      <c r="C4072" s="1">
        <v>42610</v>
      </c>
      <c r="D4072" s="1">
        <v>42613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 s="2">
        <v>10024</v>
      </c>
      <c r="S4072">
        <v>4</v>
      </c>
      <c r="T4072" s="3">
        <v>0.8</v>
      </c>
      <c r="U4072" s="4">
        <v>-165396</v>
      </c>
    </row>
    <row r="4073" spans="1:21" x14ac:dyDescent="0.25">
      <c r="A4073">
        <v>4072</v>
      </c>
      <c r="B4073" t="s">
        <v>7195</v>
      </c>
      <c r="C4073" s="1">
        <v>42610</v>
      </c>
      <c r="D4073" s="1">
        <v>42613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 s="2">
        <v>1563728</v>
      </c>
      <c r="S4073">
        <v>2</v>
      </c>
      <c r="T4073" s="3">
        <v>0.32</v>
      </c>
      <c r="U4073" s="4">
        <v>-528908</v>
      </c>
    </row>
    <row r="4074" spans="1:21" x14ac:dyDescent="0.25">
      <c r="A4074">
        <v>4073</v>
      </c>
      <c r="B4074" t="s">
        <v>7196</v>
      </c>
      <c r="C4074" s="1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 s="2">
        <v>999.98</v>
      </c>
      <c r="S4074">
        <v>2</v>
      </c>
      <c r="T4074" s="3">
        <v>0</v>
      </c>
      <c r="U4074" s="4">
        <v>449991</v>
      </c>
    </row>
    <row r="4075" spans="1:21" x14ac:dyDescent="0.25">
      <c r="A4075">
        <v>4074</v>
      </c>
      <c r="B4075" t="s">
        <v>7197</v>
      </c>
      <c r="C4075" s="1">
        <v>42271</v>
      </c>
      <c r="D4075" s="1">
        <v>42274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 s="2">
        <v>821.94</v>
      </c>
      <c r="S4075">
        <v>6</v>
      </c>
      <c r="T4075" s="3">
        <v>0</v>
      </c>
      <c r="U4075" s="4">
        <v>2137044</v>
      </c>
    </row>
    <row r="4076" spans="1:21" x14ac:dyDescent="0.25">
      <c r="A4076">
        <v>4075</v>
      </c>
      <c r="B4076" t="s">
        <v>7199</v>
      </c>
      <c r="C4076" s="1">
        <v>43054</v>
      </c>
      <c r="D4076" s="1">
        <v>43059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 s="2">
        <v>220064</v>
      </c>
      <c r="S4076">
        <v>4</v>
      </c>
      <c r="T4076" s="3">
        <v>0.2</v>
      </c>
      <c r="U4076" s="4">
        <v>55016</v>
      </c>
    </row>
    <row r="4077" spans="1:21" x14ac:dyDescent="0.25">
      <c r="A4077">
        <v>4076</v>
      </c>
      <c r="B4077" t="s">
        <v>7199</v>
      </c>
      <c r="C4077" s="1">
        <v>43054</v>
      </c>
      <c r="D4077" s="1">
        <v>43059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 s="2">
        <v>339136</v>
      </c>
      <c r="S4077">
        <v>4</v>
      </c>
      <c r="T4077" s="3">
        <v>0.2</v>
      </c>
      <c r="U4077">
        <v>0</v>
      </c>
    </row>
    <row r="4078" spans="1:21" x14ac:dyDescent="0.25">
      <c r="A4078">
        <v>4077</v>
      </c>
      <c r="B4078" t="s">
        <v>7201</v>
      </c>
      <c r="C4078" s="1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 s="2">
        <v>7.04</v>
      </c>
      <c r="S4078">
        <v>2</v>
      </c>
      <c r="T4078" s="3">
        <v>0</v>
      </c>
      <c r="U4078" s="4">
        <v>33088</v>
      </c>
    </row>
    <row r="4079" spans="1:21" x14ac:dyDescent="0.25">
      <c r="A4079">
        <v>4078</v>
      </c>
      <c r="B4079" t="s">
        <v>7201</v>
      </c>
      <c r="C4079" s="1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 s="2">
        <v>5.04</v>
      </c>
      <c r="S4079">
        <v>4</v>
      </c>
      <c r="T4079" s="3">
        <v>0</v>
      </c>
      <c r="U4079">
        <v>0.2016</v>
      </c>
    </row>
    <row r="4080" spans="1:21" x14ac:dyDescent="0.25">
      <c r="A4080">
        <v>4079</v>
      </c>
      <c r="B4080" t="s">
        <v>7201</v>
      </c>
      <c r="C4080" s="1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 s="2">
        <v>116.28</v>
      </c>
      <c r="S4080">
        <v>3</v>
      </c>
      <c r="T4080" s="3">
        <v>0</v>
      </c>
      <c r="U4080" s="4">
        <v>569772</v>
      </c>
    </row>
    <row r="4081" spans="1:21" x14ac:dyDescent="0.25">
      <c r="A4081">
        <v>4080</v>
      </c>
      <c r="B4081" t="s">
        <v>7202</v>
      </c>
      <c r="C4081" s="1">
        <v>42359</v>
      </c>
      <c r="D4081" s="1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 s="2">
        <v>47976</v>
      </c>
      <c r="S4081">
        <v>3</v>
      </c>
      <c r="T4081" s="3">
        <v>0.2</v>
      </c>
      <c r="U4081" s="4">
        <v>47976</v>
      </c>
    </row>
    <row r="4082" spans="1:21" x14ac:dyDescent="0.25">
      <c r="A4082">
        <v>4081</v>
      </c>
      <c r="B4082" t="s">
        <v>7203</v>
      </c>
      <c r="C4082" s="1">
        <v>42638</v>
      </c>
      <c r="D4082" s="1">
        <v>42642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 s="2">
        <v>60048</v>
      </c>
      <c r="S4082">
        <v>9</v>
      </c>
      <c r="T4082" s="3">
        <v>0.2</v>
      </c>
      <c r="U4082" s="4">
        <v>22518</v>
      </c>
    </row>
    <row r="4083" spans="1:21" x14ac:dyDescent="0.25">
      <c r="A4083">
        <v>4082</v>
      </c>
      <c r="B4083" t="s">
        <v>7203</v>
      </c>
      <c r="C4083" s="1">
        <v>42638</v>
      </c>
      <c r="D4083" s="1">
        <v>42642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 s="2">
        <v>5022</v>
      </c>
      <c r="S4083">
        <v>1</v>
      </c>
      <c r="T4083" s="3">
        <v>0.7</v>
      </c>
      <c r="U4083" s="4">
        <v>-35154</v>
      </c>
    </row>
    <row r="4084" spans="1:21" x14ac:dyDescent="0.25">
      <c r="A4084">
        <v>4083</v>
      </c>
      <c r="B4084" t="s">
        <v>7204</v>
      </c>
      <c r="C4084" s="1">
        <v>42910</v>
      </c>
      <c r="D4084" s="1">
        <v>42916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 s="2">
        <v>182994</v>
      </c>
      <c r="S4084">
        <v>3</v>
      </c>
      <c r="T4084" s="3">
        <v>0.8</v>
      </c>
      <c r="U4084" s="4">
        <v>-3202395</v>
      </c>
    </row>
    <row r="4085" spans="1:21" x14ac:dyDescent="0.25">
      <c r="A4085">
        <v>4084</v>
      </c>
      <c r="B4085" t="s">
        <v>7204</v>
      </c>
      <c r="C4085" s="1">
        <v>42910</v>
      </c>
      <c r="D4085" s="1">
        <v>42916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 s="2">
        <v>10272</v>
      </c>
      <c r="S4085">
        <v>3</v>
      </c>
      <c r="T4085" s="3">
        <v>0.2</v>
      </c>
      <c r="U4085">
        <v>3.21</v>
      </c>
    </row>
    <row r="4086" spans="1:21" x14ac:dyDescent="0.25">
      <c r="A4086">
        <v>4085</v>
      </c>
      <c r="B4086" t="s">
        <v>7205</v>
      </c>
      <c r="C4086" s="1">
        <v>42985</v>
      </c>
      <c r="D4086" s="1">
        <v>42987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 s="2">
        <v>7857</v>
      </c>
      <c r="S4086">
        <v>3</v>
      </c>
      <c r="T4086" s="3">
        <v>0.7</v>
      </c>
      <c r="U4086" s="4">
        <v>-60237</v>
      </c>
    </row>
    <row r="4087" spans="1:21" x14ac:dyDescent="0.25">
      <c r="A4087">
        <v>4086</v>
      </c>
      <c r="B4087" t="s">
        <v>7206</v>
      </c>
      <c r="C4087" s="1">
        <v>42586</v>
      </c>
      <c r="D4087" s="1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 s="2">
        <v>302384</v>
      </c>
      <c r="S4087">
        <v>2</v>
      </c>
      <c r="T4087" s="3">
        <v>0.2</v>
      </c>
      <c r="U4087" s="4">
        <v>302384</v>
      </c>
    </row>
    <row r="4088" spans="1:21" x14ac:dyDescent="0.25">
      <c r="A4088">
        <v>4087</v>
      </c>
      <c r="B4088" t="s">
        <v>7206</v>
      </c>
      <c r="C4088" s="1">
        <v>42586</v>
      </c>
      <c r="D4088" s="1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 s="2">
        <v>20952</v>
      </c>
      <c r="S4088">
        <v>3</v>
      </c>
      <c r="T4088" s="3">
        <v>0.2</v>
      </c>
      <c r="U4088" s="4">
        <v>70713</v>
      </c>
    </row>
    <row r="4089" spans="1:21" x14ac:dyDescent="0.25">
      <c r="A4089">
        <v>4088</v>
      </c>
      <c r="B4089" t="s">
        <v>7206</v>
      </c>
      <c r="C4089" s="1">
        <v>42586</v>
      </c>
      <c r="D4089" s="1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 s="2">
        <v>11784</v>
      </c>
      <c r="S4089">
        <v>3</v>
      </c>
      <c r="T4089" s="3">
        <v>0.2</v>
      </c>
      <c r="U4089" s="4">
        <v>39771</v>
      </c>
    </row>
    <row r="4090" spans="1:21" x14ac:dyDescent="0.25">
      <c r="A4090">
        <v>4089</v>
      </c>
      <c r="B4090" t="s">
        <v>7207</v>
      </c>
      <c r="C4090" s="1">
        <v>41870</v>
      </c>
      <c r="D4090" s="1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 s="2">
        <v>638.82000000000005</v>
      </c>
      <c r="S4090">
        <v>9</v>
      </c>
      <c r="T4090" s="3">
        <v>0</v>
      </c>
      <c r="U4090" s="4">
        <v>1724814</v>
      </c>
    </row>
    <row r="4091" spans="1:21" x14ac:dyDescent="0.25">
      <c r="A4091">
        <v>4090</v>
      </c>
      <c r="B4091" t="s">
        <v>7210</v>
      </c>
      <c r="C4091" s="1">
        <v>42461</v>
      </c>
      <c r="D4091" s="1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 s="2">
        <v>20.7</v>
      </c>
      <c r="S4091">
        <v>2</v>
      </c>
      <c r="T4091" s="3">
        <v>0</v>
      </c>
      <c r="U4091" s="4">
        <v>9936</v>
      </c>
    </row>
    <row r="4092" spans="1:21" x14ac:dyDescent="0.25">
      <c r="A4092">
        <v>4091</v>
      </c>
      <c r="B4092" t="s">
        <v>7210</v>
      </c>
      <c r="C4092" s="1">
        <v>42461</v>
      </c>
      <c r="D4092" s="1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 s="2">
        <v>10.95</v>
      </c>
      <c r="S4092">
        <v>3</v>
      </c>
      <c r="T4092" s="3">
        <v>0</v>
      </c>
      <c r="U4092" s="4">
        <v>3285</v>
      </c>
    </row>
    <row r="4093" spans="1:21" x14ac:dyDescent="0.25">
      <c r="A4093">
        <v>4092</v>
      </c>
      <c r="B4093" t="s">
        <v>7210</v>
      </c>
      <c r="C4093" s="1">
        <v>42461</v>
      </c>
      <c r="D4093" s="1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 s="2">
        <v>14352</v>
      </c>
      <c r="S4093">
        <v>3</v>
      </c>
      <c r="T4093" s="3">
        <v>0.2</v>
      </c>
      <c r="U4093" s="4">
        <v>46644</v>
      </c>
    </row>
    <row r="4094" spans="1:21" x14ac:dyDescent="0.25">
      <c r="A4094">
        <v>4093</v>
      </c>
      <c r="B4094" t="s">
        <v>7211</v>
      </c>
      <c r="C4094" s="1">
        <v>42871</v>
      </c>
      <c r="D4094" s="1">
        <v>42873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 s="2">
        <v>221024</v>
      </c>
      <c r="S4094">
        <v>2</v>
      </c>
      <c r="T4094" s="3">
        <v>0.2</v>
      </c>
      <c r="U4094" s="4">
        <v>-55256</v>
      </c>
    </row>
    <row r="4095" spans="1:21" x14ac:dyDescent="0.25">
      <c r="A4095">
        <v>4094</v>
      </c>
      <c r="B4095" t="s">
        <v>7212</v>
      </c>
      <c r="C4095" s="1">
        <v>42240</v>
      </c>
      <c r="D4095" s="1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 s="2">
        <v>3080</v>
      </c>
      <c r="S4095">
        <v>7</v>
      </c>
      <c r="T4095" s="3">
        <v>0</v>
      </c>
      <c r="U4095">
        <v>1416.8</v>
      </c>
    </row>
    <row r="4096" spans="1:21" x14ac:dyDescent="0.25">
      <c r="A4096">
        <v>4095</v>
      </c>
      <c r="B4096" t="s">
        <v>7212</v>
      </c>
      <c r="C4096" s="1">
        <v>42240</v>
      </c>
      <c r="D4096" s="1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 s="2">
        <v>79.959999999999994</v>
      </c>
      <c r="S4096">
        <v>4</v>
      </c>
      <c r="T4096" s="3">
        <v>0</v>
      </c>
      <c r="U4096" s="4">
        <v>183908</v>
      </c>
    </row>
    <row r="4097" spans="1:21" x14ac:dyDescent="0.25">
      <c r="A4097">
        <v>4096</v>
      </c>
      <c r="B4097" t="s">
        <v>7212</v>
      </c>
      <c r="C4097" s="1">
        <v>42240</v>
      </c>
      <c r="D4097" s="1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 s="2">
        <v>587.97</v>
      </c>
      <c r="S4097">
        <v>3</v>
      </c>
      <c r="T4097" s="3">
        <v>0</v>
      </c>
      <c r="U4097" s="4">
        <v>1705113</v>
      </c>
    </row>
    <row r="4098" spans="1:21" x14ac:dyDescent="0.25">
      <c r="A4098">
        <v>4097</v>
      </c>
      <c r="B4098" t="s">
        <v>7213</v>
      </c>
      <c r="C4098" s="1">
        <v>41905</v>
      </c>
      <c r="D4098" s="1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 s="2">
        <v>32.4</v>
      </c>
      <c r="S4098">
        <v>5</v>
      </c>
      <c r="T4098" s="3">
        <v>0</v>
      </c>
      <c r="U4098" s="4">
        <v>15552</v>
      </c>
    </row>
    <row r="4099" spans="1:21" x14ac:dyDescent="0.25">
      <c r="A4099">
        <v>4098</v>
      </c>
      <c r="B4099" t="s">
        <v>7213</v>
      </c>
      <c r="C4099" s="1">
        <v>41905</v>
      </c>
      <c r="D4099" s="1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 s="2">
        <v>404.9</v>
      </c>
      <c r="S4099">
        <v>5</v>
      </c>
      <c r="T4099" s="3">
        <v>0</v>
      </c>
      <c r="U4099" s="4">
        <v>16196</v>
      </c>
    </row>
    <row r="4100" spans="1:21" x14ac:dyDescent="0.25">
      <c r="A4100">
        <v>4099</v>
      </c>
      <c r="B4100" t="s">
        <v>7213</v>
      </c>
      <c r="C4100" s="1">
        <v>41905</v>
      </c>
      <c r="D4100" s="1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 s="2">
        <v>9449.9500000000007</v>
      </c>
      <c r="S4100">
        <v>5</v>
      </c>
      <c r="T4100" s="3">
        <v>0</v>
      </c>
      <c r="U4100" s="4">
        <v>46304755</v>
      </c>
    </row>
    <row r="4101" spans="1:21" x14ac:dyDescent="0.25">
      <c r="A4101">
        <v>4100</v>
      </c>
      <c r="B4101" t="s">
        <v>7213</v>
      </c>
      <c r="C4101" s="1">
        <v>41905</v>
      </c>
      <c r="D4101" s="1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 s="2">
        <v>12.94</v>
      </c>
      <c r="S4101">
        <v>2</v>
      </c>
      <c r="T4101" s="3">
        <v>0</v>
      </c>
      <c r="U4101">
        <v>6.47</v>
      </c>
    </row>
    <row r="4102" spans="1:21" x14ac:dyDescent="0.25">
      <c r="A4102">
        <v>4101</v>
      </c>
      <c r="B4102" t="s">
        <v>7216</v>
      </c>
      <c r="C4102" s="1">
        <v>42905</v>
      </c>
      <c r="D4102" s="1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 s="2">
        <v>2264</v>
      </c>
      <c r="S4102">
        <v>1</v>
      </c>
      <c r="T4102" s="3">
        <v>0.8</v>
      </c>
      <c r="U4102" s="4">
        <v>-52072</v>
      </c>
    </row>
    <row r="4103" spans="1:21" x14ac:dyDescent="0.25">
      <c r="A4103">
        <v>4102</v>
      </c>
      <c r="B4103" t="s">
        <v>7216</v>
      </c>
      <c r="C4103" s="1">
        <v>42905</v>
      </c>
      <c r="D4103" s="1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 s="2">
        <v>0.44</v>
      </c>
      <c r="S4103">
        <v>1</v>
      </c>
      <c r="T4103" s="3">
        <v>0.8</v>
      </c>
      <c r="U4103">
        <v>-1.1100000000000001</v>
      </c>
    </row>
    <row r="4104" spans="1:21" x14ac:dyDescent="0.25">
      <c r="A4104">
        <v>4103</v>
      </c>
      <c r="B4104" t="s">
        <v>7216</v>
      </c>
      <c r="C4104" s="1">
        <v>42905</v>
      </c>
      <c r="D4104" s="1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 s="2">
        <v>146176</v>
      </c>
      <c r="S4104">
        <v>8</v>
      </c>
      <c r="T4104" s="3">
        <v>0.2</v>
      </c>
      <c r="U4104" s="4">
        <v>475072</v>
      </c>
    </row>
    <row r="4105" spans="1:21" x14ac:dyDescent="0.25">
      <c r="A4105">
        <v>4104</v>
      </c>
      <c r="B4105" t="s">
        <v>7219</v>
      </c>
      <c r="C4105" s="1">
        <v>43090</v>
      </c>
      <c r="D4105" s="1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 s="2">
        <v>15.92</v>
      </c>
      <c r="S4105">
        <v>2</v>
      </c>
      <c r="T4105" s="3">
        <v>0</v>
      </c>
      <c r="U4105" s="4">
        <v>70048</v>
      </c>
    </row>
    <row r="4106" spans="1:21" x14ac:dyDescent="0.25">
      <c r="A4106">
        <v>4105</v>
      </c>
      <c r="B4106" t="s">
        <v>7220</v>
      </c>
      <c r="C4106" s="1">
        <v>42954</v>
      </c>
      <c r="D4106" s="1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 s="2">
        <v>159.96</v>
      </c>
      <c r="S4106">
        <v>5</v>
      </c>
      <c r="T4106" s="3">
        <v>0.2</v>
      </c>
      <c r="U4106" s="4">
        <v>179955</v>
      </c>
    </row>
    <row r="4107" spans="1:21" x14ac:dyDescent="0.25">
      <c r="A4107">
        <v>4106</v>
      </c>
      <c r="B4107" t="s">
        <v>7220</v>
      </c>
      <c r="C4107" s="1">
        <v>42954</v>
      </c>
      <c r="D4107" s="1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 s="2">
        <v>13.76</v>
      </c>
      <c r="S4107">
        <v>2</v>
      </c>
      <c r="T4107" s="3">
        <v>0.2</v>
      </c>
      <c r="U4107" s="4">
        <v>4644</v>
      </c>
    </row>
    <row r="4108" spans="1:21" x14ac:dyDescent="0.25">
      <c r="A4108">
        <v>4107</v>
      </c>
      <c r="B4108" t="s">
        <v>7221</v>
      </c>
      <c r="C4108" s="1">
        <v>42604</v>
      </c>
      <c r="D4108" s="1">
        <v>42608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 s="2">
        <v>4312</v>
      </c>
      <c r="S4108">
        <v>2</v>
      </c>
      <c r="T4108" s="3">
        <v>0.8</v>
      </c>
      <c r="U4108" s="4">
        <v>-68992</v>
      </c>
    </row>
    <row r="4109" spans="1:21" x14ac:dyDescent="0.25">
      <c r="A4109">
        <v>4108</v>
      </c>
      <c r="B4109" t="s">
        <v>7224</v>
      </c>
      <c r="C4109" s="1">
        <v>42254</v>
      </c>
      <c r="D4109" s="1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 s="2">
        <v>13.96</v>
      </c>
      <c r="S4109">
        <v>2</v>
      </c>
      <c r="T4109" s="3">
        <v>0</v>
      </c>
      <c r="U4109">
        <v>0.2792</v>
      </c>
    </row>
    <row r="4110" spans="1:21" x14ac:dyDescent="0.25">
      <c r="A4110">
        <v>4109</v>
      </c>
      <c r="B4110" t="s">
        <v>7224</v>
      </c>
      <c r="C4110" s="1">
        <v>42254</v>
      </c>
      <c r="D4110" s="1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 s="2">
        <v>27414</v>
      </c>
      <c r="S4110">
        <v>3</v>
      </c>
      <c r="T4110" s="3">
        <v>0.4</v>
      </c>
      <c r="U4110" s="4">
        <v>-141639</v>
      </c>
    </row>
    <row r="4111" spans="1:21" x14ac:dyDescent="0.25">
      <c r="A4111">
        <v>4110</v>
      </c>
      <c r="B4111" t="s">
        <v>7225</v>
      </c>
      <c r="C4111" s="1">
        <v>42363</v>
      </c>
      <c r="D4111" s="1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 s="2">
        <v>73.98</v>
      </c>
      <c r="S4111">
        <v>2</v>
      </c>
      <c r="T4111" s="3">
        <v>0</v>
      </c>
      <c r="U4111" s="4">
        <v>199746</v>
      </c>
    </row>
    <row r="4112" spans="1:21" x14ac:dyDescent="0.25">
      <c r="A4112">
        <v>4111</v>
      </c>
      <c r="B4112" t="s">
        <v>7225</v>
      </c>
      <c r="C4112" s="1">
        <v>42363</v>
      </c>
      <c r="D4112" s="1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 s="2">
        <v>160.97999999999999</v>
      </c>
      <c r="S4112">
        <v>1</v>
      </c>
      <c r="T4112" s="3">
        <v>0</v>
      </c>
      <c r="U4112" s="4">
        <v>209274</v>
      </c>
    </row>
    <row r="4113" spans="1:21" x14ac:dyDescent="0.25">
      <c r="A4113">
        <v>4112</v>
      </c>
      <c r="B4113" t="s">
        <v>7225</v>
      </c>
      <c r="C4113" s="1">
        <v>42363</v>
      </c>
      <c r="D4113" s="1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 s="2">
        <v>17.34</v>
      </c>
      <c r="S4113">
        <v>3</v>
      </c>
      <c r="T4113" s="3">
        <v>0</v>
      </c>
      <c r="U4113" s="4">
        <v>84966</v>
      </c>
    </row>
    <row r="4114" spans="1:21" x14ac:dyDescent="0.25">
      <c r="A4114">
        <v>4113</v>
      </c>
      <c r="B4114" t="s">
        <v>7225</v>
      </c>
      <c r="C4114" s="1">
        <v>42363</v>
      </c>
      <c r="D4114" s="1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 s="2">
        <v>3.28</v>
      </c>
      <c r="S4114">
        <v>1</v>
      </c>
      <c r="T4114" s="3">
        <v>0</v>
      </c>
      <c r="U4114">
        <v>0.95120000000000005</v>
      </c>
    </row>
    <row r="4115" spans="1:21" x14ac:dyDescent="0.25">
      <c r="A4115">
        <v>4114</v>
      </c>
      <c r="B4115" t="s">
        <v>7228</v>
      </c>
      <c r="C4115" s="1">
        <v>42126</v>
      </c>
      <c r="D4115" s="1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 s="2">
        <v>8856</v>
      </c>
      <c r="S4115">
        <v>3</v>
      </c>
      <c r="T4115" s="3">
        <v>0.2</v>
      </c>
      <c r="U4115" s="4">
        <v>29889</v>
      </c>
    </row>
    <row r="4116" spans="1:21" x14ac:dyDescent="0.25">
      <c r="A4116">
        <v>4115</v>
      </c>
      <c r="B4116" t="s">
        <v>7228</v>
      </c>
      <c r="C4116" s="1">
        <v>42126</v>
      </c>
      <c r="D4116" s="1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 s="2">
        <v>158376</v>
      </c>
      <c r="S4116">
        <v>3</v>
      </c>
      <c r="T4116" s="3">
        <v>0.2</v>
      </c>
      <c r="U4116" s="4">
        <v>138579</v>
      </c>
    </row>
    <row r="4117" spans="1:21" x14ac:dyDescent="0.25">
      <c r="A4117">
        <v>4116</v>
      </c>
      <c r="B4117" t="s">
        <v>7229</v>
      </c>
      <c r="C4117" s="1">
        <v>42698</v>
      </c>
      <c r="D4117" s="1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 s="2">
        <v>1219.96</v>
      </c>
      <c r="S4117">
        <v>5</v>
      </c>
      <c r="T4117" s="3">
        <v>0.2</v>
      </c>
      <c r="U4117" s="4">
        <v>3812375</v>
      </c>
    </row>
    <row r="4118" spans="1:21" x14ac:dyDescent="0.25">
      <c r="A4118">
        <v>4117</v>
      </c>
      <c r="B4118" t="s">
        <v>7230</v>
      </c>
      <c r="C4118" s="1">
        <v>42332</v>
      </c>
      <c r="D4118" s="1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 s="2">
        <v>3168</v>
      </c>
      <c r="S4118">
        <v>2</v>
      </c>
      <c r="T4118" s="3">
        <v>0.2</v>
      </c>
      <c r="U4118">
        <v>0.99</v>
      </c>
    </row>
    <row r="4119" spans="1:21" x14ac:dyDescent="0.25">
      <c r="A4119">
        <v>4118</v>
      </c>
      <c r="B4119" t="s">
        <v>7230</v>
      </c>
      <c r="C4119" s="1">
        <v>42332</v>
      </c>
      <c r="D4119" s="1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 s="2">
        <v>19.440000000000001</v>
      </c>
      <c r="S4119">
        <v>3</v>
      </c>
      <c r="T4119" s="3">
        <v>0</v>
      </c>
      <c r="U4119" s="4">
        <v>93312</v>
      </c>
    </row>
    <row r="4120" spans="1:21" x14ac:dyDescent="0.25">
      <c r="A4120">
        <v>4119</v>
      </c>
      <c r="B4120" t="s">
        <v>7230</v>
      </c>
      <c r="C4120" s="1">
        <v>42332</v>
      </c>
      <c r="D4120" s="1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 s="2">
        <v>454.86</v>
      </c>
      <c r="S4120">
        <v>7</v>
      </c>
      <c r="T4120" s="3">
        <v>0</v>
      </c>
      <c r="U4120" s="4">
        <v>545832</v>
      </c>
    </row>
    <row r="4121" spans="1:21" x14ac:dyDescent="0.25">
      <c r="A4121">
        <v>4120</v>
      </c>
      <c r="B4121" t="s">
        <v>7230</v>
      </c>
      <c r="C4121" s="1">
        <v>42332</v>
      </c>
      <c r="D4121" s="1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 s="2">
        <v>91392</v>
      </c>
      <c r="S4121">
        <v>8</v>
      </c>
      <c r="T4121" s="3">
        <v>0.2</v>
      </c>
      <c r="U4121" s="4">
        <v>297024</v>
      </c>
    </row>
    <row r="4122" spans="1:21" x14ac:dyDescent="0.25">
      <c r="A4122">
        <v>4121</v>
      </c>
      <c r="B4122" t="s">
        <v>7231</v>
      </c>
      <c r="C4122" s="1">
        <v>42982</v>
      </c>
      <c r="D4122" s="1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 s="2">
        <v>19.04</v>
      </c>
      <c r="S4122">
        <v>4</v>
      </c>
      <c r="T4122" s="3">
        <v>0.2</v>
      </c>
      <c r="U4122" s="4">
        <v>-1428</v>
      </c>
    </row>
    <row r="4123" spans="1:21" x14ac:dyDescent="0.25">
      <c r="A4123">
        <v>4122</v>
      </c>
      <c r="B4123" t="s">
        <v>7234</v>
      </c>
      <c r="C4123" s="1">
        <v>42866</v>
      </c>
      <c r="D4123" s="1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 s="2">
        <v>37.44</v>
      </c>
      <c r="S4123">
        <v>6</v>
      </c>
      <c r="T4123" s="3">
        <v>0</v>
      </c>
      <c r="U4123" s="4">
        <v>16848</v>
      </c>
    </row>
    <row r="4124" spans="1:21" x14ac:dyDescent="0.25">
      <c r="A4124">
        <v>4123</v>
      </c>
      <c r="B4124" t="s">
        <v>7234</v>
      </c>
      <c r="C4124" s="1">
        <v>42866</v>
      </c>
      <c r="D4124" s="1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 s="2">
        <v>37.590000000000003</v>
      </c>
      <c r="S4124">
        <v>3</v>
      </c>
      <c r="T4124" s="3">
        <v>0</v>
      </c>
      <c r="U4124" s="4">
        <v>176673</v>
      </c>
    </row>
    <row r="4125" spans="1:21" x14ac:dyDescent="0.25">
      <c r="A4125">
        <v>4124</v>
      </c>
      <c r="B4125" t="s">
        <v>7234</v>
      </c>
      <c r="C4125" s="1">
        <v>42866</v>
      </c>
      <c r="D4125" s="1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 s="2">
        <v>26032</v>
      </c>
      <c r="S4125">
        <v>2</v>
      </c>
      <c r="T4125" s="3">
        <v>0.2</v>
      </c>
      <c r="U4125" s="4">
        <v>94366</v>
      </c>
    </row>
    <row r="4126" spans="1:21" x14ac:dyDescent="0.25">
      <c r="A4126">
        <v>4125</v>
      </c>
      <c r="B4126" t="s">
        <v>7235</v>
      </c>
      <c r="C4126" s="1">
        <v>41770</v>
      </c>
      <c r="D4126" s="1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 s="2">
        <v>35.909999999999997</v>
      </c>
      <c r="S4126">
        <v>3</v>
      </c>
      <c r="T4126" s="3">
        <v>0</v>
      </c>
      <c r="U4126" s="4">
        <v>96957</v>
      </c>
    </row>
    <row r="4127" spans="1:21" x14ac:dyDescent="0.25">
      <c r="A4127">
        <v>4126</v>
      </c>
      <c r="B4127" t="s">
        <v>7236</v>
      </c>
      <c r="C4127" s="1">
        <v>42943</v>
      </c>
      <c r="D4127" s="1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 s="2">
        <v>91032</v>
      </c>
      <c r="S4127">
        <v>3</v>
      </c>
      <c r="T4127" s="3">
        <v>0.2</v>
      </c>
      <c r="U4127" s="4">
        <v>-22758</v>
      </c>
    </row>
    <row r="4128" spans="1:21" x14ac:dyDescent="0.25">
      <c r="A4128">
        <v>4127</v>
      </c>
      <c r="B4128" t="s">
        <v>7237</v>
      </c>
      <c r="C4128" s="1">
        <v>42861</v>
      </c>
      <c r="D4128" s="1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 s="2">
        <v>54.66</v>
      </c>
      <c r="S4128">
        <v>6</v>
      </c>
      <c r="T4128" s="3">
        <v>0</v>
      </c>
      <c r="U4128" s="4">
        <v>180378</v>
      </c>
    </row>
    <row r="4129" spans="1:21" x14ac:dyDescent="0.25">
      <c r="A4129">
        <v>4128</v>
      </c>
      <c r="B4129" t="s">
        <v>7238</v>
      </c>
      <c r="C4129" s="1">
        <v>41901</v>
      </c>
      <c r="D4129" s="1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 s="2">
        <v>67344</v>
      </c>
      <c r="S4129">
        <v>6</v>
      </c>
      <c r="T4129" s="3">
        <v>0.2</v>
      </c>
      <c r="U4129" s="4">
        <v>75762</v>
      </c>
    </row>
    <row r="4130" spans="1:21" x14ac:dyDescent="0.25">
      <c r="A4130">
        <v>4129</v>
      </c>
      <c r="B4130" t="s">
        <v>7238</v>
      </c>
      <c r="C4130" s="1">
        <v>41901</v>
      </c>
      <c r="D4130" s="1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 s="2">
        <v>2624985</v>
      </c>
      <c r="S4130">
        <v>3</v>
      </c>
      <c r="T4130" s="3">
        <v>0.5</v>
      </c>
      <c r="U4130" s="4">
        <v>-9449946</v>
      </c>
    </row>
    <row r="4131" spans="1:21" x14ac:dyDescent="0.25">
      <c r="A4131">
        <v>4130</v>
      </c>
      <c r="B4131" t="s">
        <v>7241</v>
      </c>
      <c r="C4131" s="1">
        <v>42092</v>
      </c>
      <c r="D4131" s="1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 s="2">
        <v>73.28</v>
      </c>
      <c r="S4131">
        <v>4</v>
      </c>
      <c r="T4131" s="3">
        <v>0</v>
      </c>
      <c r="U4131" s="4">
        <v>212512</v>
      </c>
    </row>
    <row r="4132" spans="1:21" x14ac:dyDescent="0.25">
      <c r="A4132">
        <v>4131</v>
      </c>
      <c r="B4132" t="s">
        <v>7242</v>
      </c>
      <c r="C4132" s="1">
        <v>41961</v>
      </c>
      <c r="D4132" s="1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 s="2">
        <v>14.48</v>
      </c>
      <c r="S4132">
        <v>5</v>
      </c>
      <c r="T4132" s="3">
        <v>0.8</v>
      </c>
      <c r="U4132" s="4">
        <v>-23892</v>
      </c>
    </row>
    <row r="4133" spans="1:21" x14ac:dyDescent="0.25">
      <c r="A4133">
        <v>4132</v>
      </c>
      <c r="B4133" t="s">
        <v>7243</v>
      </c>
      <c r="C4133" s="1">
        <v>42187</v>
      </c>
      <c r="D4133" s="1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 s="2">
        <v>11952</v>
      </c>
      <c r="S4133">
        <v>3</v>
      </c>
      <c r="T4133" s="3">
        <v>0.2</v>
      </c>
      <c r="U4133" s="4">
        <v>40338</v>
      </c>
    </row>
    <row r="4134" spans="1:21" x14ac:dyDescent="0.25">
      <c r="A4134">
        <v>4133</v>
      </c>
      <c r="B4134" t="s">
        <v>7243</v>
      </c>
      <c r="C4134" s="1">
        <v>42187</v>
      </c>
      <c r="D4134" s="1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 s="2">
        <v>15552</v>
      </c>
      <c r="S4134">
        <v>3</v>
      </c>
      <c r="T4134" s="3">
        <v>0.2</v>
      </c>
      <c r="U4134" s="4">
        <v>56376</v>
      </c>
    </row>
    <row r="4135" spans="1:21" x14ac:dyDescent="0.25">
      <c r="A4135">
        <v>4134</v>
      </c>
      <c r="B4135" t="s">
        <v>7245</v>
      </c>
      <c r="C4135" s="1">
        <v>41890</v>
      </c>
      <c r="D4135" s="1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 s="2">
        <v>45</v>
      </c>
      <c r="S4135">
        <v>9</v>
      </c>
      <c r="T4135" s="3">
        <v>0</v>
      </c>
      <c r="U4135">
        <v>21.6</v>
      </c>
    </row>
    <row r="4136" spans="1:21" x14ac:dyDescent="0.25">
      <c r="A4136">
        <v>4135</v>
      </c>
      <c r="B4136" t="s">
        <v>7245</v>
      </c>
      <c r="C4136" s="1">
        <v>41890</v>
      </c>
      <c r="D4136" s="1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 s="2">
        <v>209.97</v>
      </c>
      <c r="S4136">
        <v>3</v>
      </c>
      <c r="T4136" s="3">
        <v>0</v>
      </c>
      <c r="U4136" s="4">
        <v>902871</v>
      </c>
    </row>
    <row r="4137" spans="1:21" x14ac:dyDescent="0.25">
      <c r="A4137">
        <v>4136</v>
      </c>
      <c r="B4137" t="s">
        <v>7246</v>
      </c>
      <c r="C4137" s="1">
        <v>43010</v>
      </c>
      <c r="D4137" s="1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 s="2">
        <v>112.12</v>
      </c>
      <c r="S4137">
        <v>5</v>
      </c>
      <c r="T4137" s="3">
        <v>0.2</v>
      </c>
      <c r="U4137" s="4">
        <v>42045</v>
      </c>
    </row>
    <row r="4138" spans="1:21" x14ac:dyDescent="0.25">
      <c r="A4138">
        <v>4137</v>
      </c>
      <c r="B4138" t="s">
        <v>7246</v>
      </c>
      <c r="C4138" s="1">
        <v>43010</v>
      </c>
      <c r="D4138" s="1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 s="2">
        <v>1575.14</v>
      </c>
      <c r="S4138">
        <v>7</v>
      </c>
      <c r="T4138" s="3">
        <v>0</v>
      </c>
      <c r="U4138" s="4">
        <v>2047682</v>
      </c>
    </row>
    <row r="4139" spans="1:21" x14ac:dyDescent="0.25">
      <c r="A4139">
        <v>4138</v>
      </c>
      <c r="B4139" t="s">
        <v>7247</v>
      </c>
      <c r="C4139" s="1">
        <v>43058</v>
      </c>
      <c r="D4139" s="1">
        <v>43062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 s="2">
        <v>25.06</v>
      </c>
      <c r="S4139">
        <v>7</v>
      </c>
      <c r="T4139" s="3">
        <v>0</v>
      </c>
      <c r="U4139">
        <v>12.53</v>
      </c>
    </row>
    <row r="4140" spans="1:21" x14ac:dyDescent="0.25">
      <c r="A4140">
        <v>4139</v>
      </c>
      <c r="B4140" t="s">
        <v>7248</v>
      </c>
      <c r="C4140" s="1">
        <v>42734</v>
      </c>
      <c r="D4140" s="1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 s="2">
        <v>6924</v>
      </c>
      <c r="S4140">
        <v>6</v>
      </c>
      <c r="T4140" s="3">
        <v>0.8</v>
      </c>
      <c r="U4140" s="4">
        <v>-10386</v>
      </c>
    </row>
    <row r="4141" spans="1:21" x14ac:dyDescent="0.25">
      <c r="A4141">
        <v>4140</v>
      </c>
      <c r="B4141" t="s">
        <v>7250</v>
      </c>
      <c r="C4141" s="1">
        <v>43070</v>
      </c>
      <c r="D4141" s="1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 s="2">
        <v>37392</v>
      </c>
      <c r="S4141">
        <v>3</v>
      </c>
      <c r="T4141" s="3">
        <v>0.2</v>
      </c>
      <c r="U4141" s="4">
        <v>2337</v>
      </c>
    </row>
    <row r="4142" spans="1:21" x14ac:dyDescent="0.25">
      <c r="A4142">
        <v>4141</v>
      </c>
      <c r="B4142" t="s">
        <v>7250</v>
      </c>
      <c r="C4142" s="1">
        <v>43070</v>
      </c>
      <c r="D4142" s="1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 s="2">
        <v>79.12</v>
      </c>
      <c r="S4142">
        <v>5</v>
      </c>
      <c r="T4142" s="3">
        <v>0.2</v>
      </c>
      <c r="U4142" s="4">
        <v>13846</v>
      </c>
    </row>
    <row r="4143" spans="1:21" x14ac:dyDescent="0.25">
      <c r="A4143">
        <v>4142</v>
      </c>
      <c r="B4143" t="s">
        <v>7251</v>
      </c>
      <c r="C4143" s="1">
        <v>42534</v>
      </c>
      <c r="D4143" s="1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 s="2">
        <v>18.899999999999999</v>
      </c>
      <c r="S4143">
        <v>3</v>
      </c>
      <c r="T4143" s="3">
        <v>0</v>
      </c>
      <c r="U4143" s="4">
        <v>8694</v>
      </c>
    </row>
    <row r="4144" spans="1:21" x14ac:dyDescent="0.25">
      <c r="A4144">
        <v>4143</v>
      </c>
      <c r="B4144" t="s">
        <v>7253</v>
      </c>
      <c r="C4144" s="1">
        <v>41778</v>
      </c>
      <c r="D4144" s="1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 s="2">
        <v>57.42</v>
      </c>
      <c r="S4144">
        <v>9</v>
      </c>
      <c r="T4144" s="3">
        <v>0</v>
      </c>
      <c r="U4144" s="4">
        <v>264132</v>
      </c>
    </row>
    <row r="4145" spans="1:21" x14ac:dyDescent="0.25">
      <c r="A4145">
        <v>4144</v>
      </c>
      <c r="B4145" t="s">
        <v>7254</v>
      </c>
      <c r="C4145" s="1">
        <v>42765</v>
      </c>
      <c r="D4145" s="1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 s="2">
        <v>12.74</v>
      </c>
      <c r="S4145">
        <v>7</v>
      </c>
      <c r="T4145" s="3">
        <v>0</v>
      </c>
      <c r="U4145" s="4">
        <v>5733</v>
      </c>
    </row>
    <row r="4146" spans="1:21" x14ac:dyDescent="0.25">
      <c r="A4146">
        <v>4145</v>
      </c>
      <c r="B4146" t="s">
        <v>7254</v>
      </c>
      <c r="C4146" s="1">
        <v>42765</v>
      </c>
      <c r="D4146" s="1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 s="2">
        <v>8.82</v>
      </c>
      <c r="S4146">
        <v>3</v>
      </c>
      <c r="T4146" s="3">
        <v>0</v>
      </c>
      <c r="U4146" s="4">
        <v>23814</v>
      </c>
    </row>
    <row r="4147" spans="1:21" x14ac:dyDescent="0.25">
      <c r="A4147">
        <v>4146</v>
      </c>
      <c r="B4147" t="s">
        <v>7254</v>
      </c>
      <c r="C4147" s="1">
        <v>42765</v>
      </c>
      <c r="D4147" s="1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 s="2">
        <v>120784</v>
      </c>
      <c r="S4147">
        <v>1</v>
      </c>
      <c r="T4147" s="3">
        <v>0.2</v>
      </c>
      <c r="U4147" s="4">
        <v>-135882</v>
      </c>
    </row>
    <row r="4148" spans="1:21" x14ac:dyDescent="0.25">
      <c r="A4148">
        <v>4147</v>
      </c>
      <c r="B4148" t="s">
        <v>7257</v>
      </c>
      <c r="C4148" s="1">
        <v>42336</v>
      </c>
      <c r="D4148" s="1">
        <v>42342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 s="2">
        <v>322.58999999999997</v>
      </c>
      <c r="S4148">
        <v>3</v>
      </c>
      <c r="T4148" s="3">
        <v>0</v>
      </c>
      <c r="U4148" s="4">
        <v>64518</v>
      </c>
    </row>
    <row r="4149" spans="1:21" x14ac:dyDescent="0.25">
      <c r="A4149">
        <v>4148</v>
      </c>
      <c r="B4149" t="s">
        <v>7258</v>
      </c>
      <c r="C4149" s="1">
        <v>43031</v>
      </c>
      <c r="D4149" s="1">
        <v>43036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 s="2">
        <v>9762</v>
      </c>
      <c r="S4149">
        <v>3</v>
      </c>
      <c r="T4149" s="3">
        <v>0.8</v>
      </c>
      <c r="U4149" s="4">
        <v>-151311</v>
      </c>
    </row>
    <row r="4150" spans="1:21" x14ac:dyDescent="0.25">
      <c r="A4150">
        <v>4149</v>
      </c>
      <c r="B4150" t="s">
        <v>7258</v>
      </c>
      <c r="C4150" s="1">
        <v>43031</v>
      </c>
      <c r="D4150" s="1">
        <v>43036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 s="2">
        <v>13.72</v>
      </c>
      <c r="S4150">
        <v>1</v>
      </c>
      <c r="T4150" s="3">
        <v>0.2</v>
      </c>
      <c r="U4150" s="4">
        <v>12005</v>
      </c>
    </row>
    <row r="4151" spans="1:21" x14ac:dyDescent="0.25">
      <c r="A4151">
        <v>4150</v>
      </c>
      <c r="B4151" t="s">
        <v>7258</v>
      </c>
      <c r="C4151" s="1">
        <v>43031</v>
      </c>
      <c r="D4151" s="1">
        <v>43036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 s="2">
        <v>55.2</v>
      </c>
      <c r="S4151">
        <v>1</v>
      </c>
      <c r="T4151" s="3">
        <v>0.2</v>
      </c>
      <c r="U4151">
        <v>-2.0699999999999998</v>
      </c>
    </row>
    <row r="4152" spans="1:21" x14ac:dyDescent="0.25">
      <c r="A4152">
        <v>4151</v>
      </c>
      <c r="B4152" t="s">
        <v>7258</v>
      </c>
      <c r="C4152" s="1">
        <v>43031</v>
      </c>
      <c r="D4152" s="1">
        <v>43036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 s="2">
        <v>259136</v>
      </c>
      <c r="S4152">
        <v>4</v>
      </c>
      <c r="T4152" s="3">
        <v>0.2</v>
      </c>
      <c r="U4152" s="4">
        <v>-583056</v>
      </c>
    </row>
    <row r="4153" spans="1:21" x14ac:dyDescent="0.25">
      <c r="A4153">
        <v>4152</v>
      </c>
      <c r="B4153" t="s">
        <v>7259</v>
      </c>
      <c r="C4153" s="1">
        <v>42985</v>
      </c>
      <c r="D4153" s="1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 s="2">
        <v>29.24</v>
      </c>
      <c r="S4153">
        <v>5</v>
      </c>
      <c r="T4153" s="3">
        <v>0.2</v>
      </c>
      <c r="U4153" s="4">
        <v>98685</v>
      </c>
    </row>
    <row r="4154" spans="1:21" x14ac:dyDescent="0.25">
      <c r="A4154">
        <v>4153</v>
      </c>
      <c r="B4154" t="s">
        <v>7259</v>
      </c>
      <c r="C4154" s="1">
        <v>42985</v>
      </c>
      <c r="D4154" s="1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 s="2">
        <v>15552</v>
      </c>
      <c r="S4154">
        <v>3</v>
      </c>
      <c r="T4154" s="3">
        <v>0.2</v>
      </c>
      <c r="U4154" s="4">
        <v>54432</v>
      </c>
    </row>
    <row r="4155" spans="1:21" x14ac:dyDescent="0.25">
      <c r="A4155">
        <v>4154</v>
      </c>
      <c r="B4155" t="s">
        <v>7259</v>
      </c>
      <c r="C4155" s="1">
        <v>42985</v>
      </c>
      <c r="D4155" s="1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 s="2">
        <v>4896</v>
      </c>
      <c r="S4155">
        <v>3</v>
      </c>
      <c r="T4155" s="3">
        <v>0.2</v>
      </c>
      <c r="U4155" s="4">
        <v>16524</v>
      </c>
    </row>
    <row r="4156" spans="1:21" x14ac:dyDescent="0.25">
      <c r="A4156">
        <v>4155</v>
      </c>
      <c r="B4156" t="s">
        <v>7260</v>
      </c>
      <c r="C4156" s="1">
        <v>42733</v>
      </c>
      <c r="D4156" s="1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 s="2">
        <v>38088</v>
      </c>
      <c r="S4156">
        <v>4</v>
      </c>
      <c r="T4156" s="3">
        <v>0.7</v>
      </c>
      <c r="U4156" s="4">
        <v>-279312</v>
      </c>
    </row>
    <row r="4157" spans="1:21" x14ac:dyDescent="0.25">
      <c r="A4157">
        <v>4156</v>
      </c>
      <c r="B4157" t="s">
        <v>7260</v>
      </c>
      <c r="C4157" s="1">
        <v>42733</v>
      </c>
      <c r="D4157" s="1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 s="2">
        <v>2808</v>
      </c>
      <c r="S4157">
        <v>3</v>
      </c>
      <c r="T4157" s="3">
        <v>0.7</v>
      </c>
      <c r="U4157" s="4">
        <v>-19656</v>
      </c>
    </row>
    <row r="4158" spans="1:21" x14ac:dyDescent="0.25">
      <c r="A4158">
        <v>4157</v>
      </c>
      <c r="B4158" t="s">
        <v>7261</v>
      </c>
      <c r="C4158" s="1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 s="2">
        <v>47984</v>
      </c>
      <c r="S4158">
        <v>2</v>
      </c>
      <c r="T4158" s="3">
        <v>0.2</v>
      </c>
      <c r="U4158">
        <v>0.5998</v>
      </c>
    </row>
    <row r="4159" spans="1:21" x14ac:dyDescent="0.25">
      <c r="A4159">
        <v>4158</v>
      </c>
      <c r="B4159" t="s">
        <v>7261</v>
      </c>
      <c r="C4159" s="1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 s="2">
        <v>26064</v>
      </c>
      <c r="S4159">
        <v>6</v>
      </c>
      <c r="T4159" s="3">
        <v>0.7</v>
      </c>
      <c r="U4159" s="4">
        <v>-199824</v>
      </c>
    </row>
    <row r="4160" spans="1:21" x14ac:dyDescent="0.25">
      <c r="A4160">
        <v>4159</v>
      </c>
      <c r="B4160" t="s">
        <v>7262</v>
      </c>
      <c r="C4160" s="1">
        <v>41944</v>
      </c>
      <c r="D4160" s="1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 s="2">
        <v>15696</v>
      </c>
      <c r="S4160">
        <v>3</v>
      </c>
      <c r="T4160" s="3">
        <v>0.2</v>
      </c>
      <c r="U4160" s="4">
        <v>51012</v>
      </c>
    </row>
    <row r="4161" spans="1:21" x14ac:dyDescent="0.25">
      <c r="A4161">
        <v>4160</v>
      </c>
      <c r="B4161" t="s">
        <v>7263</v>
      </c>
      <c r="C4161" s="1">
        <v>42476</v>
      </c>
      <c r="D4161" s="1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 s="2">
        <v>12.84</v>
      </c>
      <c r="S4161">
        <v>3</v>
      </c>
      <c r="T4161" s="3">
        <v>0</v>
      </c>
      <c r="U4161" s="4">
        <v>37236</v>
      </c>
    </row>
    <row r="4162" spans="1:21" x14ac:dyDescent="0.25">
      <c r="A4162">
        <v>4161</v>
      </c>
      <c r="B4162" t="s">
        <v>7264</v>
      </c>
      <c r="C4162" s="1">
        <v>42869</v>
      </c>
      <c r="D4162" s="1">
        <v>42873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 s="2">
        <v>539.97</v>
      </c>
      <c r="S4162">
        <v>3</v>
      </c>
      <c r="T4162" s="3">
        <v>0</v>
      </c>
      <c r="U4162" s="4">
        <v>1349925</v>
      </c>
    </row>
    <row r="4163" spans="1:21" x14ac:dyDescent="0.25">
      <c r="A4163">
        <v>4162</v>
      </c>
      <c r="B4163" t="s">
        <v>7264</v>
      </c>
      <c r="C4163" s="1">
        <v>42869</v>
      </c>
      <c r="D4163" s="1">
        <v>42873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 s="2">
        <v>22.58</v>
      </c>
      <c r="S4163">
        <v>2</v>
      </c>
      <c r="T4163" s="3">
        <v>0</v>
      </c>
      <c r="U4163" s="4">
        <v>58708</v>
      </c>
    </row>
    <row r="4164" spans="1:21" x14ac:dyDescent="0.25">
      <c r="A4164">
        <v>4163</v>
      </c>
      <c r="B4164" t="s">
        <v>7267</v>
      </c>
      <c r="C4164" s="1">
        <v>42077</v>
      </c>
      <c r="D4164" s="1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 s="2">
        <v>16.52</v>
      </c>
      <c r="S4164">
        <v>4</v>
      </c>
      <c r="T4164" s="3">
        <v>0</v>
      </c>
      <c r="U4164" s="4">
        <v>75992</v>
      </c>
    </row>
    <row r="4165" spans="1:21" x14ac:dyDescent="0.25">
      <c r="A4165">
        <v>4164</v>
      </c>
      <c r="B4165" t="s">
        <v>7267</v>
      </c>
      <c r="C4165" s="1">
        <v>42077</v>
      </c>
      <c r="D4165" s="1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 s="2">
        <v>671.94</v>
      </c>
      <c r="S4165">
        <v>3</v>
      </c>
      <c r="T4165" s="3">
        <v>0</v>
      </c>
      <c r="U4165" s="4">
        <v>3158118</v>
      </c>
    </row>
    <row r="4166" spans="1:21" x14ac:dyDescent="0.25">
      <c r="A4166">
        <v>4165</v>
      </c>
      <c r="B4166" t="s">
        <v>7268</v>
      </c>
      <c r="C4166" s="1">
        <v>42749</v>
      </c>
      <c r="D4166" s="1">
        <v>42751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 s="2">
        <v>169064</v>
      </c>
      <c r="S4166">
        <v>7</v>
      </c>
      <c r="T4166" s="3">
        <v>0.2</v>
      </c>
      <c r="U4166" s="4">
        <v>-147931</v>
      </c>
    </row>
    <row r="4167" spans="1:21" x14ac:dyDescent="0.25">
      <c r="A4167">
        <v>4166</v>
      </c>
      <c r="B4167" t="s">
        <v>7268</v>
      </c>
      <c r="C4167" s="1">
        <v>42749</v>
      </c>
      <c r="D4167" s="1">
        <v>42751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 s="2">
        <v>168624</v>
      </c>
      <c r="S4167">
        <v>9</v>
      </c>
      <c r="T4167" s="3">
        <v>0.2</v>
      </c>
      <c r="U4167" s="4">
        <v>147546</v>
      </c>
    </row>
    <row r="4168" spans="1:21" x14ac:dyDescent="0.25">
      <c r="A4168">
        <v>4167</v>
      </c>
      <c r="B4168" t="s">
        <v>7271</v>
      </c>
      <c r="C4168" s="1">
        <v>42071</v>
      </c>
      <c r="D4168" s="1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 s="2">
        <v>19.440000000000001</v>
      </c>
      <c r="S4168">
        <v>3</v>
      </c>
      <c r="T4168" s="3">
        <v>0</v>
      </c>
      <c r="U4168" s="4">
        <v>93312</v>
      </c>
    </row>
    <row r="4169" spans="1:21" x14ac:dyDescent="0.25">
      <c r="A4169">
        <v>4168</v>
      </c>
      <c r="B4169" t="s">
        <v>7272</v>
      </c>
      <c r="C4169" s="1">
        <v>41923</v>
      </c>
      <c r="D4169" s="1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 s="2">
        <v>31.92</v>
      </c>
      <c r="S4169">
        <v>4</v>
      </c>
      <c r="T4169" s="3">
        <v>0</v>
      </c>
      <c r="U4169" s="4">
        <v>82992</v>
      </c>
    </row>
    <row r="4170" spans="1:21" x14ac:dyDescent="0.25">
      <c r="A4170">
        <v>4169</v>
      </c>
      <c r="B4170" t="s">
        <v>7272</v>
      </c>
      <c r="C4170" s="1">
        <v>41923</v>
      </c>
      <c r="D4170" s="1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 s="2">
        <v>433568</v>
      </c>
      <c r="S4170">
        <v>2</v>
      </c>
      <c r="T4170" s="3">
        <v>0.2</v>
      </c>
      <c r="U4170" s="4">
        <v>-650352</v>
      </c>
    </row>
    <row r="4171" spans="1:21" x14ac:dyDescent="0.25">
      <c r="A4171">
        <v>4170</v>
      </c>
      <c r="B4171" t="s">
        <v>7275</v>
      </c>
      <c r="C4171" s="1">
        <v>42107</v>
      </c>
      <c r="D4171" s="1">
        <v>42108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 s="2">
        <v>31104</v>
      </c>
      <c r="S4171">
        <v>6</v>
      </c>
      <c r="T4171" s="3">
        <v>0.2</v>
      </c>
      <c r="U4171" s="4">
        <v>108864</v>
      </c>
    </row>
    <row r="4172" spans="1:21" x14ac:dyDescent="0.25">
      <c r="A4172">
        <v>4171</v>
      </c>
      <c r="B4172" t="s">
        <v>7275</v>
      </c>
      <c r="C4172" s="1">
        <v>42107</v>
      </c>
      <c r="D4172" s="1">
        <v>42108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 s="2">
        <v>54816</v>
      </c>
      <c r="S4172">
        <v>3</v>
      </c>
      <c r="T4172" s="3">
        <v>0.2</v>
      </c>
      <c r="U4172" s="4">
        <v>178152</v>
      </c>
    </row>
    <row r="4173" spans="1:21" x14ac:dyDescent="0.25">
      <c r="A4173">
        <v>4172</v>
      </c>
      <c r="B4173" t="s">
        <v>7276</v>
      </c>
      <c r="C4173" s="1">
        <v>43055</v>
      </c>
      <c r="D4173" s="1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 s="2">
        <v>48.86</v>
      </c>
      <c r="S4173">
        <v>7</v>
      </c>
      <c r="T4173" s="3">
        <v>0</v>
      </c>
      <c r="U4173">
        <v>0.97719999999999996</v>
      </c>
    </row>
    <row r="4174" spans="1:21" x14ac:dyDescent="0.25">
      <c r="A4174">
        <v>4173</v>
      </c>
      <c r="B4174" t="s">
        <v>7277</v>
      </c>
      <c r="C4174" s="1">
        <v>42552</v>
      </c>
      <c r="D4174" s="1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 s="2">
        <v>14.2</v>
      </c>
      <c r="S4174">
        <v>2</v>
      </c>
      <c r="T4174" s="3">
        <v>0</v>
      </c>
      <c r="U4174" s="4">
        <v>6532</v>
      </c>
    </row>
    <row r="4175" spans="1:21" x14ac:dyDescent="0.25">
      <c r="A4175">
        <v>4174</v>
      </c>
      <c r="B4175" t="s">
        <v>7277</v>
      </c>
      <c r="C4175" s="1">
        <v>42552</v>
      </c>
      <c r="D4175" s="1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 s="2">
        <v>12.96</v>
      </c>
      <c r="S4175">
        <v>2</v>
      </c>
      <c r="T4175" s="3">
        <v>0</v>
      </c>
      <c r="U4175" s="4">
        <v>62208</v>
      </c>
    </row>
    <row r="4176" spans="1:21" x14ac:dyDescent="0.25">
      <c r="A4176">
        <v>4175</v>
      </c>
      <c r="B4176" t="s">
        <v>7277</v>
      </c>
      <c r="C4176" s="1">
        <v>42552</v>
      </c>
      <c r="D4176" s="1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 s="2">
        <v>58.34</v>
      </c>
      <c r="S4176">
        <v>2</v>
      </c>
      <c r="T4176" s="3">
        <v>0</v>
      </c>
      <c r="U4176" s="4">
        <v>280032</v>
      </c>
    </row>
    <row r="4177" spans="1:21" x14ac:dyDescent="0.25">
      <c r="A4177">
        <v>4176</v>
      </c>
      <c r="B4177" t="s">
        <v>7278</v>
      </c>
      <c r="C4177" s="1">
        <v>42337</v>
      </c>
      <c r="D4177" s="1">
        <v>42338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 s="2">
        <v>56.3</v>
      </c>
      <c r="S4177">
        <v>2</v>
      </c>
      <c r="T4177" s="3">
        <v>0</v>
      </c>
      <c r="U4177" s="4">
        <v>15764</v>
      </c>
    </row>
    <row r="4178" spans="1:21" x14ac:dyDescent="0.25">
      <c r="A4178">
        <v>4177</v>
      </c>
      <c r="B4178" t="s">
        <v>7281</v>
      </c>
      <c r="C4178" s="1">
        <v>41736</v>
      </c>
      <c r="D4178" s="1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 s="2">
        <v>629.95000000000005</v>
      </c>
      <c r="S4178">
        <v>5</v>
      </c>
      <c r="T4178" s="3">
        <v>0</v>
      </c>
      <c r="U4178" s="4">
        <v>163787</v>
      </c>
    </row>
    <row r="4179" spans="1:21" x14ac:dyDescent="0.25">
      <c r="A4179">
        <v>4178</v>
      </c>
      <c r="B4179" t="s">
        <v>7281</v>
      </c>
      <c r="C4179" s="1">
        <v>41736</v>
      </c>
      <c r="D4179" s="1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 s="2">
        <v>122.97</v>
      </c>
      <c r="S4179">
        <v>3</v>
      </c>
      <c r="T4179" s="3">
        <v>0</v>
      </c>
      <c r="U4179" s="4">
        <v>602553</v>
      </c>
    </row>
    <row r="4180" spans="1:21" x14ac:dyDescent="0.25">
      <c r="A4180">
        <v>4179</v>
      </c>
      <c r="B4180" t="s">
        <v>7282</v>
      </c>
      <c r="C4180" s="1">
        <v>42537</v>
      </c>
      <c r="D4180" s="1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 s="2">
        <v>46.35</v>
      </c>
      <c r="S4180">
        <v>5</v>
      </c>
      <c r="T4180" s="3">
        <v>0</v>
      </c>
      <c r="U4180" s="4">
        <v>217845</v>
      </c>
    </row>
    <row r="4181" spans="1:21" x14ac:dyDescent="0.25">
      <c r="A4181">
        <v>4180</v>
      </c>
      <c r="B4181" t="s">
        <v>7283</v>
      </c>
      <c r="C4181" s="1">
        <v>42800</v>
      </c>
      <c r="D4181" s="1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 s="2">
        <v>14976</v>
      </c>
      <c r="S4181">
        <v>9</v>
      </c>
      <c r="T4181" s="3">
        <v>0.2</v>
      </c>
      <c r="U4181" s="4">
        <v>54288</v>
      </c>
    </row>
    <row r="4182" spans="1:21" x14ac:dyDescent="0.25">
      <c r="A4182">
        <v>4181</v>
      </c>
      <c r="B4182" t="s">
        <v>7284</v>
      </c>
      <c r="C4182" s="1">
        <v>43015</v>
      </c>
      <c r="D4182" s="1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 s="2">
        <v>4.24</v>
      </c>
      <c r="S4182">
        <v>5</v>
      </c>
      <c r="T4182" s="3">
        <v>0.8</v>
      </c>
      <c r="U4182">
        <v>-6.36</v>
      </c>
    </row>
    <row r="4183" spans="1:21" x14ac:dyDescent="0.25">
      <c r="A4183">
        <v>4182</v>
      </c>
      <c r="B4183" t="s">
        <v>7285</v>
      </c>
      <c r="C4183" s="1">
        <v>43014</v>
      </c>
      <c r="D4183" s="1">
        <v>43020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 s="2">
        <v>319.95999999999998</v>
      </c>
      <c r="S4183">
        <v>4</v>
      </c>
      <c r="T4183" s="3">
        <v>0</v>
      </c>
      <c r="U4183" s="4">
        <v>1151856</v>
      </c>
    </row>
    <row r="4184" spans="1:21" x14ac:dyDescent="0.25">
      <c r="A4184">
        <v>4183</v>
      </c>
      <c r="B4184" t="s">
        <v>7285</v>
      </c>
      <c r="C4184" s="1">
        <v>43014</v>
      </c>
      <c r="D4184" s="1">
        <v>43020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 s="2">
        <v>17.04</v>
      </c>
      <c r="S4184">
        <v>3</v>
      </c>
      <c r="T4184" s="3">
        <v>0</v>
      </c>
      <c r="U4184" s="4">
        <v>7668</v>
      </c>
    </row>
    <row r="4185" spans="1:21" x14ac:dyDescent="0.25">
      <c r="A4185">
        <v>4184</v>
      </c>
      <c r="B4185" t="s">
        <v>7285</v>
      </c>
      <c r="C4185" s="1">
        <v>43014</v>
      </c>
      <c r="D4185" s="1">
        <v>43020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 s="2">
        <v>344.91</v>
      </c>
      <c r="S4185">
        <v>3</v>
      </c>
      <c r="T4185" s="3">
        <v>0</v>
      </c>
      <c r="U4185" s="4">
        <v>103473</v>
      </c>
    </row>
    <row r="4186" spans="1:21" x14ac:dyDescent="0.25">
      <c r="A4186">
        <v>4185</v>
      </c>
      <c r="B4186" t="s">
        <v>7288</v>
      </c>
      <c r="C4186" s="1">
        <v>42709</v>
      </c>
      <c r="D4186" s="1">
        <v>42711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 s="2">
        <v>81.94</v>
      </c>
      <c r="S4186">
        <v>1</v>
      </c>
      <c r="T4186" s="3">
        <v>0</v>
      </c>
      <c r="U4186" s="4">
        <v>20485</v>
      </c>
    </row>
    <row r="4187" spans="1:21" x14ac:dyDescent="0.25">
      <c r="A4187">
        <v>4186</v>
      </c>
      <c r="B4187" t="s">
        <v>7291</v>
      </c>
      <c r="C4187" s="1">
        <v>42664</v>
      </c>
      <c r="D4187" s="1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 s="2">
        <v>98.16</v>
      </c>
      <c r="S4187">
        <v>6</v>
      </c>
      <c r="T4187" s="3">
        <v>0</v>
      </c>
      <c r="U4187" s="4">
        <v>9816</v>
      </c>
    </row>
    <row r="4188" spans="1:21" x14ac:dyDescent="0.25">
      <c r="A4188">
        <v>4187</v>
      </c>
      <c r="B4188" t="s">
        <v>7292</v>
      </c>
      <c r="C4188" s="1">
        <v>42873</v>
      </c>
      <c r="D4188" s="1">
        <v>42878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 s="2">
        <v>6874</v>
      </c>
      <c r="S4188">
        <v>7</v>
      </c>
      <c r="T4188" s="3">
        <v>0.8</v>
      </c>
      <c r="U4188" s="4">
        <v>-106547</v>
      </c>
    </row>
    <row r="4189" spans="1:21" x14ac:dyDescent="0.25">
      <c r="A4189">
        <v>4188</v>
      </c>
      <c r="B4189" t="s">
        <v>7292</v>
      </c>
      <c r="C4189" s="1">
        <v>42873</v>
      </c>
      <c r="D4189" s="1">
        <v>42878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 s="2">
        <v>1996</v>
      </c>
      <c r="S4189">
        <v>1</v>
      </c>
      <c r="T4189" s="3">
        <v>0.8</v>
      </c>
      <c r="U4189" s="4">
        <v>-32934</v>
      </c>
    </row>
    <row r="4190" spans="1:21" x14ac:dyDescent="0.25">
      <c r="A4190">
        <v>4189</v>
      </c>
      <c r="B4190" t="s">
        <v>7292</v>
      </c>
      <c r="C4190" s="1">
        <v>42873</v>
      </c>
      <c r="D4190" s="1">
        <v>42878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 s="2">
        <v>8928</v>
      </c>
      <c r="S4190">
        <v>2</v>
      </c>
      <c r="T4190" s="3">
        <v>0.2</v>
      </c>
      <c r="U4190">
        <v>0.66959999999999997</v>
      </c>
    </row>
    <row r="4191" spans="1:21" x14ac:dyDescent="0.25">
      <c r="A4191">
        <v>4190</v>
      </c>
      <c r="B4191" t="s">
        <v>7296</v>
      </c>
      <c r="C4191" s="1">
        <v>42639</v>
      </c>
      <c r="D4191" s="1">
        <v>42644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 s="2">
        <v>9.99</v>
      </c>
      <c r="S4191">
        <v>1</v>
      </c>
      <c r="T4191" s="3">
        <v>0</v>
      </c>
      <c r="U4191" s="4">
        <v>44955</v>
      </c>
    </row>
    <row r="4192" spans="1:21" x14ac:dyDescent="0.25">
      <c r="A4192">
        <v>4191</v>
      </c>
      <c r="B4192" t="s">
        <v>7300</v>
      </c>
      <c r="C4192" s="1">
        <v>43056</v>
      </c>
      <c r="D4192" s="1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 s="2">
        <v>10499.97</v>
      </c>
      <c r="S4192">
        <v>3</v>
      </c>
      <c r="T4192" s="3">
        <v>0</v>
      </c>
      <c r="U4192" s="4">
        <v>50399856</v>
      </c>
    </row>
    <row r="4193" spans="1:21" x14ac:dyDescent="0.25">
      <c r="A4193">
        <v>4192</v>
      </c>
      <c r="B4193" t="s">
        <v>7301</v>
      </c>
      <c r="C4193" s="1">
        <v>42193</v>
      </c>
      <c r="D4193" s="1">
        <v>42193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 s="2">
        <v>21.12</v>
      </c>
      <c r="S4193">
        <v>5</v>
      </c>
      <c r="T4193" s="3">
        <v>0.2</v>
      </c>
      <c r="U4193">
        <v>6.6</v>
      </c>
    </row>
    <row r="4194" spans="1:21" x14ac:dyDescent="0.25">
      <c r="A4194">
        <v>4193</v>
      </c>
      <c r="B4194" t="s">
        <v>7304</v>
      </c>
      <c r="C4194" s="1">
        <v>42324</v>
      </c>
      <c r="D4194" s="1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 s="2">
        <v>696.42</v>
      </c>
      <c r="S4194">
        <v>2</v>
      </c>
      <c r="T4194" s="3">
        <v>0</v>
      </c>
      <c r="U4194" s="4">
        <v>1601766</v>
      </c>
    </row>
    <row r="4195" spans="1:21" x14ac:dyDescent="0.25">
      <c r="A4195">
        <v>4194</v>
      </c>
      <c r="B4195" t="s">
        <v>7304</v>
      </c>
      <c r="C4195" s="1">
        <v>42324</v>
      </c>
      <c r="D4195" s="1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 s="2">
        <v>304776</v>
      </c>
      <c r="S4195">
        <v>3</v>
      </c>
      <c r="T4195" s="3">
        <v>0.2</v>
      </c>
      <c r="U4195" s="4">
        <v>228582</v>
      </c>
    </row>
    <row r="4196" spans="1:21" x14ac:dyDescent="0.25">
      <c r="A4196">
        <v>4195</v>
      </c>
      <c r="B4196" t="s">
        <v>7306</v>
      </c>
      <c r="C4196" s="1">
        <v>42173</v>
      </c>
      <c r="D4196" s="1">
        <v>42177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 s="2">
        <v>51.98</v>
      </c>
      <c r="S4196">
        <v>2</v>
      </c>
      <c r="T4196" s="3">
        <v>0</v>
      </c>
      <c r="U4196" s="4">
        <v>150742</v>
      </c>
    </row>
    <row r="4197" spans="1:21" x14ac:dyDescent="0.25">
      <c r="A4197">
        <v>4196</v>
      </c>
      <c r="B4197" t="s">
        <v>7307</v>
      </c>
      <c r="C4197" s="1">
        <v>42468</v>
      </c>
      <c r="D4197" s="1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 s="2">
        <v>24.7</v>
      </c>
      <c r="S4197">
        <v>5</v>
      </c>
      <c r="T4197" s="3">
        <v>0</v>
      </c>
      <c r="U4197" s="4">
        <v>10374</v>
      </c>
    </row>
    <row r="4198" spans="1:21" x14ac:dyDescent="0.25">
      <c r="A4198">
        <v>4197</v>
      </c>
      <c r="B4198" t="s">
        <v>7308</v>
      </c>
      <c r="C4198" s="1">
        <v>42112</v>
      </c>
      <c r="D4198" s="1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 s="2">
        <v>21.93</v>
      </c>
      <c r="S4198">
        <v>3</v>
      </c>
      <c r="T4198" s="3">
        <v>0</v>
      </c>
      <c r="U4198" s="4">
        <v>103071</v>
      </c>
    </row>
    <row r="4199" spans="1:21" x14ac:dyDescent="0.25">
      <c r="A4199">
        <v>4198</v>
      </c>
      <c r="B4199" t="s">
        <v>7309</v>
      </c>
      <c r="C4199" s="1">
        <v>42707</v>
      </c>
      <c r="D4199" s="1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 s="2">
        <v>394816</v>
      </c>
      <c r="S4199">
        <v>4</v>
      </c>
      <c r="T4199" s="3">
        <v>0.2</v>
      </c>
      <c r="U4199" s="4">
        <v>937688</v>
      </c>
    </row>
    <row r="4200" spans="1:21" x14ac:dyDescent="0.25">
      <c r="A4200">
        <v>4199</v>
      </c>
      <c r="B4200" t="s">
        <v>7309</v>
      </c>
      <c r="C4200" s="1">
        <v>42707</v>
      </c>
      <c r="D4200" s="1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 s="2">
        <v>18192</v>
      </c>
      <c r="S4200">
        <v>4</v>
      </c>
      <c r="T4200" s="3">
        <v>0.7</v>
      </c>
      <c r="U4200" s="4">
        <v>-145536</v>
      </c>
    </row>
    <row r="4201" spans="1:21" x14ac:dyDescent="0.25">
      <c r="A4201">
        <v>4200</v>
      </c>
      <c r="B4201" t="s">
        <v>7310</v>
      </c>
      <c r="C4201" s="1">
        <v>42348</v>
      </c>
      <c r="D4201" s="1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 s="2">
        <v>7.31</v>
      </c>
      <c r="S4201">
        <v>1</v>
      </c>
      <c r="T4201" s="3">
        <v>0</v>
      </c>
      <c r="U4201" s="4">
        <v>34357</v>
      </c>
    </row>
    <row r="4202" spans="1:21" x14ac:dyDescent="0.25">
      <c r="A4202">
        <v>4201</v>
      </c>
      <c r="B4202" t="s">
        <v>7310</v>
      </c>
      <c r="C4202" s="1">
        <v>42348</v>
      </c>
      <c r="D4202" s="1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 s="2">
        <v>799984</v>
      </c>
      <c r="S4202">
        <v>2</v>
      </c>
      <c r="T4202" s="3">
        <v>0.2</v>
      </c>
      <c r="U4202" s="4">
        <v>249995</v>
      </c>
    </row>
    <row r="4203" spans="1:21" x14ac:dyDescent="0.25">
      <c r="A4203">
        <v>4202</v>
      </c>
      <c r="B4203" t="s">
        <v>7310</v>
      </c>
      <c r="C4203" s="1">
        <v>42348</v>
      </c>
      <c r="D4203" s="1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 s="2">
        <v>41.28</v>
      </c>
      <c r="S4203">
        <v>6</v>
      </c>
      <c r="T4203" s="3">
        <v>0</v>
      </c>
      <c r="U4203" s="4">
        <v>189888</v>
      </c>
    </row>
    <row r="4204" spans="1:21" x14ac:dyDescent="0.25">
      <c r="A4204">
        <v>4203</v>
      </c>
      <c r="B4204" t="s">
        <v>7310</v>
      </c>
      <c r="C4204" s="1">
        <v>42348</v>
      </c>
      <c r="D4204" s="1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 s="2">
        <v>184.66</v>
      </c>
      <c r="S4204">
        <v>7</v>
      </c>
      <c r="T4204" s="3">
        <v>0</v>
      </c>
      <c r="U4204" s="4">
        <v>849436</v>
      </c>
    </row>
    <row r="4205" spans="1:21" x14ac:dyDescent="0.25">
      <c r="A4205">
        <v>4204</v>
      </c>
      <c r="B4205" t="s">
        <v>7311</v>
      </c>
      <c r="C4205" s="1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 s="2">
        <v>49.25</v>
      </c>
      <c r="S4205">
        <v>5</v>
      </c>
      <c r="T4205" s="3">
        <v>0</v>
      </c>
      <c r="U4205" s="4">
        <v>18715</v>
      </c>
    </row>
    <row r="4206" spans="1:21" x14ac:dyDescent="0.25">
      <c r="A4206">
        <v>4205</v>
      </c>
      <c r="B4206" t="s">
        <v>7311</v>
      </c>
      <c r="C4206" s="1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 s="2">
        <v>10.16</v>
      </c>
      <c r="S4206">
        <v>2</v>
      </c>
      <c r="T4206" s="3">
        <v>0</v>
      </c>
      <c r="U4206" s="4">
        <v>47752</v>
      </c>
    </row>
    <row r="4207" spans="1:21" x14ac:dyDescent="0.25">
      <c r="A4207">
        <v>4206</v>
      </c>
      <c r="B4207" t="s">
        <v>7311</v>
      </c>
      <c r="C4207" s="1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 s="2">
        <v>14.76</v>
      </c>
      <c r="S4207">
        <v>2</v>
      </c>
      <c r="T4207" s="3">
        <v>0</v>
      </c>
      <c r="U4207" s="4">
        <v>42804</v>
      </c>
    </row>
    <row r="4208" spans="1:21" x14ac:dyDescent="0.25">
      <c r="A4208">
        <v>4207</v>
      </c>
      <c r="B4208" t="s">
        <v>7311</v>
      </c>
      <c r="C4208" s="1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 s="2">
        <v>34.08</v>
      </c>
      <c r="S4208">
        <v>2</v>
      </c>
      <c r="T4208" s="3">
        <v>0</v>
      </c>
      <c r="U4208" s="4">
        <v>156768</v>
      </c>
    </row>
    <row r="4209" spans="1:21" x14ac:dyDescent="0.25">
      <c r="A4209">
        <v>4208</v>
      </c>
      <c r="B4209" t="s">
        <v>7311</v>
      </c>
      <c r="C4209" s="1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 s="2">
        <v>17.670000000000002</v>
      </c>
      <c r="S4209">
        <v>3</v>
      </c>
      <c r="T4209" s="3">
        <v>0</v>
      </c>
      <c r="U4209" s="4">
        <v>77748</v>
      </c>
    </row>
    <row r="4210" spans="1:21" x14ac:dyDescent="0.25">
      <c r="A4210">
        <v>4209</v>
      </c>
      <c r="B4210" t="s">
        <v>7311</v>
      </c>
      <c r="C4210" s="1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 s="2">
        <v>1604.9</v>
      </c>
      <c r="S4210">
        <v>5</v>
      </c>
      <c r="T4210" s="3">
        <v>0</v>
      </c>
      <c r="U4210">
        <v>481.47</v>
      </c>
    </row>
    <row r="4211" spans="1:21" x14ac:dyDescent="0.25">
      <c r="A4211">
        <v>4210</v>
      </c>
      <c r="B4211" t="s">
        <v>7311</v>
      </c>
      <c r="C4211" s="1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 s="2">
        <v>385686</v>
      </c>
      <c r="S4211">
        <v>1</v>
      </c>
      <c r="T4211" s="3">
        <v>0.3</v>
      </c>
      <c r="U4211" s="4">
        <v>-606078</v>
      </c>
    </row>
    <row r="4212" spans="1:21" x14ac:dyDescent="0.25">
      <c r="A4212">
        <v>4211</v>
      </c>
      <c r="B4212" t="s">
        <v>7313</v>
      </c>
      <c r="C4212" s="1">
        <v>43078</v>
      </c>
      <c r="D4212" s="1">
        <v>43083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 s="2">
        <v>15984</v>
      </c>
      <c r="S4212">
        <v>2</v>
      </c>
      <c r="T4212" s="3">
        <v>0.2</v>
      </c>
      <c r="U4212" s="4">
        <v>4995</v>
      </c>
    </row>
    <row r="4213" spans="1:21" x14ac:dyDescent="0.25">
      <c r="A4213">
        <v>4212</v>
      </c>
      <c r="B4213" t="s">
        <v>7316</v>
      </c>
      <c r="C4213" s="1">
        <v>41764</v>
      </c>
      <c r="D4213" s="1">
        <v>41768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 s="2">
        <v>9.42</v>
      </c>
      <c r="S4213">
        <v>3</v>
      </c>
      <c r="T4213" s="3">
        <v>0</v>
      </c>
      <c r="U4213" s="4">
        <v>4239</v>
      </c>
    </row>
    <row r="4214" spans="1:21" x14ac:dyDescent="0.25">
      <c r="A4214">
        <v>4213</v>
      </c>
      <c r="B4214" t="s">
        <v>7316</v>
      </c>
      <c r="C4214" s="1">
        <v>41764</v>
      </c>
      <c r="D4214" s="1">
        <v>41768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 s="2">
        <v>6.56</v>
      </c>
      <c r="S4214">
        <v>2</v>
      </c>
      <c r="T4214" s="3">
        <v>0</v>
      </c>
      <c r="U4214" s="4">
        <v>19024</v>
      </c>
    </row>
    <row r="4215" spans="1:21" x14ac:dyDescent="0.25">
      <c r="A4215">
        <v>4214</v>
      </c>
      <c r="B4215" t="s">
        <v>7316</v>
      </c>
      <c r="C4215" s="1">
        <v>41764</v>
      </c>
      <c r="D4215" s="1">
        <v>41768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 s="2">
        <v>24.56</v>
      </c>
      <c r="S4215">
        <v>2</v>
      </c>
      <c r="T4215" s="3">
        <v>0</v>
      </c>
      <c r="U4215" s="4">
        <v>115432</v>
      </c>
    </row>
    <row r="4216" spans="1:21" x14ac:dyDescent="0.25">
      <c r="A4216">
        <v>4215</v>
      </c>
      <c r="B4216" t="s">
        <v>7319</v>
      </c>
      <c r="C4216" s="1">
        <v>42433</v>
      </c>
      <c r="D4216" s="1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 s="2">
        <v>128.4</v>
      </c>
      <c r="S4216">
        <v>3</v>
      </c>
      <c r="T4216" s="3">
        <v>0</v>
      </c>
      <c r="U4216">
        <v>64.2</v>
      </c>
    </row>
    <row r="4217" spans="1:21" x14ac:dyDescent="0.25">
      <c r="A4217">
        <v>4216</v>
      </c>
      <c r="B4217" t="s">
        <v>7322</v>
      </c>
      <c r="C4217" s="1">
        <v>41973</v>
      </c>
      <c r="D4217" s="1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 s="2">
        <v>62.28</v>
      </c>
      <c r="S4217">
        <v>4</v>
      </c>
      <c r="T4217" s="3">
        <v>0</v>
      </c>
      <c r="U4217" s="4">
        <v>292716</v>
      </c>
    </row>
    <row r="4218" spans="1:21" x14ac:dyDescent="0.25">
      <c r="A4218">
        <v>4217</v>
      </c>
      <c r="B4218" t="s">
        <v>7325</v>
      </c>
      <c r="C4218" s="1">
        <v>42053</v>
      </c>
      <c r="D4218" s="1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 s="2">
        <v>9.24</v>
      </c>
      <c r="S4218">
        <v>3</v>
      </c>
      <c r="T4218" s="3">
        <v>0</v>
      </c>
      <c r="U4218" s="4">
        <v>44352</v>
      </c>
    </row>
    <row r="4219" spans="1:21" x14ac:dyDescent="0.25">
      <c r="A4219">
        <v>4218</v>
      </c>
      <c r="B4219" t="s">
        <v>7326</v>
      </c>
      <c r="C4219" s="1">
        <v>42826</v>
      </c>
      <c r="D4219" s="1">
        <v>42828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 s="2">
        <v>482664</v>
      </c>
      <c r="S4219">
        <v>8</v>
      </c>
      <c r="T4219" s="3">
        <v>0.15</v>
      </c>
      <c r="U4219" s="4">
        <v>85176</v>
      </c>
    </row>
    <row r="4220" spans="1:21" x14ac:dyDescent="0.25">
      <c r="A4220">
        <v>4219</v>
      </c>
      <c r="B4220" t="s">
        <v>7326</v>
      </c>
      <c r="C4220" s="1">
        <v>42826</v>
      </c>
      <c r="D4220" s="1">
        <v>42828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 s="2">
        <v>4799984</v>
      </c>
      <c r="S4220">
        <v>2</v>
      </c>
      <c r="T4220" s="3">
        <v>0.2</v>
      </c>
      <c r="U4220" s="4">
        <v>3599988</v>
      </c>
    </row>
    <row r="4221" spans="1:21" x14ac:dyDescent="0.25">
      <c r="A4221">
        <v>4220</v>
      </c>
      <c r="B4221" t="s">
        <v>7329</v>
      </c>
      <c r="C4221" s="1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 s="2">
        <v>37.94</v>
      </c>
      <c r="S4221">
        <v>2</v>
      </c>
      <c r="T4221" s="3">
        <v>0</v>
      </c>
      <c r="U4221" s="4">
        <v>182112</v>
      </c>
    </row>
    <row r="4222" spans="1:21" x14ac:dyDescent="0.25">
      <c r="A4222">
        <v>4221</v>
      </c>
      <c r="B4222" t="s">
        <v>7329</v>
      </c>
      <c r="C4222" s="1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 s="2">
        <v>18288</v>
      </c>
      <c r="S4222">
        <v>6</v>
      </c>
      <c r="T4222" s="3">
        <v>0.2</v>
      </c>
      <c r="U4222" s="4">
        <v>66294</v>
      </c>
    </row>
    <row r="4223" spans="1:21" x14ac:dyDescent="0.25">
      <c r="A4223">
        <v>4222</v>
      </c>
      <c r="B4223" t="s">
        <v>7329</v>
      </c>
      <c r="C4223" s="1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 s="2">
        <v>385.8</v>
      </c>
      <c r="S4223">
        <v>5</v>
      </c>
      <c r="T4223" s="3">
        <v>0.2</v>
      </c>
      <c r="U4223" s="4">
        <v>1302075</v>
      </c>
    </row>
    <row r="4224" spans="1:21" x14ac:dyDescent="0.25">
      <c r="A4224">
        <v>4223</v>
      </c>
      <c r="B4224" t="s">
        <v>7329</v>
      </c>
      <c r="C4224" s="1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 s="2">
        <v>102.96</v>
      </c>
      <c r="S4224">
        <v>2</v>
      </c>
      <c r="T4224" s="3">
        <v>0</v>
      </c>
      <c r="U4224" s="4">
        <v>10296</v>
      </c>
    </row>
    <row r="4225" spans="1:21" x14ac:dyDescent="0.25">
      <c r="A4225">
        <v>4224</v>
      </c>
      <c r="B4225" t="s">
        <v>7329</v>
      </c>
      <c r="C4225" s="1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 s="2">
        <v>174.42</v>
      </c>
      <c r="S4225">
        <v>3</v>
      </c>
      <c r="T4225" s="3">
        <v>0</v>
      </c>
      <c r="U4225" s="4">
        <v>418608</v>
      </c>
    </row>
    <row r="4226" spans="1:21" x14ac:dyDescent="0.25">
      <c r="A4226">
        <v>4225</v>
      </c>
      <c r="B4226" t="s">
        <v>7332</v>
      </c>
      <c r="C4226" s="1">
        <v>42643</v>
      </c>
      <c r="D4226" s="1">
        <v>42646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 s="2">
        <v>1964</v>
      </c>
      <c r="S4226">
        <v>2</v>
      </c>
      <c r="T4226" s="3">
        <v>0.8</v>
      </c>
      <c r="U4226" s="4">
        <v>-32406</v>
      </c>
    </row>
    <row r="4227" spans="1:21" x14ac:dyDescent="0.25">
      <c r="A4227">
        <v>4226</v>
      </c>
      <c r="B4227" t="s">
        <v>7333</v>
      </c>
      <c r="C4227" s="1">
        <v>41986</v>
      </c>
      <c r="D4227" s="1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 s="2">
        <v>94428</v>
      </c>
      <c r="S4227">
        <v>3</v>
      </c>
      <c r="T4227" s="3">
        <v>0.6</v>
      </c>
      <c r="U4227" s="4">
        <v>-424926</v>
      </c>
    </row>
    <row r="4228" spans="1:21" x14ac:dyDescent="0.25">
      <c r="A4228">
        <v>4227</v>
      </c>
      <c r="B4228" t="s">
        <v>7336</v>
      </c>
      <c r="C4228" s="1">
        <v>43050</v>
      </c>
      <c r="D4228" s="1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 s="2">
        <v>45.92</v>
      </c>
      <c r="S4228">
        <v>4</v>
      </c>
      <c r="T4228" s="3">
        <v>0</v>
      </c>
      <c r="U4228" s="4">
        <v>215824</v>
      </c>
    </row>
    <row r="4229" spans="1:21" x14ac:dyDescent="0.25">
      <c r="A4229">
        <v>4228</v>
      </c>
      <c r="B4229" t="s">
        <v>7337</v>
      </c>
      <c r="C4229" s="1">
        <v>42009</v>
      </c>
      <c r="D4229" s="1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 s="2">
        <v>61584</v>
      </c>
      <c r="S4229">
        <v>1</v>
      </c>
      <c r="T4229" s="3">
        <v>0.2</v>
      </c>
      <c r="U4229" s="4">
        <v>-69282</v>
      </c>
    </row>
    <row r="4230" spans="1:21" x14ac:dyDescent="0.25">
      <c r="A4230">
        <v>4229</v>
      </c>
      <c r="B4230" t="s">
        <v>7338</v>
      </c>
      <c r="C4230" s="1">
        <v>42453</v>
      </c>
      <c r="D4230" s="1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 s="2">
        <v>22.48</v>
      </c>
      <c r="S4230">
        <v>1</v>
      </c>
      <c r="T4230" s="3">
        <v>0</v>
      </c>
      <c r="U4230" s="4">
        <v>103408</v>
      </c>
    </row>
    <row r="4231" spans="1:21" x14ac:dyDescent="0.25">
      <c r="A4231">
        <v>4230</v>
      </c>
      <c r="B4231" t="s">
        <v>7339</v>
      </c>
      <c r="C4231" s="1">
        <v>42921</v>
      </c>
      <c r="D4231" s="1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 s="2">
        <v>332028</v>
      </c>
      <c r="S4231">
        <v>9</v>
      </c>
      <c r="T4231" s="3">
        <v>0.6</v>
      </c>
      <c r="U4231" s="4">
        <v>-3486294</v>
      </c>
    </row>
    <row r="4232" spans="1:21" x14ac:dyDescent="0.25">
      <c r="A4232">
        <v>4231</v>
      </c>
      <c r="B4232" t="s">
        <v>7339</v>
      </c>
      <c r="C4232" s="1">
        <v>42921</v>
      </c>
      <c r="D4232" s="1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 s="2">
        <v>11394</v>
      </c>
      <c r="S4232">
        <v>9</v>
      </c>
      <c r="T4232" s="3">
        <v>0.8</v>
      </c>
      <c r="U4232" s="4">
        <v>-176607</v>
      </c>
    </row>
    <row r="4233" spans="1:21" x14ac:dyDescent="0.25">
      <c r="A4233">
        <v>4232</v>
      </c>
      <c r="B4233" t="s">
        <v>7339</v>
      </c>
      <c r="C4233" s="1">
        <v>42921</v>
      </c>
      <c r="D4233" s="1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 s="2">
        <v>15552</v>
      </c>
      <c r="S4233">
        <v>3</v>
      </c>
      <c r="T4233" s="3">
        <v>0.2</v>
      </c>
      <c r="U4233" s="4">
        <v>56376</v>
      </c>
    </row>
    <row r="4234" spans="1:21" x14ac:dyDescent="0.25">
      <c r="A4234">
        <v>4233</v>
      </c>
      <c r="B4234" t="s">
        <v>7339</v>
      </c>
      <c r="C4234" s="1">
        <v>42921</v>
      </c>
      <c r="D4234" s="1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 s="2">
        <v>31104</v>
      </c>
      <c r="S4234">
        <v>6</v>
      </c>
      <c r="T4234" s="3">
        <v>0.2</v>
      </c>
      <c r="U4234" s="4">
        <v>112752</v>
      </c>
    </row>
    <row r="4235" spans="1:21" x14ac:dyDescent="0.25">
      <c r="A4235">
        <v>4234</v>
      </c>
      <c r="B4235" t="s">
        <v>7339</v>
      </c>
      <c r="C4235" s="1">
        <v>42921</v>
      </c>
      <c r="D4235" s="1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 s="2">
        <v>6316</v>
      </c>
      <c r="S4235">
        <v>1</v>
      </c>
      <c r="T4235" s="3">
        <v>0.8</v>
      </c>
      <c r="U4235" s="4">
        <v>-104214</v>
      </c>
    </row>
    <row r="4236" spans="1:21" x14ac:dyDescent="0.25">
      <c r="A4236">
        <v>4235</v>
      </c>
      <c r="B4236" t="s">
        <v>7342</v>
      </c>
      <c r="C4236" s="1">
        <v>41903</v>
      </c>
      <c r="D4236" s="1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 s="2">
        <v>11352</v>
      </c>
      <c r="S4236">
        <v>3</v>
      </c>
      <c r="T4236" s="3">
        <v>0.2</v>
      </c>
      <c r="U4236" s="4">
        <v>41151</v>
      </c>
    </row>
    <row r="4237" spans="1:21" x14ac:dyDescent="0.25">
      <c r="A4237">
        <v>4236</v>
      </c>
      <c r="B4237" t="s">
        <v>7342</v>
      </c>
      <c r="C4237" s="1">
        <v>41903</v>
      </c>
      <c r="D4237" s="1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 s="2">
        <v>20808</v>
      </c>
      <c r="S4237">
        <v>9</v>
      </c>
      <c r="T4237" s="3">
        <v>0.2</v>
      </c>
      <c r="U4237" s="4">
        <v>70227</v>
      </c>
    </row>
    <row r="4238" spans="1:21" x14ac:dyDescent="0.25">
      <c r="A4238">
        <v>4237</v>
      </c>
      <c r="B4238" t="s">
        <v>7343</v>
      </c>
      <c r="C4238" s="1">
        <v>42574</v>
      </c>
      <c r="D4238" s="1">
        <v>42578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 s="2">
        <v>11416</v>
      </c>
      <c r="S4238">
        <v>4</v>
      </c>
      <c r="T4238" s="3">
        <v>0.8</v>
      </c>
      <c r="U4238" s="4">
        <v>-188364</v>
      </c>
    </row>
    <row r="4239" spans="1:21" x14ac:dyDescent="0.25">
      <c r="A4239">
        <v>4238</v>
      </c>
      <c r="B4239" t="s">
        <v>7346</v>
      </c>
      <c r="C4239" s="1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 s="2">
        <v>9408</v>
      </c>
      <c r="S4239">
        <v>7</v>
      </c>
      <c r="T4239" s="3">
        <v>0.2</v>
      </c>
      <c r="U4239">
        <v>0.7056</v>
      </c>
    </row>
    <row r="4240" spans="1:21" x14ac:dyDescent="0.25">
      <c r="A4240">
        <v>4239</v>
      </c>
      <c r="B4240" t="s">
        <v>7349</v>
      </c>
      <c r="C4240" s="1">
        <v>42820</v>
      </c>
      <c r="D4240" s="1">
        <v>42822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 s="2">
        <v>19.829999999999998</v>
      </c>
      <c r="S4240">
        <v>1</v>
      </c>
      <c r="T4240" s="3">
        <v>0</v>
      </c>
      <c r="U4240" s="4">
        <v>5949</v>
      </c>
    </row>
    <row r="4241" spans="1:21" x14ac:dyDescent="0.25">
      <c r="A4241">
        <v>4240</v>
      </c>
      <c r="B4241" t="s">
        <v>7352</v>
      </c>
      <c r="C4241" s="1">
        <v>43098</v>
      </c>
      <c r="D4241" s="1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 s="2">
        <v>209.7</v>
      </c>
      <c r="S4241">
        <v>2</v>
      </c>
      <c r="T4241" s="3">
        <v>0</v>
      </c>
      <c r="U4241" s="4">
        <v>100656</v>
      </c>
    </row>
    <row r="4242" spans="1:21" x14ac:dyDescent="0.25">
      <c r="A4242">
        <v>4241</v>
      </c>
      <c r="B4242" t="s">
        <v>7353</v>
      </c>
      <c r="C4242" s="1">
        <v>41902</v>
      </c>
      <c r="D4242" s="1">
        <v>41908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 s="2">
        <v>43.92</v>
      </c>
      <c r="S4242">
        <v>4</v>
      </c>
      <c r="T4242" s="3">
        <v>0</v>
      </c>
      <c r="U4242" s="4">
        <v>118584</v>
      </c>
    </row>
    <row r="4243" spans="1:21" x14ac:dyDescent="0.25">
      <c r="A4243">
        <v>4242</v>
      </c>
      <c r="B4243" t="s">
        <v>7353</v>
      </c>
      <c r="C4243" s="1">
        <v>41902</v>
      </c>
      <c r="D4243" s="1">
        <v>41908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 s="2">
        <v>20232</v>
      </c>
      <c r="S4243">
        <v>3</v>
      </c>
      <c r="T4243" s="3">
        <v>0.2</v>
      </c>
      <c r="U4243" s="4">
        <v>65754</v>
      </c>
    </row>
    <row r="4244" spans="1:21" x14ac:dyDescent="0.25">
      <c r="A4244">
        <v>4243</v>
      </c>
      <c r="B4244" t="s">
        <v>7355</v>
      </c>
      <c r="C4244" s="1">
        <v>42464</v>
      </c>
      <c r="D4244" s="1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 s="2">
        <v>149.97</v>
      </c>
      <c r="S4244">
        <v>3</v>
      </c>
      <c r="T4244" s="3">
        <v>0</v>
      </c>
      <c r="U4244" s="4">
        <v>59988</v>
      </c>
    </row>
    <row r="4245" spans="1:21" x14ac:dyDescent="0.25">
      <c r="A4245">
        <v>4244</v>
      </c>
      <c r="B4245" t="s">
        <v>7355</v>
      </c>
      <c r="C4245" s="1">
        <v>42464</v>
      </c>
      <c r="D4245" s="1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 s="2">
        <v>27.81</v>
      </c>
      <c r="S4245">
        <v>3</v>
      </c>
      <c r="T4245" s="3">
        <v>0</v>
      </c>
      <c r="U4245" s="4">
        <v>130707</v>
      </c>
    </row>
    <row r="4246" spans="1:21" x14ac:dyDescent="0.25">
      <c r="A4246">
        <v>4245</v>
      </c>
      <c r="B4246" t="s">
        <v>7356</v>
      </c>
      <c r="C4246" s="1">
        <v>41724</v>
      </c>
      <c r="D4246" s="1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 s="2">
        <v>66.3</v>
      </c>
      <c r="S4246">
        <v>3</v>
      </c>
      <c r="T4246" s="3">
        <v>0</v>
      </c>
      <c r="U4246" s="4">
        <v>8619</v>
      </c>
    </row>
    <row r="4247" spans="1:21" x14ac:dyDescent="0.25">
      <c r="A4247">
        <v>4246</v>
      </c>
      <c r="B4247" t="s">
        <v>7357</v>
      </c>
      <c r="C4247" s="1">
        <v>43067</v>
      </c>
      <c r="D4247" s="1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 s="2">
        <v>1.64</v>
      </c>
      <c r="S4247">
        <v>1</v>
      </c>
      <c r="T4247" s="3">
        <v>0</v>
      </c>
      <c r="U4247">
        <v>0.73799999999999999</v>
      </c>
    </row>
    <row r="4248" spans="1:21" x14ac:dyDescent="0.25">
      <c r="A4248">
        <v>4247</v>
      </c>
      <c r="B4248" t="s">
        <v>7357</v>
      </c>
      <c r="C4248" s="1">
        <v>43067</v>
      </c>
      <c r="D4248" s="1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 s="2">
        <v>1049.2</v>
      </c>
      <c r="S4248">
        <v>5</v>
      </c>
      <c r="T4248" s="3">
        <v>0</v>
      </c>
      <c r="U4248" s="4">
        <v>272792</v>
      </c>
    </row>
    <row r="4249" spans="1:21" x14ac:dyDescent="0.25">
      <c r="A4249">
        <v>4248</v>
      </c>
      <c r="B4249" t="s">
        <v>7357</v>
      </c>
      <c r="C4249" s="1">
        <v>43067</v>
      </c>
      <c r="D4249" s="1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 s="2">
        <v>20.9</v>
      </c>
      <c r="S4249">
        <v>5</v>
      </c>
      <c r="T4249" s="3">
        <v>0</v>
      </c>
      <c r="U4249" s="4">
        <v>7524</v>
      </c>
    </row>
    <row r="4250" spans="1:21" x14ac:dyDescent="0.25">
      <c r="A4250">
        <v>4249</v>
      </c>
      <c r="B4250" t="s">
        <v>7358</v>
      </c>
      <c r="C4250" s="1">
        <v>42705</v>
      </c>
      <c r="D4250" s="1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 s="2">
        <v>88.08</v>
      </c>
      <c r="S4250">
        <v>6</v>
      </c>
      <c r="T4250" s="3">
        <v>0</v>
      </c>
      <c r="U4250" s="4">
        <v>405168</v>
      </c>
    </row>
    <row r="4251" spans="1:21" x14ac:dyDescent="0.25">
      <c r="A4251">
        <v>4250</v>
      </c>
      <c r="B4251" t="s">
        <v>7358</v>
      </c>
      <c r="C4251" s="1">
        <v>42705</v>
      </c>
      <c r="D4251" s="1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 s="2">
        <v>751.92</v>
      </c>
      <c r="S4251">
        <v>4</v>
      </c>
      <c r="T4251" s="3">
        <v>0</v>
      </c>
      <c r="U4251" s="4">
        <v>150384</v>
      </c>
    </row>
    <row r="4252" spans="1:21" x14ac:dyDescent="0.25">
      <c r="A4252">
        <v>4251</v>
      </c>
      <c r="B4252" t="s">
        <v>7359</v>
      </c>
      <c r="C4252" s="1">
        <v>41901</v>
      </c>
      <c r="D4252" s="1">
        <v>41901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 s="2">
        <v>887103</v>
      </c>
      <c r="S4252">
        <v>7</v>
      </c>
      <c r="T4252" s="3">
        <v>0.1</v>
      </c>
      <c r="U4252" s="4">
        <v>1774206</v>
      </c>
    </row>
    <row r="4253" spans="1:21" x14ac:dyDescent="0.25">
      <c r="A4253">
        <v>4252</v>
      </c>
      <c r="B4253" t="s">
        <v>7362</v>
      </c>
      <c r="C4253" s="1">
        <v>42300</v>
      </c>
      <c r="D4253" s="1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 s="2">
        <v>55944</v>
      </c>
      <c r="S4253">
        <v>7</v>
      </c>
      <c r="T4253" s="3">
        <v>0.2</v>
      </c>
      <c r="U4253" s="4">
        <v>-132867</v>
      </c>
    </row>
    <row r="4254" spans="1:21" x14ac:dyDescent="0.25">
      <c r="A4254">
        <v>4253</v>
      </c>
      <c r="B4254" t="s">
        <v>7362</v>
      </c>
      <c r="C4254" s="1">
        <v>42300</v>
      </c>
      <c r="D4254" s="1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 s="2">
        <v>10688</v>
      </c>
      <c r="S4254">
        <v>2</v>
      </c>
      <c r="T4254" s="3">
        <v>0.2</v>
      </c>
      <c r="U4254" s="4">
        <v>22712</v>
      </c>
    </row>
    <row r="4255" spans="1:21" x14ac:dyDescent="0.25">
      <c r="A4255">
        <v>4254</v>
      </c>
      <c r="B4255" t="s">
        <v>7362</v>
      </c>
      <c r="C4255" s="1">
        <v>42300</v>
      </c>
      <c r="D4255" s="1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 s="2">
        <v>11824</v>
      </c>
      <c r="S4255">
        <v>2</v>
      </c>
      <c r="T4255" s="3">
        <v>0.2</v>
      </c>
      <c r="U4255" s="4">
        <v>10346</v>
      </c>
    </row>
    <row r="4256" spans="1:21" x14ac:dyDescent="0.25">
      <c r="A4256">
        <v>4255</v>
      </c>
      <c r="B4256" t="s">
        <v>7363</v>
      </c>
      <c r="C4256" s="1">
        <v>43021</v>
      </c>
      <c r="D4256" s="1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 s="2">
        <v>63312</v>
      </c>
      <c r="S4256">
        <v>3</v>
      </c>
      <c r="T4256" s="3">
        <v>0.2</v>
      </c>
      <c r="U4256" s="4">
        <v>205764</v>
      </c>
    </row>
    <row r="4257" spans="1:21" x14ac:dyDescent="0.25">
      <c r="A4257">
        <v>4256</v>
      </c>
      <c r="B4257" t="s">
        <v>7363</v>
      </c>
      <c r="C4257" s="1">
        <v>43021</v>
      </c>
      <c r="D4257" s="1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 s="2">
        <v>96784</v>
      </c>
      <c r="S4257">
        <v>4</v>
      </c>
      <c r="T4257" s="3">
        <v>0.8</v>
      </c>
      <c r="U4257" s="4">
        <v>-145176</v>
      </c>
    </row>
    <row r="4258" spans="1:21" x14ac:dyDescent="0.25">
      <c r="A4258">
        <v>4257</v>
      </c>
      <c r="B4258" t="s">
        <v>7363</v>
      </c>
      <c r="C4258" s="1">
        <v>43021</v>
      </c>
      <c r="D4258" s="1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 s="2">
        <v>10476</v>
      </c>
      <c r="S4258">
        <v>3</v>
      </c>
      <c r="T4258" s="3">
        <v>0.6</v>
      </c>
      <c r="U4258" s="4">
        <v>-68094</v>
      </c>
    </row>
    <row r="4259" spans="1:21" x14ac:dyDescent="0.25">
      <c r="A4259">
        <v>4258</v>
      </c>
      <c r="B4259" t="s">
        <v>7364</v>
      </c>
      <c r="C4259" s="1">
        <v>42251</v>
      </c>
      <c r="D4259" s="1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 s="2">
        <v>9762</v>
      </c>
      <c r="S4259">
        <v>2</v>
      </c>
      <c r="T4259" s="3">
        <v>0.7</v>
      </c>
      <c r="U4259" s="4">
        <v>-68334</v>
      </c>
    </row>
    <row r="4260" spans="1:21" x14ac:dyDescent="0.25">
      <c r="A4260">
        <v>4259</v>
      </c>
      <c r="B4260" t="s">
        <v>7365</v>
      </c>
      <c r="C4260" s="1">
        <v>42443</v>
      </c>
      <c r="D4260" s="1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 s="2">
        <v>196784</v>
      </c>
      <c r="S4260">
        <v>2</v>
      </c>
      <c r="T4260" s="3">
        <v>0.2</v>
      </c>
      <c r="U4260" s="4">
        <v>-221382</v>
      </c>
    </row>
    <row r="4261" spans="1:21" x14ac:dyDescent="0.25">
      <c r="A4261">
        <v>4260</v>
      </c>
      <c r="B4261" t="s">
        <v>7366</v>
      </c>
      <c r="C4261" s="1">
        <v>43036</v>
      </c>
      <c r="D4261" s="1">
        <v>43041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 s="2">
        <v>47.98</v>
      </c>
      <c r="S4261">
        <v>2</v>
      </c>
      <c r="T4261" s="3">
        <v>0</v>
      </c>
      <c r="U4261">
        <v>23.99</v>
      </c>
    </row>
    <row r="4262" spans="1:21" x14ac:dyDescent="0.25">
      <c r="A4262">
        <v>4261</v>
      </c>
      <c r="B4262" t="s">
        <v>7367</v>
      </c>
      <c r="C4262" s="1">
        <v>43023</v>
      </c>
      <c r="D4262" s="1">
        <v>43027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 s="2">
        <v>13.05</v>
      </c>
      <c r="S4262">
        <v>5</v>
      </c>
      <c r="T4262" s="3">
        <v>0</v>
      </c>
      <c r="U4262" s="4">
        <v>6003</v>
      </c>
    </row>
    <row r="4263" spans="1:21" x14ac:dyDescent="0.25">
      <c r="A4263">
        <v>4262</v>
      </c>
      <c r="B4263" t="s">
        <v>7368</v>
      </c>
      <c r="C4263" s="1">
        <v>42954</v>
      </c>
      <c r="D4263" s="1">
        <v>42958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 s="2">
        <v>63.96</v>
      </c>
      <c r="S4263">
        <v>4</v>
      </c>
      <c r="T4263" s="3">
        <v>0</v>
      </c>
      <c r="U4263" s="4">
        <v>198276</v>
      </c>
    </row>
    <row r="4264" spans="1:21" x14ac:dyDescent="0.25">
      <c r="A4264">
        <v>4263</v>
      </c>
      <c r="B4264" t="s">
        <v>7369</v>
      </c>
      <c r="C4264" s="1">
        <v>42999</v>
      </c>
      <c r="D4264" s="1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 s="2">
        <v>80.48</v>
      </c>
      <c r="S4264">
        <v>1</v>
      </c>
      <c r="T4264" s="3">
        <v>0</v>
      </c>
      <c r="U4264" s="4">
        <v>24144</v>
      </c>
    </row>
    <row r="4265" spans="1:21" x14ac:dyDescent="0.25">
      <c r="A4265">
        <v>4264</v>
      </c>
      <c r="B4265" t="s">
        <v>7370</v>
      </c>
      <c r="C4265" s="1">
        <v>43042</v>
      </c>
      <c r="D4265" s="1">
        <v>43047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 s="2">
        <v>11673</v>
      </c>
      <c r="S4265">
        <v>3</v>
      </c>
      <c r="T4265" s="3">
        <v>0.7</v>
      </c>
      <c r="U4265" s="4">
        <v>-7782</v>
      </c>
    </row>
    <row r="4266" spans="1:21" x14ac:dyDescent="0.25">
      <c r="A4266">
        <v>4265</v>
      </c>
      <c r="B4266" t="s">
        <v>7373</v>
      </c>
      <c r="C4266" s="1">
        <v>42679</v>
      </c>
      <c r="D4266" s="1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 s="2">
        <v>863128</v>
      </c>
      <c r="S4266">
        <v>8</v>
      </c>
      <c r="T4266" s="3">
        <v>0.3</v>
      </c>
      <c r="U4266" s="4">
        <v>-1602952</v>
      </c>
    </row>
    <row r="4267" spans="1:21" x14ac:dyDescent="0.25">
      <c r="A4267">
        <v>4266</v>
      </c>
      <c r="B4267" t="s">
        <v>7373</v>
      </c>
      <c r="C4267" s="1">
        <v>42679</v>
      </c>
      <c r="D4267" s="1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 s="2">
        <v>3564</v>
      </c>
      <c r="S4267">
        <v>3</v>
      </c>
      <c r="T4267" s="3">
        <v>0.8</v>
      </c>
      <c r="U4267" s="4">
        <v>-6237</v>
      </c>
    </row>
    <row r="4268" spans="1:21" x14ac:dyDescent="0.25">
      <c r="A4268">
        <v>4267</v>
      </c>
      <c r="B4268" t="s">
        <v>7373</v>
      </c>
      <c r="C4268" s="1">
        <v>42679</v>
      </c>
      <c r="D4268" s="1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 s="2">
        <v>9566648</v>
      </c>
      <c r="S4268">
        <v>7</v>
      </c>
      <c r="T4268" s="3">
        <v>0.32</v>
      </c>
      <c r="U4268" s="4">
        <v>-2250976</v>
      </c>
    </row>
    <row r="4269" spans="1:21" x14ac:dyDescent="0.25">
      <c r="A4269">
        <v>4268</v>
      </c>
      <c r="B4269" t="s">
        <v>7373</v>
      </c>
      <c r="C4269" s="1">
        <v>42679</v>
      </c>
      <c r="D4269" s="1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 s="2">
        <v>12588</v>
      </c>
      <c r="S4269">
        <v>3</v>
      </c>
      <c r="T4269" s="3">
        <v>0.8</v>
      </c>
      <c r="U4269" s="4">
        <v>-201408</v>
      </c>
    </row>
    <row r="4270" spans="1:21" x14ac:dyDescent="0.25">
      <c r="A4270">
        <v>4269</v>
      </c>
      <c r="B4270" t="s">
        <v>7373</v>
      </c>
      <c r="C4270" s="1">
        <v>42679</v>
      </c>
      <c r="D4270" s="1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 s="2">
        <v>171.96</v>
      </c>
      <c r="S4270">
        <v>5</v>
      </c>
      <c r="T4270" s="3">
        <v>0.2</v>
      </c>
      <c r="U4270" s="4">
        <v>451395</v>
      </c>
    </row>
    <row r="4271" spans="1:21" x14ac:dyDescent="0.25">
      <c r="A4271">
        <v>4270</v>
      </c>
      <c r="B4271" t="s">
        <v>7374</v>
      </c>
      <c r="C4271" s="1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 s="2">
        <v>871.4</v>
      </c>
      <c r="S4271">
        <v>4</v>
      </c>
      <c r="T4271" s="3">
        <v>0</v>
      </c>
      <c r="U4271" s="4">
        <v>148138</v>
      </c>
    </row>
    <row r="4272" spans="1:21" x14ac:dyDescent="0.25">
      <c r="A4272">
        <v>4271</v>
      </c>
      <c r="B4272" t="s">
        <v>7375</v>
      </c>
      <c r="C4272" s="1">
        <v>42334</v>
      </c>
      <c r="D4272" s="1">
        <v>42338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 s="2">
        <v>692472</v>
      </c>
      <c r="S4272">
        <v>11</v>
      </c>
      <c r="T4272" s="3">
        <v>0.2</v>
      </c>
      <c r="U4272" s="4">
        <v>1904298</v>
      </c>
    </row>
    <row r="4273" spans="1:21" x14ac:dyDescent="0.25">
      <c r="A4273">
        <v>4272</v>
      </c>
      <c r="B4273" t="s">
        <v>7378</v>
      </c>
      <c r="C4273" s="1">
        <v>42698</v>
      </c>
      <c r="D4273" s="1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 s="2">
        <v>207.76</v>
      </c>
      <c r="S4273">
        <v>4</v>
      </c>
      <c r="T4273" s="3">
        <v>0</v>
      </c>
      <c r="U4273" s="4">
        <v>851816</v>
      </c>
    </row>
    <row r="4274" spans="1:21" x14ac:dyDescent="0.25">
      <c r="A4274">
        <v>4273</v>
      </c>
      <c r="B4274" t="s">
        <v>7379</v>
      </c>
      <c r="C4274" s="1">
        <v>42937</v>
      </c>
      <c r="D4274" s="1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 s="2">
        <v>71928</v>
      </c>
      <c r="S4274">
        <v>9</v>
      </c>
      <c r="T4274" s="3">
        <v>0.2</v>
      </c>
      <c r="U4274" s="4">
        <v>62937</v>
      </c>
    </row>
    <row r="4275" spans="1:21" x14ac:dyDescent="0.25">
      <c r="A4275">
        <v>4274</v>
      </c>
      <c r="B4275" t="s">
        <v>7379</v>
      </c>
      <c r="C4275" s="1">
        <v>42937</v>
      </c>
      <c r="D4275" s="1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 s="2">
        <v>25.99</v>
      </c>
      <c r="S4275">
        <v>1</v>
      </c>
      <c r="T4275" s="3">
        <v>0</v>
      </c>
      <c r="U4275" s="4">
        <v>75371</v>
      </c>
    </row>
    <row r="4276" spans="1:21" x14ac:dyDescent="0.25">
      <c r="A4276">
        <v>4275</v>
      </c>
      <c r="B4276" t="s">
        <v>7380</v>
      </c>
      <c r="C4276" s="1">
        <v>42300</v>
      </c>
      <c r="D4276" s="1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 s="2">
        <v>3592</v>
      </c>
      <c r="S4276">
        <v>1</v>
      </c>
      <c r="T4276" s="3">
        <v>0.2</v>
      </c>
      <c r="U4276" s="4">
        <v>11225</v>
      </c>
    </row>
    <row r="4277" spans="1:21" x14ac:dyDescent="0.25">
      <c r="A4277">
        <v>4276</v>
      </c>
      <c r="B4277" t="s">
        <v>7381</v>
      </c>
      <c r="C4277" s="1">
        <v>42194</v>
      </c>
      <c r="D4277" s="1">
        <v>42198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 s="2">
        <v>48632</v>
      </c>
      <c r="S4277">
        <v>2</v>
      </c>
      <c r="T4277" s="3">
        <v>0.8</v>
      </c>
      <c r="U4277">
        <v>-121.58</v>
      </c>
    </row>
    <row r="4278" spans="1:21" x14ac:dyDescent="0.25">
      <c r="A4278">
        <v>4277</v>
      </c>
      <c r="B4278" t="s">
        <v>7382</v>
      </c>
      <c r="C4278" s="1">
        <v>42965</v>
      </c>
      <c r="D4278" s="1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 s="2">
        <v>323.10000000000002</v>
      </c>
      <c r="S4278">
        <v>2</v>
      </c>
      <c r="T4278" s="3">
        <v>0</v>
      </c>
      <c r="U4278" s="4">
        <v>61389</v>
      </c>
    </row>
    <row r="4279" spans="1:21" x14ac:dyDescent="0.25">
      <c r="A4279">
        <v>4278</v>
      </c>
      <c r="B4279" t="s">
        <v>7383</v>
      </c>
      <c r="C4279" s="1">
        <v>42476</v>
      </c>
      <c r="D4279" s="1">
        <v>42480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 s="2">
        <v>9099.93</v>
      </c>
      <c r="S4279">
        <v>7</v>
      </c>
      <c r="T4279" s="3">
        <v>0</v>
      </c>
      <c r="U4279" s="4">
        <v>23659818</v>
      </c>
    </row>
    <row r="4280" spans="1:21" x14ac:dyDescent="0.25">
      <c r="A4280">
        <v>4279</v>
      </c>
      <c r="B4280" t="s">
        <v>7383</v>
      </c>
      <c r="C4280" s="1">
        <v>42476</v>
      </c>
      <c r="D4280" s="1">
        <v>42480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 s="2">
        <v>9.9600000000000009</v>
      </c>
      <c r="S4280">
        <v>2</v>
      </c>
      <c r="T4280" s="3">
        <v>0</v>
      </c>
      <c r="U4280" s="4">
        <v>32868</v>
      </c>
    </row>
    <row r="4281" spans="1:21" x14ac:dyDescent="0.25">
      <c r="A4281">
        <v>4280</v>
      </c>
      <c r="B4281" t="s">
        <v>7383</v>
      </c>
      <c r="C4281" s="1">
        <v>42476</v>
      </c>
      <c r="D4281" s="1">
        <v>42480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 s="2">
        <v>25.3</v>
      </c>
      <c r="S4281">
        <v>5</v>
      </c>
      <c r="T4281" s="3">
        <v>0</v>
      </c>
      <c r="U4281" s="4">
        <v>11891</v>
      </c>
    </row>
    <row r="4282" spans="1:21" x14ac:dyDescent="0.25">
      <c r="A4282">
        <v>4281</v>
      </c>
      <c r="B4282" t="s">
        <v>7386</v>
      </c>
      <c r="C4282" s="1">
        <v>41957</v>
      </c>
      <c r="D4282" s="1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 s="2">
        <v>11.36</v>
      </c>
      <c r="S4282">
        <v>2</v>
      </c>
      <c r="T4282" s="3">
        <v>0</v>
      </c>
      <c r="U4282" s="4">
        <v>52256</v>
      </c>
    </row>
    <row r="4283" spans="1:21" x14ac:dyDescent="0.25">
      <c r="A4283">
        <v>4282</v>
      </c>
      <c r="B4283" t="s">
        <v>7386</v>
      </c>
      <c r="C4283" s="1">
        <v>41957</v>
      </c>
      <c r="D4283" s="1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 s="2">
        <v>69264</v>
      </c>
      <c r="S4283">
        <v>2</v>
      </c>
      <c r="T4283" s="3">
        <v>0.1</v>
      </c>
      <c r="U4283" s="4">
        <v>146224</v>
      </c>
    </row>
    <row r="4284" spans="1:21" x14ac:dyDescent="0.25">
      <c r="A4284">
        <v>4283</v>
      </c>
      <c r="B4284" t="s">
        <v>7387</v>
      </c>
      <c r="C4284" s="1">
        <v>41993</v>
      </c>
      <c r="D4284" s="1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 s="2">
        <v>3.69</v>
      </c>
      <c r="S4284">
        <v>1</v>
      </c>
      <c r="T4284" s="3">
        <v>0</v>
      </c>
      <c r="U4284" s="4">
        <v>17343</v>
      </c>
    </row>
    <row r="4285" spans="1:21" x14ac:dyDescent="0.25">
      <c r="A4285">
        <v>4284</v>
      </c>
      <c r="B4285" t="s">
        <v>7387</v>
      </c>
      <c r="C4285" s="1">
        <v>41993</v>
      </c>
      <c r="D4285" s="1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 s="2">
        <v>1103.97</v>
      </c>
      <c r="S4285">
        <v>3</v>
      </c>
      <c r="T4285" s="3">
        <v>0</v>
      </c>
      <c r="U4285" s="4">
        <v>4967865</v>
      </c>
    </row>
    <row r="4286" spans="1:21" x14ac:dyDescent="0.25">
      <c r="A4286">
        <v>4285</v>
      </c>
      <c r="B4286" t="s">
        <v>7390</v>
      </c>
      <c r="C4286" s="1">
        <v>42329</v>
      </c>
      <c r="D4286" s="1">
        <v>42334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 s="2">
        <v>2461328</v>
      </c>
      <c r="S4286">
        <v>2</v>
      </c>
      <c r="T4286" s="3">
        <v>0.32</v>
      </c>
      <c r="U4286" s="4">
        <v>-760116</v>
      </c>
    </row>
    <row r="4287" spans="1:21" x14ac:dyDescent="0.25">
      <c r="A4287">
        <v>4286</v>
      </c>
      <c r="B4287" t="s">
        <v>7390</v>
      </c>
      <c r="C4287" s="1">
        <v>42329</v>
      </c>
      <c r="D4287" s="1">
        <v>42334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 s="2">
        <v>11696</v>
      </c>
      <c r="S4287">
        <v>2</v>
      </c>
      <c r="T4287" s="3">
        <v>0.2</v>
      </c>
      <c r="U4287" s="4">
        <v>39474</v>
      </c>
    </row>
    <row r="4288" spans="1:21" x14ac:dyDescent="0.25">
      <c r="A4288">
        <v>4287</v>
      </c>
      <c r="B4288" t="s">
        <v>7390</v>
      </c>
      <c r="C4288" s="1">
        <v>42329</v>
      </c>
      <c r="D4288" s="1">
        <v>42334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 s="2">
        <v>439992</v>
      </c>
      <c r="S4288">
        <v>1</v>
      </c>
      <c r="T4288" s="3">
        <v>0.2</v>
      </c>
      <c r="U4288" s="4">
        <v>164997</v>
      </c>
    </row>
    <row r="4289" spans="1:21" x14ac:dyDescent="0.25">
      <c r="A4289">
        <v>4288</v>
      </c>
      <c r="B4289" t="s">
        <v>7392</v>
      </c>
      <c r="C4289" s="1">
        <v>43097</v>
      </c>
      <c r="D4289" s="1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 s="2">
        <v>64784</v>
      </c>
      <c r="S4289">
        <v>1</v>
      </c>
      <c r="T4289" s="3">
        <v>0.2</v>
      </c>
      <c r="U4289" s="4">
        <v>-129568</v>
      </c>
    </row>
    <row r="4290" spans="1:21" x14ac:dyDescent="0.25">
      <c r="A4290">
        <v>4289</v>
      </c>
      <c r="B4290" t="s">
        <v>7393</v>
      </c>
      <c r="C4290" s="1">
        <v>42141</v>
      </c>
      <c r="D4290" s="1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 s="2">
        <v>33.28</v>
      </c>
      <c r="S4290">
        <v>5</v>
      </c>
      <c r="T4290" s="3">
        <v>0.8</v>
      </c>
      <c r="U4290">
        <v>-49.92</v>
      </c>
    </row>
    <row r="4291" spans="1:21" x14ac:dyDescent="0.25">
      <c r="A4291">
        <v>4290</v>
      </c>
      <c r="B4291" t="s">
        <v>7393</v>
      </c>
      <c r="C4291" s="1">
        <v>42141</v>
      </c>
      <c r="D4291" s="1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 s="2">
        <v>14088</v>
      </c>
      <c r="S4291">
        <v>3</v>
      </c>
      <c r="T4291" s="3">
        <v>0.2</v>
      </c>
      <c r="U4291" s="4">
        <v>49308</v>
      </c>
    </row>
    <row r="4292" spans="1:21" x14ac:dyDescent="0.25">
      <c r="A4292">
        <v>4291</v>
      </c>
      <c r="B4292" t="s">
        <v>7394</v>
      </c>
      <c r="C4292" s="1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 s="2">
        <v>11.16</v>
      </c>
      <c r="S4292">
        <v>2</v>
      </c>
      <c r="T4292" s="3">
        <v>0</v>
      </c>
      <c r="U4292">
        <v>2.79</v>
      </c>
    </row>
    <row r="4293" spans="1:21" x14ac:dyDescent="0.25">
      <c r="A4293">
        <v>4292</v>
      </c>
      <c r="B4293" t="s">
        <v>7394</v>
      </c>
      <c r="C4293" s="1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 s="2">
        <v>896328</v>
      </c>
      <c r="S4293">
        <v>9</v>
      </c>
      <c r="T4293" s="3">
        <v>0.2</v>
      </c>
      <c r="U4293" s="4">
        <v>224082</v>
      </c>
    </row>
    <row r="4294" spans="1:21" x14ac:dyDescent="0.25">
      <c r="A4294">
        <v>4293</v>
      </c>
      <c r="B4294" t="s">
        <v>7394</v>
      </c>
      <c r="C4294" s="1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 s="2">
        <v>189</v>
      </c>
      <c r="S4294">
        <v>1</v>
      </c>
      <c r="T4294" s="3">
        <v>0</v>
      </c>
      <c r="U4294">
        <v>68.040000000000006</v>
      </c>
    </row>
    <row r="4295" spans="1:21" x14ac:dyDescent="0.25">
      <c r="A4295">
        <v>4294</v>
      </c>
      <c r="B4295" t="s">
        <v>7395</v>
      </c>
      <c r="C4295" s="1">
        <v>42804</v>
      </c>
      <c r="D4295" s="1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 s="2">
        <v>53982</v>
      </c>
      <c r="S4295">
        <v>3</v>
      </c>
      <c r="T4295" s="3">
        <v>0.4</v>
      </c>
      <c r="U4295" s="4">
        <v>-107964</v>
      </c>
    </row>
    <row r="4296" spans="1:21" x14ac:dyDescent="0.25">
      <c r="A4296">
        <v>4295</v>
      </c>
      <c r="B4296" t="s">
        <v>7396</v>
      </c>
      <c r="C4296" s="1">
        <v>43030</v>
      </c>
      <c r="D4296" s="1">
        <v>43035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 s="2">
        <v>177225</v>
      </c>
      <c r="S4296">
        <v>5</v>
      </c>
      <c r="T4296" s="3">
        <v>0.5</v>
      </c>
      <c r="U4296" s="4">
        <v>-120513</v>
      </c>
    </row>
    <row r="4297" spans="1:21" x14ac:dyDescent="0.25">
      <c r="A4297">
        <v>4296</v>
      </c>
      <c r="B4297" t="s">
        <v>7397</v>
      </c>
      <c r="C4297" s="1">
        <v>42919</v>
      </c>
      <c r="D4297" s="1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 s="2">
        <v>129.38999999999999</v>
      </c>
      <c r="S4297">
        <v>3</v>
      </c>
      <c r="T4297" s="3">
        <v>0</v>
      </c>
      <c r="U4297" s="4">
        <v>543438</v>
      </c>
    </row>
    <row r="4298" spans="1:21" x14ac:dyDescent="0.25">
      <c r="A4298">
        <v>4297</v>
      </c>
      <c r="B4298" t="s">
        <v>7399</v>
      </c>
      <c r="C4298" s="1">
        <v>42982</v>
      </c>
      <c r="D4298" s="1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 s="2">
        <v>54.32</v>
      </c>
      <c r="S4298">
        <v>4</v>
      </c>
      <c r="T4298" s="3">
        <v>0</v>
      </c>
      <c r="U4298">
        <v>0.54320000000000002</v>
      </c>
    </row>
    <row r="4299" spans="1:21" x14ac:dyDescent="0.25">
      <c r="A4299">
        <v>4298</v>
      </c>
      <c r="B4299" t="s">
        <v>7400</v>
      </c>
      <c r="C4299" s="1">
        <v>42970</v>
      </c>
      <c r="D4299" s="1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 s="2">
        <v>4367896</v>
      </c>
      <c r="S4299">
        <v>13</v>
      </c>
      <c r="T4299" s="3">
        <v>0.2</v>
      </c>
      <c r="U4299" s="4">
        <v>3275922</v>
      </c>
    </row>
    <row r="4300" spans="1:21" x14ac:dyDescent="0.25">
      <c r="A4300">
        <v>4299</v>
      </c>
      <c r="B4300" t="s">
        <v>7400</v>
      </c>
      <c r="C4300" s="1">
        <v>42970</v>
      </c>
      <c r="D4300" s="1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 s="2">
        <v>49568</v>
      </c>
      <c r="S4300">
        <v>2</v>
      </c>
      <c r="T4300" s="3">
        <v>0.2</v>
      </c>
      <c r="U4300">
        <v>15.49</v>
      </c>
    </row>
    <row r="4301" spans="1:21" x14ac:dyDescent="0.25">
      <c r="A4301">
        <v>4300</v>
      </c>
      <c r="B4301" t="s">
        <v>7400</v>
      </c>
      <c r="C4301" s="1">
        <v>42970</v>
      </c>
      <c r="D4301" s="1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 s="2">
        <v>161376</v>
      </c>
      <c r="S4301">
        <v>6</v>
      </c>
      <c r="T4301" s="3">
        <v>0.2</v>
      </c>
      <c r="U4301" s="4">
        <v>121032</v>
      </c>
    </row>
    <row r="4302" spans="1:21" x14ac:dyDescent="0.25">
      <c r="A4302">
        <v>4301</v>
      </c>
      <c r="B4302" t="s">
        <v>7400</v>
      </c>
      <c r="C4302" s="1">
        <v>42970</v>
      </c>
      <c r="D4302" s="1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 s="2">
        <v>2784</v>
      </c>
      <c r="S4302">
        <v>2</v>
      </c>
      <c r="T4302" s="3">
        <v>0.2</v>
      </c>
      <c r="U4302">
        <v>0.41760000000000003</v>
      </c>
    </row>
    <row r="4303" spans="1:21" x14ac:dyDescent="0.25">
      <c r="A4303">
        <v>4302</v>
      </c>
      <c r="B4303" t="s">
        <v>7400</v>
      </c>
      <c r="C4303" s="1">
        <v>42970</v>
      </c>
      <c r="D4303" s="1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 s="2">
        <v>8.7200000000000006</v>
      </c>
      <c r="S4303">
        <v>5</v>
      </c>
      <c r="T4303" s="3">
        <v>0.2</v>
      </c>
      <c r="U4303" s="4">
        <v>2943</v>
      </c>
    </row>
    <row r="4304" spans="1:21" x14ac:dyDescent="0.25">
      <c r="A4304">
        <v>4303</v>
      </c>
      <c r="B4304" t="s">
        <v>7401</v>
      </c>
      <c r="C4304" s="1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 s="2">
        <v>3912</v>
      </c>
      <c r="S4304">
        <v>1</v>
      </c>
      <c r="T4304" s="3">
        <v>0.2</v>
      </c>
      <c r="U4304" s="4">
        <v>10269</v>
      </c>
    </row>
    <row r="4305" spans="1:21" x14ac:dyDescent="0.25">
      <c r="A4305">
        <v>4304</v>
      </c>
      <c r="B4305" t="s">
        <v>7402</v>
      </c>
      <c r="C4305" s="1">
        <v>42647</v>
      </c>
      <c r="D4305" s="1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 s="2">
        <v>59752</v>
      </c>
      <c r="S4305">
        <v>7</v>
      </c>
      <c r="T4305" s="3">
        <v>0.2</v>
      </c>
      <c r="U4305" s="4">
        <v>194194</v>
      </c>
    </row>
    <row r="4306" spans="1:21" x14ac:dyDescent="0.25">
      <c r="A4306">
        <v>4305</v>
      </c>
      <c r="B4306" t="s">
        <v>7404</v>
      </c>
      <c r="C4306" s="1">
        <v>41938</v>
      </c>
      <c r="D4306" s="1">
        <v>41942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 s="2">
        <v>63.92</v>
      </c>
      <c r="S4306">
        <v>4</v>
      </c>
      <c r="T4306" s="3">
        <v>0</v>
      </c>
      <c r="U4306" s="4">
        <v>3196</v>
      </c>
    </row>
    <row r="4307" spans="1:21" x14ac:dyDescent="0.25">
      <c r="A4307">
        <v>4306</v>
      </c>
      <c r="B4307" t="s">
        <v>7404</v>
      </c>
      <c r="C4307" s="1">
        <v>41938</v>
      </c>
      <c r="D4307" s="1">
        <v>41942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 s="2">
        <v>383.96</v>
      </c>
      <c r="S4307">
        <v>5</v>
      </c>
      <c r="T4307" s="3">
        <v>0.2</v>
      </c>
      <c r="U4307" s="4">
        <v>38396</v>
      </c>
    </row>
    <row r="4308" spans="1:21" x14ac:dyDescent="0.25">
      <c r="A4308">
        <v>4307</v>
      </c>
      <c r="B4308" t="s">
        <v>7405</v>
      </c>
      <c r="C4308" s="1">
        <v>42549</v>
      </c>
      <c r="D4308" s="1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 s="2">
        <v>7752</v>
      </c>
      <c r="S4308">
        <v>3</v>
      </c>
      <c r="T4308" s="3">
        <v>0.2</v>
      </c>
      <c r="U4308" s="4">
        <v>28101</v>
      </c>
    </row>
    <row r="4309" spans="1:21" x14ac:dyDescent="0.25">
      <c r="A4309">
        <v>4308</v>
      </c>
      <c r="B4309" t="s">
        <v>7405</v>
      </c>
      <c r="C4309" s="1">
        <v>42549</v>
      </c>
      <c r="D4309" s="1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 s="2">
        <v>33568</v>
      </c>
      <c r="S4309">
        <v>2</v>
      </c>
      <c r="T4309" s="3">
        <v>0.2</v>
      </c>
      <c r="U4309" s="4">
        <v>117488</v>
      </c>
    </row>
    <row r="4310" spans="1:21" x14ac:dyDescent="0.25">
      <c r="A4310">
        <v>4309</v>
      </c>
      <c r="B4310" t="s">
        <v>7406</v>
      </c>
      <c r="C4310" s="1">
        <v>41947</v>
      </c>
      <c r="D4310" s="1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 s="2">
        <v>666344</v>
      </c>
      <c r="S4310">
        <v>7</v>
      </c>
      <c r="T4310" s="3">
        <v>0.2</v>
      </c>
      <c r="U4310" s="4">
        <v>666344</v>
      </c>
    </row>
    <row r="4311" spans="1:21" x14ac:dyDescent="0.25">
      <c r="A4311">
        <v>4310</v>
      </c>
      <c r="B4311" t="s">
        <v>7406</v>
      </c>
      <c r="C4311" s="1">
        <v>41947</v>
      </c>
      <c r="D4311" s="1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 s="2">
        <v>573728</v>
      </c>
      <c r="S4311">
        <v>4</v>
      </c>
      <c r="T4311" s="3">
        <v>0.2</v>
      </c>
      <c r="U4311" s="4">
        <v>-645444</v>
      </c>
    </row>
    <row r="4312" spans="1:21" x14ac:dyDescent="0.25">
      <c r="A4312">
        <v>4311</v>
      </c>
      <c r="B4312" t="s">
        <v>7406</v>
      </c>
      <c r="C4312" s="1">
        <v>41947</v>
      </c>
      <c r="D4312" s="1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 s="2">
        <v>21936</v>
      </c>
      <c r="S4312">
        <v>3</v>
      </c>
      <c r="T4312" s="3">
        <v>0.2</v>
      </c>
      <c r="U4312" s="4">
        <v>8226</v>
      </c>
    </row>
    <row r="4313" spans="1:21" x14ac:dyDescent="0.25">
      <c r="A4313">
        <v>4312</v>
      </c>
      <c r="B4313" t="s">
        <v>7406</v>
      </c>
      <c r="C4313" s="1">
        <v>41947</v>
      </c>
      <c r="D4313" s="1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 s="2">
        <v>19.440000000000001</v>
      </c>
      <c r="S4313">
        <v>3</v>
      </c>
      <c r="T4313" s="3">
        <v>0</v>
      </c>
      <c r="U4313" s="4">
        <v>93312</v>
      </c>
    </row>
    <row r="4314" spans="1:21" x14ac:dyDescent="0.25">
      <c r="A4314">
        <v>4313</v>
      </c>
      <c r="B4314" t="s">
        <v>7406</v>
      </c>
      <c r="C4314" s="1">
        <v>41947</v>
      </c>
      <c r="D4314" s="1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 s="2">
        <v>447968</v>
      </c>
      <c r="S4314">
        <v>4</v>
      </c>
      <c r="T4314" s="3">
        <v>0.2</v>
      </c>
      <c r="U4314">
        <v>139.99</v>
      </c>
    </row>
    <row r="4315" spans="1:21" x14ac:dyDescent="0.25">
      <c r="A4315">
        <v>4314</v>
      </c>
      <c r="B4315" t="s">
        <v>7409</v>
      </c>
      <c r="C4315" s="1">
        <v>41890</v>
      </c>
      <c r="D4315" s="1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 s="2">
        <v>16.78</v>
      </c>
      <c r="S4315">
        <v>2</v>
      </c>
      <c r="T4315" s="3">
        <v>0</v>
      </c>
      <c r="U4315" s="4">
        <v>4195</v>
      </c>
    </row>
    <row r="4316" spans="1:21" x14ac:dyDescent="0.25">
      <c r="A4316">
        <v>4315</v>
      </c>
      <c r="B4316" t="s">
        <v>7410</v>
      </c>
      <c r="C4316" s="1">
        <v>42180</v>
      </c>
      <c r="D4316" s="1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 s="2">
        <v>20.96</v>
      </c>
      <c r="S4316">
        <v>2</v>
      </c>
      <c r="T4316" s="3">
        <v>0</v>
      </c>
      <c r="U4316">
        <v>5.24</v>
      </c>
    </row>
    <row r="4317" spans="1:21" x14ac:dyDescent="0.25">
      <c r="A4317">
        <v>4316</v>
      </c>
      <c r="B4317" t="s">
        <v>7410</v>
      </c>
      <c r="C4317" s="1">
        <v>42180</v>
      </c>
      <c r="D4317" s="1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 s="2">
        <v>88752</v>
      </c>
      <c r="S4317">
        <v>3</v>
      </c>
      <c r="T4317" s="3">
        <v>0.2</v>
      </c>
      <c r="U4317" s="4">
        <v>27735</v>
      </c>
    </row>
    <row r="4318" spans="1:21" x14ac:dyDescent="0.25">
      <c r="A4318">
        <v>4317</v>
      </c>
      <c r="B4318" t="s">
        <v>7410</v>
      </c>
      <c r="C4318" s="1">
        <v>42180</v>
      </c>
      <c r="D4318" s="1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 s="2">
        <v>304.23</v>
      </c>
      <c r="S4318">
        <v>3</v>
      </c>
      <c r="T4318" s="3">
        <v>0</v>
      </c>
      <c r="U4318" s="4">
        <v>91269</v>
      </c>
    </row>
    <row r="4319" spans="1:21" x14ac:dyDescent="0.25">
      <c r="A4319">
        <v>4318</v>
      </c>
      <c r="B4319" t="s">
        <v>7411</v>
      </c>
      <c r="C4319" s="1">
        <v>42211</v>
      </c>
      <c r="D4319" s="1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 s="2">
        <v>167.86</v>
      </c>
      <c r="S4319">
        <v>2</v>
      </c>
      <c r="T4319" s="3">
        <v>0</v>
      </c>
      <c r="U4319" s="4">
        <v>788942</v>
      </c>
    </row>
    <row r="4320" spans="1:21" x14ac:dyDescent="0.25">
      <c r="A4320">
        <v>4319</v>
      </c>
      <c r="B4320" t="s">
        <v>7412</v>
      </c>
      <c r="C4320" s="1">
        <v>43076</v>
      </c>
      <c r="D4320" s="1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 s="2">
        <v>82.38</v>
      </c>
      <c r="S4320">
        <v>6</v>
      </c>
      <c r="T4320" s="3">
        <v>0</v>
      </c>
      <c r="U4320" s="4">
        <v>255378</v>
      </c>
    </row>
    <row r="4321" spans="1:21" x14ac:dyDescent="0.25">
      <c r="A4321">
        <v>4320</v>
      </c>
      <c r="B4321" t="s">
        <v>7415</v>
      </c>
      <c r="C4321" s="1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 s="2">
        <v>23976</v>
      </c>
      <c r="S4321">
        <v>3</v>
      </c>
      <c r="T4321" s="3">
        <v>0.2</v>
      </c>
      <c r="U4321" s="4">
        <v>-56943</v>
      </c>
    </row>
    <row r="4322" spans="1:21" x14ac:dyDescent="0.25">
      <c r="A4322">
        <v>4321</v>
      </c>
      <c r="B4322" t="s">
        <v>7415</v>
      </c>
      <c r="C4322" s="1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 s="2">
        <v>33.29</v>
      </c>
      <c r="S4322">
        <v>1</v>
      </c>
      <c r="T4322" s="3">
        <v>0</v>
      </c>
      <c r="U4322" s="4">
        <v>79896</v>
      </c>
    </row>
    <row r="4323" spans="1:21" x14ac:dyDescent="0.25">
      <c r="A4323">
        <v>4322</v>
      </c>
      <c r="B4323" t="s">
        <v>7416</v>
      </c>
      <c r="C4323" s="1">
        <v>42049</v>
      </c>
      <c r="D4323" s="1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 s="2">
        <v>14952</v>
      </c>
      <c r="S4323">
        <v>2</v>
      </c>
      <c r="T4323" s="3">
        <v>0.7</v>
      </c>
      <c r="U4323" s="4">
        <v>-119616</v>
      </c>
    </row>
    <row r="4324" spans="1:21" x14ac:dyDescent="0.25">
      <c r="A4324">
        <v>4323</v>
      </c>
      <c r="B4324" t="s">
        <v>7416</v>
      </c>
      <c r="C4324" s="1">
        <v>42049</v>
      </c>
      <c r="D4324" s="1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 s="2">
        <v>323982</v>
      </c>
      <c r="S4324">
        <v>3</v>
      </c>
      <c r="T4324" s="3">
        <v>0.4</v>
      </c>
      <c r="U4324" s="4">
        <v>-809955</v>
      </c>
    </row>
    <row r="4325" spans="1:21" x14ac:dyDescent="0.25">
      <c r="A4325">
        <v>4324</v>
      </c>
      <c r="B4325" t="s">
        <v>7416</v>
      </c>
      <c r="C4325" s="1">
        <v>42049</v>
      </c>
      <c r="D4325" s="1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 s="2">
        <v>2286</v>
      </c>
      <c r="S4325">
        <v>2</v>
      </c>
      <c r="T4325" s="3">
        <v>0.7</v>
      </c>
      <c r="U4325" s="4">
        <v>-16764</v>
      </c>
    </row>
    <row r="4326" spans="1:21" x14ac:dyDescent="0.25">
      <c r="A4326">
        <v>4325</v>
      </c>
      <c r="B4326" t="s">
        <v>7416</v>
      </c>
      <c r="C4326" s="1">
        <v>42049</v>
      </c>
      <c r="D4326" s="1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 s="2">
        <v>14352</v>
      </c>
      <c r="S4326">
        <v>3</v>
      </c>
      <c r="T4326" s="3">
        <v>0.2</v>
      </c>
      <c r="U4326">
        <v>0.89700000000000002</v>
      </c>
    </row>
    <row r="4327" spans="1:21" x14ac:dyDescent="0.25">
      <c r="A4327">
        <v>4326</v>
      </c>
      <c r="B4327" t="s">
        <v>7416</v>
      </c>
      <c r="C4327" s="1">
        <v>42049</v>
      </c>
      <c r="D4327" s="1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 s="2">
        <v>71976</v>
      </c>
      <c r="S4327">
        <v>3</v>
      </c>
      <c r="T4327" s="3">
        <v>0.2</v>
      </c>
      <c r="U4327">
        <v>0.89970000000000006</v>
      </c>
    </row>
    <row r="4328" spans="1:21" x14ac:dyDescent="0.25">
      <c r="A4328">
        <v>4327</v>
      </c>
      <c r="B4328" t="s">
        <v>7417</v>
      </c>
      <c r="C4328" s="1">
        <v>42394</v>
      </c>
      <c r="D4328" s="1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 s="2">
        <v>9.2100000000000009</v>
      </c>
      <c r="S4328">
        <v>3</v>
      </c>
      <c r="T4328" s="3">
        <v>0</v>
      </c>
      <c r="U4328" s="4">
        <v>23025</v>
      </c>
    </row>
    <row r="4329" spans="1:21" x14ac:dyDescent="0.25">
      <c r="A4329">
        <v>4328</v>
      </c>
      <c r="B4329" t="s">
        <v>7417</v>
      </c>
      <c r="C4329" s="1">
        <v>42394</v>
      </c>
      <c r="D4329" s="1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 s="2">
        <v>18</v>
      </c>
      <c r="S4329">
        <v>5</v>
      </c>
      <c r="T4329" s="3">
        <v>0</v>
      </c>
      <c r="U4329">
        <v>8.2799999999999994</v>
      </c>
    </row>
    <row r="4330" spans="1:21" x14ac:dyDescent="0.25">
      <c r="A4330">
        <v>4329</v>
      </c>
      <c r="B4330" t="s">
        <v>7418</v>
      </c>
      <c r="C4330" s="1">
        <v>42826</v>
      </c>
      <c r="D4330" s="1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 s="2">
        <v>42.93</v>
      </c>
      <c r="S4330">
        <v>9</v>
      </c>
      <c r="T4330" s="3">
        <v>0</v>
      </c>
      <c r="U4330" s="4">
        <v>193185</v>
      </c>
    </row>
    <row r="4331" spans="1:21" x14ac:dyDescent="0.25">
      <c r="A4331">
        <v>4330</v>
      </c>
      <c r="B4331" t="s">
        <v>7419</v>
      </c>
      <c r="C4331" s="1">
        <v>43011</v>
      </c>
      <c r="D4331" s="1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 s="2">
        <v>15552</v>
      </c>
      <c r="S4331">
        <v>3</v>
      </c>
      <c r="T4331" s="3">
        <v>0.2</v>
      </c>
      <c r="U4331" s="4">
        <v>54432</v>
      </c>
    </row>
    <row r="4332" spans="1:21" x14ac:dyDescent="0.25">
      <c r="A4332">
        <v>4331</v>
      </c>
      <c r="B4332" t="s">
        <v>7419</v>
      </c>
      <c r="C4332" s="1">
        <v>43011</v>
      </c>
      <c r="D4332" s="1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 s="2">
        <v>17.920000000000002</v>
      </c>
      <c r="S4332">
        <v>5</v>
      </c>
      <c r="T4332" s="3">
        <v>0.2</v>
      </c>
      <c r="U4332">
        <v>1.1200000000000001</v>
      </c>
    </row>
    <row r="4333" spans="1:21" x14ac:dyDescent="0.25">
      <c r="A4333">
        <v>4332</v>
      </c>
      <c r="B4333" t="s">
        <v>7422</v>
      </c>
      <c r="C4333" s="1">
        <v>42979</v>
      </c>
      <c r="D4333" s="1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 s="2">
        <v>19.989999999999998</v>
      </c>
      <c r="S4333">
        <v>1</v>
      </c>
      <c r="T4333" s="3">
        <v>0</v>
      </c>
      <c r="U4333" s="4">
        <v>67966</v>
      </c>
    </row>
    <row r="4334" spans="1:21" x14ac:dyDescent="0.25">
      <c r="A4334">
        <v>4333</v>
      </c>
      <c r="B4334" t="s">
        <v>7422</v>
      </c>
      <c r="C4334" s="1">
        <v>42979</v>
      </c>
      <c r="D4334" s="1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 s="2">
        <v>22.92</v>
      </c>
      <c r="S4334">
        <v>5</v>
      </c>
      <c r="T4334" s="3">
        <v>0.2</v>
      </c>
      <c r="U4334" s="4">
        <v>8022</v>
      </c>
    </row>
    <row r="4335" spans="1:21" x14ac:dyDescent="0.25">
      <c r="A4335">
        <v>4334</v>
      </c>
      <c r="B4335" t="s">
        <v>7423</v>
      </c>
      <c r="C4335" s="1">
        <v>42359</v>
      </c>
      <c r="D4335" s="1">
        <v>42365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 s="2">
        <v>50.88</v>
      </c>
      <c r="S4335">
        <v>6</v>
      </c>
      <c r="T4335" s="3">
        <v>0.2</v>
      </c>
      <c r="U4335" s="4">
        <v>14628</v>
      </c>
    </row>
    <row r="4336" spans="1:21" x14ac:dyDescent="0.25">
      <c r="A4336">
        <v>4335</v>
      </c>
      <c r="B4336" t="s">
        <v>7423</v>
      </c>
      <c r="C4336" s="1">
        <v>42359</v>
      </c>
      <c r="D4336" s="1">
        <v>42365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 s="2">
        <v>27312</v>
      </c>
      <c r="S4336">
        <v>2</v>
      </c>
      <c r="T4336" s="3">
        <v>0.2</v>
      </c>
      <c r="U4336" s="4">
        <v>92178</v>
      </c>
    </row>
    <row r="4337" spans="1:21" x14ac:dyDescent="0.25">
      <c r="A4337">
        <v>4336</v>
      </c>
      <c r="B4337" t="s">
        <v>7429</v>
      </c>
      <c r="C4337" s="1">
        <v>42358</v>
      </c>
      <c r="D4337" s="1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 s="2">
        <v>7.92</v>
      </c>
      <c r="S4337">
        <v>1</v>
      </c>
      <c r="T4337" s="3">
        <v>0.2</v>
      </c>
      <c r="U4337" s="4">
        <v>2772</v>
      </c>
    </row>
    <row r="4338" spans="1:21" x14ac:dyDescent="0.25">
      <c r="A4338">
        <v>4337</v>
      </c>
      <c r="B4338" t="s">
        <v>7429</v>
      </c>
      <c r="C4338" s="1">
        <v>42358</v>
      </c>
      <c r="D4338" s="1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 s="2">
        <v>14368</v>
      </c>
      <c r="S4338">
        <v>2</v>
      </c>
      <c r="T4338" s="3">
        <v>0.2</v>
      </c>
      <c r="U4338" s="4">
        <v>39512</v>
      </c>
    </row>
    <row r="4339" spans="1:21" x14ac:dyDescent="0.25">
      <c r="A4339">
        <v>4338</v>
      </c>
      <c r="B4339" t="s">
        <v>7433</v>
      </c>
      <c r="C4339" s="1">
        <v>42335</v>
      </c>
      <c r="D4339" s="1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 s="2">
        <v>107.97</v>
      </c>
      <c r="S4339">
        <v>3</v>
      </c>
      <c r="T4339" s="3">
        <v>0</v>
      </c>
      <c r="U4339" s="4">
        <v>226737</v>
      </c>
    </row>
    <row r="4340" spans="1:21" x14ac:dyDescent="0.25">
      <c r="A4340">
        <v>4339</v>
      </c>
      <c r="B4340" t="s">
        <v>7433</v>
      </c>
      <c r="C4340" s="1">
        <v>42335</v>
      </c>
      <c r="D4340" s="1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 s="2">
        <v>113.82</v>
      </c>
      <c r="S4340">
        <v>3</v>
      </c>
      <c r="T4340" s="3">
        <v>0</v>
      </c>
      <c r="U4340" s="4">
        <v>534954</v>
      </c>
    </row>
    <row r="4341" spans="1:21" x14ac:dyDescent="0.25">
      <c r="A4341">
        <v>4340</v>
      </c>
      <c r="B4341" t="s">
        <v>7434</v>
      </c>
      <c r="C4341" s="1">
        <v>42974</v>
      </c>
      <c r="D4341" s="1">
        <v>42979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 s="2">
        <v>5184</v>
      </c>
      <c r="S4341">
        <v>1</v>
      </c>
      <c r="T4341" s="3">
        <v>0.2</v>
      </c>
      <c r="U4341" s="4">
        <v>18144</v>
      </c>
    </row>
    <row r="4342" spans="1:21" x14ac:dyDescent="0.25">
      <c r="A4342">
        <v>4341</v>
      </c>
      <c r="B4342" t="s">
        <v>7435</v>
      </c>
      <c r="C4342" s="1">
        <v>41720</v>
      </c>
      <c r="D4342" s="1">
        <v>41720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 s="2">
        <v>16.28</v>
      </c>
      <c r="S4342">
        <v>2</v>
      </c>
      <c r="T4342" s="3">
        <v>0</v>
      </c>
      <c r="U4342" s="4">
        <v>6512</v>
      </c>
    </row>
    <row r="4343" spans="1:21" x14ac:dyDescent="0.25">
      <c r="A4343">
        <v>4342</v>
      </c>
      <c r="B4343" t="s">
        <v>7437</v>
      </c>
      <c r="C4343" s="1">
        <v>43086</v>
      </c>
      <c r="D4343" s="1">
        <v>43090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 s="2">
        <v>544.38</v>
      </c>
      <c r="S4343">
        <v>3</v>
      </c>
      <c r="T4343" s="3">
        <v>0</v>
      </c>
      <c r="U4343" s="4">
        <v>1578702</v>
      </c>
    </row>
    <row r="4344" spans="1:21" x14ac:dyDescent="0.25">
      <c r="A4344">
        <v>4343</v>
      </c>
      <c r="B4344" t="s">
        <v>7438</v>
      </c>
      <c r="C4344" s="1">
        <v>42813</v>
      </c>
      <c r="D4344" s="1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 s="2">
        <v>19824</v>
      </c>
      <c r="S4344">
        <v>6</v>
      </c>
      <c r="T4344" s="3">
        <v>0.2</v>
      </c>
      <c r="U4344" s="4">
        <v>66906</v>
      </c>
    </row>
    <row r="4345" spans="1:21" x14ac:dyDescent="0.25">
      <c r="A4345">
        <v>4344</v>
      </c>
      <c r="B4345" t="s">
        <v>7438</v>
      </c>
      <c r="C4345" s="1">
        <v>42813</v>
      </c>
      <c r="D4345" s="1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 s="2">
        <v>657504</v>
      </c>
      <c r="S4345">
        <v>6</v>
      </c>
      <c r="T4345" s="3">
        <v>0.2</v>
      </c>
      <c r="U4345" s="4">
        <v>-1315008</v>
      </c>
    </row>
    <row r="4346" spans="1:21" x14ac:dyDescent="0.25">
      <c r="A4346">
        <v>4345</v>
      </c>
      <c r="B4346" t="s">
        <v>7438</v>
      </c>
      <c r="C4346" s="1">
        <v>42813</v>
      </c>
      <c r="D4346" s="1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 s="2">
        <v>99.54</v>
      </c>
      <c r="S4346">
        <v>2</v>
      </c>
      <c r="T4346" s="3">
        <v>0</v>
      </c>
      <c r="U4346" s="4">
        <v>109494</v>
      </c>
    </row>
    <row r="4347" spans="1:21" x14ac:dyDescent="0.25">
      <c r="A4347">
        <v>4346</v>
      </c>
      <c r="B4347" t="s">
        <v>7438</v>
      </c>
      <c r="C4347" s="1">
        <v>42813</v>
      </c>
      <c r="D4347" s="1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 s="2">
        <v>199.96</v>
      </c>
      <c r="S4347">
        <v>4</v>
      </c>
      <c r="T4347" s="3">
        <v>0</v>
      </c>
      <c r="U4347" s="4">
        <v>859828</v>
      </c>
    </row>
    <row r="4348" spans="1:21" x14ac:dyDescent="0.25">
      <c r="A4348">
        <v>4347</v>
      </c>
      <c r="B4348" t="s">
        <v>7439</v>
      </c>
      <c r="C4348" s="1">
        <v>42631</v>
      </c>
      <c r="D4348" s="1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 s="2">
        <v>631782</v>
      </c>
      <c r="S4348">
        <v>2</v>
      </c>
      <c r="T4348" s="3">
        <v>0.1</v>
      </c>
      <c r="U4348" s="4">
        <v>140396</v>
      </c>
    </row>
    <row r="4349" spans="1:21" x14ac:dyDescent="0.25">
      <c r="A4349">
        <v>4348</v>
      </c>
      <c r="B4349" t="s">
        <v>7439</v>
      </c>
      <c r="C4349" s="1">
        <v>42631</v>
      </c>
      <c r="D4349" s="1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 s="2">
        <v>60.72</v>
      </c>
      <c r="S4349">
        <v>3</v>
      </c>
      <c r="T4349" s="3">
        <v>0</v>
      </c>
      <c r="U4349" s="4">
        <v>261096</v>
      </c>
    </row>
    <row r="4350" spans="1:21" x14ac:dyDescent="0.25">
      <c r="A4350">
        <v>4349</v>
      </c>
      <c r="B4350" t="s">
        <v>7442</v>
      </c>
      <c r="C4350" s="1">
        <v>43063</v>
      </c>
      <c r="D4350" s="1">
        <v>43068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 s="2">
        <v>20724</v>
      </c>
      <c r="S4350">
        <v>2</v>
      </c>
      <c r="T4350" s="3">
        <v>0.7</v>
      </c>
      <c r="U4350" s="4">
        <v>-151976</v>
      </c>
    </row>
    <row r="4351" spans="1:21" x14ac:dyDescent="0.25">
      <c r="A4351">
        <v>4350</v>
      </c>
      <c r="B4351" t="s">
        <v>7442</v>
      </c>
      <c r="C4351" s="1">
        <v>43063</v>
      </c>
      <c r="D4351" s="1">
        <v>43068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 s="2">
        <v>415872</v>
      </c>
      <c r="S4351">
        <v>8</v>
      </c>
      <c r="T4351" s="3">
        <v>0.2</v>
      </c>
      <c r="U4351" s="4">
        <v>-415872</v>
      </c>
    </row>
    <row r="4352" spans="1:21" x14ac:dyDescent="0.25">
      <c r="A4352">
        <v>4351</v>
      </c>
      <c r="B4352" t="s">
        <v>7443</v>
      </c>
      <c r="C4352" s="1">
        <v>42836</v>
      </c>
      <c r="D4352" s="1">
        <v>42840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 s="2">
        <v>16768</v>
      </c>
      <c r="S4352">
        <v>2</v>
      </c>
      <c r="T4352" s="3">
        <v>0.2</v>
      </c>
      <c r="U4352" s="4">
        <v>14672</v>
      </c>
    </row>
    <row r="4353" spans="1:21" x14ac:dyDescent="0.25">
      <c r="A4353">
        <v>4352</v>
      </c>
      <c r="B4353" t="s">
        <v>7443</v>
      </c>
      <c r="C4353" s="1">
        <v>42836</v>
      </c>
      <c r="D4353" s="1">
        <v>42840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 s="2">
        <v>27.12</v>
      </c>
      <c r="S4353">
        <v>2</v>
      </c>
      <c r="T4353" s="3">
        <v>0.2</v>
      </c>
      <c r="U4353" s="4">
        <v>-4746</v>
      </c>
    </row>
    <row r="4354" spans="1:21" x14ac:dyDescent="0.25">
      <c r="A4354">
        <v>4353</v>
      </c>
      <c r="B4354" t="s">
        <v>7444</v>
      </c>
      <c r="C4354" s="1">
        <v>43079</v>
      </c>
      <c r="D4354" s="1">
        <v>43081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 s="2">
        <v>95.84</v>
      </c>
      <c r="S4354">
        <v>4</v>
      </c>
      <c r="T4354" s="3">
        <v>0.2</v>
      </c>
      <c r="U4354" s="4">
        <v>34742</v>
      </c>
    </row>
    <row r="4355" spans="1:21" x14ac:dyDescent="0.25">
      <c r="A4355">
        <v>4354</v>
      </c>
      <c r="B4355" t="s">
        <v>7444</v>
      </c>
      <c r="C4355" s="1">
        <v>43079</v>
      </c>
      <c r="D4355" s="1">
        <v>43081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 s="2">
        <v>12.96</v>
      </c>
      <c r="S4355">
        <v>2</v>
      </c>
      <c r="T4355" s="3">
        <v>0</v>
      </c>
      <c r="U4355" s="4">
        <v>62208</v>
      </c>
    </row>
    <row r="4356" spans="1:21" x14ac:dyDescent="0.25">
      <c r="A4356">
        <v>4355</v>
      </c>
      <c r="B4356" t="s">
        <v>7447</v>
      </c>
      <c r="C4356" s="1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 s="2">
        <v>19008</v>
      </c>
      <c r="S4356">
        <v>8</v>
      </c>
      <c r="T4356" s="3">
        <v>0.7</v>
      </c>
      <c r="U4356" s="4">
        <v>-12672</v>
      </c>
    </row>
    <row r="4357" spans="1:21" x14ac:dyDescent="0.25">
      <c r="A4357">
        <v>4356</v>
      </c>
      <c r="B4357" t="s">
        <v>7448</v>
      </c>
      <c r="C4357" s="1">
        <v>42342</v>
      </c>
      <c r="D4357" s="1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 s="2">
        <v>1598058</v>
      </c>
      <c r="S4357">
        <v>7</v>
      </c>
      <c r="T4357" s="3">
        <v>0.7</v>
      </c>
      <c r="U4357" s="4">
        <v>-1065372</v>
      </c>
    </row>
    <row r="4358" spans="1:21" x14ac:dyDescent="0.25">
      <c r="A4358">
        <v>4357</v>
      </c>
      <c r="B4358" t="s">
        <v>7448</v>
      </c>
      <c r="C4358" s="1">
        <v>42342</v>
      </c>
      <c r="D4358" s="1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 s="2">
        <v>36.96</v>
      </c>
      <c r="S4358">
        <v>4</v>
      </c>
      <c r="T4358" s="3">
        <v>0.2</v>
      </c>
      <c r="U4358" s="4">
        <v>12012</v>
      </c>
    </row>
    <row r="4359" spans="1:21" x14ac:dyDescent="0.25">
      <c r="A4359">
        <v>4358</v>
      </c>
      <c r="B4359" t="s">
        <v>7449</v>
      </c>
      <c r="C4359" s="1">
        <v>43080</v>
      </c>
      <c r="D4359" s="1">
        <v>43080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 s="2">
        <v>10368</v>
      </c>
      <c r="S4359">
        <v>2</v>
      </c>
      <c r="T4359" s="3">
        <v>0.2</v>
      </c>
      <c r="U4359" s="4">
        <v>36288</v>
      </c>
    </row>
    <row r="4360" spans="1:21" x14ac:dyDescent="0.25">
      <c r="A4360">
        <v>4359</v>
      </c>
      <c r="B4360" t="s">
        <v>7449</v>
      </c>
      <c r="C4360" s="1">
        <v>43080</v>
      </c>
      <c r="D4360" s="1">
        <v>43080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 s="2">
        <v>77.72</v>
      </c>
      <c r="S4360">
        <v>1</v>
      </c>
      <c r="T4360" s="3">
        <v>0.6</v>
      </c>
      <c r="U4360" s="4">
        <v>-66062</v>
      </c>
    </row>
    <row r="4361" spans="1:21" x14ac:dyDescent="0.25">
      <c r="A4361">
        <v>4360</v>
      </c>
      <c r="B4361" t="s">
        <v>7449</v>
      </c>
      <c r="C4361" s="1">
        <v>43080</v>
      </c>
      <c r="D4361" s="1">
        <v>43080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 s="2">
        <v>520464</v>
      </c>
      <c r="S4361">
        <v>2</v>
      </c>
      <c r="T4361" s="3">
        <v>0.3</v>
      </c>
      <c r="U4361" s="4">
        <v>-148704</v>
      </c>
    </row>
    <row r="4362" spans="1:21" x14ac:dyDescent="0.25">
      <c r="A4362">
        <v>4361</v>
      </c>
      <c r="B4362" t="s">
        <v>7450</v>
      </c>
      <c r="C4362" s="1">
        <v>42511</v>
      </c>
      <c r="D4362" s="1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 s="2">
        <v>111.96</v>
      </c>
      <c r="S4362">
        <v>2</v>
      </c>
      <c r="T4362" s="3">
        <v>0</v>
      </c>
      <c r="U4362" s="4">
        <v>548604</v>
      </c>
    </row>
    <row r="4363" spans="1:21" x14ac:dyDescent="0.25">
      <c r="A4363">
        <v>4362</v>
      </c>
      <c r="B4363" t="s">
        <v>7452</v>
      </c>
      <c r="C4363" s="1">
        <v>42783</v>
      </c>
      <c r="D4363" s="1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 s="2">
        <v>29.16</v>
      </c>
      <c r="S4363">
        <v>3</v>
      </c>
      <c r="T4363" s="3">
        <v>0</v>
      </c>
      <c r="U4363" s="4">
        <v>84564</v>
      </c>
    </row>
    <row r="4364" spans="1:21" x14ac:dyDescent="0.25">
      <c r="A4364">
        <v>4363</v>
      </c>
      <c r="B4364" t="s">
        <v>7453</v>
      </c>
      <c r="C4364" s="1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 s="2">
        <v>131.94</v>
      </c>
      <c r="S4364">
        <v>3</v>
      </c>
      <c r="T4364" s="3">
        <v>0</v>
      </c>
      <c r="U4364" s="4">
        <v>356238</v>
      </c>
    </row>
    <row r="4365" spans="1:21" x14ac:dyDescent="0.25">
      <c r="A4365">
        <v>4364</v>
      </c>
      <c r="B4365" t="s">
        <v>7453</v>
      </c>
      <c r="C4365" s="1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 s="2">
        <v>25.92</v>
      </c>
      <c r="S4365">
        <v>4</v>
      </c>
      <c r="T4365" s="3">
        <v>0</v>
      </c>
      <c r="U4365" s="4">
        <v>82944</v>
      </c>
    </row>
    <row r="4366" spans="1:21" x14ac:dyDescent="0.25">
      <c r="A4366">
        <v>4365</v>
      </c>
      <c r="B4366" t="s">
        <v>7453</v>
      </c>
      <c r="C4366" s="1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 s="2">
        <v>704.76</v>
      </c>
      <c r="S4366">
        <v>4</v>
      </c>
      <c r="T4366" s="3">
        <v>0</v>
      </c>
      <c r="U4366" s="4">
        <v>1620948</v>
      </c>
    </row>
    <row r="4367" spans="1:21" x14ac:dyDescent="0.25">
      <c r="A4367">
        <v>4366</v>
      </c>
      <c r="B4367" t="s">
        <v>7453</v>
      </c>
      <c r="C4367" s="1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 s="2">
        <v>7.41</v>
      </c>
      <c r="S4367">
        <v>3</v>
      </c>
      <c r="T4367" s="3">
        <v>0</v>
      </c>
      <c r="U4367" s="4">
        <v>34827</v>
      </c>
    </row>
    <row r="4368" spans="1:21" x14ac:dyDescent="0.25">
      <c r="A4368">
        <v>4367</v>
      </c>
      <c r="B4368" t="s">
        <v>7453</v>
      </c>
      <c r="C4368" s="1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 s="2">
        <v>21.5</v>
      </c>
      <c r="S4368">
        <v>10</v>
      </c>
      <c r="T4368" s="3">
        <v>0</v>
      </c>
      <c r="U4368" s="4">
        <v>7095</v>
      </c>
    </row>
    <row r="4369" spans="1:21" x14ac:dyDescent="0.25">
      <c r="A4369">
        <v>4368</v>
      </c>
      <c r="B4369" t="s">
        <v>7456</v>
      </c>
      <c r="C4369" s="1">
        <v>42989</v>
      </c>
      <c r="D4369" s="1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 s="2">
        <v>10528</v>
      </c>
      <c r="S4369">
        <v>4</v>
      </c>
      <c r="T4369" s="3">
        <v>0.2</v>
      </c>
      <c r="U4369">
        <v>3.29</v>
      </c>
    </row>
    <row r="4370" spans="1:21" x14ac:dyDescent="0.25">
      <c r="A4370">
        <v>4369</v>
      </c>
      <c r="B4370" t="s">
        <v>7456</v>
      </c>
      <c r="C4370" s="1">
        <v>42989</v>
      </c>
      <c r="D4370" s="1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 s="2">
        <v>20544</v>
      </c>
      <c r="S4370">
        <v>6</v>
      </c>
      <c r="T4370" s="3">
        <v>0.2</v>
      </c>
      <c r="U4370">
        <v>6.42</v>
      </c>
    </row>
    <row r="4371" spans="1:21" x14ac:dyDescent="0.25">
      <c r="A4371">
        <v>4370</v>
      </c>
      <c r="B4371" t="s">
        <v>7457</v>
      </c>
      <c r="C4371" s="1">
        <v>42679</v>
      </c>
      <c r="D4371" s="1">
        <v>42684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 s="2">
        <v>104.9</v>
      </c>
      <c r="S4371">
        <v>5</v>
      </c>
      <c r="T4371" s="3">
        <v>0</v>
      </c>
      <c r="U4371" s="4">
        <v>50352</v>
      </c>
    </row>
    <row r="4372" spans="1:21" x14ac:dyDescent="0.25">
      <c r="A4372">
        <v>4371</v>
      </c>
      <c r="B4372" t="s">
        <v>7457</v>
      </c>
      <c r="C4372" s="1">
        <v>42679</v>
      </c>
      <c r="D4372" s="1">
        <v>42684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 s="2">
        <v>39.68</v>
      </c>
      <c r="S4372">
        <v>2</v>
      </c>
      <c r="T4372" s="3">
        <v>0</v>
      </c>
      <c r="U4372" s="4">
        <v>162688</v>
      </c>
    </row>
    <row r="4373" spans="1:21" x14ac:dyDescent="0.25">
      <c r="A4373">
        <v>4372</v>
      </c>
      <c r="B4373" t="s">
        <v>7457</v>
      </c>
      <c r="C4373" s="1">
        <v>42679</v>
      </c>
      <c r="D4373" s="1">
        <v>42684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 s="2">
        <v>51.75</v>
      </c>
      <c r="S4373">
        <v>5</v>
      </c>
      <c r="T4373" s="3">
        <v>0</v>
      </c>
      <c r="U4373">
        <v>24.84</v>
      </c>
    </row>
    <row r="4374" spans="1:21" x14ac:dyDescent="0.25">
      <c r="A4374">
        <v>4373</v>
      </c>
      <c r="B4374" t="s">
        <v>7460</v>
      </c>
      <c r="C4374" s="1">
        <v>42939</v>
      </c>
      <c r="D4374" s="1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 s="2">
        <v>11.68</v>
      </c>
      <c r="S4374">
        <v>2</v>
      </c>
      <c r="T4374" s="3">
        <v>0</v>
      </c>
      <c r="U4374" s="4">
        <v>54896</v>
      </c>
    </row>
    <row r="4375" spans="1:21" x14ac:dyDescent="0.25">
      <c r="A4375">
        <v>4374</v>
      </c>
      <c r="B4375" t="s">
        <v>7460</v>
      </c>
      <c r="C4375" s="1">
        <v>42939</v>
      </c>
      <c r="D4375" s="1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 s="2">
        <v>159.75</v>
      </c>
      <c r="S4375">
        <v>5</v>
      </c>
      <c r="T4375" s="3">
        <v>0</v>
      </c>
      <c r="U4375" s="4">
        <v>111825</v>
      </c>
    </row>
    <row r="4376" spans="1:21" x14ac:dyDescent="0.25">
      <c r="A4376">
        <v>4375</v>
      </c>
      <c r="B4376" t="s">
        <v>7462</v>
      </c>
      <c r="C4376" s="1">
        <v>42692</v>
      </c>
      <c r="D4376" s="1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 s="2">
        <v>103968</v>
      </c>
      <c r="S4376">
        <v>6</v>
      </c>
      <c r="T4376" s="3">
        <v>0.2</v>
      </c>
      <c r="U4376" s="4">
        <v>168948</v>
      </c>
    </row>
    <row r="4377" spans="1:21" x14ac:dyDescent="0.25">
      <c r="A4377">
        <v>4376</v>
      </c>
      <c r="B4377" t="s">
        <v>7465</v>
      </c>
      <c r="C4377" s="1">
        <v>41754</v>
      </c>
      <c r="D4377" s="1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 s="2">
        <v>303.25</v>
      </c>
      <c r="S4377">
        <v>5</v>
      </c>
      <c r="T4377" s="3">
        <v>0</v>
      </c>
      <c r="U4377" s="4">
        <v>636825</v>
      </c>
    </row>
    <row r="4378" spans="1:21" x14ac:dyDescent="0.25">
      <c r="A4378">
        <v>4377</v>
      </c>
      <c r="B4378" t="s">
        <v>7465</v>
      </c>
      <c r="C4378" s="1">
        <v>41754</v>
      </c>
      <c r="D4378" s="1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 s="2">
        <v>270.72000000000003</v>
      </c>
      <c r="S4378">
        <v>3</v>
      </c>
      <c r="T4378" s="3">
        <v>0</v>
      </c>
      <c r="U4378" s="4">
        <v>785088</v>
      </c>
    </row>
    <row r="4379" spans="1:21" x14ac:dyDescent="0.25">
      <c r="A4379">
        <v>4378</v>
      </c>
      <c r="B4379" t="s">
        <v>7465</v>
      </c>
      <c r="C4379" s="1">
        <v>41754</v>
      </c>
      <c r="D4379" s="1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 s="2">
        <v>1487.04</v>
      </c>
      <c r="S4379">
        <v>5</v>
      </c>
      <c r="T4379" s="3">
        <v>0.2</v>
      </c>
      <c r="U4379" s="4">
        <v>148704</v>
      </c>
    </row>
    <row r="4380" spans="1:21" x14ac:dyDescent="0.25">
      <c r="A4380">
        <v>4379</v>
      </c>
      <c r="B4380" t="s">
        <v>7467</v>
      </c>
      <c r="C4380" s="1">
        <v>42338</v>
      </c>
      <c r="D4380" s="1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 s="2">
        <v>17.48</v>
      </c>
      <c r="S4380">
        <v>2</v>
      </c>
      <c r="T4380" s="3">
        <v>0</v>
      </c>
      <c r="U4380" s="4">
        <v>82156</v>
      </c>
    </row>
    <row r="4381" spans="1:21" x14ac:dyDescent="0.25">
      <c r="A4381">
        <v>4380</v>
      </c>
      <c r="B4381" t="s">
        <v>7467</v>
      </c>
      <c r="C4381" s="1">
        <v>42338</v>
      </c>
      <c r="D4381" s="1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 s="2">
        <v>71.88</v>
      </c>
      <c r="S4381">
        <v>2</v>
      </c>
      <c r="T4381" s="3">
        <v>0</v>
      </c>
      <c r="U4381" s="4">
        <v>32346</v>
      </c>
    </row>
    <row r="4382" spans="1:21" x14ac:dyDescent="0.25">
      <c r="A4382">
        <v>4381</v>
      </c>
      <c r="B4382" t="s">
        <v>7468</v>
      </c>
      <c r="C4382" s="1">
        <v>42302</v>
      </c>
      <c r="D4382" s="1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 s="2">
        <v>60.45</v>
      </c>
      <c r="S4382">
        <v>3</v>
      </c>
      <c r="T4382" s="3">
        <v>0</v>
      </c>
      <c r="U4382" s="4">
        <v>163215</v>
      </c>
    </row>
    <row r="4383" spans="1:21" x14ac:dyDescent="0.25">
      <c r="A4383">
        <v>4382</v>
      </c>
      <c r="B4383" t="s">
        <v>7468</v>
      </c>
      <c r="C4383" s="1">
        <v>42302</v>
      </c>
      <c r="D4383" s="1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 s="2">
        <v>253176</v>
      </c>
      <c r="S4383">
        <v>3</v>
      </c>
      <c r="T4383" s="3">
        <v>0.2</v>
      </c>
      <c r="U4383" s="4">
        <v>-31647</v>
      </c>
    </row>
    <row r="4384" spans="1:21" x14ac:dyDescent="0.25">
      <c r="A4384">
        <v>4383</v>
      </c>
      <c r="B4384" t="s">
        <v>7469</v>
      </c>
      <c r="C4384" s="1">
        <v>42205</v>
      </c>
      <c r="D4384" s="1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 s="2">
        <v>2.88</v>
      </c>
      <c r="S4384">
        <v>5</v>
      </c>
      <c r="T4384" s="3">
        <v>0.8</v>
      </c>
      <c r="U4384" s="4">
        <v>-4464</v>
      </c>
    </row>
    <row r="4385" spans="1:21" x14ac:dyDescent="0.25">
      <c r="A4385">
        <v>4384</v>
      </c>
      <c r="B4385" t="s">
        <v>7469</v>
      </c>
      <c r="C4385" s="1">
        <v>42205</v>
      </c>
      <c r="D4385" s="1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 s="2">
        <v>384944</v>
      </c>
      <c r="S4385">
        <v>4</v>
      </c>
      <c r="T4385" s="3">
        <v>0.3</v>
      </c>
      <c r="U4385" s="4">
        <v>-1264816</v>
      </c>
    </row>
    <row r="4386" spans="1:21" x14ac:dyDescent="0.25">
      <c r="A4386">
        <v>4385</v>
      </c>
      <c r="B4386" t="s">
        <v>7469</v>
      </c>
      <c r="C4386" s="1">
        <v>42205</v>
      </c>
      <c r="D4386" s="1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 s="2">
        <v>153584</v>
      </c>
      <c r="S4386">
        <v>2</v>
      </c>
      <c r="T4386" s="3">
        <v>0.2</v>
      </c>
      <c r="U4386" s="4">
        <v>134386</v>
      </c>
    </row>
    <row r="4387" spans="1:21" x14ac:dyDescent="0.25">
      <c r="A4387">
        <v>4386</v>
      </c>
      <c r="B4387" t="s">
        <v>7469</v>
      </c>
      <c r="C4387" s="1">
        <v>42205</v>
      </c>
      <c r="D4387" s="1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 s="2">
        <v>913.43</v>
      </c>
      <c r="S4387">
        <v>5</v>
      </c>
      <c r="T4387" s="3">
        <v>0.3</v>
      </c>
      <c r="U4387" s="4">
        <v>-52196</v>
      </c>
    </row>
    <row r="4388" spans="1:21" x14ac:dyDescent="0.25">
      <c r="A4388">
        <v>4387</v>
      </c>
      <c r="B4388" t="s">
        <v>7472</v>
      </c>
      <c r="C4388" s="1">
        <v>42670</v>
      </c>
      <c r="D4388" s="1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 s="2">
        <v>43.92</v>
      </c>
      <c r="S4388">
        <v>4</v>
      </c>
      <c r="T4388" s="3">
        <v>0</v>
      </c>
      <c r="U4388" s="4">
        <v>118584</v>
      </c>
    </row>
    <row r="4389" spans="1:21" x14ac:dyDescent="0.25">
      <c r="A4389">
        <v>4388</v>
      </c>
      <c r="B4389" t="s">
        <v>7472</v>
      </c>
      <c r="C4389" s="1">
        <v>42670</v>
      </c>
      <c r="D4389" s="1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 s="2">
        <v>25032</v>
      </c>
      <c r="S4389">
        <v>3</v>
      </c>
      <c r="T4389" s="3">
        <v>0.2</v>
      </c>
      <c r="U4389" s="4">
        <v>78225</v>
      </c>
    </row>
    <row r="4390" spans="1:21" x14ac:dyDescent="0.25">
      <c r="A4390">
        <v>4389</v>
      </c>
      <c r="B4390" t="s">
        <v>7473</v>
      </c>
      <c r="C4390" s="1">
        <v>43059</v>
      </c>
      <c r="D4390" s="1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 s="2">
        <v>46.76</v>
      </c>
      <c r="S4390">
        <v>7</v>
      </c>
      <c r="T4390" s="3">
        <v>0</v>
      </c>
      <c r="U4390" s="4">
        <v>224448</v>
      </c>
    </row>
    <row r="4391" spans="1:21" x14ac:dyDescent="0.25">
      <c r="A4391">
        <v>4390</v>
      </c>
      <c r="B4391" t="s">
        <v>7473</v>
      </c>
      <c r="C4391" s="1">
        <v>43059</v>
      </c>
      <c r="D4391" s="1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 s="2">
        <v>183968</v>
      </c>
      <c r="S4391">
        <v>2</v>
      </c>
      <c r="T4391" s="3">
        <v>0.2</v>
      </c>
      <c r="U4391" s="4">
        <v>-252956</v>
      </c>
    </row>
    <row r="4392" spans="1:21" x14ac:dyDescent="0.25">
      <c r="A4392">
        <v>4391</v>
      </c>
      <c r="B4392" t="s">
        <v>7473</v>
      </c>
      <c r="C4392" s="1">
        <v>43059</v>
      </c>
      <c r="D4392" s="1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 s="2">
        <v>1259.97</v>
      </c>
      <c r="S4392">
        <v>3</v>
      </c>
      <c r="T4392" s="3">
        <v>0</v>
      </c>
      <c r="U4392" s="4">
        <v>3275922</v>
      </c>
    </row>
    <row r="4393" spans="1:21" x14ac:dyDescent="0.25">
      <c r="A4393">
        <v>4392</v>
      </c>
      <c r="B4393" t="s">
        <v>7473</v>
      </c>
      <c r="C4393" s="1">
        <v>43059</v>
      </c>
      <c r="D4393" s="1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 s="2">
        <v>68.97</v>
      </c>
      <c r="S4393">
        <v>3</v>
      </c>
      <c r="T4393" s="3">
        <v>0</v>
      </c>
      <c r="U4393" s="4">
        <v>193116</v>
      </c>
    </row>
    <row r="4394" spans="1:21" x14ac:dyDescent="0.25">
      <c r="A4394">
        <v>4393</v>
      </c>
      <c r="B4394" t="s">
        <v>7474</v>
      </c>
      <c r="C4394" s="1">
        <v>42621</v>
      </c>
      <c r="D4394" s="1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 s="2">
        <v>70368</v>
      </c>
      <c r="S4394">
        <v>2</v>
      </c>
      <c r="T4394" s="3">
        <v>0.2</v>
      </c>
      <c r="U4394" s="4">
        <v>61572</v>
      </c>
    </row>
    <row r="4395" spans="1:21" x14ac:dyDescent="0.25">
      <c r="A4395">
        <v>4394</v>
      </c>
      <c r="B4395" t="s">
        <v>7474</v>
      </c>
      <c r="C4395" s="1">
        <v>42621</v>
      </c>
      <c r="D4395" s="1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 s="2">
        <v>59.96</v>
      </c>
      <c r="S4395">
        <v>5</v>
      </c>
      <c r="T4395" s="3">
        <v>0.2</v>
      </c>
      <c r="U4395" s="4">
        <v>217355</v>
      </c>
    </row>
    <row r="4396" spans="1:21" x14ac:dyDescent="0.25">
      <c r="A4396">
        <v>4395</v>
      </c>
      <c r="B4396" t="s">
        <v>7475</v>
      </c>
      <c r="C4396" s="1">
        <v>41840</v>
      </c>
      <c r="D4396" s="1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 s="2">
        <v>25984</v>
      </c>
      <c r="S4396">
        <v>1</v>
      </c>
      <c r="T4396" s="3">
        <v>0.2</v>
      </c>
      <c r="U4396" s="4">
        <v>-51968</v>
      </c>
    </row>
    <row r="4397" spans="1:21" x14ac:dyDescent="0.25">
      <c r="A4397">
        <v>4396</v>
      </c>
      <c r="B4397" t="s">
        <v>7475</v>
      </c>
      <c r="C4397" s="1">
        <v>41840</v>
      </c>
      <c r="D4397" s="1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 s="2">
        <v>27.36</v>
      </c>
      <c r="S4397">
        <v>3</v>
      </c>
      <c r="T4397" s="3">
        <v>0.7</v>
      </c>
      <c r="U4397" s="4">
        <v>-21888</v>
      </c>
    </row>
    <row r="4398" spans="1:21" x14ac:dyDescent="0.25">
      <c r="A4398">
        <v>4397</v>
      </c>
      <c r="B4398" t="s">
        <v>7476</v>
      </c>
      <c r="C4398" s="1">
        <v>42689</v>
      </c>
      <c r="D4398" s="1">
        <v>42693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 s="2">
        <v>361376</v>
      </c>
      <c r="S4398">
        <v>2</v>
      </c>
      <c r="T4398" s="3">
        <v>0.2</v>
      </c>
      <c r="U4398" s="4">
        <v>271032</v>
      </c>
    </row>
    <row r="4399" spans="1:21" x14ac:dyDescent="0.25">
      <c r="A4399">
        <v>4398</v>
      </c>
      <c r="B4399" t="s">
        <v>7477</v>
      </c>
      <c r="C4399" s="1">
        <v>41827</v>
      </c>
      <c r="D4399" s="1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 s="2">
        <v>172186</v>
      </c>
      <c r="S4399">
        <v>2</v>
      </c>
      <c r="T4399" s="3">
        <v>0.3</v>
      </c>
      <c r="U4399" s="4">
        <v>-467362</v>
      </c>
    </row>
    <row r="4400" spans="1:21" x14ac:dyDescent="0.25">
      <c r="A4400">
        <v>4399</v>
      </c>
      <c r="B4400" t="s">
        <v>7477</v>
      </c>
      <c r="C4400" s="1">
        <v>41827</v>
      </c>
      <c r="D4400" s="1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 s="2">
        <v>69008</v>
      </c>
      <c r="S4400">
        <v>2</v>
      </c>
      <c r="T4400" s="3">
        <v>0.2</v>
      </c>
      <c r="U4400" s="4">
        <v>120764</v>
      </c>
    </row>
    <row r="4401" spans="1:21" x14ac:dyDescent="0.25">
      <c r="A4401">
        <v>4400</v>
      </c>
      <c r="B4401" t="s">
        <v>7478</v>
      </c>
      <c r="C4401" s="1">
        <v>42446</v>
      </c>
      <c r="D4401" s="1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 s="2">
        <v>199.9</v>
      </c>
      <c r="S4401">
        <v>5</v>
      </c>
      <c r="T4401" s="3">
        <v>0</v>
      </c>
      <c r="U4401" s="4">
        <v>89955</v>
      </c>
    </row>
    <row r="4402" spans="1:21" x14ac:dyDescent="0.25">
      <c r="A4402">
        <v>4401</v>
      </c>
      <c r="B4402" t="s">
        <v>7478</v>
      </c>
      <c r="C4402" s="1">
        <v>42446</v>
      </c>
      <c r="D4402" s="1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 s="2">
        <v>901.95</v>
      </c>
      <c r="S4402">
        <v>3</v>
      </c>
      <c r="T4402" s="3">
        <v>0</v>
      </c>
      <c r="U4402" s="4">
        <v>2976435</v>
      </c>
    </row>
    <row r="4403" spans="1:21" x14ac:dyDescent="0.25">
      <c r="A4403">
        <v>4402</v>
      </c>
      <c r="B4403" t="s">
        <v>7478</v>
      </c>
      <c r="C4403" s="1">
        <v>42446</v>
      </c>
      <c r="D4403" s="1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 s="2">
        <v>971.5</v>
      </c>
      <c r="S4403">
        <v>5</v>
      </c>
      <c r="T4403" s="3">
        <v>0</v>
      </c>
      <c r="U4403">
        <v>252.59</v>
      </c>
    </row>
    <row r="4404" spans="1:21" x14ac:dyDescent="0.25">
      <c r="A4404">
        <v>4403</v>
      </c>
      <c r="B4404" t="s">
        <v>7479</v>
      </c>
      <c r="C4404" s="1">
        <v>42730</v>
      </c>
      <c r="D4404" s="1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 s="2">
        <v>11328</v>
      </c>
      <c r="S4404">
        <v>2</v>
      </c>
      <c r="T4404" s="3">
        <v>0.2</v>
      </c>
      <c r="U4404" s="4">
        <v>25488</v>
      </c>
    </row>
    <row r="4405" spans="1:21" x14ac:dyDescent="0.25">
      <c r="A4405">
        <v>4404</v>
      </c>
      <c r="B4405" t="s">
        <v>7482</v>
      </c>
      <c r="C4405" s="1">
        <v>41884</v>
      </c>
      <c r="D4405" s="1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 s="2">
        <v>21.24</v>
      </c>
      <c r="S4405">
        <v>3</v>
      </c>
      <c r="T4405" s="3">
        <v>0</v>
      </c>
      <c r="U4405" s="4">
        <v>80712</v>
      </c>
    </row>
    <row r="4406" spans="1:21" x14ac:dyDescent="0.25">
      <c r="A4406">
        <v>4405</v>
      </c>
      <c r="B4406" t="s">
        <v>7483</v>
      </c>
      <c r="C4406" s="1">
        <v>42190</v>
      </c>
      <c r="D4406" s="1">
        <v>42195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 s="2">
        <v>34.799999999999997</v>
      </c>
      <c r="S4406">
        <v>3</v>
      </c>
      <c r="T4406" s="3">
        <v>0.2</v>
      </c>
      <c r="U4406" s="4">
        <v>2175</v>
      </c>
    </row>
    <row r="4407" spans="1:21" x14ac:dyDescent="0.25">
      <c r="A4407">
        <v>4406</v>
      </c>
      <c r="B4407" t="s">
        <v>7483</v>
      </c>
      <c r="C4407" s="1">
        <v>42190</v>
      </c>
      <c r="D4407" s="1">
        <v>42195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 s="2">
        <v>38976</v>
      </c>
      <c r="S4407">
        <v>3</v>
      </c>
      <c r="T4407" s="3">
        <v>0.2</v>
      </c>
      <c r="U4407" s="4">
        <v>-2436</v>
      </c>
    </row>
    <row r="4408" spans="1:21" x14ac:dyDescent="0.25">
      <c r="A4408">
        <v>4407</v>
      </c>
      <c r="B4408" t="s">
        <v>7484</v>
      </c>
      <c r="C4408" s="1">
        <v>42694</v>
      </c>
      <c r="D4408" s="1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 s="2">
        <v>9.08</v>
      </c>
      <c r="S4408">
        <v>2</v>
      </c>
      <c r="T4408" s="3">
        <v>0</v>
      </c>
      <c r="U4408" s="4">
        <v>4086</v>
      </c>
    </row>
    <row r="4409" spans="1:21" x14ac:dyDescent="0.25">
      <c r="A4409">
        <v>4408</v>
      </c>
      <c r="B4409" t="s">
        <v>7484</v>
      </c>
      <c r="C4409" s="1">
        <v>42694</v>
      </c>
      <c r="D4409" s="1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 s="2">
        <v>314.55</v>
      </c>
      <c r="S4409">
        <v>3</v>
      </c>
      <c r="T4409" s="3">
        <v>0</v>
      </c>
      <c r="U4409" s="4">
        <v>150984</v>
      </c>
    </row>
    <row r="4410" spans="1:21" x14ac:dyDescent="0.25">
      <c r="A4410">
        <v>4409</v>
      </c>
      <c r="B4410" t="s">
        <v>7484</v>
      </c>
      <c r="C4410" s="1">
        <v>42694</v>
      </c>
      <c r="D4410" s="1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 s="2">
        <v>4.91</v>
      </c>
      <c r="S4410">
        <v>1</v>
      </c>
      <c r="T4410" s="3">
        <v>0</v>
      </c>
      <c r="U4410" s="4">
        <v>23077</v>
      </c>
    </row>
    <row r="4411" spans="1:21" x14ac:dyDescent="0.25">
      <c r="A4411">
        <v>4410</v>
      </c>
      <c r="B4411" t="s">
        <v>7485</v>
      </c>
      <c r="C4411" s="1">
        <v>41765</v>
      </c>
      <c r="D4411" s="1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 s="2">
        <v>5.78</v>
      </c>
      <c r="S4411">
        <v>2</v>
      </c>
      <c r="T4411" s="3">
        <v>0</v>
      </c>
      <c r="U4411" s="4">
        <v>27166</v>
      </c>
    </row>
    <row r="4412" spans="1:21" x14ac:dyDescent="0.25">
      <c r="A4412">
        <v>4411</v>
      </c>
      <c r="B4412" t="s">
        <v>7485</v>
      </c>
      <c r="C4412" s="1">
        <v>41765</v>
      </c>
      <c r="D4412" s="1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 s="2">
        <v>107.94</v>
      </c>
      <c r="S4412">
        <v>6</v>
      </c>
      <c r="T4412" s="3">
        <v>0</v>
      </c>
      <c r="U4412" s="4">
        <v>302232</v>
      </c>
    </row>
    <row r="4413" spans="1:21" x14ac:dyDescent="0.25">
      <c r="A4413">
        <v>4412</v>
      </c>
      <c r="B4413" t="s">
        <v>7486</v>
      </c>
      <c r="C4413" s="1">
        <v>41811</v>
      </c>
      <c r="D4413" s="1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 s="2">
        <v>19.649999999999999</v>
      </c>
      <c r="S4413">
        <v>3</v>
      </c>
      <c r="T4413" s="3">
        <v>0</v>
      </c>
      <c r="U4413" s="4">
        <v>9039</v>
      </c>
    </row>
    <row r="4414" spans="1:21" x14ac:dyDescent="0.25">
      <c r="A4414">
        <v>4413</v>
      </c>
      <c r="B4414" t="s">
        <v>7486</v>
      </c>
      <c r="C4414" s="1">
        <v>41811</v>
      </c>
      <c r="D4414" s="1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 s="2">
        <v>617.97</v>
      </c>
      <c r="S4414">
        <v>3</v>
      </c>
      <c r="T4414" s="3">
        <v>0</v>
      </c>
      <c r="U4414" s="4">
        <v>1606722</v>
      </c>
    </row>
    <row r="4415" spans="1:21" x14ac:dyDescent="0.25">
      <c r="A4415">
        <v>4414</v>
      </c>
      <c r="B4415" t="s">
        <v>7486</v>
      </c>
      <c r="C4415" s="1">
        <v>41811</v>
      </c>
      <c r="D4415" s="1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 s="2">
        <v>59.7</v>
      </c>
      <c r="S4415">
        <v>3</v>
      </c>
      <c r="T4415" s="3">
        <v>0</v>
      </c>
      <c r="U4415" s="4">
        <v>26865</v>
      </c>
    </row>
    <row r="4416" spans="1:21" x14ac:dyDescent="0.25">
      <c r="A4416">
        <v>4415</v>
      </c>
      <c r="B4416" t="s">
        <v>7487</v>
      </c>
      <c r="C4416" s="1">
        <v>42966</v>
      </c>
      <c r="D4416" s="1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 s="2">
        <v>387.99</v>
      </c>
      <c r="S4416">
        <v>1</v>
      </c>
      <c r="T4416" s="3">
        <v>0</v>
      </c>
      <c r="U4416" s="4">
        <v>1823553</v>
      </c>
    </row>
    <row r="4417" spans="1:21" x14ac:dyDescent="0.25">
      <c r="A4417">
        <v>4416</v>
      </c>
      <c r="B4417" t="s">
        <v>7488</v>
      </c>
      <c r="C4417" s="1">
        <v>41972</v>
      </c>
      <c r="D4417" s="1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 s="2">
        <v>575.91999999999996</v>
      </c>
      <c r="S4417">
        <v>2</v>
      </c>
      <c r="T4417" s="3">
        <v>0.2</v>
      </c>
      <c r="U4417">
        <v>71.989999999999995</v>
      </c>
    </row>
    <row r="4418" spans="1:21" x14ac:dyDescent="0.25">
      <c r="A4418">
        <v>4417</v>
      </c>
      <c r="B4418" t="s">
        <v>7488</v>
      </c>
      <c r="C4418" s="1">
        <v>41972</v>
      </c>
      <c r="D4418" s="1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 s="2">
        <v>30.4</v>
      </c>
      <c r="S4418">
        <v>5</v>
      </c>
      <c r="T4418" s="3">
        <v>0</v>
      </c>
      <c r="U4418">
        <v>15.2</v>
      </c>
    </row>
    <row r="4419" spans="1:21" x14ac:dyDescent="0.25">
      <c r="A4419">
        <v>4418</v>
      </c>
      <c r="B4419" t="s">
        <v>7489</v>
      </c>
      <c r="C4419" s="1">
        <v>42834</v>
      </c>
      <c r="D4419" s="1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 s="2">
        <v>478.24</v>
      </c>
      <c r="S4419">
        <v>8</v>
      </c>
      <c r="T4419" s="3">
        <v>0</v>
      </c>
      <c r="U4419" s="4">
        <v>2199904</v>
      </c>
    </row>
    <row r="4420" spans="1:21" x14ac:dyDescent="0.25">
      <c r="A4420">
        <v>4419</v>
      </c>
      <c r="B4420" t="s">
        <v>7490</v>
      </c>
      <c r="C4420" s="1">
        <v>41993</v>
      </c>
      <c r="D4420" s="1">
        <v>42000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 s="2">
        <v>190848</v>
      </c>
      <c r="S4420">
        <v>3</v>
      </c>
      <c r="T4420" s="3">
        <v>0.2</v>
      </c>
      <c r="U4420" s="4">
        <v>-214704</v>
      </c>
    </row>
    <row r="4421" spans="1:21" x14ac:dyDescent="0.25">
      <c r="A4421">
        <v>4420</v>
      </c>
      <c r="B4421" t="s">
        <v>7491</v>
      </c>
      <c r="C4421" s="1">
        <v>41990</v>
      </c>
      <c r="D4421" s="1">
        <v>41997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 s="2">
        <v>5484</v>
      </c>
      <c r="S4421">
        <v>4</v>
      </c>
      <c r="T4421" s="3">
        <v>0.7</v>
      </c>
      <c r="U4421" s="4">
        <v>-40216</v>
      </c>
    </row>
    <row r="4422" spans="1:21" x14ac:dyDescent="0.25">
      <c r="A4422">
        <v>4421</v>
      </c>
      <c r="B4422" t="s">
        <v>7492</v>
      </c>
      <c r="C4422" s="1">
        <v>42325</v>
      </c>
      <c r="D4422" s="1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 s="2">
        <v>40.92</v>
      </c>
      <c r="S4422">
        <v>5</v>
      </c>
      <c r="T4422" s="3">
        <v>0.2</v>
      </c>
      <c r="U4422" s="4">
        <v>3069</v>
      </c>
    </row>
    <row r="4423" spans="1:21" x14ac:dyDescent="0.25">
      <c r="A4423">
        <v>4422</v>
      </c>
      <c r="B4423" t="s">
        <v>7493</v>
      </c>
      <c r="C4423" s="1">
        <v>41702</v>
      </c>
      <c r="D4423" s="1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 s="2">
        <v>15552</v>
      </c>
      <c r="S4423">
        <v>3</v>
      </c>
      <c r="T4423" s="3">
        <v>0.2</v>
      </c>
      <c r="U4423" s="4">
        <v>23328</v>
      </c>
    </row>
    <row r="4424" spans="1:21" x14ac:dyDescent="0.25">
      <c r="A4424">
        <v>4423</v>
      </c>
      <c r="B4424" t="s">
        <v>7495</v>
      </c>
      <c r="C4424" s="1">
        <v>42873</v>
      </c>
      <c r="D4424" s="1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 s="2">
        <v>17.239999999999998</v>
      </c>
      <c r="S4424">
        <v>2</v>
      </c>
      <c r="T4424" s="3">
        <v>0</v>
      </c>
      <c r="U4424" s="4">
        <v>44824</v>
      </c>
    </row>
    <row r="4425" spans="1:21" x14ac:dyDescent="0.25">
      <c r="A4425">
        <v>4424</v>
      </c>
      <c r="B4425" t="s">
        <v>7495</v>
      </c>
      <c r="C4425" s="1">
        <v>42873</v>
      </c>
      <c r="D4425" s="1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 s="2">
        <v>302.94</v>
      </c>
      <c r="S4425">
        <v>3</v>
      </c>
      <c r="T4425" s="3">
        <v>0</v>
      </c>
      <c r="U4425" s="4">
        <v>75735</v>
      </c>
    </row>
    <row r="4426" spans="1:21" x14ac:dyDescent="0.25">
      <c r="A4426">
        <v>4425</v>
      </c>
      <c r="B4426" t="s">
        <v>7495</v>
      </c>
      <c r="C4426" s="1">
        <v>42873</v>
      </c>
      <c r="D4426" s="1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 s="2">
        <v>34.75</v>
      </c>
      <c r="S4426">
        <v>5</v>
      </c>
      <c r="T4426" s="3">
        <v>0</v>
      </c>
      <c r="U4426" s="4">
        <v>156375</v>
      </c>
    </row>
    <row r="4427" spans="1:21" x14ac:dyDescent="0.25">
      <c r="A4427">
        <v>4426</v>
      </c>
      <c r="B4427" t="s">
        <v>7495</v>
      </c>
      <c r="C4427" s="1">
        <v>42873</v>
      </c>
      <c r="D4427" s="1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 s="2">
        <v>113.94</v>
      </c>
      <c r="S4427">
        <v>6</v>
      </c>
      <c r="T4427" s="3">
        <v>0</v>
      </c>
      <c r="U4427" s="4">
        <v>546912</v>
      </c>
    </row>
    <row r="4428" spans="1:21" x14ac:dyDescent="0.25">
      <c r="A4428">
        <v>4427</v>
      </c>
      <c r="B4428" t="s">
        <v>7495</v>
      </c>
      <c r="C4428" s="1">
        <v>42873</v>
      </c>
      <c r="D4428" s="1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 s="2">
        <v>55.98</v>
      </c>
      <c r="S4428">
        <v>2</v>
      </c>
      <c r="T4428" s="3">
        <v>0</v>
      </c>
      <c r="U4428" s="4">
        <v>156744</v>
      </c>
    </row>
    <row r="4429" spans="1:21" x14ac:dyDescent="0.25">
      <c r="A4429">
        <v>4428</v>
      </c>
      <c r="B4429" t="s">
        <v>7499</v>
      </c>
      <c r="C4429" s="1">
        <v>43000</v>
      </c>
      <c r="D4429" s="1">
        <v>43006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 s="2">
        <v>27.18</v>
      </c>
      <c r="S4429">
        <v>3</v>
      </c>
      <c r="T4429" s="3">
        <v>0</v>
      </c>
      <c r="U4429" s="4">
        <v>12231</v>
      </c>
    </row>
    <row r="4430" spans="1:21" x14ac:dyDescent="0.25">
      <c r="A4430">
        <v>4429</v>
      </c>
      <c r="B4430" t="s">
        <v>7500</v>
      </c>
      <c r="C4430" s="1">
        <v>42815</v>
      </c>
      <c r="D4430" s="1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 s="2">
        <v>1805.88</v>
      </c>
      <c r="S4430">
        <v>6</v>
      </c>
      <c r="T4430" s="3">
        <v>0</v>
      </c>
      <c r="U4430" s="4">
        <v>5237052</v>
      </c>
    </row>
    <row r="4431" spans="1:21" x14ac:dyDescent="0.25">
      <c r="A4431">
        <v>4430</v>
      </c>
      <c r="B4431" t="s">
        <v>7501</v>
      </c>
      <c r="C4431" s="1">
        <v>42992</v>
      </c>
      <c r="D4431" s="1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 s="2">
        <v>70.95</v>
      </c>
      <c r="S4431">
        <v>3</v>
      </c>
      <c r="T4431" s="3">
        <v>0</v>
      </c>
      <c r="U4431" s="4">
        <v>18447</v>
      </c>
    </row>
    <row r="4432" spans="1:21" x14ac:dyDescent="0.25">
      <c r="A4432">
        <v>4431</v>
      </c>
      <c r="B4432" t="s">
        <v>7502</v>
      </c>
      <c r="C4432" s="1">
        <v>42677</v>
      </c>
      <c r="D4432" s="1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 s="2">
        <v>20</v>
      </c>
      <c r="S4432">
        <v>4</v>
      </c>
      <c r="T4432" s="3">
        <v>0</v>
      </c>
      <c r="U4432">
        <v>9.6</v>
      </c>
    </row>
    <row r="4433" spans="1:21" x14ac:dyDescent="0.25">
      <c r="A4433">
        <v>4432</v>
      </c>
      <c r="B4433" t="s">
        <v>7502</v>
      </c>
      <c r="C4433" s="1">
        <v>42677</v>
      </c>
      <c r="D4433" s="1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 s="2">
        <v>7.98</v>
      </c>
      <c r="S4433">
        <v>3</v>
      </c>
      <c r="T4433" s="3">
        <v>0</v>
      </c>
      <c r="U4433" s="4">
        <v>20748</v>
      </c>
    </row>
    <row r="4434" spans="1:21" x14ac:dyDescent="0.25">
      <c r="A4434">
        <v>4433</v>
      </c>
      <c r="B4434" t="s">
        <v>7502</v>
      </c>
      <c r="C4434" s="1">
        <v>42677</v>
      </c>
      <c r="D4434" s="1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 s="2">
        <v>24.1</v>
      </c>
      <c r="S4434">
        <v>5</v>
      </c>
      <c r="T4434" s="3">
        <v>0</v>
      </c>
      <c r="U4434" s="4">
        <v>9158</v>
      </c>
    </row>
    <row r="4435" spans="1:21" x14ac:dyDescent="0.25">
      <c r="A4435">
        <v>4434</v>
      </c>
      <c r="B4435" t="s">
        <v>7502</v>
      </c>
      <c r="C4435" s="1">
        <v>42677</v>
      </c>
      <c r="D4435" s="1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 s="2">
        <v>8.75</v>
      </c>
      <c r="S4435">
        <v>1</v>
      </c>
      <c r="T4435" s="3">
        <v>0</v>
      </c>
      <c r="U4435" s="4">
        <v>2625</v>
      </c>
    </row>
    <row r="4436" spans="1:21" x14ac:dyDescent="0.25">
      <c r="A4436">
        <v>4435</v>
      </c>
      <c r="B4436" t="s">
        <v>7502</v>
      </c>
      <c r="C4436" s="1">
        <v>42677</v>
      </c>
      <c r="D4436" s="1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 s="2">
        <v>842.94</v>
      </c>
      <c r="S4436">
        <v>3</v>
      </c>
      <c r="T4436" s="3">
        <v>0</v>
      </c>
      <c r="U4436" s="4">
        <v>1601586</v>
      </c>
    </row>
    <row r="4437" spans="1:21" x14ac:dyDescent="0.25">
      <c r="A4437">
        <v>4436</v>
      </c>
      <c r="B4437" t="s">
        <v>7505</v>
      </c>
      <c r="C4437" s="1">
        <v>42493</v>
      </c>
      <c r="D4437" s="1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 s="2">
        <v>2182</v>
      </c>
      <c r="S4437">
        <v>1</v>
      </c>
      <c r="T4437" s="3">
        <v>0.8</v>
      </c>
      <c r="U4437" s="4">
        <v>-36003</v>
      </c>
    </row>
    <row r="4438" spans="1:21" x14ac:dyDescent="0.25">
      <c r="A4438">
        <v>4437</v>
      </c>
      <c r="B4438" t="s">
        <v>7505</v>
      </c>
      <c r="C4438" s="1">
        <v>42493</v>
      </c>
      <c r="D4438" s="1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 s="2">
        <v>27384</v>
      </c>
      <c r="S4438">
        <v>7</v>
      </c>
      <c r="T4438" s="3">
        <v>0.2</v>
      </c>
      <c r="U4438" s="4">
        <v>27384</v>
      </c>
    </row>
    <row r="4439" spans="1:21" x14ac:dyDescent="0.25">
      <c r="A4439">
        <v>4438</v>
      </c>
      <c r="B4439" t="s">
        <v>7505</v>
      </c>
      <c r="C4439" s="1">
        <v>42493</v>
      </c>
      <c r="D4439" s="1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 s="2">
        <v>26406</v>
      </c>
      <c r="S4439">
        <v>3</v>
      </c>
      <c r="T4439" s="3">
        <v>0.8</v>
      </c>
      <c r="U4439" s="4">
        <v>-712962</v>
      </c>
    </row>
    <row r="4440" spans="1:21" x14ac:dyDescent="0.25">
      <c r="A4440">
        <v>4439</v>
      </c>
      <c r="B4440" t="s">
        <v>7508</v>
      </c>
      <c r="C4440" s="1">
        <v>42731</v>
      </c>
      <c r="D4440" s="1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 s="2">
        <v>10368</v>
      </c>
      <c r="S4440">
        <v>2</v>
      </c>
      <c r="T4440" s="3">
        <v>0.2</v>
      </c>
      <c r="U4440" s="4">
        <v>36288</v>
      </c>
    </row>
    <row r="4441" spans="1:21" x14ac:dyDescent="0.25">
      <c r="A4441">
        <v>4440</v>
      </c>
      <c r="B4441" t="s">
        <v>7508</v>
      </c>
      <c r="C4441" s="1">
        <v>42731</v>
      </c>
      <c r="D4441" s="1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 s="2">
        <v>23.68</v>
      </c>
      <c r="S4441">
        <v>4</v>
      </c>
      <c r="T4441" s="3">
        <v>0.2</v>
      </c>
      <c r="U4441">
        <v>7.4</v>
      </c>
    </row>
    <row r="4442" spans="1:21" x14ac:dyDescent="0.25">
      <c r="A4442">
        <v>4441</v>
      </c>
      <c r="B4442" t="s">
        <v>7509</v>
      </c>
      <c r="C4442" s="1">
        <v>42573</v>
      </c>
      <c r="D4442" s="1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 s="2">
        <v>109.95</v>
      </c>
      <c r="S4442">
        <v>1</v>
      </c>
      <c r="T4442" s="3">
        <v>0</v>
      </c>
      <c r="U4442" s="4">
        <v>362835</v>
      </c>
    </row>
    <row r="4443" spans="1:21" x14ac:dyDescent="0.25">
      <c r="A4443">
        <v>4442</v>
      </c>
      <c r="B4443" t="s">
        <v>7509</v>
      </c>
      <c r="C4443" s="1">
        <v>42573</v>
      </c>
      <c r="D4443" s="1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 s="2">
        <v>965.85</v>
      </c>
      <c r="S4443">
        <v>5</v>
      </c>
      <c r="T4443" s="3">
        <v>0</v>
      </c>
      <c r="U4443" s="4">
        <v>135219</v>
      </c>
    </row>
    <row r="4444" spans="1:21" x14ac:dyDescent="0.25">
      <c r="A4444">
        <v>4443</v>
      </c>
      <c r="B4444" t="s">
        <v>7509</v>
      </c>
      <c r="C4444" s="1">
        <v>42573</v>
      </c>
      <c r="D4444" s="1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 s="2">
        <v>29.2</v>
      </c>
      <c r="S4444">
        <v>5</v>
      </c>
      <c r="T4444" s="3">
        <v>0</v>
      </c>
      <c r="U4444" s="4">
        <v>10512</v>
      </c>
    </row>
    <row r="4445" spans="1:21" x14ac:dyDescent="0.25">
      <c r="A4445">
        <v>4444</v>
      </c>
      <c r="B4445" t="s">
        <v>7509</v>
      </c>
      <c r="C4445" s="1">
        <v>42573</v>
      </c>
      <c r="D4445" s="1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 s="2">
        <v>32.4</v>
      </c>
      <c r="S4445">
        <v>5</v>
      </c>
      <c r="T4445" s="3">
        <v>0</v>
      </c>
      <c r="U4445" s="4">
        <v>15552</v>
      </c>
    </row>
    <row r="4446" spans="1:21" x14ac:dyDescent="0.25">
      <c r="A4446">
        <v>4445</v>
      </c>
      <c r="B4446" t="s">
        <v>7514</v>
      </c>
      <c r="C4446" s="1">
        <v>41959</v>
      </c>
      <c r="D4446" s="1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 s="2">
        <v>78.349999999999994</v>
      </c>
      <c r="S4446">
        <v>5</v>
      </c>
      <c r="T4446" s="3">
        <v>0</v>
      </c>
      <c r="U4446" s="4">
        <v>368245</v>
      </c>
    </row>
    <row r="4447" spans="1:21" x14ac:dyDescent="0.25">
      <c r="A4447">
        <v>4446</v>
      </c>
      <c r="B4447" t="s">
        <v>7514</v>
      </c>
      <c r="C4447" s="1">
        <v>41959</v>
      </c>
      <c r="D4447" s="1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 s="2">
        <v>31.68</v>
      </c>
      <c r="S4447">
        <v>6</v>
      </c>
      <c r="T4447" s="3">
        <v>0</v>
      </c>
      <c r="U4447" s="4">
        <v>14256</v>
      </c>
    </row>
    <row r="4448" spans="1:21" x14ac:dyDescent="0.25">
      <c r="A4448">
        <v>4447</v>
      </c>
      <c r="B4448" t="s">
        <v>7514</v>
      </c>
      <c r="C4448" s="1">
        <v>41959</v>
      </c>
      <c r="D4448" s="1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 s="2">
        <v>29.12</v>
      </c>
      <c r="S4448">
        <v>4</v>
      </c>
      <c r="T4448" s="3">
        <v>0</v>
      </c>
      <c r="U4448" s="4">
        <v>142688</v>
      </c>
    </row>
    <row r="4449" spans="1:21" x14ac:dyDescent="0.25">
      <c r="A4449">
        <v>4448</v>
      </c>
      <c r="B4449" t="s">
        <v>7514</v>
      </c>
      <c r="C4449" s="1">
        <v>41959</v>
      </c>
      <c r="D4449" s="1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 s="2">
        <v>169.45</v>
      </c>
      <c r="S4449">
        <v>5</v>
      </c>
      <c r="T4449" s="3">
        <v>0</v>
      </c>
      <c r="U4449" s="4">
        <v>423625</v>
      </c>
    </row>
    <row r="4450" spans="1:21" x14ac:dyDescent="0.25">
      <c r="A4450">
        <v>4449</v>
      </c>
      <c r="B4450" t="s">
        <v>7515</v>
      </c>
      <c r="C4450" s="1">
        <v>42174</v>
      </c>
      <c r="D4450" s="1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 s="2">
        <v>12.56</v>
      </c>
      <c r="S4450">
        <v>2</v>
      </c>
      <c r="T4450" s="3">
        <v>0</v>
      </c>
      <c r="U4450" s="4">
        <v>40192</v>
      </c>
    </row>
    <row r="4451" spans="1:21" x14ac:dyDescent="0.25">
      <c r="A4451">
        <v>4450</v>
      </c>
      <c r="B4451" t="s">
        <v>7515</v>
      </c>
      <c r="C4451" s="1">
        <v>42174</v>
      </c>
      <c r="D4451" s="1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 s="2">
        <v>6.48</v>
      </c>
      <c r="S4451">
        <v>1</v>
      </c>
      <c r="T4451" s="3">
        <v>0</v>
      </c>
      <c r="U4451" s="4">
        <v>31104</v>
      </c>
    </row>
    <row r="4452" spans="1:21" x14ac:dyDescent="0.25">
      <c r="A4452">
        <v>4451</v>
      </c>
      <c r="B4452" t="s">
        <v>7515</v>
      </c>
      <c r="C4452" s="1">
        <v>42174</v>
      </c>
      <c r="D4452" s="1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 s="2">
        <v>186.69</v>
      </c>
      <c r="S4452">
        <v>3</v>
      </c>
      <c r="T4452" s="3">
        <v>0</v>
      </c>
      <c r="U4452" s="4">
        <v>877443</v>
      </c>
    </row>
    <row r="4453" spans="1:21" x14ac:dyDescent="0.25">
      <c r="A4453">
        <v>4452</v>
      </c>
      <c r="B4453" t="s">
        <v>7516</v>
      </c>
      <c r="C4453" s="1">
        <v>42555</v>
      </c>
      <c r="D4453" s="1">
        <v>42557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 s="2">
        <v>25.4</v>
      </c>
      <c r="S4453">
        <v>5</v>
      </c>
      <c r="T4453" s="3">
        <v>0</v>
      </c>
      <c r="U4453" s="4">
        <v>8636</v>
      </c>
    </row>
    <row r="4454" spans="1:21" x14ac:dyDescent="0.25">
      <c r="A4454">
        <v>4453</v>
      </c>
      <c r="B4454" t="s">
        <v>7516</v>
      </c>
      <c r="C4454" s="1">
        <v>42555</v>
      </c>
      <c r="D4454" s="1">
        <v>42557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 s="2">
        <v>43.96</v>
      </c>
      <c r="S4454">
        <v>2</v>
      </c>
      <c r="T4454" s="3">
        <v>0</v>
      </c>
      <c r="U4454" s="4">
        <v>206612</v>
      </c>
    </row>
    <row r="4455" spans="1:21" x14ac:dyDescent="0.25">
      <c r="A4455">
        <v>4454</v>
      </c>
      <c r="B4455" t="s">
        <v>7516</v>
      </c>
      <c r="C4455" s="1">
        <v>42555</v>
      </c>
      <c r="D4455" s="1">
        <v>42557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 s="2">
        <v>1279165</v>
      </c>
      <c r="S4455">
        <v>5</v>
      </c>
      <c r="T4455" s="3">
        <v>0.15</v>
      </c>
      <c r="U4455" s="4">
        <v>225735</v>
      </c>
    </row>
    <row r="4456" spans="1:21" x14ac:dyDescent="0.25">
      <c r="A4456">
        <v>4455</v>
      </c>
      <c r="B4456" t="s">
        <v>7516</v>
      </c>
      <c r="C4456" s="1">
        <v>42555</v>
      </c>
      <c r="D4456" s="1">
        <v>42557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 s="2">
        <v>27.92</v>
      </c>
      <c r="S4456">
        <v>4</v>
      </c>
      <c r="T4456" s="3">
        <v>0</v>
      </c>
      <c r="U4456">
        <v>0.55840000000000001</v>
      </c>
    </row>
    <row r="4457" spans="1:21" x14ac:dyDescent="0.25">
      <c r="A4457">
        <v>4456</v>
      </c>
      <c r="B4457" t="s">
        <v>7519</v>
      </c>
      <c r="C4457" s="1">
        <v>42250</v>
      </c>
      <c r="D4457" s="1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 s="2">
        <v>129568</v>
      </c>
      <c r="S4457">
        <v>2</v>
      </c>
      <c r="T4457" s="3">
        <v>0.2</v>
      </c>
      <c r="U4457" s="4">
        <v>-129568</v>
      </c>
    </row>
    <row r="4458" spans="1:21" x14ac:dyDescent="0.25">
      <c r="A4458">
        <v>4457</v>
      </c>
      <c r="B4458" t="s">
        <v>7519</v>
      </c>
      <c r="C4458" s="1">
        <v>42250</v>
      </c>
      <c r="D4458" s="1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 s="2">
        <v>6368</v>
      </c>
      <c r="S4458">
        <v>2</v>
      </c>
      <c r="T4458" s="3">
        <v>0.2</v>
      </c>
      <c r="U4458" s="4">
        <v>21492</v>
      </c>
    </row>
    <row r="4459" spans="1:21" x14ac:dyDescent="0.25">
      <c r="A4459">
        <v>4458</v>
      </c>
      <c r="B4459" t="s">
        <v>7520</v>
      </c>
      <c r="C4459" s="1">
        <v>42954</v>
      </c>
      <c r="D4459" s="1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 s="2">
        <v>244.55</v>
      </c>
      <c r="S4459">
        <v>5</v>
      </c>
      <c r="T4459" s="3">
        <v>0</v>
      </c>
      <c r="U4459" s="4">
        <v>1149385</v>
      </c>
    </row>
    <row r="4460" spans="1:21" x14ac:dyDescent="0.25">
      <c r="A4460">
        <v>4459</v>
      </c>
      <c r="B4460" t="s">
        <v>7521</v>
      </c>
      <c r="C4460" s="1">
        <v>42807</v>
      </c>
      <c r="D4460" s="1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 s="2">
        <v>1332496</v>
      </c>
      <c r="S4460">
        <v>2</v>
      </c>
      <c r="T4460" s="3">
        <v>0.2</v>
      </c>
      <c r="U4460" s="4">
        <v>-2998116</v>
      </c>
    </row>
    <row r="4461" spans="1:21" x14ac:dyDescent="0.25">
      <c r="A4461">
        <v>4460</v>
      </c>
      <c r="B4461" t="s">
        <v>7522</v>
      </c>
      <c r="C4461" s="1">
        <v>43006</v>
      </c>
      <c r="D4461" s="1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 s="2">
        <v>32776</v>
      </c>
      <c r="S4461">
        <v>1</v>
      </c>
      <c r="T4461" s="3">
        <v>0.2</v>
      </c>
      <c r="U4461" s="4">
        <v>32776</v>
      </c>
    </row>
    <row r="4462" spans="1:21" x14ac:dyDescent="0.25">
      <c r="A4462">
        <v>4461</v>
      </c>
      <c r="B4462" t="s">
        <v>7522</v>
      </c>
      <c r="C4462" s="1">
        <v>43006</v>
      </c>
      <c r="D4462" s="1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 s="2">
        <v>147184</v>
      </c>
      <c r="S4462">
        <v>2</v>
      </c>
      <c r="T4462" s="3">
        <v>0.2</v>
      </c>
      <c r="U4462" s="4">
        <v>-294368</v>
      </c>
    </row>
    <row r="4463" spans="1:21" x14ac:dyDescent="0.25">
      <c r="A4463">
        <v>4462</v>
      </c>
      <c r="B4463" t="s">
        <v>7522</v>
      </c>
      <c r="C4463" s="1">
        <v>43006</v>
      </c>
      <c r="D4463" s="1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 s="2">
        <v>54384</v>
      </c>
      <c r="S4463">
        <v>2</v>
      </c>
      <c r="T4463" s="3">
        <v>0.2</v>
      </c>
      <c r="U4463" s="4">
        <v>13596</v>
      </c>
    </row>
    <row r="4464" spans="1:21" x14ac:dyDescent="0.25">
      <c r="A4464">
        <v>4463</v>
      </c>
      <c r="B4464" t="s">
        <v>7522</v>
      </c>
      <c r="C4464" s="1">
        <v>43006</v>
      </c>
      <c r="D4464" s="1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 s="2">
        <v>76776</v>
      </c>
      <c r="S4464">
        <v>4</v>
      </c>
      <c r="T4464" s="3">
        <v>0.7</v>
      </c>
      <c r="U4464" s="4">
        <v>-588616</v>
      </c>
    </row>
    <row r="4465" spans="1:21" x14ac:dyDescent="0.25">
      <c r="A4465">
        <v>4464</v>
      </c>
      <c r="B4465" t="s">
        <v>7522</v>
      </c>
      <c r="C4465" s="1">
        <v>43006</v>
      </c>
      <c r="D4465" s="1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 s="2">
        <v>14352</v>
      </c>
      <c r="S4465">
        <v>3</v>
      </c>
      <c r="T4465" s="3">
        <v>0.2</v>
      </c>
      <c r="U4465" s="4">
        <v>52026</v>
      </c>
    </row>
    <row r="4466" spans="1:21" x14ac:dyDescent="0.25">
      <c r="A4466">
        <v>4465</v>
      </c>
      <c r="B4466" t="s">
        <v>7522</v>
      </c>
      <c r="C4466" s="1">
        <v>43006</v>
      </c>
      <c r="D4466" s="1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 s="2">
        <v>209792</v>
      </c>
      <c r="S4466">
        <v>2</v>
      </c>
      <c r="T4466" s="3">
        <v>0.2</v>
      </c>
      <c r="U4466" s="4">
        <v>26224</v>
      </c>
    </row>
    <row r="4467" spans="1:21" x14ac:dyDescent="0.25">
      <c r="A4467">
        <v>4466</v>
      </c>
      <c r="B4467" t="s">
        <v>7525</v>
      </c>
      <c r="C4467" s="1">
        <v>42223</v>
      </c>
      <c r="D4467" s="1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 s="2">
        <v>3304</v>
      </c>
      <c r="S4467">
        <v>1</v>
      </c>
      <c r="T4467" s="3">
        <v>0.2</v>
      </c>
      <c r="U4467" s="4">
        <v>11151</v>
      </c>
    </row>
    <row r="4468" spans="1:21" x14ac:dyDescent="0.25">
      <c r="A4468">
        <v>4467</v>
      </c>
      <c r="B4468" t="s">
        <v>7526</v>
      </c>
      <c r="C4468" s="1">
        <v>43063</v>
      </c>
      <c r="D4468" s="1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 s="2">
        <v>16.38</v>
      </c>
      <c r="S4468">
        <v>9</v>
      </c>
      <c r="T4468" s="3">
        <v>0</v>
      </c>
      <c r="U4468" s="4">
        <v>7371</v>
      </c>
    </row>
    <row r="4469" spans="1:21" x14ac:dyDescent="0.25">
      <c r="A4469">
        <v>4468</v>
      </c>
      <c r="B4469" t="s">
        <v>7526</v>
      </c>
      <c r="C4469" s="1">
        <v>43063</v>
      </c>
      <c r="D4469" s="1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 s="2">
        <v>167.96</v>
      </c>
      <c r="S4469">
        <v>2</v>
      </c>
      <c r="T4469" s="3">
        <v>0</v>
      </c>
      <c r="U4469" s="4">
        <v>789412</v>
      </c>
    </row>
    <row r="4470" spans="1:21" x14ac:dyDescent="0.25">
      <c r="A4470">
        <v>4469</v>
      </c>
      <c r="B4470" t="s">
        <v>7526</v>
      </c>
      <c r="C4470" s="1">
        <v>43063</v>
      </c>
      <c r="D4470" s="1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 s="2">
        <v>321568</v>
      </c>
      <c r="S4470">
        <v>2</v>
      </c>
      <c r="T4470" s="3">
        <v>0.2</v>
      </c>
      <c r="U4470" s="4">
        <v>-160784</v>
      </c>
    </row>
    <row r="4471" spans="1:21" x14ac:dyDescent="0.25">
      <c r="A4471">
        <v>4470</v>
      </c>
      <c r="B4471" t="s">
        <v>7526</v>
      </c>
      <c r="C4471" s="1">
        <v>43063</v>
      </c>
      <c r="D4471" s="1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 s="2">
        <v>12.96</v>
      </c>
      <c r="S4471">
        <v>2</v>
      </c>
      <c r="T4471" s="3">
        <v>0</v>
      </c>
      <c r="U4471" s="4">
        <v>62208</v>
      </c>
    </row>
    <row r="4472" spans="1:21" x14ac:dyDescent="0.25">
      <c r="A4472">
        <v>4471</v>
      </c>
      <c r="B4472" t="s">
        <v>7527</v>
      </c>
      <c r="C4472" s="1">
        <v>42863</v>
      </c>
      <c r="D4472" s="1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 s="2">
        <v>128058</v>
      </c>
      <c r="S4472">
        <v>3</v>
      </c>
      <c r="T4472" s="3">
        <v>0.3</v>
      </c>
      <c r="U4472" s="4">
        <v>-237822</v>
      </c>
    </row>
    <row r="4473" spans="1:21" x14ac:dyDescent="0.25">
      <c r="A4473">
        <v>4472</v>
      </c>
      <c r="B4473" t="s">
        <v>7528</v>
      </c>
      <c r="C4473" s="1">
        <v>43007</v>
      </c>
      <c r="D4473" s="1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 s="2">
        <v>63686</v>
      </c>
      <c r="S4473">
        <v>1</v>
      </c>
      <c r="T4473" s="3">
        <v>0.3</v>
      </c>
      <c r="U4473" s="4">
        <v>-154666</v>
      </c>
    </row>
    <row r="4474" spans="1:21" x14ac:dyDescent="0.25">
      <c r="A4474">
        <v>4473</v>
      </c>
      <c r="B4474" t="s">
        <v>7528</v>
      </c>
      <c r="C4474" s="1">
        <v>43007</v>
      </c>
      <c r="D4474" s="1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 s="2">
        <v>239976</v>
      </c>
      <c r="S4474">
        <v>3</v>
      </c>
      <c r="T4474" s="3">
        <v>0.2</v>
      </c>
      <c r="U4474" s="4">
        <v>659934</v>
      </c>
    </row>
    <row r="4475" spans="1:21" x14ac:dyDescent="0.25">
      <c r="A4475">
        <v>4474</v>
      </c>
      <c r="B4475" t="s">
        <v>7528</v>
      </c>
      <c r="C4475" s="1">
        <v>43007</v>
      </c>
      <c r="D4475" s="1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 s="2">
        <v>344.22</v>
      </c>
      <c r="S4475">
        <v>2</v>
      </c>
      <c r="T4475" s="3">
        <v>0.4</v>
      </c>
      <c r="U4475" s="4">
        <v>-189321</v>
      </c>
    </row>
    <row r="4476" spans="1:21" x14ac:dyDescent="0.25">
      <c r="A4476">
        <v>4475</v>
      </c>
      <c r="B4476" t="s">
        <v>7528</v>
      </c>
      <c r="C4476" s="1">
        <v>43007</v>
      </c>
      <c r="D4476" s="1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 s="2">
        <v>15552</v>
      </c>
      <c r="S4476">
        <v>3</v>
      </c>
      <c r="T4476" s="3">
        <v>0.2</v>
      </c>
      <c r="U4476" s="4">
        <v>54432</v>
      </c>
    </row>
    <row r="4477" spans="1:21" x14ac:dyDescent="0.25">
      <c r="A4477">
        <v>4476</v>
      </c>
      <c r="B4477" t="s">
        <v>7528</v>
      </c>
      <c r="C4477" s="1">
        <v>43007</v>
      </c>
      <c r="D4477" s="1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 s="2">
        <v>21248</v>
      </c>
      <c r="S4477">
        <v>4</v>
      </c>
      <c r="T4477" s="3">
        <v>0.2</v>
      </c>
      <c r="U4477" s="4">
        <v>74368</v>
      </c>
    </row>
    <row r="4478" spans="1:21" x14ac:dyDescent="0.25">
      <c r="A4478">
        <v>4477</v>
      </c>
      <c r="B4478" t="s">
        <v>7528</v>
      </c>
      <c r="C4478" s="1">
        <v>43007</v>
      </c>
      <c r="D4478" s="1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 s="2">
        <v>8448</v>
      </c>
      <c r="S4478">
        <v>2</v>
      </c>
      <c r="T4478" s="3">
        <v>0.2</v>
      </c>
      <c r="U4478">
        <v>2.64</v>
      </c>
    </row>
    <row r="4479" spans="1:21" x14ac:dyDescent="0.25">
      <c r="A4479">
        <v>4478</v>
      </c>
      <c r="B4479" t="s">
        <v>7532</v>
      </c>
      <c r="C4479" s="1">
        <v>43030</v>
      </c>
      <c r="D4479" s="1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 s="2">
        <v>333.09</v>
      </c>
      <c r="S4479">
        <v>3</v>
      </c>
      <c r="T4479" s="3">
        <v>0</v>
      </c>
      <c r="U4479" s="4">
        <v>233163</v>
      </c>
    </row>
    <row r="4480" spans="1:21" x14ac:dyDescent="0.25">
      <c r="A4480">
        <v>4479</v>
      </c>
      <c r="B4480" t="s">
        <v>7532</v>
      </c>
      <c r="C4480" s="1">
        <v>43030</v>
      </c>
      <c r="D4480" s="1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 s="2">
        <v>248.98</v>
      </c>
      <c r="S4480">
        <v>2</v>
      </c>
      <c r="T4480" s="3">
        <v>0</v>
      </c>
      <c r="U4480" s="4">
        <v>547756</v>
      </c>
    </row>
    <row r="4481" spans="1:21" x14ac:dyDescent="0.25">
      <c r="A4481">
        <v>4480</v>
      </c>
      <c r="B4481" t="s">
        <v>7536</v>
      </c>
      <c r="C4481" s="1">
        <v>41722</v>
      </c>
      <c r="D4481" s="1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 s="2">
        <v>24.9</v>
      </c>
      <c r="S4481">
        <v>5</v>
      </c>
      <c r="T4481" s="3">
        <v>0</v>
      </c>
      <c r="U4481" s="4">
        <v>11703</v>
      </c>
    </row>
    <row r="4482" spans="1:21" x14ac:dyDescent="0.25">
      <c r="A4482">
        <v>4481</v>
      </c>
      <c r="B4482" t="s">
        <v>7539</v>
      </c>
      <c r="C4482" s="1">
        <v>42677</v>
      </c>
      <c r="D4482" s="1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 s="2">
        <v>15.26</v>
      </c>
      <c r="S4482">
        <v>7</v>
      </c>
      <c r="T4482" s="3">
        <v>0</v>
      </c>
      <c r="U4482" s="4">
        <v>50358</v>
      </c>
    </row>
    <row r="4483" spans="1:21" x14ac:dyDescent="0.25">
      <c r="A4483">
        <v>4482</v>
      </c>
      <c r="B4483" t="s">
        <v>7539</v>
      </c>
      <c r="C4483" s="1">
        <v>42677</v>
      </c>
      <c r="D4483" s="1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 s="2">
        <v>43.32</v>
      </c>
      <c r="S4483">
        <v>2</v>
      </c>
      <c r="T4483" s="3">
        <v>0</v>
      </c>
      <c r="U4483" s="4">
        <v>142956</v>
      </c>
    </row>
    <row r="4484" spans="1:21" x14ac:dyDescent="0.25">
      <c r="A4484">
        <v>4483</v>
      </c>
      <c r="B4484" t="s">
        <v>7539</v>
      </c>
      <c r="C4484" s="1">
        <v>42677</v>
      </c>
      <c r="D4484" s="1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 s="2">
        <v>43584</v>
      </c>
      <c r="S4484">
        <v>12</v>
      </c>
      <c r="T4484" s="3">
        <v>0.2</v>
      </c>
      <c r="U4484" s="4">
        <v>157992</v>
      </c>
    </row>
    <row r="4485" spans="1:21" x14ac:dyDescent="0.25">
      <c r="A4485">
        <v>4484</v>
      </c>
      <c r="B4485" t="s">
        <v>7539</v>
      </c>
      <c r="C4485" s="1">
        <v>42677</v>
      </c>
      <c r="D4485" s="1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 s="2">
        <v>116.28</v>
      </c>
      <c r="S4485">
        <v>3</v>
      </c>
      <c r="T4485" s="3">
        <v>0</v>
      </c>
      <c r="U4485" s="4">
        <v>569772</v>
      </c>
    </row>
    <row r="4486" spans="1:21" x14ac:dyDescent="0.25">
      <c r="A4486">
        <v>4485</v>
      </c>
      <c r="B4486" t="s">
        <v>7539</v>
      </c>
      <c r="C4486" s="1">
        <v>42677</v>
      </c>
      <c r="D4486" s="1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 s="2">
        <v>9296</v>
      </c>
      <c r="S4486">
        <v>2</v>
      </c>
      <c r="T4486" s="3">
        <v>0.2</v>
      </c>
      <c r="U4486" s="4">
        <v>30212</v>
      </c>
    </row>
    <row r="4487" spans="1:21" x14ac:dyDescent="0.25">
      <c r="A4487">
        <v>4486</v>
      </c>
      <c r="B4487" t="s">
        <v>7539</v>
      </c>
      <c r="C4487" s="1">
        <v>42677</v>
      </c>
      <c r="D4487" s="1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 s="2">
        <v>19.440000000000001</v>
      </c>
      <c r="S4487">
        <v>3</v>
      </c>
      <c r="T4487" s="3">
        <v>0</v>
      </c>
      <c r="U4487" s="4">
        <v>93312</v>
      </c>
    </row>
    <row r="4488" spans="1:21" x14ac:dyDescent="0.25">
      <c r="A4488">
        <v>4487</v>
      </c>
      <c r="B4488" t="s">
        <v>7539</v>
      </c>
      <c r="C4488" s="1">
        <v>42677</v>
      </c>
      <c r="D4488" s="1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 s="2">
        <v>314.55</v>
      </c>
      <c r="S4488">
        <v>3</v>
      </c>
      <c r="T4488" s="3">
        <v>0</v>
      </c>
      <c r="U4488" s="4">
        <v>150984</v>
      </c>
    </row>
    <row r="4489" spans="1:21" x14ac:dyDescent="0.25">
      <c r="A4489">
        <v>4488</v>
      </c>
      <c r="B4489" t="s">
        <v>7542</v>
      </c>
      <c r="C4489" s="1">
        <v>42252</v>
      </c>
      <c r="D4489" s="1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 s="2">
        <v>16.27</v>
      </c>
      <c r="S4489">
        <v>5</v>
      </c>
      <c r="T4489" s="3">
        <v>0.8</v>
      </c>
      <c r="U4489" s="4">
        <v>-252185</v>
      </c>
    </row>
    <row r="4490" spans="1:21" x14ac:dyDescent="0.25">
      <c r="A4490">
        <v>4489</v>
      </c>
      <c r="B4490" t="s">
        <v>7542</v>
      </c>
      <c r="C4490" s="1">
        <v>42252</v>
      </c>
      <c r="D4490" s="1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 s="2">
        <v>69.12</v>
      </c>
      <c r="S4490">
        <v>9</v>
      </c>
      <c r="T4490" s="3">
        <v>0.2</v>
      </c>
      <c r="U4490" s="4">
        <v>-14688</v>
      </c>
    </row>
    <row r="4491" spans="1:21" x14ac:dyDescent="0.25">
      <c r="A4491">
        <v>4490</v>
      </c>
      <c r="B4491" t="s">
        <v>7542</v>
      </c>
      <c r="C4491" s="1">
        <v>42252</v>
      </c>
      <c r="D4491" s="1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 s="2">
        <v>4.47</v>
      </c>
      <c r="S4491">
        <v>3</v>
      </c>
      <c r="T4491" s="3">
        <v>0.8</v>
      </c>
      <c r="U4491" s="4">
        <v>-78225</v>
      </c>
    </row>
    <row r="4492" spans="1:21" x14ac:dyDescent="0.25">
      <c r="A4492">
        <v>4491</v>
      </c>
      <c r="B4492" t="s">
        <v>7543</v>
      </c>
      <c r="C4492" s="1">
        <v>42961</v>
      </c>
      <c r="D4492" s="1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 s="2">
        <v>418296</v>
      </c>
      <c r="S4492">
        <v>3</v>
      </c>
      <c r="T4492" s="3">
        <v>0.2</v>
      </c>
      <c r="U4492" s="4">
        <v>52287</v>
      </c>
    </row>
    <row r="4493" spans="1:21" x14ac:dyDescent="0.25">
      <c r="A4493">
        <v>4492</v>
      </c>
      <c r="B4493" t="s">
        <v>7544</v>
      </c>
      <c r="C4493" s="1">
        <v>41974</v>
      </c>
      <c r="D4493" s="1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 s="2">
        <v>659988</v>
      </c>
      <c r="S4493">
        <v>2</v>
      </c>
      <c r="T4493" s="3">
        <v>0.4</v>
      </c>
      <c r="U4493" s="4">
        <v>109998</v>
      </c>
    </row>
    <row r="4494" spans="1:21" x14ac:dyDescent="0.25">
      <c r="A4494">
        <v>4493</v>
      </c>
      <c r="B4494" t="s">
        <v>7544</v>
      </c>
      <c r="C4494" s="1">
        <v>41974</v>
      </c>
      <c r="D4494" s="1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 s="2">
        <v>8128</v>
      </c>
      <c r="S4494">
        <v>2</v>
      </c>
      <c r="T4494" s="3">
        <v>0.2</v>
      </c>
      <c r="U4494" s="4">
        <v>14224</v>
      </c>
    </row>
    <row r="4495" spans="1:21" x14ac:dyDescent="0.25">
      <c r="A4495">
        <v>4494</v>
      </c>
      <c r="B4495" t="s">
        <v>7544</v>
      </c>
      <c r="C4495" s="1">
        <v>41974</v>
      </c>
      <c r="D4495" s="1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 s="2">
        <v>36288</v>
      </c>
      <c r="S4495">
        <v>7</v>
      </c>
      <c r="T4495" s="3">
        <v>0.2</v>
      </c>
      <c r="U4495" s="4">
        <v>127008</v>
      </c>
    </row>
    <row r="4496" spans="1:21" x14ac:dyDescent="0.25">
      <c r="A4496">
        <v>4495</v>
      </c>
      <c r="B4496" t="s">
        <v>7544</v>
      </c>
      <c r="C4496" s="1">
        <v>41974</v>
      </c>
      <c r="D4496" s="1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 s="2">
        <v>909.72</v>
      </c>
      <c r="S4496">
        <v>6</v>
      </c>
      <c r="T4496" s="3">
        <v>0.3</v>
      </c>
      <c r="U4496" s="4">
        <v>-51984</v>
      </c>
    </row>
    <row r="4497" spans="1:21" x14ac:dyDescent="0.25">
      <c r="A4497">
        <v>4496</v>
      </c>
      <c r="B4497" t="s">
        <v>7545</v>
      </c>
      <c r="C4497" s="1">
        <v>42904</v>
      </c>
      <c r="D4497" s="1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 s="2">
        <v>9179235</v>
      </c>
      <c r="S4497">
        <v>9</v>
      </c>
      <c r="T4497" s="3">
        <v>0.15</v>
      </c>
      <c r="U4497" s="4">
        <v>755937</v>
      </c>
    </row>
    <row r="4498" spans="1:21" x14ac:dyDescent="0.25">
      <c r="A4498">
        <v>4497</v>
      </c>
      <c r="B4498" t="s">
        <v>7545</v>
      </c>
      <c r="C4498" s="1">
        <v>42904</v>
      </c>
      <c r="D4498" s="1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 s="2">
        <v>38.880000000000003</v>
      </c>
      <c r="S4498">
        <v>6</v>
      </c>
      <c r="T4498" s="3">
        <v>0</v>
      </c>
      <c r="U4498" s="4">
        <v>190512</v>
      </c>
    </row>
    <row r="4499" spans="1:21" x14ac:dyDescent="0.25">
      <c r="A4499">
        <v>4498</v>
      </c>
      <c r="B4499" t="s">
        <v>7546</v>
      </c>
      <c r="C4499" s="1">
        <v>43071</v>
      </c>
      <c r="D4499" s="1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 s="2">
        <v>631176</v>
      </c>
      <c r="S4499">
        <v>4</v>
      </c>
      <c r="T4499" s="3">
        <v>0.7</v>
      </c>
      <c r="U4499" s="4">
        <v>-4628624</v>
      </c>
    </row>
    <row r="4500" spans="1:21" x14ac:dyDescent="0.25">
      <c r="A4500">
        <v>4499</v>
      </c>
      <c r="B4500" t="s">
        <v>7547</v>
      </c>
      <c r="C4500" s="1">
        <v>41964</v>
      </c>
      <c r="D4500" s="1">
        <v>41969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 s="2">
        <v>12.96</v>
      </c>
      <c r="S4500">
        <v>2</v>
      </c>
      <c r="T4500" s="3">
        <v>0</v>
      </c>
      <c r="U4500" s="4">
        <v>62208</v>
      </c>
    </row>
    <row r="4501" spans="1:21" x14ac:dyDescent="0.25">
      <c r="A4501">
        <v>4500</v>
      </c>
      <c r="B4501" t="s">
        <v>7550</v>
      </c>
      <c r="C4501" s="1">
        <v>42470</v>
      </c>
      <c r="D4501" s="1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 s="2">
        <v>12.96</v>
      </c>
      <c r="S4501">
        <v>2</v>
      </c>
      <c r="T4501" s="3">
        <v>0</v>
      </c>
      <c r="U4501" s="4">
        <v>62208</v>
      </c>
    </row>
    <row r="4502" spans="1:21" x14ac:dyDescent="0.25">
      <c r="A4502">
        <v>4501</v>
      </c>
      <c r="B4502" t="s">
        <v>7550</v>
      </c>
      <c r="C4502" s="1">
        <v>42470</v>
      </c>
      <c r="D4502" s="1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 s="2">
        <v>23.2</v>
      </c>
      <c r="S4502">
        <v>5</v>
      </c>
      <c r="T4502" s="3">
        <v>0.2</v>
      </c>
      <c r="U4502">
        <v>8.1199999999999992</v>
      </c>
    </row>
    <row r="4503" spans="1:21" x14ac:dyDescent="0.25">
      <c r="A4503">
        <v>4502</v>
      </c>
      <c r="B4503" t="s">
        <v>7551</v>
      </c>
      <c r="C4503" s="1">
        <v>41820</v>
      </c>
      <c r="D4503" s="1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 s="2">
        <v>25.92</v>
      </c>
      <c r="S4503">
        <v>5</v>
      </c>
      <c r="T4503" s="3">
        <v>0.2</v>
      </c>
      <c r="U4503" s="4">
        <v>9072</v>
      </c>
    </row>
    <row r="4504" spans="1:21" x14ac:dyDescent="0.25">
      <c r="A4504">
        <v>4503</v>
      </c>
      <c r="B4504" t="s">
        <v>7551</v>
      </c>
      <c r="C4504" s="1">
        <v>41820</v>
      </c>
      <c r="D4504" s="1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 s="2">
        <v>21312</v>
      </c>
      <c r="S4504">
        <v>6</v>
      </c>
      <c r="T4504" s="3">
        <v>0.2</v>
      </c>
      <c r="U4504" s="4">
        <v>71928</v>
      </c>
    </row>
    <row r="4505" spans="1:21" x14ac:dyDescent="0.25">
      <c r="A4505">
        <v>4504</v>
      </c>
      <c r="B4505" t="s">
        <v>7552</v>
      </c>
      <c r="C4505" s="1">
        <v>41997</v>
      </c>
      <c r="D4505" s="1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 s="2">
        <v>173656</v>
      </c>
      <c r="S4505">
        <v>7</v>
      </c>
      <c r="T4505" s="3">
        <v>0.2</v>
      </c>
      <c r="U4505" s="4">
        <v>173656</v>
      </c>
    </row>
    <row r="4506" spans="1:21" x14ac:dyDescent="0.25">
      <c r="A4506">
        <v>4505</v>
      </c>
      <c r="B4506" t="s">
        <v>7552</v>
      </c>
      <c r="C4506" s="1">
        <v>41997</v>
      </c>
      <c r="D4506" s="1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 s="2">
        <v>361.96</v>
      </c>
      <c r="S4506">
        <v>2</v>
      </c>
      <c r="T4506" s="3">
        <v>0</v>
      </c>
      <c r="U4506" s="4">
        <v>1013488</v>
      </c>
    </row>
    <row r="4507" spans="1:21" x14ac:dyDescent="0.25">
      <c r="A4507">
        <v>4506</v>
      </c>
      <c r="B4507" t="s">
        <v>7552</v>
      </c>
      <c r="C4507" s="1">
        <v>41997</v>
      </c>
      <c r="D4507" s="1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 s="2">
        <v>62.85</v>
      </c>
      <c r="S4507">
        <v>3</v>
      </c>
      <c r="T4507" s="3">
        <v>0</v>
      </c>
      <c r="U4507" s="4">
        <v>131985</v>
      </c>
    </row>
    <row r="4508" spans="1:21" x14ac:dyDescent="0.25">
      <c r="A4508">
        <v>4507</v>
      </c>
      <c r="B4508" t="s">
        <v>7552</v>
      </c>
      <c r="C4508" s="1">
        <v>41997</v>
      </c>
      <c r="D4508" s="1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 s="2">
        <v>818376</v>
      </c>
      <c r="S4508">
        <v>3</v>
      </c>
      <c r="T4508" s="3">
        <v>0.2</v>
      </c>
      <c r="U4508" s="4">
        <v>511485</v>
      </c>
    </row>
    <row r="4509" spans="1:21" x14ac:dyDescent="0.25">
      <c r="A4509">
        <v>4508</v>
      </c>
      <c r="B4509" t="s">
        <v>7552</v>
      </c>
      <c r="C4509" s="1">
        <v>41997</v>
      </c>
      <c r="D4509" s="1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 s="2">
        <v>20.34</v>
      </c>
      <c r="S4509">
        <v>1</v>
      </c>
      <c r="T4509" s="3">
        <v>0</v>
      </c>
      <c r="U4509">
        <v>0.2034</v>
      </c>
    </row>
    <row r="4510" spans="1:21" x14ac:dyDescent="0.25">
      <c r="A4510">
        <v>4509</v>
      </c>
      <c r="B4510" t="s">
        <v>7552</v>
      </c>
      <c r="C4510" s="1">
        <v>41997</v>
      </c>
      <c r="D4510" s="1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 s="2">
        <v>23.99</v>
      </c>
      <c r="S4510">
        <v>1</v>
      </c>
      <c r="T4510" s="3">
        <v>0</v>
      </c>
      <c r="U4510" s="4">
        <v>55177</v>
      </c>
    </row>
    <row r="4511" spans="1:21" x14ac:dyDescent="0.25">
      <c r="A4511">
        <v>4510</v>
      </c>
      <c r="B4511" t="s">
        <v>7555</v>
      </c>
      <c r="C4511" s="1">
        <v>42878</v>
      </c>
      <c r="D4511" s="1">
        <v>42884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 s="2">
        <v>171288</v>
      </c>
      <c r="S4511">
        <v>3</v>
      </c>
      <c r="T4511" s="3">
        <v>0.2</v>
      </c>
      <c r="U4511" s="4">
        <v>-64233</v>
      </c>
    </row>
    <row r="4512" spans="1:21" x14ac:dyDescent="0.25">
      <c r="A4512">
        <v>4511</v>
      </c>
      <c r="B4512" t="s">
        <v>7558</v>
      </c>
      <c r="C4512" s="1">
        <v>42684</v>
      </c>
      <c r="D4512" s="1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 s="2">
        <v>37.299999999999997</v>
      </c>
      <c r="S4512">
        <v>2</v>
      </c>
      <c r="T4512" s="3">
        <v>0</v>
      </c>
      <c r="U4512" s="4">
        <v>17158</v>
      </c>
    </row>
    <row r="4513" spans="1:21" x14ac:dyDescent="0.25">
      <c r="A4513">
        <v>4512</v>
      </c>
      <c r="B4513" t="s">
        <v>7558</v>
      </c>
      <c r="C4513" s="1">
        <v>42684</v>
      </c>
      <c r="D4513" s="1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 s="2">
        <v>81.96</v>
      </c>
      <c r="S4513">
        <v>2</v>
      </c>
      <c r="T4513" s="3">
        <v>0</v>
      </c>
      <c r="U4513" s="4">
        <v>393408</v>
      </c>
    </row>
    <row r="4514" spans="1:21" x14ac:dyDescent="0.25">
      <c r="A4514">
        <v>4513</v>
      </c>
      <c r="B4514" t="s">
        <v>7559</v>
      </c>
      <c r="C4514" s="1">
        <v>42645</v>
      </c>
      <c r="D4514" s="1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 s="2">
        <v>54792</v>
      </c>
      <c r="S4514">
        <v>6</v>
      </c>
      <c r="T4514" s="3">
        <v>0.7</v>
      </c>
      <c r="U4514" s="4">
        <v>-401808</v>
      </c>
    </row>
    <row r="4515" spans="1:21" x14ac:dyDescent="0.25">
      <c r="A4515">
        <v>4514</v>
      </c>
      <c r="B4515" t="s">
        <v>7560</v>
      </c>
      <c r="C4515" s="1">
        <v>42619</v>
      </c>
      <c r="D4515" s="1">
        <v>42621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 s="2">
        <v>10784</v>
      </c>
      <c r="S4515">
        <v>1</v>
      </c>
      <c r="T4515" s="3">
        <v>0.2</v>
      </c>
      <c r="U4515">
        <v>0.80879999999999996</v>
      </c>
    </row>
    <row r="4516" spans="1:21" x14ac:dyDescent="0.25">
      <c r="A4516">
        <v>4515</v>
      </c>
      <c r="B4516" t="s">
        <v>7561</v>
      </c>
      <c r="C4516" s="1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 s="2">
        <v>290.98</v>
      </c>
      <c r="S4516">
        <v>1</v>
      </c>
      <c r="T4516" s="3">
        <v>0</v>
      </c>
      <c r="U4516" s="4">
        <v>756548</v>
      </c>
    </row>
    <row r="4517" spans="1:21" x14ac:dyDescent="0.25">
      <c r="A4517">
        <v>4516</v>
      </c>
      <c r="B4517" t="s">
        <v>7563</v>
      </c>
      <c r="C4517" s="1">
        <v>43030</v>
      </c>
      <c r="D4517" s="1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 s="2">
        <v>36.44</v>
      </c>
      <c r="S4517">
        <v>4</v>
      </c>
      <c r="T4517" s="3">
        <v>0</v>
      </c>
      <c r="U4517" s="4">
        <v>120252</v>
      </c>
    </row>
    <row r="4518" spans="1:21" x14ac:dyDescent="0.25">
      <c r="A4518">
        <v>4517</v>
      </c>
      <c r="B4518" t="s">
        <v>7564</v>
      </c>
      <c r="C4518" s="1">
        <v>42628</v>
      </c>
      <c r="D4518" s="1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 s="2">
        <v>21.4</v>
      </c>
      <c r="S4518">
        <v>5</v>
      </c>
      <c r="T4518" s="3">
        <v>0</v>
      </c>
      <c r="U4518" s="4">
        <v>10058</v>
      </c>
    </row>
    <row r="4519" spans="1:21" x14ac:dyDescent="0.25">
      <c r="A4519">
        <v>4518</v>
      </c>
      <c r="B4519" t="s">
        <v>7564</v>
      </c>
      <c r="C4519" s="1">
        <v>42628</v>
      </c>
      <c r="D4519" s="1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 s="2">
        <v>48664</v>
      </c>
      <c r="S4519">
        <v>7</v>
      </c>
      <c r="T4519" s="3">
        <v>0.2</v>
      </c>
      <c r="U4519" s="4">
        <v>158158</v>
      </c>
    </row>
    <row r="4520" spans="1:21" x14ac:dyDescent="0.25">
      <c r="A4520">
        <v>4519</v>
      </c>
      <c r="B4520" t="s">
        <v>7567</v>
      </c>
      <c r="C4520" s="1">
        <v>42638</v>
      </c>
      <c r="D4520" s="1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 s="2">
        <v>16.559999999999999</v>
      </c>
      <c r="S4520">
        <v>4</v>
      </c>
      <c r="T4520" s="3">
        <v>0</v>
      </c>
      <c r="U4520" s="4">
        <v>69552</v>
      </c>
    </row>
    <row r="4521" spans="1:21" x14ac:dyDescent="0.25">
      <c r="A4521">
        <v>4520</v>
      </c>
      <c r="B4521" t="s">
        <v>7568</v>
      </c>
      <c r="C4521" s="1">
        <v>42896</v>
      </c>
      <c r="D4521" s="1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 s="2">
        <v>1347.52</v>
      </c>
      <c r="S4521">
        <v>8</v>
      </c>
      <c r="T4521" s="3">
        <v>0.2</v>
      </c>
      <c r="U4521">
        <v>84.22</v>
      </c>
    </row>
    <row r="4522" spans="1:21" x14ac:dyDescent="0.25">
      <c r="A4522">
        <v>4521</v>
      </c>
      <c r="B4522" t="s">
        <v>7571</v>
      </c>
      <c r="C4522" s="1">
        <v>41690</v>
      </c>
      <c r="D4522" s="1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 s="2">
        <v>62.31</v>
      </c>
      <c r="S4522">
        <v>3</v>
      </c>
      <c r="T4522" s="3">
        <v>0</v>
      </c>
      <c r="U4522" s="4">
        <v>224316</v>
      </c>
    </row>
    <row r="4523" spans="1:21" x14ac:dyDescent="0.25">
      <c r="A4523">
        <v>4522</v>
      </c>
      <c r="B4523" t="s">
        <v>7571</v>
      </c>
      <c r="C4523" s="1">
        <v>41690</v>
      </c>
      <c r="D4523" s="1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 s="2">
        <v>20.32</v>
      </c>
      <c r="S4523">
        <v>4</v>
      </c>
      <c r="T4523" s="3">
        <v>0</v>
      </c>
      <c r="U4523" s="4">
        <v>69088</v>
      </c>
    </row>
    <row r="4524" spans="1:21" x14ac:dyDescent="0.25">
      <c r="A4524">
        <v>4523</v>
      </c>
      <c r="B4524" t="s">
        <v>7572</v>
      </c>
      <c r="C4524" s="1">
        <v>42786</v>
      </c>
      <c r="D4524" s="1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 s="2">
        <v>9432</v>
      </c>
      <c r="S4524">
        <v>3</v>
      </c>
      <c r="T4524" s="3">
        <v>0.2</v>
      </c>
      <c r="U4524" s="4">
        <v>30654</v>
      </c>
    </row>
    <row r="4525" spans="1:21" x14ac:dyDescent="0.25">
      <c r="A4525">
        <v>4524</v>
      </c>
      <c r="B4525" t="s">
        <v>7573</v>
      </c>
      <c r="C4525" s="1">
        <v>41945</v>
      </c>
      <c r="D4525" s="1">
        <v>41949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 s="2">
        <v>34.86</v>
      </c>
      <c r="S4525">
        <v>7</v>
      </c>
      <c r="T4525" s="3">
        <v>0</v>
      </c>
      <c r="U4525" s="4">
        <v>160356</v>
      </c>
    </row>
    <row r="4526" spans="1:21" x14ac:dyDescent="0.25">
      <c r="A4526">
        <v>4525</v>
      </c>
      <c r="B4526" t="s">
        <v>7573</v>
      </c>
      <c r="C4526" s="1">
        <v>41945</v>
      </c>
      <c r="D4526" s="1">
        <v>41949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 s="2">
        <v>89.34</v>
      </c>
      <c r="S4526">
        <v>6</v>
      </c>
      <c r="T4526" s="3">
        <v>0</v>
      </c>
      <c r="U4526" s="4">
        <v>241218</v>
      </c>
    </row>
    <row r="4527" spans="1:21" x14ac:dyDescent="0.25">
      <c r="A4527">
        <v>4526</v>
      </c>
      <c r="B4527" t="s">
        <v>7574</v>
      </c>
      <c r="C4527" s="1">
        <v>42933</v>
      </c>
      <c r="D4527" s="1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 s="2">
        <v>269.98</v>
      </c>
      <c r="S4527">
        <v>2</v>
      </c>
      <c r="T4527" s="3">
        <v>0</v>
      </c>
      <c r="U4527" s="4">
        <v>67495</v>
      </c>
    </row>
    <row r="4528" spans="1:21" x14ac:dyDescent="0.25">
      <c r="A4528">
        <v>4527</v>
      </c>
      <c r="B4528" t="s">
        <v>7574</v>
      </c>
      <c r="C4528" s="1">
        <v>42933</v>
      </c>
      <c r="D4528" s="1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 s="2">
        <v>99.9</v>
      </c>
      <c r="S4528">
        <v>5</v>
      </c>
      <c r="T4528" s="3">
        <v>0</v>
      </c>
      <c r="U4528" s="4">
        <v>47952</v>
      </c>
    </row>
    <row r="4529" spans="1:21" x14ac:dyDescent="0.25">
      <c r="A4529">
        <v>4528</v>
      </c>
      <c r="B4529" t="s">
        <v>7574</v>
      </c>
      <c r="C4529" s="1">
        <v>42933</v>
      </c>
      <c r="D4529" s="1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 s="2">
        <v>39.08</v>
      </c>
      <c r="S4529">
        <v>4</v>
      </c>
      <c r="T4529" s="3">
        <v>0</v>
      </c>
      <c r="U4529" s="4">
        <v>144596</v>
      </c>
    </row>
    <row r="4530" spans="1:21" x14ac:dyDescent="0.25">
      <c r="A4530">
        <v>4529</v>
      </c>
      <c r="B4530" t="s">
        <v>7578</v>
      </c>
      <c r="C4530" s="1">
        <v>42986</v>
      </c>
      <c r="D4530" s="1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 s="2">
        <v>116832</v>
      </c>
      <c r="S4530">
        <v>4</v>
      </c>
      <c r="T4530" s="3">
        <v>0.2</v>
      </c>
      <c r="U4530" s="4">
        <v>335892</v>
      </c>
    </row>
    <row r="4531" spans="1:21" x14ac:dyDescent="0.25">
      <c r="A4531">
        <v>4530</v>
      </c>
      <c r="B4531" t="s">
        <v>7579</v>
      </c>
      <c r="C4531" s="1">
        <v>42688</v>
      </c>
      <c r="D4531" s="1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 s="2">
        <v>2296</v>
      </c>
      <c r="S4531">
        <v>2</v>
      </c>
      <c r="T4531" s="3">
        <v>0.8</v>
      </c>
      <c r="U4531" s="4">
        <v>-39032</v>
      </c>
    </row>
    <row r="4532" spans="1:21" x14ac:dyDescent="0.25">
      <c r="A4532">
        <v>4531</v>
      </c>
      <c r="B4532" t="s">
        <v>7580</v>
      </c>
      <c r="C4532" s="1">
        <v>42688</v>
      </c>
      <c r="D4532" s="1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 s="2">
        <v>408006</v>
      </c>
      <c r="S4532">
        <v>2</v>
      </c>
      <c r="T4532" s="3">
        <v>0.1</v>
      </c>
      <c r="U4532" s="4">
        <v>725344</v>
      </c>
    </row>
    <row r="4533" spans="1:21" x14ac:dyDescent="0.25">
      <c r="A4533">
        <v>4532</v>
      </c>
      <c r="B4533" t="s">
        <v>7580</v>
      </c>
      <c r="C4533" s="1">
        <v>42688</v>
      </c>
      <c r="D4533" s="1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 s="2">
        <v>40.44</v>
      </c>
      <c r="S4533">
        <v>3</v>
      </c>
      <c r="T4533" s="3">
        <v>0</v>
      </c>
      <c r="U4533" s="4">
        <v>105144</v>
      </c>
    </row>
    <row r="4534" spans="1:21" x14ac:dyDescent="0.25">
      <c r="A4534">
        <v>4533</v>
      </c>
      <c r="B4534" t="s">
        <v>7581</v>
      </c>
      <c r="C4534" s="1">
        <v>41922</v>
      </c>
      <c r="D4534" s="1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 s="2">
        <v>122352</v>
      </c>
      <c r="S4534">
        <v>3</v>
      </c>
      <c r="T4534" s="3">
        <v>0.2</v>
      </c>
      <c r="U4534" s="4">
        <v>137646</v>
      </c>
    </row>
    <row r="4535" spans="1:21" x14ac:dyDescent="0.25">
      <c r="A4535">
        <v>4534</v>
      </c>
      <c r="B4535" t="s">
        <v>7581</v>
      </c>
      <c r="C4535" s="1">
        <v>41922</v>
      </c>
      <c r="D4535" s="1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 s="2">
        <v>15.28</v>
      </c>
      <c r="S4535">
        <v>2</v>
      </c>
      <c r="T4535" s="3">
        <v>0</v>
      </c>
      <c r="U4535" s="4">
        <v>74872</v>
      </c>
    </row>
    <row r="4536" spans="1:21" x14ac:dyDescent="0.25">
      <c r="A4536">
        <v>4535</v>
      </c>
      <c r="B4536" t="s">
        <v>7582</v>
      </c>
      <c r="C4536" s="1">
        <v>42082</v>
      </c>
      <c r="D4536" s="1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 s="2">
        <v>11.96</v>
      </c>
      <c r="S4536">
        <v>2</v>
      </c>
      <c r="T4536" s="3">
        <v>0</v>
      </c>
      <c r="U4536" s="4">
        <v>58604</v>
      </c>
    </row>
    <row r="4537" spans="1:21" x14ac:dyDescent="0.25">
      <c r="A4537">
        <v>4536</v>
      </c>
      <c r="B4537" t="s">
        <v>7583</v>
      </c>
      <c r="C4537" s="1">
        <v>42924</v>
      </c>
      <c r="D4537" s="1">
        <v>42928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 s="2">
        <v>15.84</v>
      </c>
      <c r="S4537">
        <v>3</v>
      </c>
      <c r="T4537" s="3">
        <v>0</v>
      </c>
      <c r="U4537" s="4">
        <v>49104</v>
      </c>
    </row>
    <row r="4538" spans="1:21" x14ac:dyDescent="0.25">
      <c r="A4538">
        <v>4537</v>
      </c>
      <c r="B4538" t="s">
        <v>7583</v>
      </c>
      <c r="C4538" s="1">
        <v>42924</v>
      </c>
      <c r="D4538" s="1">
        <v>42928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 s="2">
        <v>86376</v>
      </c>
      <c r="S4538">
        <v>3</v>
      </c>
      <c r="T4538" s="3">
        <v>0.2</v>
      </c>
      <c r="U4538" s="4">
        <v>302316</v>
      </c>
    </row>
    <row r="4539" spans="1:21" x14ac:dyDescent="0.25">
      <c r="A4539">
        <v>4538</v>
      </c>
      <c r="B4539" t="s">
        <v>7583</v>
      </c>
      <c r="C4539" s="1">
        <v>42924</v>
      </c>
      <c r="D4539" s="1">
        <v>42928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 s="2">
        <v>18.239999999999998</v>
      </c>
      <c r="S4539">
        <v>3</v>
      </c>
      <c r="T4539" s="3">
        <v>0</v>
      </c>
      <c r="U4539" s="4">
        <v>62016</v>
      </c>
    </row>
    <row r="4540" spans="1:21" x14ac:dyDescent="0.25">
      <c r="A4540">
        <v>4539</v>
      </c>
      <c r="B4540" t="s">
        <v>7583</v>
      </c>
      <c r="C4540" s="1">
        <v>42924</v>
      </c>
      <c r="D4540" s="1">
        <v>42928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 s="2">
        <v>13.12</v>
      </c>
      <c r="S4540">
        <v>4</v>
      </c>
      <c r="T4540" s="3">
        <v>0</v>
      </c>
      <c r="U4540" s="4">
        <v>43296</v>
      </c>
    </row>
    <row r="4541" spans="1:21" x14ac:dyDescent="0.25">
      <c r="A4541">
        <v>4540</v>
      </c>
      <c r="B4541" t="s">
        <v>7584</v>
      </c>
      <c r="C4541" s="1">
        <v>42062</v>
      </c>
      <c r="D4541" s="1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 s="2">
        <v>105.98</v>
      </c>
      <c r="S4541">
        <v>2</v>
      </c>
      <c r="T4541" s="3">
        <v>0</v>
      </c>
      <c r="U4541" s="4">
        <v>10598</v>
      </c>
    </row>
    <row r="4542" spans="1:21" x14ac:dyDescent="0.25">
      <c r="A4542">
        <v>4541</v>
      </c>
      <c r="B4542" t="s">
        <v>7584</v>
      </c>
      <c r="C4542" s="1">
        <v>42062</v>
      </c>
      <c r="D4542" s="1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 s="2">
        <v>493.92</v>
      </c>
      <c r="S4542">
        <v>7</v>
      </c>
      <c r="T4542" s="3">
        <v>0.3</v>
      </c>
      <c r="U4542" s="4">
        <v>-28224</v>
      </c>
    </row>
    <row r="4543" spans="1:21" x14ac:dyDescent="0.25">
      <c r="A4543">
        <v>4542</v>
      </c>
      <c r="B4543" t="s">
        <v>7585</v>
      </c>
      <c r="C4543" s="1">
        <v>42902</v>
      </c>
      <c r="D4543" s="1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 s="2">
        <v>5936</v>
      </c>
      <c r="S4543">
        <v>7</v>
      </c>
      <c r="T4543" s="3">
        <v>0.8</v>
      </c>
      <c r="U4543" s="4">
        <v>-8904</v>
      </c>
    </row>
    <row r="4544" spans="1:21" x14ac:dyDescent="0.25">
      <c r="A4544">
        <v>4543</v>
      </c>
      <c r="B4544" t="s">
        <v>7586</v>
      </c>
      <c r="C4544" s="1">
        <v>42824</v>
      </c>
      <c r="D4544" s="1">
        <v>42825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 s="2">
        <v>325.86</v>
      </c>
      <c r="S4544">
        <v>2</v>
      </c>
      <c r="T4544" s="3">
        <v>0</v>
      </c>
      <c r="U4544" s="4">
        <v>1498956</v>
      </c>
    </row>
    <row r="4545" spans="1:21" x14ac:dyDescent="0.25">
      <c r="A4545">
        <v>4544</v>
      </c>
      <c r="B4545" t="s">
        <v>7591</v>
      </c>
      <c r="C4545" s="1">
        <v>42197</v>
      </c>
      <c r="D4545" s="1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 s="2">
        <v>383607</v>
      </c>
      <c r="S4545">
        <v>9</v>
      </c>
      <c r="T4545" s="3">
        <v>0.3</v>
      </c>
      <c r="U4545" s="4">
        <v>-54801</v>
      </c>
    </row>
    <row r="4546" spans="1:21" x14ac:dyDescent="0.25">
      <c r="A4546">
        <v>4545</v>
      </c>
      <c r="B4546" t="s">
        <v>7591</v>
      </c>
      <c r="C4546" s="1">
        <v>42197</v>
      </c>
      <c r="D4546" s="1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 s="2">
        <v>148.47999999999999</v>
      </c>
      <c r="S4546">
        <v>2</v>
      </c>
      <c r="T4546" s="3">
        <v>0.2</v>
      </c>
      <c r="U4546" s="4">
        <v>16704</v>
      </c>
    </row>
    <row r="4547" spans="1:21" x14ac:dyDescent="0.25">
      <c r="A4547">
        <v>4546</v>
      </c>
      <c r="B4547" t="s">
        <v>7591</v>
      </c>
      <c r="C4547" s="1">
        <v>42197</v>
      </c>
      <c r="D4547" s="1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 s="2">
        <v>537544</v>
      </c>
      <c r="S4547">
        <v>7</v>
      </c>
      <c r="T4547" s="3">
        <v>0.2</v>
      </c>
      <c r="U4547" s="4">
        <v>537544</v>
      </c>
    </row>
    <row r="4548" spans="1:21" x14ac:dyDescent="0.25">
      <c r="A4548">
        <v>4547</v>
      </c>
      <c r="B4548" t="s">
        <v>7591</v>
      </c>
      <c r="C4548" s="1">
        <v>42197</v>
      </c>
      <c r="D4548" s="1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 s="2">
        <v>1928</v>
      </c>
      <c r="S4548">
        <v>2</v>
      </c>
      <c r="T4548" s="3">
        <v>0.8</v>
      </c>
      <c r="U4548" s="4">
        <v>-29884</v>
      </c>
    </row>
    <row r="4549" spans="1:21" x14ac:dyDescent="0.25">
      <c r="A4549">
        <v>4548</v>
      </c>
      <c r="B4549" t="s">
        <v>7591</v>
      </c>
      <c r="C4549" s="1">
        <v>42197</v>
      </c>
      <c r="D4549" s="1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 s="2">
        <v>6912</v>
      </c>
      <c r="S4549">
        <v>3</v>
      </c>
      <c r="T4549" s="3">
        <v>0.2</v>
      </c>
      <c r="U4549">
        <v>0.69120000000000004</v>
      </c>
    </row>
    <row r="4550" spans="1:21" x14ac:dyDescent="0.25">
      <c r="A4550">
        <v>4549</v>
      </c>
      <c r="B4550" t="s">
        <v>7591</v>
      </c>
      <c r="C4550" s="1">
        <v>42197</v>
      </c>
      <c r="D4550" s="1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 s="2">
        <v>7.76</v>
      </c>
      <c r="S4550">
        <v>1</v>
      </c>
      <c r="T4550" s="3">
        <v>0.6</v>
      </c>
      <c r="U4550" s="4">
        <v>-2134</v>
      </c>
    </row>
    <row r="4551" spans="1:21" x14ac:dyDescent="0.25">
      <c r="A4551">
        <v>4550</v>
      </c>
      <c r="B4551" t="s">
        <v>7591</v>
      </c>
      <c r="C4551" s="1">
        <v>42197</v>
      </c>
      <c r="D4551" s="1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 s="2">
        <v>659168</v>
      </c>
      <c r="S4551">
        <v>4</v>
      </c>
      <c r="T4551" s="3">
        <v>0.2</v>
      </c>
      <c r="U4551" s="4">
        <v>494376</v>
      </c>
    </row>
    <row r="4552" spans="1:21" x14ac:dyDescent="0.25">
      <c r="A4552">
        <v>4551</v>
      </c>
      <c r="B4552" t="s">
        <v>7592</v>
      </c>
      <c r="C4552" s="1">
        <v>42855</v>
      </c>
      <c r="D4552" s="1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 s="2">
        <v>5.76</v>
      </c>
      <c r="S4552">
        <v>2</v>
      </c>
      <c r="T4552" s="3">
        <v>0</v>
      </c>
      <c r="U4552" s="4">
        <v>28224</v>
      </c>
    </row>
    <row r="4553" spans="1:21" x14ac:dyDescent="0.25">
      <c r="A4553">
        <v>4552</v>
      </c>
      <c r="B4553" t="s">
        <v>7595</v>
      </c>
      <c r="C4553" s="1">
        <v>41833</v>
      </c>
      <c r="D4553" s="1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 s="2">
        <v>351216</v>
      </c>
      <c r="S4553">
        <v>3</v>
      </c>
      <c r="T4553" s="3">
        <v>0.2</v>
      </c>
      <c r="U4553" s="4">
        <v>43902</v>
      </c>
    </row>
    <row r="4554" spans="1:21" x14ac:dyDescent="0.25">
      <c r="A4554">
        <v>4553</v>
      </c>
      <c r="B4554" t="s">
        <v>7596</v>
      </c>
      <c r="C4554" s="1">
        <v>42000</v>
      </c>
      <c r="D4554" s="1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 s="2">
        <v>230.28</v>
      </c>
      <c r="S4554">
        <v>3</v>
      </c>
      <c r="T4554" s="3">
        <v>0.2</v>
      </c>
      <c r="U4554" s="4">
        <v>23028</v>
      </c>
    </row>
    <row r="4555" spans="1:21" x14ac:dyDescent="0.25">
      <c r="A4555">
        <v>4554</v>
      </c>
      <c r="B4555" t="s">
        <v>7596</v>
      </c>
      <c r="C4555" s="1">
        <v>42000</v>
      </c>
      <c r="D4555" s="1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 s="2">
        <v>12.84</v>
      </c>
      <c r="S4555">
        <v>3</v>
      </c>
      <c r="T4555" s="3">
        <v>0</v>
      </c>
      <c r="U4555" s="4">
        <v>5778</v>
      </c>
    </row>
    <row r="4556" spans="1:21" x14ac:dyDescent="0.25">
      <c r="A4556">
        <v>4555</v>
      </c>
      <c r="B4556" t="s">
        <v>7597</v>
      </c>
      <c r="C4556" s="1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 s="2">
        <v>56.82</v>
      </c>
      <c r="S4556">
        <v>3</v>
      </c>
      <c r="T4556" s="3">
        <v>0</v>
      </c>
      <c r="U4556">
        <v>28.41</v>
      </c>
    </row>
    <row r="4557" spans="1:21" x14ac:dyDescent="0.25">
      <c r="A4557">
        <v>4556</v>
      </c>
      <c r="B4557" t="s">
        <v>7599</v>
      </c>
      <c r="C4557" s="1">
        <v>42086</v>
      </c>
      <c r="D4557" s="1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 s="2">
        <v>31.56</v>
      </c>
      <c r="S4557">
        <v>4</v>
      </c>
      <c r="T4557" s="3">
        <v>0</v>
      </c>
      <c r="U4557" s="4">
        <v>14202</v>
      </c>
    </row>
    <row r="4558" spans="1:21" x14ac:dyDescent="0.25">
      <c r="A4558">
        <v>4557</v>
      </c>
      <c r="B4558" t="s">
        <v>7599</v>
      </c>
      <c r="C4558" s="1">
        <v>42086</v>
      </c>
      <c r="D4558" s="1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 s="2">
        <v>27.92</v>
      </c>
      <c r="S4558">
        <v>4</v>
      </c>
      <c r="T4558" s="3">
        <v>0</v>
      </c>
      <c r="U4558">
        <v>0.55840000000000001</v>
      </c>
    </row>
    <row r="4559" spans="1:21" x14ac:dyDescent="0.25">
      <c r="A4559">
        <v>4558</v>
      </c>
      <c r="B4559" t="s">
        <v>7600</v>
      </c>
      <c r="C4559" s="1">
        <v>43029</v>
      </c>
      <c r="D4559" s="1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 s="2">
        <v>8559</v>
      </c>
      <c r="S4559">
        <v>1</v>
      </c>
      <c r="T4559" s="3">
        <v>0.7</v>
      </c>
      <c r="U4559" s="4">
        <v>-65619</v>
      </c>
    </row>
    <row r="4560" spans="1:21" x14ac:dyDescent="0.25">
      <c r="A4560">
        <v>4559</v>
      </c>
      <c r="B4560" t="s">
        <v>7601</v>
      </c>
      <c r="C4560" s="1">
        <v>42004</v>
      </c>
      <c r="D4560" s="1">
        <v>42009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 s="2">
        <v>49568</v>
      </c>
      <c r="S4560">
        <v>2</v>
      </c>
      <c r="T4560" s="3">
        <v>0.2</v>
      </c>
      <c r="U4560" s="4">
        <v>179684</v>
      </c>
    </row>
    <row r="4561" spans="1:21" x14ac:dyDescent="0.25">
      <c r="A4561">
        <v>4560</v>
      </c>
      <c r="B4561" t="s">
        <v>7602</v>
      </c>
      <c r="C4561" s="1">
        <v>41764</v>
      </c>
      <c r="D4561" s="1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 s="2">
        <v>127869</v>
      </c>
      <c r="S4561">
        <v>3</v>
      </c>
      <c r="T4561" s="3">
        <v>0.3</v>
      </c>
      <c r="U4561" s="4">
        <v>-91335</v>
      </c>
    </row>
    <row r="4562" spans="1:21" x14ac:dyDescent="0.25">
      <c r="A4562">
        <v>4561</v>
      </c>
      <c r="B4562" t="s">
        <v>7603</v>
      </c>
      <c r="C4562" s="1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 s="2">
        <v>271.44</v>
      </c>
      <c r="S4562">
        <v>3</v>
      </c>
      <c r="T4562" s="3">
        <v>0</v>
      </c>
      <c r="U4562" s="4">
        <v>122148</v>
      </c>
    </row>
    <row r="4563" spans="1:21" x14ac:dyDescent="0.25">
      <c r="A4563">
        <v>4562</v>
      </c>
      <c r="B4563" t="s">
        <v>7603</v>
      </c>
      <c r="C4563" s="1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 s="2">
        <v>110352</v>
      </c>
      <c r="S4563">
        <v>3</v>
      </c>
      <c r="T4563" s="3">
        <v>0.2</v>
      </c>
      <c r="U4563" s="4">
        <v>82764</v>
      </c>
    </row>
    <row r="4564" spans="1:21" x14ac:dyDescent="0.25">
      <c r="A4564">
        <v>4563</v>
      </c>
      <c r="B4564" t="s">
        <v>7603</v>
      </c>
      <c r="C4564" s="1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 s="2">
        <v>36.4</v>
      </c>
      <c r="S4564">
        <v>5</v>
      </c>
      <c r="T4564" s="3">
        <v>0</v>
      </c>
      <c r="U4564" s="4">
        <v>13832</v>
      </c>
    </row>
    <row r="4565" spans="1:21" x14ac:dyDescent="0.25">
      <c r="A4565">
        <v>4564</v>
      </c>
      <c r="B4565" t="s">
        <v>7608</v>
      </c>
      <c r="C4565" s="1">
        <v>43004</v>
      </c>
      <c r="D4565" s="1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 s="2">
        <v>419136</v>
      </c>
      <c r="S4565">
        <v>4</v>
      </c>
      <c r="T4565" s="3">
        <v>0.2</v>
      </c>
      <c r="U4565" s="4">
        <v>-576312</v>
      </c>
    </row>
    <row r="4566" spans="1:21" x14ac:dyDescent="0.25">
      <c r="A4566">
        <v>4565</v>
      </c>
      <c r="B4566" t="s">
        <v>7609</v>
      </c>
      <c r="C4566" s="1">
        <v>41982</v>
      </c>
      <c r="D4566" s="1">
        <v>41987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 s="2">
        <v>100704</v>
      </c>
      <c r="S4566">
        <v>6</v>
      </c>
      <c r="T4566" s="3">
        <v>0.2</v>
      </c>
      <c r="U4566" s="4">
        <v>-12588</v>
      </c>
    </row>
    <row r="4567" spans="1:21" x14ac:dyDescent="0.25">
      <c r="A4567">
        <v>4566</v>
      </c>
      <c r="B4567" t="s">
        <v>7610</v>
      </c>
      <c r="C4567" s="1">
        <v>43072</v>
      </c>
      <c r="D4567" s="1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 s="2">
        <v>45216</v>
      </c>
      <c r="S4567">
        <v>3</v>
      </c>
      <c r="T4567" s="3">
        <v>0.2</v>
      </c>
      <c r="U4567" s="4">
        <v>45216</v>
      </c>
    </row>
    <row r="4568" spans="1:21" x14ac:dyDescent="0.25">
      <c r="A4568">
        <v>4567</v>
      </c>
      <c r="B4568" t="s">
        <v>7610</v>
      </c>
      <c r="C4568" s="1">
        <v>43072</v>
      </c>
      <c r="D4568" s="1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 s="2">
        <v>28782</v>
      </c>
      <c r="S4568">
        <v>6</v>
      </c>
      <c r="T4568" s="3">
        <v>0.7</v>
      </c>
      <c r="U4568" s="4">
        <v>-211068</v>
      </c>
    </row>
    <row r="4569" spans="1:21" x14ac:dyDescent="0.25">
      <c r="A4569">
        <v>4568</v>
      </c>
      <c r="B4569" t="s">
        <v>7610</v>
      </c>
      <c r="C4569" s="1">
        <v>43072</v>
      </c>
      <c r="D4569" s="1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 s="2">
        <v>24448</v>
      </c>
      <c r="S4569">
        <v>4</v>
      </c>
      <c r="T4569" s="3">
        <v>0.2</v>
      </c>
      <c r="U4569" s="4">
        <v>88624</v>
      </c>
    </row>
    <row r="4570" spans="1:21" x14ac:dyDescent="0.25">
      <c r="A4570">
        <v>4569</v>
      </c>
      <c r="B4570" t="s">
        <v>7611</v>
      </c>
      <c r="C4570" s="1">
        <v>42316</v>
      </c>
      <c r="D4570" s="1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 s="2">
        <v>10476</v>
      </c>
      <c r="S4570">
        <v>6</v>
      </c>
      <c r="T4570" s="3">
        <v>0.8</v>
      </c>
      <c r="U4570" s="4">
        <v>-172854</v>
      </c>
    </row>
    <row r="4571" spans="1:21" x14ac:dyDescent="0.25">
      <c r="A4571">
        <v>4570</v>
      </c>
      <c r="B4571" t="s">
        <v>7612</v>
      </c>
      <c r="C4571" s="1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 s="2">
        <v>76.14</v>
      </c>
      <c r="S4571">
        <v>3</v>
      </c>
      <c r="T4571" s="3">
        <v>0</v>
      </c>
      <c r="U4571" s="4">
        <v>26649</v>
      </c>
    </row>
    <row r="4572" spans="1:21" x14ac:dyDescent="0.25">
      <c r="A4572">
        <v>4571</v>
      </c>
      <c r="B4572" t="s">
        <v>7613</v>
      </c>
      <c r="C4572" s="1">
        <v>42149</v>
      </c>
      <c r="D4572" s="1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 s="2">
        <v>21.24</v>
      </c>
      <c r="S4572">
        <v>3</v>
      </c>
      <c r="T4572" s="3">
        <v>0</v>
      </c>
      <c r="U4572" s="4">
        <v>80712</v>
      </c>
    </row>
    <row r="4573" spans="1:21" x14ac:dyDescent="0.25">
      <c r="A4573">
        <v>4572</v>
      </c>
      <c r="B4573" t="s">
        <v>7613</v>
      </c>
      <c r="C4573" s="1">
        <v>42149</v>
      </c>
      <c r="D4573" s="1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 s="2">
        <v>127.96</v>
      </c>
      <c r="S4573">
        <v>2</v>
      </c>
      <c r="T4573" s="3">
        <v>0</v>
      </c>
      <c r="U4573" s="4">
        <v>601412</v>
      </c>
    </row>
    <row r="4574" spans="1:21" x14ac:dyDescent="0.25">
      <c r="A4574">
        <v>4573</v>
      </c>
      <c r="B4574" t="s">
        <v>7614</v>
      </c>
      <c r="C4574" s="1">
        <v>42933</v>
      </c>
      <c r="D4574" s="1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 s="2">
        <v>479984</v>
      </c>
      <c r="S4574">
        <v>2</v>
      </c>
      <c r="T4574" s="3">
        <v>0.2</v>
      </c>
      <c r="U4574" s="4">
        <v>89997</v>
      </c>
    </row>
    <row r="4575" spans="1:21" x14ac:dyDescent="0.25">
      <c r="A4575">
        <v>4574</v>
      </c>
      <c r="B4575" t="s">
        <v>7615</v>
      </c>
      <c r="C4575" s="1">
        <v>42716</v>
      </c>
      <c r="D4575" s="1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 s="2">
        <v>657.93</v>
      </c>
      <c r="S4575">
        <v>7</v>
      </c>
      <c r="T4575" s="3">
        <v>0</v>
      </c>
      <c r="U4575" s="4">
        <v>1842204</v>
      </c>
    </row>
    <row r="4576" spans="1:21" x14ac:dyDescent="0.25">
      <c r="A4576">
        <v>4575</v>
      </c>
      <c r="B4576" t="s">
        <v>7615</v>
      </c>
      <c r="C4576" s="1">
        <v>42716</v>
      </c>
      <c r="D4576" s="1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 s="2">
        <v>33.479999999999997</v>
      </c>
      <c r="S4576">
        <v>4</v>
      </c>
      <c r="T4576" s="3">
        <v>0</v>
      </c>
      <c r="U4576" s="4">
        <v>87048</v>
      </c>
    </row>
    <row r="4577" spans="1:21" x14ac:dyDescent="0.25">
      <c r="A4577">
        <v>4576</v>
      </c>
      <c r="B4577" t="s">
        <v>7615</v>
      </c>
      <c r="C4577" s="1">
        <v>42716</v>
      </c>
      <c r="D4577" s="1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 s="2">
        <v>13.9</v>
      </c>
      <c r="S4577">
        <v>5</v>
      </c>
      <c r="T4577" s="3">
        <v>0</v>
      </c>
      <c r="U4577" s="4">
        <v>3614</v>
      </c>
    </row>
    <row r="4578" spans="1:21" x14ac:dyDescent="0.25">
      <c r="A4578">
        <v>4577</v>
      </c>
      <c r="B4578" t="s">
        <v>7615</v>
      </c>
      <c r="C4578" s="1">
        <v>42716</v>
      </c>
      <c r="D4578" s="1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 s="2">
        <v>26.86</v>
      </c>
      <c r="S4578">
        <v>2</v>
      </c>
      <c r="T4578" s="3">
        <v>0</v>
      </c>
      <c r="U4578" s="4">
        <v>6715</v>
      </c>
    </row>
    <row r="4579" spans="1:21" x14ac:dyDescent="0.25">
      <c r="A4579">
        <v>4578</v>
      </c>
      <c r="B4579" t="s">
        <v>7618</v>
      </c>
      <c r="C4579" s="1">
        <v>41740</v>
      </c>
      <c r="D4579" s="1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 s="2">
        <v>9584</v>
      </c>
      <c r="S4579">
        <v>1</v>
      </c>
      <c r="T4579" s="3">
        <v>0.2</v>
      </c>
      <c r="U4579" s="4">
        <v>33544</v>
      </c>
    </row>
    <row r="4580" spans="1:21" x14ac:dyDescent="0.25">
      <c r="A4580">
        <v>4579</v>
      </c>
      <c r="B4580" t="s">
        <v>7620</v>
      </c>
      <c r="C4580" s="1">
        <v>42164</v>
      </c>
      <c r="D4580" s="1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 s="2">
        <v>113.1</v>
      </c>
      <c r="S4580">
        <v>3</v>
      </c>
      <c r="T4580" s="3">
        <v>0</v>
      </c>
      <c r="U4580">
        <v>56.55</v>
      </c>
    </row>
    <row r="4581" spans="1:21" x14ac:dyDescent="0.25">
      <c r="A4581">
        <v>4580</v>
      </c>
      <c r="B4581" t="s">
        <v>7621</v>
      </c>
      <c r="C4581" s="1">
        <v>41847</v>
      </c>
      <c r="D4581" s="1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 s="2">
        <v>65.78</v>
      </c>
      <c r="S4581">
        <v>11</v>
      </c>
      <c r="T4581" s="3">
        <v>0</v>
      </c>
      <c r="U4581" s="4">
        <v>322322</v>
      </c>
    </row>
    <row r="4582" spans="1:21" x14ac:dyDescent="0.25">
      <c r="A4582">
        <v>4581</v>
      </c>
      <c r="B4582" t="s">
        <v>7624</v>
      </c>
      <c r="C4582" s="1">
        <v>42216</v>
      </c>
      <c r="D4582" s="1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 s="2">
        <v>239.7</v>
      </c>
      <c r="S4582">
        <v>6</v>
      </c>
      <c r="T4582" s="3">
        <v>0</v>
      </c>
      <c r="U4582" s="4">
        <v>105468</v>
      </c>
    </row>
    <row r="4583" spans="1:21" x14ac:dyDescent="0.25">
      <c r="A4583">
        <v>4582</v>
      </c>
      <c r="B4583" t="s">
        <v>7626</v>
      </c>
      <c r="C4583" s="1">
        <v>42632</v>
      </c>
      <c r="D4583" s="1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 s="2">
        <v>25632</v>
      </c>
      <c r="S4583">
        <v>3</v>
      </c>
      <c r="T4583" s="3">
        <v>0.2</v>
      </c>
      <c r="U4583" s="4">
        <v>38448</v>
      </c>
    </row>
    <row r="4584" spans="1:21" x14ac:dyDescent="0.25">
      <c r="A4584">
        <v>4583</v>
      </c>
      <c r="B4584" t="s">
        <v>7629</v>
      </c>
      <c r="C4584" s="1">
        <v>42531</v>
      </c>
      <c r="D4584" s="1">
        <v>42533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 s="2">
        <v>23616</v>
      </c>
      <c r="S4584">
        <v>8</v>
      </c>
      <c r="T4584" s="3">
        <v>0.2</v>
      </c>
      <c r="U4584" s="4">
        <v>79704</v>
      </c>
    </row>
    <row r="4585" spans="1:21" x14ac:dyDescent="0.25">
      <c r="A4585">
        <v>4584</v>
      </c>
      <c r="B4585" t="s">
        <v>7630</v>
      </c>
      <c r="C4585" s="1">
        <v>42608</v>
      </c>
      <c r="D4585" s="1">
        <v>42610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 s="2">
        <v>8.26</v>
      </c>
      <c r="S4585">
        <v>2</v>
      </c>
      <c r="T4585" s="3">
        <v>0</v>
      </c>
      <c r="U4585" s="4">
        <v>37996</v>
      </c>
    </row>
    <row r="4586" spans="1:21" x14ac:dyDescent="0.25">
      <c r="A4586">
        <v>4585</v>
      </c>
      <c r="B4586" t="s">
        <v>7633</v>
      </c>
      <c r="C4586" s="1">
        <v>43041</v>
      </c>
      <c r="D4586" s="1">
        <v>43043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 s="2">
        <v>76.58</v>
      </c>
      <c r="S4586">
        <v>7</v>
      </c>
      <c r="T4586" s="3">
        <v>0</v>
      </c>
      <c r="U4586">
        <v>38.29</v>
      </c>
    </row>
    <row r="4587" spans="1:21" x14ac:dyDescent="0.25">
      <c r="A4587">
        <v>4586</v>
      </c>
      <c r="B4587" t="s">
        <v>7633</v>
      </c>
      <c r="C4587" s="1">
        <v>43041</v>
      </c>
      <c r="D4587" s="1">
        <v>43043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 s="2">
        <v>8.8000000000000007</v>
      </c>
      <c r="S4587">
        <v>5</v>
      </c>
      <c r="T4587" s="3">
        <v>0</v>
      </c>
      <c r="U4587" s="4">
        <v>4224</v>
      </c>
    </row>
    <row r="4588" spans="1:21" x14ac:dyDescent="0.25">
      <c r="A4588">
        <v>4587</v>
      </c>
      <c r="B4588" t="s">
        <v>7633</v>
      </c>
      <c r="C4588" s="1">
        <v>43041</v>
      </c>
      <c r="D4588" s="1">
        <v>43043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 s="2">
        <v>590352</v>
      </c>
      <c r="S4588">
        <v>6</v>
      </c>
      <c r="T4588" s="3">
        <v>0.2</v>
      </c>
      <c r="U4588" s="4">
        <v>2066232</v>
      </c>
    </row>
    <row r="4589" spans="1:21" x14ac:dyDescent="0.25">
      <c r="A4589">
        <v>4588</v>
      </c>
      <c r="B4589" t="s">
        <v>7633</v>
      </c>
      <c r="C4589" s="1">
        <v>43041</v>
      </c>
      <c r="D4589" s="1">
        <v>43043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 s="2">
        <v>5.58</v>
      </c>
      <c r="S4589">
        <v>3</v>
      </c>
      <c r="T4589" s="3">
        <v>0</v>
      </c>
      <c r="U4589">
        <v>0.16739999999999999</v>
      </c>
    </row>
    <row r="4590" spans="1:21" x14ac:dyDescent="0.25">
      <c r="A4590">
        <v>4589</v>
      </c>
      <c r="B4590" t="s">
        <v>7633</v>
      </c>
      <c r="C4590" s="1">
        <v>43041</v>
      </c>
      <c r="D4590" s="1">
        <v>43043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 s="2">
        <v>25.02</v>
      </c>
      <c r="S4590">
        <v>3</v>
      </c>
      <c r="T4590" s="3">
        <v>0</v>
      </c>
      <c r="U4590" s="4">
        <v>105084</v>
      </c>
    </row>
    <row r="4591" spans="1:21" x14ac:dyDescent="0.25">
      <c r="A4591">
        <v>4590</v>
      </c>
      <c r="B4591" t="s">
        <v>7633</v>
      </c>
      <c r="C4591" s="1">
        <v>43041</v>
      </c>
      <c r="D4591" s="1">
        <v>43043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 s="2">
        <v>452.55</v>
      </c>
      <c r="S4591">
        <v>7</v>
      </c>
      <c r="T4591" s="3">
        <v>0</v>
      </c>
      <c r="U4591" s="4">
        <v>226275</v>
      </c>
    </row>
    <row r="4592" spans="1:21" x14ac:dyDescent="0.25">
      <c r="A4592">
        <v>4591</v>
      </c>
      <c r="B4592" t="s">
        <v>7639</v>
      </c>
      <c r="C4592" s="1">
        <v>42730</v>
      </c>
      <c r="D4592" s="1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 s="2">
        <v>17.760000000000002</v>
      </c>
      <c r="S4592">
        <v>2</v>
      </c>
      <c r="T4592" s="3">
        <v>0</v>
      </c>
      <c r="U4592" s="4">
        <v>49728</v>
      </c>
    </row>
    <row r="4593" spans="1:21" x14ac:dyDescent="0.25">
      <c r="A4593">
        <v>4592</v>
      </c>
      <c r="B4593" t="s">
        <v>7639</v>
      </c>
      <c r="C4593" s="1">
        <v>42730</v>
      </c>
      <c r="D4593" s="1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 s="2">
        <v>302384</v>
      </c>
      <c r="S4593">
        <v>2</v>
      </c>
      <c r="T4593" s="3">
        <v>0.2</v>
      </c>
      <c r="U4593" s="4">
        <v>302384</v>
      </c>
    </row>
    <row r="4594" spans="1:21" x14ac:dyDescent="0.25">
      <c r="A4594">
        <v>4593</v>
      </c>
      <c r="B4594" t="s">
        <v>7639</v>
      </c>
      <c r="C4594" s="1">
        <v>42730</v>
      </c>
      <c r="D4594" s="1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 s="2">
        <v>146352</v>
      </c>
      <c r="S4594">
        <v>3</v>
      </c>
      <c r="T4594" s="3">
        <v>0.2</v>
      </c>
      <c r="U4594" s="4">
        <v>-54882</v>
      </c>
    </row>
    <row r="4595" spans="1:21" x14ac:dyDescent="0.25">
      <c r="A4595">
        <v>4594</v>
      </c>
      <c r="B4595" t="s">
        <v>7639</v>
      </c>
      <c r="C4595" s="1">
        <v>42730</v>
      </c>
      <c r="D4595" s="1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 s="2">
        <v>7.9</v>
      </c>
      <c r="S4595">
        <v>2</v>
      </c>
      <c r="T4595" s="3">
        <v>0</v>
      </c>
      <c r="U4595" s="4">
        <v>2054</v>
      </c>
    </row>
    <row r="4596" spans="1:21" x14ac:dyDescent="0.25">
      <c r="A4596">
        <v>4595</v>
      </c>
      <c r="B4596" t="s">
        <v>7639</v>
      </c>
      <c r="C4596" s="1">
        <v>42730</v>
      </c>
      <c r="D4596" s="1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 s="2">
        <v>902712</v>
      </c>
      <c r="S4596">
        <v>3</v>
      </c>
      <c r="T4596" s="3">
        <v>0.2</v>
      </c>
      <c r="U4596" s="4">
        <v>338517</v>
      </c>
    </row>
    <row r="4597" spans="1:21" x14ac:dyDescent="0.25">
      <c r="A4597">
        <v>4596</v>
      </c>
      <c r="B4597" t="s">
        <v>7639</v>
      </c>
      <c r="C4597" s="1">
        <v>42730</v>
      </c>
      <c r="D4597" s="1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 s="2">
        <v>53.97</v>
      </c>
      <c r="S4597">
        <v>3</v>
      </c>
      <c r="T4597" s="3">
        <v>0</v>
      </c>
      <c r="U4597" s="4">
        <v>151116</v>
      </c>
    </row>
    <row r="4598" spans="1:21" x14ac:dyDescent="0.25">
      <c r="A4598">
        <v>4597</v>
      </c>
      <c r="B4598" t="s">
        <v>7642</v>
      </c>
      <c r="C4598" s="1">
        <v>42709</v>
      </c>
      <c r="D4598" s="1">
        <v>42714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 s="2">
        <v>33.92</v>
      </c>
      <c r="S4598">
        <v>8</v>
      </c>
      <c r="T4598" s="3">
        <v>0</v>
      </c>
      <c r="U4598" s="4">
        <v>132288</v>
      </c>
    </row>
    <row r="4599" spans="1:21" x14ac:dyDescent="0.25">
      <c r="A4599">
        <v>4598</v>
      </c>
      <c r="B4599" t="s">
        <v>7643</v>
      </c>
      <c r="C4599" s="1">
        <v>42975</v>
      </c>
      <c r="D4599" s="1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 s="2">
        <v>21.81</v>
      </c>
      <c r="S4599">
        <v>3</v>
      </c>
      <c r="T4599" s="3">
        <v>0</v>
      </c>
      <c r="U4599" s="4">
        <v>58887</v>
      </c>
    </row>
    <row r="4600" spans="1:21" x14ac:dyDescent="0.25">
      <c r="A4600">
        <v>4599</v>
      </c>
      <c r="B4600" t="s">
        <v>7643</v>
      </c>
      <c r="C4600" s="1">
        <v>42975</v>
      </c>
      <c r="D4600" s="1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 s="2">
        <v>91.6</v>
      </c>
      <c r="S4600">
        <v>5</v>
      </c>
      <c r="T4600" s="3">
        <v>0</v>
      </c>
      <c r="U4600" s="4">
        <v>26564</v>
      </c>
    </row>
    <row r="4601" spans="1:21" x14ac:dyDescent="0.25">
      <c r="A4601">
        <v>4600</v>
      </c>
      <c r="B4601" t="s">
        <v>7644</v>
      </c>
      <c r="C4601" s="1">
        <v>42201</v>
      </c>
      <c r="D4601" s="1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 s="2">
        <v>150.97999999999999</v>
      </c>
      <c r="S4601">
        <v>1</v>
      </c>
      <c r="T4601" s="3">
        <v>0</v>
      </c>
      <c r="U4601" s="4">
        <v>437842</v>
      </c>
    </row>
    <row r="4602" spans="1:21" x14ac:dyDescent="0.25">
      <c r="A4602">
        <v>4601</v>
      </c>
      <c r="B4602" t="s">
        <v>7644</v>
      </c>
      <c r="C4602" s="1">
        <v>42201</v>
      </c>
      <c r="D4602" s="1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 s="2">
        <v>137.25</v>
      </c>
      <c r="S4602">
        <v>9</v>
      </c>
      <c r="T4602" s="3">
        <v>0</v>
      </c>
      <c r="U4602" s="4">
        <v>63135</v>
      </c>
    </row>
    <row r="4603" spans="1:21" x14ac:dyDescent="0.25">
      <c r="A4603">
        <v>4602</v>
      </c>
      <c r="B4603" t="s">
        <v>7644</v>
      </c>
      <c r="C4603" s="1">
        <v>42201</v>
      </c>
      <c r="D4603" s="1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 s="2">
        <v>11.52</v>
      </c>
      <c r="S4603">
        <v>4</v>
      </c>
      <c r="T4603" s="3">
        <v>0</v>
      </c>
      <c r="U4603" s="4">
        <v>54144</v>
      </c>
    </row>
    <row r="4604" spans="1:21" x14ac:dyDescent="0.25">
      <c r="A4604">
        <v>4603</v>
      </c>
      <c r="B4604" t="s">
        <v>7645</v>
      </c>
      <c r="C4604" s="1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 s="2">
        <v>18272</v>
      </c>
      <c r="S4604">
        <v>1</v>
      </c>
      <c r="T4604" s="3">
        <v>0.2</v>
      </c>
      <c r="U4604" s="4">
        <v>59384</v>
      </c>
    </row>
    <row r="4605" spans="1:21" x14ac:dyDescent="0.25">
      <c r="A4605">
        <v>4604</v>
      </c>
      <c r="B4605" t="s">
        <v>7645</v>
      </c>
      <c r="C4605" s="1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 s="2">
        <v>153728</v>
      </c>
      <c r="S4605">
        <v>4</v>
      </c>
      <c r="T4605" s="3">
        <v>0.2</v>
      </c>
      <c r="U4605" s="4">
        <v>538048</v>
      </c>
    </row>
    <row r="4606" spans="1:21" x14ac:dyDescent="0.25">
      <c r="A4606">
        <v>4605</v>
      </c>
      <c r="B4606" t="s">
        <v>7645</v>
      </c>
      <c r="C4606" s="1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 s="2">
        <v>12224</v>
      </c>
      <c r="S4606">
        <v>2</v>
      </c>
      <c r="T4606" s="3">
        <v>0.2</v>
      </c>
      <c r="U4606" s="4">
        <v>44312</v>
      </c>
    </row>
    <row r="4607" spans="1:21" x14ac:dyDescent="0.25">
      <c r="A4607">
        <v>4606</v>
      </c>
      <c r="B4607" t="s">
        <v>7645</v>
      </c>
      <c r="C4607" s="1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 s="2">
        <v>167944</v>
      </c>
      <c r="S4607">
        <v>7</v>
      </c>
      <c r="T4607" s="3">
        <v>0.2</v>
      </c>
      <c r="U4607" s="4">
        <v>503832</v>
      </c>
    </row>
    <row r="4608" spans="1:21" x14ac:dyDescent="0.25">
      <c r="A4608">
        <v>4607</v>
      </c>
      <c r="B4608" t="s">
        <v>7648</v>
      </c>
      <c r="C4608" s="1">
        <v>42152</v>
      </c>
      <c r="D4608" s="1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 s="2">
        <v>45.99</v>
      </c>
      <c r="S4608">
        <v>1</v>
      </c>
      <c r="T4608" s="3">
        <v>0</v>
      </c>
      <c r="U4608" s="4">
        <v>133371</v>
      </c>
    </row>
    <row r="4609" spans="1:21" x14ac:dyDescent="0.25">
      <c r="A4609">
        <v>4608</v>
      </c>
      <c r="B4609" t="s">
        <v>7648</v>
      </c>
      <c r="C4609" s="1">
        <v>42152</v>
      </c>
      <c r="D4609" s="1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 s="2">
        <v>535.41</v>
      </c>
      <c r="S4609">
        <v>3</v>
      </c>
      <c r="T4609" s="3">
        <v>0</v>
      </c>
      <c r="U4609" s="4">
        <v>160623</v>
      </c>
    </row>
    <row r="4610" spans="1:21" x14ac:dyDescent="0.25">
      <c r="A4610">
        <v>4609</v>
      </c>
      <c r="B4610" t="s">
        <v>7648</v>
      </c>
      <c r="C4610" s="1">
        <v>42152</v>
      </c>
      <c r="D4610" s="1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 s="2">
        <v>6096</v>
      </c>
      <c r="S4610">
        <v>2</v>
      </c>
      <c r="T4610" s="3">
        <v>0.2</v>
      </c>
      <c r="U4610" s="4">
        <v>20574</v>
      </c>
    </row>
    <row r="4611" spans="1:21" x14ac:dyDescent="0.25">
      <c r="A4611">
        <v>4610</v>
      </c>
      <c r="B4611" t="s">
        <v>7648</v>
      </c>
      <c r="C4611" s="1">
        <v>42152</v>
      </c>
      <c r="D4611" s="1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 s="2">
        <v>45.36</v>
      </c>
      <c r="S4611">
        <v>7</v>
      </c>
      <c r="T4611" s="3">
        <v>0</v>
      </c>
      <c r="U4611" s="4">
        <v>217728</v>
      </c>
    </row>
    <row r="4612" spans="1:21" x14ac:dyDescent="0.25">
      <c r="A4612">
        <v>4611</v>
      </c>
      <c r="B4612" t="s">
        <v>7649</v>
      </c>
      <c r="C4612" s="1">
        <v>43048</v>
      </c>
      <c r="D4612" s="1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 s="2">
        <v>47.12</v>
      </c>
      <c r="S4612">
        <v>8</v>
      </c>
      <c r="T4612" s="3">
        <v>0</v>
      </c>
      <c r="U4612" s="4">
        <v>207328</v>
      </c>
    </row>
    <row r="4613" spans="1:21" x14ac:dyDescent="0.25">
      <c r="A4613">
        <v>4612</v>
      </c>
      <c r="B4613" t="s">
        <v>7650</v>
      </c>
      <c r="C4613" s="1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 s="2">
        <v>31.36</v>
      </c>
      <c r="S4613">
        <v>4</v>
      </c>
      <c r="T4613" s="3">
        <v>0</v>
      </c>
      <c r="U4613">
        <v>15.68</v>
      </c>
    </row>
    <row r="4614" spans="1:21" x14ac:dyDescent="0.25">
      <c r="A4614">
        <v>4613</v>
      </c>
      <c r="B4614" t="s">
        <v>7651</v>
      </c>
      <c r="C4614" s="1">
        <v>42735</v>
      </c>
      <c r="D4614" s="1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 s="2">
        <v>47616</v>
      </c>
      <c r="S4614">
        <v>3</v>
      </c>
      <c r="T4614" s="3">
        <v>0.2</v>
      </c>
      <c r="U4614" s="4">
        <v>35712</v>
      </c>
    </row>
    <row r="4615" spans="1:21" x14ac:dyDescent="0.25">
      <c r="A4615">
        <v>4614</v>
      </c>
      <c r="B4615" t="s">
        <v>7651</v>
      </c>
      <c r="C4615" s="1">
        <v>42735</v>
      </c>
      <c r="D4615" s="1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 s="2">
        <v>23.48</v>
      </c>
      <c r="S4615">
        <v>5</v>
      </c>
      <c r="T4615" s="3">
        <v>0.2</v>
      </c>
      <c r="U4615" s="4">
        <v>8218</v>
      </c>
    </row>
    <row r="4616" spans="1:21" x14ac:dyDescent="0.25">
      <c r="A4616">
        <v>4615</v>
      </c>
      <c r="B4616" t="s">
        <v>7652</v>
      </c>
      <c r="C4616" s="1">
        <v>42618</v>
      </c>
      <c r="D4616" s="1">
        <v>42623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 s="2">
        <v>62.79</v>
      </c>
      <c r="S4616">
        <v>3</v>
      </c>
      <c r="T4616" s="3">
        <v>0.8</v>
      </c>
      <c r="U4616" s="4">
        <v>-1663935</v>
      </c>
    </row>
    <row r="4617" spans="1:21" x14ac:dyDescent="0.25">
      <c r="A4617">
        <v>4616</v>
      </c>
      <c r="B4617" t="s">
        <v>7652</v>
      </c>
      <c r="C4617" s="1">
        <v>42618</v>
      </c>
      <c r="D4617" s="1">
        <v>42623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 s="2">
        <v>28.44</v>
      </c>
      <c r="S4617">
        <v>9</v>
      </c>
      <c r="T4617" s="3">
        <v>0.2</v>
      </c>
      <c r="U4617" s="4">
        <v>4266</v>
      </c>
    </row>
    <row r="4618" spans="1:21" x14ac:dyDescent="0.25">
      <c r="A4618">
        <v>4617</v>
      </c>
      <c r="B4618" t="s">
        <v>7653</v>
      </c>
      <c r="C4618" s="1">
        <v>42251</v>
      </c>
      <c r="D4618" s="1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 s="2">
        <v>134376</v>
      </c>
      <c r="S4618">
        <v>3</v>
      </c>
      <c r="T4618" s="3">
        <v>0.2</v>
      </c>
      <c r="U4618" s="4">
        <v>67188</v>
      </c>
    </row>
    <row r="4619" spans="1:21" x14ac:dyDescent="0.25">
      <c r="A4619">
        <v>4618</v>
      </c>
      <c r="B4619" t="s">
        <v>7654</v>
      </c>
      <c r="C4619" s="1">
        <v>42268</v>
      </c>
      <c r="D4619" s="1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 s="2">
        <v>589.9</v>
      </c>
      <c r="S4619">
        <v>2</v>
      </c>
      <c r="T4619" s="3">
        <v>0</v>
      </c>
      <c r="U4619" s="4">
        <v>147475</v>
      </c>
    </row>
    <row r="4620" spans="1:21" x14ac:dyDescent="0.25">
      <c r="A4620">
        <v>4619</v>
      </c>
      <c r="B4620" t="s">
        <v>7654</v>
      </c>
      <c r="C4620" s="1">
        <v>42268</v>
      </c>
      <c r="D4620" s="1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 s="2">
        <v>542.94000000000005</v>
      </c>
      <c r="S4620">
        <v>3</v>
      </c>
      <c r="T4620" s="3">
        <v>0</v>
      </c>
      <c r="U4620" s="4">
        <v>1411644</v>
      </c>
    </row>
    <row r="4621" spans="1:21" x14ac:dyDescent="0.25">
      <c r="A4621">
        <v>4620</v>
      </c>
      <c r="B4621" t="s">
        <v>7655</v>
      </c>
      <c r="C4621" s="1">
        <v>43093</v>
      </c>
      <c r="D4621" s="1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 s="2">
        <v>2879952</v>
      </c>
      <c r="S4621">
        <v>6</v>
      </c>
      <c r="T4621" s="3">
        <v>0.2</v>
      </c>
      <c r="U4621" s="4">
        <v>10079832</v>
      </c>
    </row>
    <row r="4622" spans="1:21" x14ac:dyDescent="0.25">
      <c r="A4622">
        <v>4621</v>
      </c>
      <c r="B4622" t="s">
        <v>7655</v>
      </c>
      <c r="C4622" s="1">
        <v>43093</v>
      </c>
      <c r="D4622" s="1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 s="2">
        <v>90.48</v>
      </c>
      <c r="S4622">
        <v>3</v>
      </c>
      <c r="T4622" s="3">
        <v>0.2</v>
      </c>
      <c r="U4622">
        <v>33.93</v>
      </c>
    </row>
    <row r="4623" spans="1:21" x14ac:dyDescent="0.25">
      <c r="A4623">
        <v>4622</v>
      </c>
      <c r="B4623" t="s">
        <v>7656</v>
      </c>
      <c r="C4623" s="1">
        <v>42282</v>
      </c>
      <c r="D4623" s="1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 s="2">
        <v>77.55</v>
      </c>
      <c r="S4623">
        <v>5</v>
      </c>
      <c r="T4623" s="3">
        <v>0</v>
      </c>
      <c r="U4623" s="4">
        <v>21714</v>
      </c>
    </row>
    <row r="4624" spans="1:21" x14ac:dyDescent="0.25">
      <c r="A4624">
        <v>4623</v>
      </c>
      <c r="B4624" t="s">
        <v>7657</v>
      </c>
      <c r="C4624" s="1">
        <v>42987</v>
      </c>
      <c r="D4624" s="1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 s="2">
        <v>8832</v>
      </c>
      <c r="S4624">
        <v>3</v>
      </c>
      <c r="T4624" s="3">
        <v>0.2</v>
      </c>
      <c r="U4624" s="4">
        <v>-19872</v>
      </c>
    </row>
    <row r="4625" spans="1:21" x14ac:dyDescent="0.25">
      <c r="A4625">
        <v>4624</v>
      </c>
      <c r="B4625" t="s">
        <v>7657</v>
      </c>
      <c r="C4625" s="1">
        <v>42987</v>
      </c>
      <c r="D4625" s="1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 s="2">
        <v>177536</v>
      </c>
      <c r="S4625">
        <v>4</v>
      </c>
      <c r="T4625" s="3">
        <v>0.2</v>
      </c>
      <c r="U4625" s="4">
        <v>621376</v>
      </c>
    </row>
    <row r="4626" spans="1:21" x14ac:dyDescent="0.25">
      <c r="A4626">
        <v>4625</v>
      </c>
      <c r="B4626" t="s">
        <v>7657</v>
      </c>
      <c r="C4626" s="1">
        <v>42987</v>
      </c>
      <c r="D4626" s="1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 s="2">
        <v>258.48</v>
      </c>
      <c r="S4626">
        <v>2</v>
      </c>
      <c r="T4626" s="3">
        <v>0.2</v>
      </c>
      <c r="U4626" s="4">
        <v>-3231</v>
      </c>
    </row>
    <row r="4627" spans="1:21" x14ac:dyDescent="0.25">
      <c r="A4627">
        <v>4626</v>
      </c>
      <c r="B4627" t="s">
        <v>7657</v>
      </c>
      <c r="C4627" s="1">
        <v>42987</v>
      </c>
      <c r="D4627" s="1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 s="2">
        <v>14136</v>
      </c>
      <c r="S4627">
        <v>3</v>
      </c>
      <c r="T4627" s="3">
        <v>0.2</v>
      </c>
      <c r="U4627" s="4">
        <v>42408</v>
      </c>
    </row>
    <row r="4628" spans="1:21" x14ac:dyDescent="0.25">
      <c r="A4628">
        <v>4627</v>
      </c>
      <c r="B4628" t="s">
        <v>7658</v>
      </c>
      <c r="C4628" s="1">
        <v>42687</v>
      </c>
      <c r="D4628" s="1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 s="2">
        <v>77.55</v>
      </c>
      <c r="S4628">
        <v>5</v>
      </c>
      <c r="T4628" s="3">
        <v>0</v>
      </c>
      <c r="U4628" s="4">
        <v>20163</v>
      </c>
    </row>
    <row r="4629" spans="1:21" x14ac:dyDescent="0.25">
      <c r="A4629">
        <v>4628</v>
      </c>
      <c r="B4629" t="s">
        <v>7658</v>
      </c>
      <c r="C4629" s="1">
        <v>42687</v>
      </c>
      <c r="D4629" s="1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 s="2">
        <v>24.88</v>
      </c>
      <c r="S4629">
        <v>2</v>
      </c>
      <c r="T4629" s="3">
        <v>0</v>
      </c>
      <c r="U4629" s="4">
        <v>69664</v>
      </c>
    </row>
    <row r="4630" spans="1:21" x14ac:dyDescent="0.25">
      <c r="A4630">
        <v>4629</v>
      </c>
      <c r="B4630" t="s">
        <v>7658</v>
      </c>
      <c r="C4630" s="1">
        <v>42687</v>
      </c>
      <c r="D4630" s="1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 s="2">
        <v>140.75</v>
      </c>
      <c r="S4630">
        <v>5</v>
      </c>
      <c r="T4630" s="3">
        <v>0</v>
      </c>
      <c r="U4630">
        <v>39.409999999999997</v>
      </c>
    </row>
    <row r="4631" spans="1:21" x14ac:dyDescent="0.25">
      <c r="A4631">
        <v>4630</v>
      </c>
      <c r="B4631" t="s">
        <v>7658</v>
      </c>
      <c r="C4631" s="1">
        <v>42687</v>
      </c>
      <c r="D4631" s="1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 s="2">
        <v>36.630000000000003</v>
      </c>
      <c r="S4631">
        <v>3</v>
      </c>
      <c r="T4631" s="3">
        <v>0</v>
      </c>
      <c r="U4631" s="4">
        <v>98901</v>
      </c>
    </row>
    <row r="4632" spans="1:21" x14ac:dyDescent="0.25">
      <c r="A4632">
        <v>4631</v>
      </c>
      <c r="B4632" t="s">
        <v>7659</v>
      </c>
      <c r="C4632" s="1">
        <v>42292</v>
      </c>
      <c r="D4632" s="1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 s="2">
        <v>17.14</v>
      </c>
      <c r="S4632">
        <v>2</v>
      </c>
      <c r="T4632" s="3">
        <v>0</v>
      </c>
      <c r="U4632" s="4">
        <v>61704</v>
      </c>
    </row>
    <row r="4633" spans="1:21" x14ac:dyDescent="0.25">
      <c r="A4633">
        <v>4632</v>
      </c>
      <c r="B4633" t="s">
        <v>7662</v>
      </c>
      <c r="C4633" s="1">
        <v>42950</v>
      </c>
      <c r="D4633" s="1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 s="2">
        <v>51.75</v>
      </c>
      <c r="S4633">
        <v>5</v>
      </c>
      <c r="T4633" s="3">
        <v>0</v>
      </c>
      <c r="U4633">
        <v>24.84</v>
      </c>
    </row>
    <row r="4634" spans="1:21" x14ac:dyDescent="0.25">
      <c r="A4634">
        <v>4633</v>
      </c>
      <c r="B4634" t="s">
        <v>7662</v>
      </c>
      <c r="C4634" s="1">
        <v>42950</v>
      </c>
      <c r="D4634" s="1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 s="2">
        <v>123.96</v>
      </c>
      <c r="S4634">
        <v>3</v>
      </c>
      <c r="T4634" s="3">
        <v>0</v>
      </c>
      <c r="U4634" s="4">
        <v>111564</v>
      </c>
    </row>
    <row r="4635" spans="1:21" x14ac:dyDescent="0.25">
      <c r="A4635">
        <v>4634</v>
      </c>
      <c r="B4635" t="s">
        <v>7663</v>
      </c>
      <c r="C4635" s="1">
        <v>42237</v>
      </c>
      <c r="D4635" s="1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 s="2">
        <v>586398</v>
      </c>
      <c r="S4635">
        <v>6</v>
      </c>
      <c r="T4635" s="3">
        <v>0.15</v>
      </c>
      <c r="U4635" s="4">
        <v>34494</v>
      </c>
    </row>
    <row r="4636" spans="1:21" x14ac:dyDescent="0.25">
      <c r="A4636">
        <v>4635</v>
      </c>
      <c r="B4636" t="s">
        <v>7663</v>
      </c>
      <c r="C4636" s="1">
        <v>42237</v>
      </c>
      <c r="D4636" s="1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 s="2">
        <v>80.98</v>
      </c>
      <c r="S4636">
        <v>1</v>
      </c>
      <c r="T4636" s="3">
        <v>0</v>
      </c>
      <c r="U4636" s="4">
        <v>32392</v>
      </c>
    </row>
    <row r="4637" spans="1:21" x14ac:dyDescent="0.25">
      <c r="A4637">
        <v>4636</v>
      </c>
      <c r="B4637" t="s">
        <v>7666</v>
      </c>
      <c r="C4637" s="1">
        <v>42806</v>
      </c>
      <c r="D4637" s="1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 s="2">
        <v>242.94</v>
      </c>
      <c r="S4637">
        <v>3</v>
      </c>
      <c r="T4637" s="3">
        <v>0</v>
      </c>
      <c r="U4637" s="4">
        <v>97176</v>
      </c>
    </row>
    <row r="4638" spans="1:21" x14ac:dyDescent="0.25">
      <c r="A4638">
        <v>4637</v>
      </c>
      <c r="B4638" t="s">
        <v>7667</v>
      </c>
      <c r="C4638" s="1">
        <v>42852</v>
      </c>
      <c r="D4638" s="1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 s="2">
        <v>123.92</v>
      </c>
      <c r="S4638">
        <v>4</v>
      </c>
      <c r="T4638" s="3">
        <v>0</v>
      </c>
      <c r="U4638" s="4">
        <v>334584</v>
      </c>
    </row>
    <row r="4639" spans="1:21" x14ac:dyDescent="0.25">
      <c r="A4639">
        <v>4638</v>
      </c>
      <c r="B4639" t="s">
        <v>7667</v>
      </c>
      <c r="C4639" s="1">
        <v>42852</v>
      </c>
      <c r="D4639" s="1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 s="2">
        <v>12.39</v>
      </c>
      <c r="S4639">
        <v>3</v>
      </c>
      <c r="T4639" s="3">
        <v>0</v>
      </c>
      <c r="U4639" s="4">
        <v>56994</v>
      </c>
    </row>
    <row r="4640" spans="1:21" x14ac:dyDescent="0.25">
      <c r="A4640">
        <v>4639</v>
      </c>
      <c r="B4640" t="s">
        <v>7667</v>
      </c>
      <c r="C4640" s="1">
        <v>42852</v>
      </c>
      <c r="D4640" s="1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 s="2">
        <v>47.3</v>
      </c>
      <c r="S4640">
        <v>2</v>
      </c>
      <c r="T4640" s="3">
        <v>0</v>
      </c>
      <c r="U4640" s="4">
        <v>12298</v>
      </c>
    </row>
    <row r="4641" spans="1:21" x14ac:dyDescent="0.25">
      <c r="A4641">
        <v>4640</v>
      </c>
      <c r="B4641" t="s">
        <v>7668</v>
      </c>
      <c r="C4641" s="1">
        <v>42624</v>
      </c>
      <c r="D4641" s="1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 s="2">
        <v>1599.92</v>
      </c>
      <c r="S4641">
        <v>8</v>
      </c>
      <c r="T4641" s="3">
        <v>0</v>
      </c>
      <c r="U4641" s="4">
        <v>7519624</v>
      </c>
    </row>
    <row r="4642" spans="1:21" x14ac:dyDescent="0.25">
      <c r="A4642">
        <v>4641</v>
      </c>
      <c r="B4642" t="s">
        <v>7668</v>
      </c>
      <c r="C4642" s="1">
        <v>42624</v>
      </c>
      <c r="D4642" s="1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 s="2">
        <v>11.09</v>
      </c>
      <c r="S4642">
        <v>1</v>
      </c>
      <c r="T4642" s="3">
        <v>0</v>
      </c>
      <c r="U4642" s="4">
        <v>54341</v>
      </c>
    </row>
    <row r="4643" spans="1:21" x14ac:dyDescent="0.25">
      <c r="A4643">
        <v>4642</v>
      </c>
      <c r="B4643" t="s">
        <v>7671</v>
      </c>
      <c r="C4643" s="1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 s="2">
        <v>3168</v>
      </c>
      <c r="S4643">
        <v>4</v>
      </c>
      <c r="T4643" s="3">
        <v>0.7</v>
      </c>
      <c r="U4643" s="4">
        <v>-25344</v>
      </c>
    </row>
    <row r="4644" spans="1:21" x14ac:dyDescent="0.25">
      <c r="A4644">
        <v>4643</v>
      </c>
      <c r="B4644" t="s">
        <v>7671</v>
      </c>
      <c r="C4644" s="1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 s="2">
        <v>579136</v>
      </c>
      <c r="S4644">
        <v>4</v>
      </c>
      <c r="T4644" s="3">
        <v>0.2</v>
      </c>
      <c r="U4644" s="4">
        <v>-289568</v>
      </c>
    </row>
    <row r="4645" spans="1:21" x14ac:dyDescent="0.25">
      <c r="A4645">
        <v>4644</v>
      </c>
      <c r="B4645" t="s">
        <v>7674</v>
      </c>
      <c r="C4645" s="1">
        <v>42218</v>
      </c>
      <c r="D4645" s="1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 s="2">
        <v>6368</v>
      </c>
      <c r="S4645">
        <v>2</v>
      </c>
      <c r="T4645" s="3">
        <v>0.2</v>
      </c>
      <c r="U4645" s="4">
        <v>21492</v>
      </c>
    </row>
    <row r="4646" spans="1:21" x14ac:dyDescent="0.25">
      <c r="A4646">
        <v>4645</v>
      </c>
      <c r="B4646" t="s">
        <v>7674</v>
      </c>
      <c r="C4646" s="1">
        <v>42218</v>
      </c>
      <c r="D4646" s="1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 s="2">
        <v>558.4</v>
      </c>
      <c r="S4646">
        <v>2</v>
      </c>
      <c r="T4646" s="3">
        <v>0.2</v>
      </c>
      <c r="U4646">
        <v>41.88</v>
      </c>
    </row>
    <row r="4647" spans="1:21" x14ac:dyDescent="0.25">
      <c r="A4647">
        <v>4646</v>
      </c>
      <c r="B4647" t="s">
        <v>7675</v>
      </c>
      <c r="C4647" s="1">
        <v>42594</v>
      </c>
      <c r="D4647" s="1">
        <v>42598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 s="2">
        <v>145764</v>
      </c>
      <c r="S4647">
        <v>2</v>
      </c>
      <c r="T4647" s="3">
        <v>0.1</v>
      </c>
      <c r="U4647" s="4">
        <v>-8098</v>
      </c>
    </row>
    <row r="4648" spans="1:21" x14ac:dyDescent="0.25">
      <c r="A4648">
        <v>4647</v>
      </c>
      <c r="B4648" t="s">
        <v>7676</v>
      </c>
      <c r="C4648" s="1">
        <v>41789</v>
      </c>
      <c r="D4648" s="1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 s="2">
        <v>13.62</v>
      </c>
      <c r="S4648">
        <v>3</v>
      </c>
      <c r="T4648" s="3">
        <v>0</v>
      </c>
      <c r="U4648" s="4">
        <v>6129</v>
      </c>
    </row>
    <row r="4649" spans="1:21" x14ac:dyDescent="0.25">
      <c r="A4649">
        <v>4648</v>
      </c>
      <c r="B4649" t="s">
        <v>7677</v>
      </c>
      <c r="C4649" s="1">
        <v>42486</v>
      </c>
      <c r="D4649" s="1">
        <v>42491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 s="2">
        <v>434646</v>
      </c>
      <c r="S4649">
        <v>3</v>
      </c>
      <c r="T4649" s="3">
        <v>0.1</v>
      </c>
      <c r="U4649" s="4">
        <v>627822</v>
      </c>
    </row>
    <row r="4650" spans="1:21" x14ac:dyDescent="0.25">
      <c r="A4650">
        <v>4649</v>
      </c>
      <c r="B4650" t="s">
        <v>7680</v>
      </c>
      <c r="C4650" s="1">
        <v>42869</v>
      </c>
      <c r="D4650" s="1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 s="2">
        <v>440.19</v>
      </c>
      <c r="S4650">
        <v>9</v>
      </c>
      <c r="T4650" s="3">
        <v>0</v>
      </c>
      <c r="U4650" s="4">
        <v>2068893</v>
      </c>
    </row>
    <row r="4651" spans="1:21" x14ac:dyDescent="0.25">
      <c r="A4651">
        <v>4650</v>
      </c>
      <c r="B4651" t="s">
        <v>7680</v>
      </c>
      <c r="C4651" s="1">
        <v>42869</v>
      </c>
      <c r="D4651" s="1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 s="2">
        <v>64.400000000000006</v>
      </c>
      <c r="S4651">
        <v>5</v>
      </c>
      <c r="T4651" s="3">
        <v>0</v>
      </c>
      <c r="U4651" s="4">
        <v>1932</v>
      </c>
    </row>
    <row r="4652" spans="1:21" x14ac:dyDescent="0.25">
      <c r="A4652">
        <v>4651</v>
      </c>
      <c r="B4652" t="s">
        <v>7683</v>
      </c>
      <c r="C4652" s="1">
        <v>42833</v>
      </c>
      <c r="D4652" s="1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 s="2">
        <v>244.55</v>
      </c>
      <c r="S4652">
        <v>5</v>
      </c>
      <c r="T4652" s="3">
        <v>0</v>
      </c>
      <c r="U4652" s="4">
        <v>1149385</v>
      </c>
    </row>
    <row r="4653" spans="1:21" x14ac:dyDescent="0.25">
      <c r="A4653">
        <v>4652</v>
      </c>
      <c r="B4653" t="s">
        <v>7683</v>
      </c>
      <c r="C4653" s="1">
        <v>42833</v>
      </c>
      <c r="D4653" s="1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 s="2">
        <v>195.76</v>
      </c>
      <c r="S4653">
        <v>4</v>
      </c>
      <c r="T4653" s="3">
        <v>0</v>
      </c>
      <c r="U4653">
        <v>97.88</v>
      </c>
    </row>
    <row r="4654" spans="1:21" x14ac:dyDescent="0.25">
      <c r="A4654">
        <v>4653</v>
      </c>
      <c r="B4654" t="s">
        <v>7684</v>
      </c>
      <c r="C4654" s="1">
        <v>42783</v>
      </c>
      <c r="D4654" s="1">
        <v>42789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 s="2">
        <v>11.76</v>
      </c>
      <c r="S4654">
        <v>2</v>
      </c>
      <c r="T4654" s="3">
        <v>0</v>
      </c>
      <c r="U4654" s="4">
        <v>57624</v>
      </c>
    </row>
    <row r="4655" spans="1:21" x14ac:dyDescent="0.25">
      <c r="A4655">
        <v>4654</v>
      </c>
      <c r="B4655" t="s">
        <v>7684</v>
      </c>
      <c r="C4655" s="1">
        <v>42783</v>
      </c>
      <c r="D4655" s="1">
        <v>42789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 s="2">
        <v>166.45</v>
      </c>
      <c r="S4655">
        <v>5</v>
      </c>
      <c r="T4655" s="3">
        <v>0</v>
      </c>
      <c r="U4655" s="4">
        <v>39948</v>
      </c>
    </row>
    <row r="4656" spans="1:21" x14ac:dyDescent="0.25">
      <c r="A4656">
        <v>4655</v>
      </c>
      <c r="B4656" t="s">
        <v>7685</v>
      </c>
      <c r="C4656" s="1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 s="2">
        <v>2.88</v>
      </c>
      <c r="S4656">
        <v>1</v>
      </c>
      <c r="T4656" s="3">
        <v>0</v>
      </c>
      <c r="U4656" s="4">
        <v>13536</v>
      </c>
    </row>
    <row r="4657" spans="1:21" x14ac:dyDescent="0.25">
      <c r="A4657">
        <v>4656</v>
      </c>
      <c r="B4657" t="s">
        <v>7686</v>
      </c>
      <c r="C4657" s="1">
        <v>41764</v>
      </c>
      <c r="D4657" s="1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 s="2">
        <v>45248</v>
      </c>
      <c r="S4657">
        <v>2</v>
      </c>
      <c r="T4657" s="3">
        <v>0.2</v>
      </c>
      <c r="U4657" s="4">
        <v>39592</v>
      </c>
    </row>
    <row r="4658" spans="1:21" x14ac:dyDescent="0.25">
      <c r="A4658">
        <v>4657</v>
      </c>
      <c r="B4658" t="s">
        <v>7687</v>
      </c>
      <c r="C4658" s="1">
        <v>42127</v>
      </c>
      <c r="D4658" s="1">
        <v>42131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 s="2">
        <v>59904</v>
      </c>
      <c r="S4658">
        <v>2</v>
      </c>
      <c r="T4658" s="3">
        <v>0.2</v>
      </c>
      <c r="U4658" s="4">
        <v>142272</v>
      </c>
    </row>
    <row r="4659" spans="1:21" x14ac:dyDescent="0.25">
      <c r="A4659">
        <v>4658</v>
      </c>
      <c r="B4659" t="s">
        <v>7687</v>
      </c>
      <c r="C4659" s="1">
        <v>42127</v>
      </c>
      <c r="D4659" s="1">
        <v>42131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 s="2">
        <v>23696</v>
      </c>
      <c r="S4659">
        <v>2</v>
      </c>
      <c r="T4659" s="3">
        <v>0.2</v>
      </c>
      <c r="U4659" s="4">
        <v>65164</v>
      </c>
    </row>
    <row r="4660" spans="1:21" x14ac:dyDescent="0.25">
      <c r="A4660">
        <v>4659</v>
      </c>
      <c r="B4660" t="s">
        <v>7687</v>
      </c>
      <c r="C4660" s="1">
        <v>42127</v>
      </c>
      <c r="D4660" s="1">
        <v>42131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 s="2">
        <v>7968</v>
      </c>
      <c r="S4660">
        <v>2</v>
      </c>
      <c r="T4660" s="3">
        <v>0.2</v>
      </c>
      <c r="U4660" s="4">
        <v>28884</v>
      </c>
    </row>
    <row r="4661" spans="1:21" x14ac:dyDescent="0.25">
      <c r="A4661">
        <v>4660</v>
      </c>
      <c r="B4661" t="s">
        <v>7687</v>
      </c>
      <c r="C4661" s="1">
        <v>42127</v>
      </c>
      <c r="D4661" s="1">
        <v>42131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 s="2">
        <v>18.2</v>
      </c>
      <c r="S4661">
        <v>7</v>
      </c>
      <c r="T4661" s="3">
        <v>0.2</v>
      </c>
      <c r="U4661" s="4">
        <v>20475</v>
      </c>
    </row>
    <row r="4662" spans="1:21" x14ac:dyDescent="0.25">
      <c r="A4662">
        <v>4661</v>
      </c>
      <c r="B4662" t="s">
        <v>7687</v>
      </c>
      <c r="C4662" s="1">
        <v>42127</v>
      </c>
      <c r="D4662" s="1">
        <v>42131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 s="2">
        <v>27552</v>
      </c>
      <c r="S4662">
        <v>3</v>
      </c>
      <c r="T4662" s="3">
        <v>0.2</v>
      </c>
      <c r="U4662">
        <v>-0.34439999999999998</v>
      </c>
    </row>
    <row r="4663" spans="1:21" x14ac:dyDescent="0.25">
      <c r="A4663">
        <v>4662</v>
      </c>
      <c r="B4663" t="s">
        <v>7687</v>
      </c>
      <c r="C4663" s="1">
        <v>42127</v>
      </c>
      <c r="D4663" s="1">
        <v>42131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 s="2">
        <v>844116</v>
      </c>
      <c r="S4663">
        <v>6</v>
      </c>
      <c r="T4663" s="3">
        <v>0.3</v>
      </c>
      <c r="U4663" s="4">
        <v>-361764</v>
      </c>
    </row>
    <row r="4664" spans="1:21" x14ac:dyDescent="0.25">
      <c r="A4664">
        <v>4663</v>
      </c>
      <c r="B4664" t="s">
        <v>7687</v>
      </c>
      <c r="C4664" s="1">
        <v>42127</v>
      </c>
      <c r="D4664" s="1">
        <v>42131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 s="2">
        <v>76752</v>
      </c>
      <c r="S4664">
        <v>3</v>
      </c>
      <c r="T4664" s="3">
        <v>0.2</v>
      </c>
      <c r="U4664" s="4">
        <v>-9594</v>
      </c>
    </row>
    <row r="4665" spans="1:21" x14ac:dyDescent="0.25">
      <c r="A4665">
        <v>4664</v>
      </c>
      <c r="B4665" t="s">
        <v>7690</v>
      </c>
      <c r="C4665" s="1">
        <v>42631</v>
      </c>
      <c r="D4665" s="1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 s="2">
        <v>3</v>
      </c>
      <c r="S4665">
        <v>1</v>
      </c>
      <c r="T4665" s="3">
        <v>0.2</v>
      </c>
      <c r="U4665">
        <v>1.05</v>
      </c>
    </row>
    <row r="4666" spans="1:21" x14ac:dyDescent="0.25">
      <c r="A4666">
        <v>4665</v>
      </c>
      <c r="B4666" t="s">
        <v>7691</v>
      </c>
      <c r="C4666" s="1">
        <v>42635</v>
      </c>
      <c r="D4666" s="1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 s="2">
        <v>7506</v>
      </c>
      <c r="S4666">
        <v>9</v>
      </c>
      <c r="T4666" s="3">
        <v>0.7</v>
      </c>
      <c r="U4666" s="4">
        <v>-60048</v>
      </c>
    </row>
    <row r="4667" spans="1:21" x14ac:dyDescent="0.25">
      <c r="A4667">
        <v>4666</v>
      </c>
      <c r="B4667" t="s">
        <v>7691</v>
      </c>
      <c r="C4667" s="1">
        <v>42635</v>
      </c>
      <c r="D4667" s="1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 s="2">
        <v>16.559999999999999</v>
      </c>
      <c r="S4667">
        <v>2</v>
      </c>
      <c r="T4667" s="3">
        <v>0.2</v>
      </c>
      <c r="U4667" s="4">
        <v>5796</v>
      </c>
    </row>
    <row r="4668" spans="1:21" x14ac:dyDescent="0.25">
      <c r="A4668">
        <v>4667</v>
      </c>
      <c r="B4668" t="s">
        <v>7692</v>
      </c>
      <c r="C4668" s="1">
        <v>42379</v>
      </c>
      <c r="D4668" s="1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 s="2">
        <v>79.92</v>
      </c>
      <c r="S4668">
        <v>4</v>
      </c>
      <c r="T4668" s="3">
        <v>0</v>
      </c>
      <c r="U4668" s="4">
        <v>343656</v>
      </c>
    </row>
    <row r="4669" spans="1:21" x14ac:dyDescent="0.25">
      <c r="A4669">
        <v>4668</v>
      </c>
      <c r="B4669" t="s">
        <v>7692</v>
      </c>
      <c r="C4669" s="1">
        <v>42379</v>
      </c>
      <c r="D4669" s="1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 s="2">
        <v>69.98</v>
      </c>
      <c r="S4669">
        <v>2</v>
      </c>
      <c r="T4669" s="3">
        <v>0</v>
      </c>
      <c r="U4669" s="4">
        <v>132962</v>
      </c>
    </row>
    <row r="4670" spans="1:21" x14ac:dyDescent="0.25">
      <c r="A4670">
        <v>4669</v>
      </c>
      <c r="B4670" t="s">
        <v>7693</v>
      </c>
      <c r="C4670" s="1">
        <v>42861</v>
      </c>
      <c r="D4670" s="1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 s="2">
        <v>11.06</v>
      </c>
      <c r="S4670">
        <v>10</v>
      </c>
      <c r="T4670" s="3">
        <v>0.8</v>
      </c>
      <c r="U4670" s="4">
        <v>-18802</v>
      </c>
    </row>
    <row r="4671" spans="1:21" x14ac:dyDescent="0.25">
      <c r="A4671">
        <v>4670</v>
      </c>
      <c r="B4671" t="s">
        <v>7693</v>
      </c>
      <c r="C4671" s="1">
        <v>42861</v>
      </c>
      <c r="D4671" s="1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 s="2">
        <v>6234648</v>
      </c>
      <c r="S4671">
        <v>7</v>
      </c>
      <c r="T4671" s="3">
        <v>0.32</v>
      </c>
      <c r="U4671" s="4">
        <v>-1191918</v>
      </c>
    </row>
    <row r="4672" spans="1:21" x14ac:dyDescent="0.25">
      <c r="A4672">
        <v>4671</v>
      </c>
      <c r="B4672" t="s">
        <v>7693</v>
      </c>
      <c r="C4672" s="1">
        <v>42861</v>
      </c>
      <c r="D4672" s="1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 s="2">
        <v>772.68</v>
      </c>
      <c r="S4672">
        <v>5</v>
      </c>
      <c r="T4672" s="3">
        <v>0.2</v>
      </c>
      <c r="U4672" s="4">
        <v>-57951</v>
      </c>
    </row>
    <row r="4673" spans="1:21" x14ac:dyDescent="0.25">
      <c r="A4673">
        <v>4672</v>
      </c>
      <c r="B4673" t="s">
        <v>7694</v>
      </c>
      <c r="C4673" s="1">
        <v>42582</v>
      </c>
      <c r="D4673" s="1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 s="2">
        <v>283.14</v>
      </c>
      <c r="S4673">
        <v>4</v>
      </c>
      <c r="T4673" s="3">
        <v>0.1</v>
      </c>
      <c r="U4673" s="4">
        <v>72358</v>
      </c>
    </row>
    <row r="4674" spans="1:21" x14ac:dyDescent="0.25">
      <c r="A4674">
        <v>4673</v>
      </c>
      <c r="B4674" t="s">
        <v>7694</v>
      </c>
      <c r="C4674" s="1">
        <v>42582</v>
      </c>
      <c r="D4674" s="1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 s="2">
        <v>635.96</v>
      </c>
      <c r="S4674">
        <v>4</v>
      </c>
      <c r="T4674" s="3">
        <v>0</v>
      </c>
      <c r="U4674" s="4">
        <v>1653496</v>
      </c>
    </row>
    <row r="4675" spans="1:21" x14ac:dyDescent="0.25">
      <c r="A4675">
        <v>4674</v>
      </c>
      <c r="B4675" t="s">
        <v>7694</v>
      </c>
      <c r="C4675" s="1">
        <v>42582</v>
      </c>
      <c r="D4675" s="1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 s="2">
        <v>118.99</v>
      </c>
      <c r="S4675">
        <v>1</v>
      </c>
      <c r="T4675" s="3">
        <v>0</v>
      </c>
      <c r="U4675" s="4">
        <v>333172</v>
      </c>
    </row>
    <row r="4676" spans="1:21" x14ac:dyDescent="0.25">
      <c r="A4676">
        <v>4675</v>
      </c>
      <c r="B4676" t="s">
        <v>7694</v>
      </c>
      <c r="C4676" s="1">
        <v>42582</v>
      </c>
      <c r="D4676" s="1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 s="2">
        <v>272.94</v>
      </c>
      <c r="S4676">
        <v>3</v>
      </c>
      <c r="T4676" s="3">
        <v>0</v>
      </c>
      <c r="U4676" s="4">
        <v>300234</v>
      </c>
    </row>
    <row r="4677" spans="1:21" x14ac:dyDescent="0.25">
      <c r="A4677">
        <v>4676</v>
      </c>
      <c r="B4677" t="s">
        <v>7695</v>
      </c>
      <c r="C4677" s="1">
        <v>42821</v>
      </c>
      <c r="D4677" s="1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 s="2">
        <v>15008</v>
      </c>
      <c r="S4677">
        <v>2</v>
      </c>
      <c r="T4677" s="3">
        <v>0.2</v>
      </c>
      <c r="U4677" s="4">
        <v>15008</v>
      </c>
    </row>
    <row r="4678" spans="1:21" x14ac:dyDescent="0.25">
      <c r="A4678">
        <v>4677</v>
      </c>
      <c r="B4678" t="s">
        <v>7696</v>
      </c>
      <c r="C4678" s="1">
        <v>41712</v>
      </c>
      <c r="D4678" s="1">
        <v>41717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 s="2">
        <v>33088</v>
      </c>
      <c r="S4678">
        <v>4</v>
      </c>
      <c r="T4678" s="3">
        <v>0.2</v>
      </c>
      <c r="U4678" s="4">
        <v>111672</v>
      </c>
    </row>
    <row r="4679" spans="1:21" x14ac:dyDescent="0.25">
      <c r="A4679">
        <v>4678</v>
      </c>
      <c r="B4679" t="s">
        <v>7696</v>
      </c>
      <c r="C4679" s="1">
        <v>41712</v>
      </c>
      <c r="D4679" s="1">
        <v>41717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 s="2">
        <v>80.98</v>
      </c>
      <c r="S4679">
        <v>1</v>
      </c>
      <c r="T4679" s="3">
        <v>0</v>
      </c>
      <c r="U4679" s="4">
        <v>32392</v>
      </c>
    </row>
    <row r="4680" spans="1:21" x14ac:dyDescent="0.25">
      <c r="A4680">
        <v>4679</v>
      </c>
      <c r="B4680" t="s">
        <v>7696</v>
      </c>
      <c r="C4680" s="1">
        <v>41712</v>
      </c>
      <c r="D4680" s="1">
        <v>41717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 s="2">
        <v>82.8</v>
      </c>
      <c r="S4680">
        <v>12</v>
      </c>
      <c r="T4680" s="3">
        <v>0</v>
      </c>
      <c r="U4680" s="4">
        <v>6624</v>
      </c>
    </row>
    <row r="4681" spans="1:21" x14ac:dyDescent="0.25">
      <c r="A4681">
        <v>4680</v>
      </c>
      <c r="B4681" t="s">
        <v>7696</v>
      </c>
      <c r="C4681" s="1">
        <v>41712</v>
      </c>
      <c r="D4681" s="1">
        <v>41717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 s="2">
        <v>21.36</v>
      </c>
      <c r="S4681">
        <v>2</v>
      </c>
      <c r="T4681" s="3">
        <v>0</v>
      </c>
      <c r="U4681" s="4">
        <v>57672</v>
      </c>
    </row>
    <row r="4682" spans="1:21" x14ac:dyDescent="0.25">
      <c r="A4682">
        <v>4681</v>
      </c>
      <c r="B4682" t="s">
        <v>7696</v>
      </c>
      <c r="C4682" s="1">
        <v>41712</v>
      </c>
      <c r="D4682" s="1">
        <v>41717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 s="2">
        <v>62048</v>
      </c>
      <c r="S4682">
        <v>2</v>
      </c>
      <c r="T4682" s="3">
        <v>0.2</v>
      </c>
      <c r="U4682" s="4">
        <v>201656</v>
      </c>
    </row>
    <row r="4683" spans="1:21" x14ac:dyDescent="0.25">
      <c r="A4683">
        <v>4682</v>
      </c>
      <c r="B4683" t="s">
        <v>7700</v>
      </c>
      <c r="C4683" s="1">
        <v>42565</v>
      </c>
      <c r="D4683" s="1">
        <v>42569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 s="2">
        <v>29.61</v>
      </c>
      <c r="S4683">
        <v>9</v>
      </c>
      <c r="T4683" s="3">
        <v>0</v>
      </c>
      <c r="U4683" s="4">
        <v>133245</v>
      </c>
    </row>
    <row r="4684" spans="1:21" x14ac:dyDescent="0.25">
      <c r="A4684">
        <v>4683</v>
      </c>
      <c r="B4684" t="s">
        <v>7701</v>
      </c>
      <c r="C4684" s="1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 s="2">
        <v>863928</v>
      </c>
      <c r="S4684">
        <v>9</v>
      </c>
      <c r="T4684" s="3">
        <v>0.2</v>
      </c>
      <c r="U4684" s="4">
        <v>863928</v>
      </c>
    </row>
    <row r="4685" spans="1:21" x14ac:dyDescent="0.25">
      <c r="A4685">
        <v>4684</v>
      </c>
      <c r="B4685" t="s">
        <v>7702</v>
      </c>
      <c r="C4685" s="1">
        <v>42611</v>
      </c>
      <c r="D4685" s="1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 s="2">
        <v>241.92</v>
      </c>
      <c r="S4685">
        <v>4</v>
      </c>
      <c r="T4685" s="3">
        <v>0.4</v>
      </c>
      <c r="U4685" s="4">
        <v>-56448</v>
      </c>
    </row>
    <row r="4686" spans="1:21" x14ac:dyDescent="0.25">
      <c r="A4686">
        <v>4685</v>
      </c>
      <c r="B4686" t="s">
        <v>7702</v>
      </c>
      <c r="C4686" s="1">
        <v>42611</v>
      </c>
      <c r="D4686" s="1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 s="2">
        <v>163.88</v>
      </c>
      <c r="S4686">
        <v>4</v>
      </c>
      <c r="T4686" s="3">
        <v>0.5</v>
      </c>
      <c r="U4686">
        <v>-81.94</v>
      </c>
    </row>
    <row r="4687" spans="1:21" x14ac:dyDescent="0.25">
      <c r="A4687">
        <v>4686</v>
      </c>
      <c r="B4687" t="s">
        <v>7702</v>
      </c>
      <c r="C4687" s="1">
        <v>42611</v>
      </c>
      <c r="D4687" s="1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 s="2">
        <v>3486</v>
      </c>
      <c r="S4687">
        <v>2</v>
      </c>
      <c r="T4687" s="3">
        <v>0.7</v>
      </c>
      <c r="U4687" s="4">
        <v>-27888</v>
      </c>
    </row>
    <row r="4688" spans="1:21" x14ac:dyDescent="0.25">
      <c r="A4688">
        <v>4687</v>
      </c>
      <c r="B4688" t="s">
        <v>7702</v>
      </c>
      <c r="C4688" s="1">
        <v>42611</v>
      </c>
      <c r="D4688" s="1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 s="2">
        <v>10584</v>
      </c>
      <c r="S4688">
        <v>7</v>
      </c>
      <c r="T4688" s="3">
        <v>0.2</v>
      </c>
      <c r="U4688" s="4">
        <v>-23814</v>
      </c>
    </row>
    <row r="4689" spans="1:21" x14ac:dyDescent="0.25">
      <c r="A4689">
        <v>4688</v>
      </c>
      <c r="B4689" t="s">
        <v>7703</v>
      </c>
      <c r="C4689" s="1">
        <v>42545</v>
      </c>
      <c r="D4689" s="1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 s="2">
        <v>440.91</v>
      </c>
      <c r="S4689">
        <v>9</v>
      </c>
      <c r="T4689" s="3">
        <v>0</v>
      </c>
      <c r="U4689" s="4">
        <v>1234548</v>
      </c>
    </row>
    <row r="4690" spans="1:21" x14ac:dyDescent="0.25">
      <c r="A4690">
        <v>4689</v>
      </c>
      <c r="B4690" t="s">
        <v>7706</v>
      </c>
      <c r="C4690" s="1">
        <v>42824</v>
      </c>
      <c r="D4690" s="1">
        <v>42828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 s="2">
        <v>5715</v>
      </c>
      <c r="S4690">
        <v>5</v>
      </c>
      <c r="T4690" s="3">
        <v>0.7</v>
      </c>
      <c r="U4690" s="4">
        <v>-47625</v>
      </c>
    </row>
    <row r="4691" spans="1:21" x14ac:dyDescent="0.25">
      <c r="A4691">
        <v>4690</v>
      </c>
      <c r="B4691" t="s">
        <v>7707</v>
      </c>
      <c r="C4691" s="1">
        <v>41993</v>
      </c>
      <c r="D4691" s="1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 s="2">
        <v>51968</v>
      </c>
      <c r="S4691">
        <v>2</v>
      </c>
      <c r="T4691" s="3">
        <v>0.2</v>
      </c>
      <c r="U4691" s="4">
        <v>103936</v>
      </c>
    </row>
    <row r="4692" spans="1:21" x14ac:dyDescent="0.25">
      <c r="A4692">
        <v>4691</v>
      </c>
      <c r="B4692" t="s">
        <v>7707</v>
      </c>
      <c r="C4692" s="1">
        <v>41993</v>
      </c>
      <c r="D4692" s="1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 s="2">
        <v>71976</v>
      </c>
      <c r="S4692">
        <v>3</v>
      </c>
      <c r="T4692" s="3">
        <v>0.2</v>
      </c>
      <c r="U4692" s="4">
        <v>215928</v>
      </c>
    </row>
    <row r="4693" spans="1:21" x14ac:dyDescent="0.25">
      <c r="A4693">
        <v>4692</v>
      </c>
      <c r="B4693" t="s">
        <v>7707</v>
      </c>
      <c r="C4693" s="1">
        <v>41993</v>
      </c>
      <c r="D4693" s="1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 s="2">
        <v>242352</v>
      </c>
      <c r="S4693">
        <v>3</v>
      </c>
      <c r="T4693" s="3">
        <v>0.2</v>
      </c>
      <c r="U4693" s="4">
        <v>-424116</v>
      </c>
    </row>
    <row r="4694" spans="1:21" x14ac:dyDescent="0.25">
      <c r="A4694">
        <v>4693</v>
      </c>
      <c r="B4694" t="s">
        <v>7707</v>
      </c>
      <c r="C4694" s="1">
        <v>41993</v>
      </c>
      <c r="D4694" s="1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 s="2">
        <v>221.92</v>
      </c>
      <c r="S4694">
        <v>5</v>
      </c>
      <c r="T4694" s="3">
        <v>0.2</v>
      </c>
      <c r="U4694" s="4">
        <v>77672</v>
      </c>
    </row>
    <row r="4695" spans="1:21" x14ac:dyDescent="0.25">
      <c r="A4695">
        <v>4694</v>
      </c>
      <c r="B4695" t="s">
        <v>7707</v>
      </c>
      <c r="C4695" s="1">
        <v>41993</v>
      </c>
      <c r="D4695" s="1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 s="2">
        <v>8448</v>
      </c>
      <c r="S4695">
        <v>2</v>
      </c>
      <c r="T4695" s="3">
        <v>0.2</v>
      </c>
      <c r="U4695">
        <v>2.64</v>
      </c>
    </row>
    <row r="4696" spans="1:21" x14ac:dyDescent="0.25">
      <c r="A4696">
        <v>4695</v>
      </c>
      <c r="B4696" t="s">
        <v>7708</v>
      </c>
      <c r="C4696" s="1">
        <v>42355</v>
      </c>
      <c r="D4696" s="1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 s="2">
        <v>29.52</v>
      </c>
      <c r="S4696">
        <v>4</v>
      </c>
      <c r="T4696" s="3">
        <v>0</v>
      </c>
      <c r="U4696" s="4">
        <v>144648</v>
      </c>
    </row>
    <row r="4697" spans="1:21" x14ac:dyDescent="0.25">
      <c r="A4697">
        <v>4696</v>
      </c>
      <c r="B4697" t="s">
        <v>7708</v>
      </c>
      <c r="C4697" s="1">
        <v>42355</v>
      </c>
      <c r="D4697" s="1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 s="2">
        <v>302.94</v>
      </c>
      <c r="S4697">
        <v>3</v>
      </c>
      <c r="T4697" s="3">
        <v>0</v>
      </c>
      <c r="U4697" s="4">
        <v>484704</v>
      </c>
    </row>
    <row r="4698" spans="1:21" x14ac:dyDescent="0.25">
      <c r="A4698">
        <v>4697</v>
      </c>
      <c r="B4698" t="s">
        <v>7708</v>
      </c>
      <c r="C4698" s="1">
        <v>42355</v>
      </c>
      <c r="D4698" s="1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 s="2">
        <v>142.36000000000001</v>
      </c>
      <c r="S4698">
        <v>2</v>
      </c>
      <c r="T4698" s="3">
        <v>0</v>
      </c>
      <c r="U4698" s="4">
        <v>384372</v>
      </c>
    </row>
    <row r="4699" spans="1:21" x14ac:dyDescent="0.25">
      <c r="A4699">
        <v>4698</v>
      </c>
      <c r="B4699" t="s">
        <v>7708</v>
      </c>
      <c r="C4699" s="1">
        <v>42355</v>
      </c>
      <c r="D4699" s="1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 s="2">
        <v>546.66</v>
      </c>
      <c r="S4699">
        <v>9</v>
      </c>
      <c r="T4699" s="3">
        <v>0</v>
      </c>
      <c r="U4699" s="4">
        <v>136665</v>
      </c>
    </row>
    <row r="4700" spans="1:21" x14ac:dyDescent="0.25">
      <c r="A4700">
        <v>4699</v>
      </c>
      <c r="B4700" t="s">
        <v>7708</v>
      </c>
      <c r="C4700" s="1">
        <v>42355</v>
      </c>
      <c r="D4700" s="1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 s="2">
        <v>212.13</v>
      </c>
      <c r="S4700">
        <v>3</v>
      </c>
      <c r="T4700" s="3">
        <v>0</v>
      </c>
      <c r="U4700" s="4">
        <v>148491</v>
      </c>
    </row>
    <row r="4701" spans="1:21" x14ac:dyDescent="0.25">
      <c r="A4701">
        <v>4700</v>
      </c>
      <c r="B4701" t="s">
        <v>7709</v>
      </c>
      <c r="C4701" s="1">
        <v>42866</v>
      </c>
      <c r="D4701" s="1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 s="2">
        <v>5248</v>
      </c>
      <c r="S4701">
        <v>2</v>
      </c>
      <c r="T4701" s="3">
        <v>0.2</v>
      </c>
      <c r="U4701">
        <v>0.59040000000000004</v>
      </c>
    </row>
    <row r="4702" spans="1:21" x14ac:dyDescent="0.25">
      <c r="A4702">
        <v>4701</v>
      </c>
      <c r="B4702" t="s">
        <v>7709</v>
      </c>
      <c r="C4702" s="1">
        <v>42866</v>
      </c>
      <c r="D4702" s="1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 s="2">
        <v>74416</v>
      </c>
      <c r="S4702">
        <v>2</v>
      </c>
      <c r="T4702" s="3">
        <v>0.2</v>
      </c>
      <c r="U4702" s="4">
        <v>-148832</v>
      </c>
    </row>
    <row r="4703" spans="1:21" x14ac:dyDescent="0.25">
      <c r="A4703">
        <v>4702</v>
      </c>
      <c r="B4703" t="s">
        <v>7709</v>
      </c>
      <c r="C4703" s="1">
        <v>42866</v>
      </c>
      <c r="D4703" s="1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 s="2">
        <v>6848</v>
      </c>
      <c r="S4703">
        <v>2</v>
      </c>
      <c r="T4703" s="3">
        <v>0.2</v>
      </c>
      <c r="U4703">
        <v>2.14</v>
      </c>
    </row>
    <row r="4704" spans="1:21" x14ac:dyDescent="0.25">
      <c r="A4704">
        <v>4703</v>
      </c>
      <c r="B4704" t="s">
        <v>7709</v>
      </c>
      <c r="C4704" s="1">
        <v>42866</v>
      </c>
      <c r="D4704" s="1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 s="2">
        <v>7996</v>
      </c>
      <c r="S4704">
        <v>1</v>
      </c>
      <c r="T4704" s="3">
        <v>0.6</v>
      </c>
      <c r="U4704" s="4">
        <v>-69965</v>
      </c>
    </row>
    <row r="4705" spans="1:21" x14ac:dyDescent="0.25">
      <c r="A4705">
        <v>4704</v>
      </c>
      <c r="B4705" t="s">
        <v>7710</v>
      </c>
      <c r="C4705" s="1">
        <v>42545</v>
      </c>
      <c r="D4705" s="1">
        <v>42549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 s="2">
        <v>8712</v>
      </c>
      <c r="S4705">
        <v>2</v>
      </c>
      <c r="T4705" s="3">
        <v>0.8</v>
      </c>
      <c r="U4705" s="4">
        <v>-19602</v>
      </c>
    </row>
    <row r="4706" spans="1:21" x14ac:dyDescent="0.25">
      <c r="A4706">
        <v>4705</v>
      </c>
      <c r="B4706" t="s">
        <v>7711</v>
      </c>
      <c r="C4706" s="1">
        <v>42507</v>
      </c>
      <c r="D4706" s="1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 s="2">
        <v>65.17</v>
      </c>
      <c r="S4706">
        <v>7</v>
      </c>
      <c r="T4706" s="3">
        <v>0</v>
      </c>
      <c r="U4706" s="4">
        <v>188993</v>
      </c>
    </row>
    <row r="4707" spans="1:21" x14ac:dyDescent="0.25">
      <c r="A4707">
        <v>4706</v>
      </c>
      <c r="B4707" t="s">
        <v>7711</v>
      </c>
      <c r="C4707" s="1">
        <v>42507</v>
      </c>
      <c r="D4707" s="1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 s="2">
        <v>14.62</v>
      </c>
      <c r="S4707">
        <v>2</v>
      </c>
      <c r="T4707" s="3">
        <v>0</v>
      </c>
      <c r="U4707" s="4">
        <v>68714</v>
      </c>
    </row>
    <row r="4708" spans="1:21" x14ac:dyDescent="0.25">
      <c r="A4708">
        <v>4707</v>
      </c>
      <c r="B4708" t="s">
        <v>7711</v>
      </c>
      <c r="C4708" s="1">
        <v>42507</v>
      </c>
      <c r="D4708" s="1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 s="2">
        <v>173.24</v>
      </c>
      <c r="S4708">
        <v>4</v>
      </c>
      <c r="T4708" s="3">
        <v>0</v>
      </c>
      <c r="U4708" s="4">
        <v>17324</v>
      </c>
    </row>
    <row r="4709" spans="1:21" x14ac:dyDescent="0.25">
      <c r="A4709">
        <v>4708</v>
      </c>
      <c r="B4709" t="s">
        <v>7713</v>
      </c>
      <c r="C4709" s="1">
        <v>42915</v>
      </c>
      <c r="D4709" s="1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 s="2">
        <v>895.92</v>
      </c>
      <c r="S4709">
        <v>5</v>
      </c>
      <c r="T4709" s="3">
        <v>0.2</v>
      </c>
      <c r="U4709" s="4">
        <v>302373</v>
      </c>
    </row>
    <row r="4710" spans="1:21" x14ac:dyDescent="0.25">
      <c r="A4710">
        <v>4709</v>
      </c>
      <c r="B4710" t="s">
        <v>7713</v>
      </c>
      <c r="C4710" s="1">
        <v>42915</v>
      </c>
      <c r="D4710" s="1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 s="2">
        <v>130.71</v>
      </c>
      <c r="S4710">
        <v>3</v>
      </c>
      <c r="T4710" s="3">
        <v>0</v>
      </c>
      <c r="U4710" s="4">
        <v>39213</v>
      </c>
    </row>
    <row r="4711" spans="1:21" x14ac:dyDescent="0.25">
      <c r="A4711">
        <v>4710</v>
      </c>
      <c r="B4711" t="s">
        <v>7713</v>
      </c>
      <c r="C4711" s="1">
        <v>42915</v>
      </c>
      <c r="D4711" s="1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 s="2">
        <v>11.68</v>
      </c>
      <c r="S4711">
        <v>2</v>
      </c>
      <c r="T4711" s="3">
        <v>0</v>
      </c>
      <c r="U4711" s="4">
        <v>30368</v>
      </c>
    </row>
    <row r="4712" spans="1:21" x14ac:dyDescent="0.25">
      <c r="A4712">
        <v>4711</v>
      </c>
      <c r="B4712" t="s">
        <v>7713</v>
      </c>
      <c r="C4712" s="1">
        <v>42915</v>
      </c>
      <c r="D4712" s="1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 s="2">
        <v>62.31</v>
      </c>
      <c r="S4712">
        <v>3</v>
      </c>
      <c r="T4712" s="3">
        <v>0</v>
      </c>
      <c r="U4712" s="4">
        <v>224316</v>
      </c>
    </row>
    <row r="4713" spans="1:21" x14ac:dyDescent="0.25">
      <c r="A4713">
        <v>4712</v>
      </c>
      <c r="B4713" t="s">
        <v>7714</v>
      </c>
      <c r="C4713" s="1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 s="2">
        <v>0.85</v>
      </c>
      <c r="S4713">
        <v>1</v>
      </c>
      <c r="T4713" s="3">
        <v>0.7</v>
      </c>
      <c r="U4713">
        <v>-0.59640000000000004</v>
      </c>
    </row>
    <row r="4714" spans="1:21" x14ac:dyDescent="0.25">
      <c r="A4714">
        <v>4713</v>
      </c>
      <c r="B4714" t="s">
        <v>7715</v>
      </c>
      <c r="C4714" s="1">
        <v>41989</v>
      </c>
      <c r="D4714" s="1">
        <v>41994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 s="2">
        <v>36288</v>
      </c>
      <c r="S4714">
        <v>7</v>
      </c>
      <c r="T4714" s="3">
        <v>0.2</v>
      </c>
      <c r="U4714" s="4">
        <v>127008</v>
      </c>
    </row>
    <row r="4715" spans="1:21" x14ac:dyDescent="0.25">
      <c r="A4715">
        <v>4714</v>
      </c>
      <c r="B4715" t="s">
        <v>7715</v>
      </c>
      <c r="C4715" s="1">
        <v>41989</v>
      </c>
      <c r="D4715" s="1">
        <v>41994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 s="2">
        <v>56568</v>
      </c>
      <c r="S4715">
        <v>2</v>
      </c>
      <c r="T4715" s="3">
        <v>0.6</v>
      </c>
      <c r="U4715" s="4">
        <v>-749526</v>
      </c>
    </row>
    <row r="4716" spans="1:21" x14ac:dyDescent="0.25">
      <c r="A4716">
        <v>4715</v>
      </c>
      <c r="B4716" t="s">
        <v>7716</v>
      </c>
      <c r="C4716" s="1">
        <v>42873</v>
      </c>
      <c r="D4716" s="1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 s="2">
        <v>344704</v>
      </c>
      <c r="S4716">
        <v>2</v>
      </c>
      <c r="T4716" s="3">
        <v>0.2</v>
      </c>
      <c r="U4716" s="4">
        <v>387792</v>
      </c>
    </row>
    <row r="4717" spans="1:21" x14ac:dyDescent="0.25">
      <c r="A4717">
        <v>4716</v>
      </c>
      <c r="B4717" t="s">
        <v>7717</v>
      </c>
      <c r="C4717" s="1">
        <v>42136</v>
      </c>
      <c r="D4717" s="1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 s="2">
        <v>201584</v>
      </c>
      <c r="S4717">
        <v>2</v>
      </c>
      <c r="T4717" s="3">
        <v>0.2</v>
      </c>
      <c r="U4717" s="4">
        <v>201584</v>
      </c>
    </row>
    <row r="4718" spans="1:21" x14ac:dyDescent="0.25">
      <c r="A4718">
        <v>4717</v>
      </c>
      <c r="B4718" t="s">
        <v>7718</v>
      </c>
      <c r="C4718" s="1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 s="2">
        <v>521.96</v>
      </c>
      <c r="S4718">
        <v>2</v>
      </c>
      <c r="T4718" s="3">
        <v>0</v>
      </c>
      <c r="U4718" s="4">
        <v>887332</v>
      </c>
    </row>
    <row r="4719" spans="1:21" x14ac:dyDescent="0.25">
      <c r="A4719">
        <v>4718</v>
      </c>
      <c r="B4719" t="s">
        <v>7719</v>
      </c>
      <c r="C4719" s="1">
        <v>42350</v>
      </c>
      <c r="D4719" s="1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 s="2">
        <v>8.2200000000000006</v>
      </c>
      <c r="S4719">
        <v>3</v>
      </c>
      <c r="T4719" s="3">
        <v>0</v>
      </c>
      <c r="U4719" s="4">
        <v>22194</v>
      </c>
    </row>
    <row r="4720" spans="1:21" x14ac:dyDescent="0.25">
      <c r="A4720">
        <v>4719</v>
      </c>
      <c r="B4720" t="s">
        <v>7720</v>
      </c>
      <c r="C4720" s="1">
        <v>42287</v>
      </c>
      <c r="D4720" s="1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 s="2">
        <v>45.36</v>
      </c>
      <c r="S4720">
        <v>7</v>
      </c>
      <c r="T4720" s="3">
        <v>0</v>
      </c>
      <c r="U4720" s="4">
        <v>217728</v>
      </c>
    </row>
    <row r="4721" spans="1:21" x14ac:dyDescent="0.25">
      <c r="A4721">
        <v>4720</v>
      </c>
      <c r="B4721" t="s">
        <v>7721</v>
      </c>
      <c r="C4721" s="1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 s="2">
        <v>947.17</v>
      </c>
      <c r="S4721">
        <v>7</v>
      </c>
      <c r="T4721" s="3">
        <v>0</v>
      </c>
      <c r="U4721" s="4">
        <v>94717</v>
      </c>
    </row>
    <row r="4722" spans="1:21" x14ac:dyDescent="0.25">
      <c r="A4722">
        <v>4721</v>
      </c>
      <c r="B4722" t="s">
        <v>7721</v>
      </c>
      <c r="C4722" s="1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 s="2">
        <v>61.96</v>
      </c>
      <c r="S4722">
        <v>2</v>
      </c>
      <c r="T4722" s="3">
        <v>0</v>
      </c>
      <c r="U4722" s="4">
        <v>27882</v>
      </c>
    </row>
    <row r="4723" spans="1:21" x14ac:dyDescent="0.25">
      <c r="A4723">
        <v>4722</v>
      </c>
      <c r="B4723" t="s">
        <v>7724</v>
      </c>
      <c r="C4723" s="1">
        <v>41797</v>
      </c>
      <c r="D4723" s="1">
        <v>41801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 s="2">
        <v>268935</v>
      </c>
      <c r="S4723">
        <v>3</v>
      </c>
      <c r="T4723" s="3">
        <v>0.5</v>
      </c>
      <c r="U4723" s="4">
        <v>-2097693</v>
      </c>
    </row>
    <row r="4724" spans="1:21" x14ac:dyDescent="0.25">
      <c r="A4724">
        <v>4723</v>
      </c>
      <c r="B4724" t="s">
        <v>7727</v>
      </c>
      <c r="C4724" s="1">
        <v>42979</v>
      </c>
      <c r="D4724" s="1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 s="2">
        <v>7.58</v>
      </c>
      <c r="S4724">
        <v>1</v>
      </c>
      <c r="T4724" s="3">
        <v>0</v>
      </c>
      <c r="U4724" s="4">
        <v>29562</v>
      </c>
    </row>
    <row r="4725" spans="1:21" x14ac:dyDescent="0.25">
      <c r="A4725">
        <v>4724</v>
      </c>
      <c r="B4725" t="s">
        <v>7728</v>
      </c>
      <c r="C4725" s="1">
        <v>42512</v>
      </c>
      <c r="D4725" s="1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 s="2">
        <v>14.73</v>
      </c>
      <c r="S4725">
        <v>3</v>
      </c>
      <c r="T4725" s="3">
        <v>0</v>
      </c>
      <c r="U4725" s="4">
        <v>72177</v>
      </c>
    </row>
    <row r="4726" spans="1:21" x14ac:dyDescent="0.25">
      <c r="A4726">
        <v>4725</v>
      </c>
      <c r="B4726" t="s">
        <v>7730</v>
      </c>
      <c r="C4726" s="1">
        <v>42685</v>
      </c>
      <c r="D4726" s="1">
        <v>42689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 s="2">
        <v>9888</v>
      </c>
      <c r="S4726">
        <v>2</v>
      </c>
      <c r="T4726" s="3">
        <v>0.7</v>
      </c>
      <c r="U4726" s="4">
        <v>-69216</v>
      </c>
    </row>
    <row r="4727" spans="1:21" x14ac:dyDescent="0.25">
      <c r="A4727">
        <v>4726</v>
      </c>
      <c r="B4727" t="s">
        <v>7730</v>
      </c>
      <c r="C4727" s="1">
        <v>42685</v>
      </c>
      <c r="D4727" s="1">
        <v>42689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 s="2">
        <v>671544</v>
      </c>
      <c r="S4727">
        <v>3</v>
      </c>
      <c r="T4727" s="3">
        <v>0.2</v>
      </c>
      <c r="U4727" s="4">
        <v>503658</v>
      </c>
    </row>
    <row r="4728" spans="1:21" x14ac:dyDescent="0.25">
      <c r="A4728">
        <v>4727</v>
      </c>
      <c r="B4728" t="s">
        <v>7731</v>
      </c>
      <c r="C4728" s="1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 s="2">
        <v>1117.92</v>
      </c>
      <c r="S4728">
        <v>4</v>
      </c>
      <c r="T4728" s="3">
        <v>0</v>
      </c>
      <c r="U4728" s="4">
        <v>55896</v>
      </c>
    </row>
    <row r="4729" spans="1:21" x14ac:dyDescent="0.25">
      <c r="A4729">
        <v>4728</v>
      </c>
      <c r="B4729" t="s">
        <v>7731</v>
      </c>
      <c r="C4729" s="1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 s="2">
        <v>275952</v>
      </c>
      <c r="S4729">
        <v>3</v>
      </c>
      <c r="T4729" s="3">
        <v>0.2</v>
      </c>
      <c r="U4729" s="4">
        <v>-379434</v>
      </c>
    </row>
    <row r="4730" spans="1:21" x14ac:dyDescent="0.25">
      <c r="A4730">
        <v>4729</v>
      </c>
      <c r="B4730" t="s">
        <v>7732</v>
      </c>
      <c r="C4730" s="1">
        <v>41950</v>
      </c>
      <c r="D4730" s="1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 s="2">
        <v>123144</v>
      </c>
      <c r="S4730">
        <v>7</v>
      </c>
      <c r="T4730" s="3">
        <v>0.2</v>
      </c>
      <c r="U4730" s="4">
        <v>46179</v>
      </c>
    </row>
    <row r="4731" spans="1:21" x14ac:dyDescent="0.25">
      <c r="A4731">
        <v>4730</v>
      </c>
      <c r="B4731" t="s">
        <v>7733</v>
      </c>
      <c r="C4731" s="1">
        <v>42569</v>
      </c>
      <c r="D4731" s="1">
        <v>42574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 s="2">
        <v>15576</v>
      </c>
      <c r="S4731">
        <v>3</v>
      </c>
      <c r="T4731" s="3">
        <v>0.2</v>
      </c>
      <c r="U4731" s="4">
        <v>33099</v>
      </c>
    </row>
    <row r="4732" spans="1:21" x14ac:dyDescent="0.25">
      <c r="A4732">
        <v>4731</v>
      </c>
      <c r="B4732" t="s">
        <v>7736</v>
      </c>
      <c r="C4732" s="1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 s="2">
        <v>212.64</v>
      </c>
      <c r="S4732">
        <v>6</v>
      </c>
      <c r="T4732" s="3">
        <v>0</v>
      </c>
      <c r="U4732" s="4">
        <v>999408</v>
      </c>
    </row>
    <row r="4733" spans="1:21" x14ac:dyDescent="0.25">
      <c r="A4733">
        <v>4732</v>
      </c>
      <c r="B4733" t="s">
        <v>7736</v>
      </c>
      <c r="C4733" s="1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 s="2">
        <v>9.8699999999999992</v>
      </c>
      <c r="S4733">
        <v>3</v>
      </c>
      <c r="T4733" s="3">
        <v>0</v>
      </c>
      <c r="U4733" s="4">
        <v>45402</v>
      </c>
    </row>
    <row r="4734" spans="1:21" x14ac:dyDescent="0.25">
      <c r="A4734">
        <v>4733</v>
      </c>
      <c r="B4734" t="s">
        <v>7736</v>
      </c>
      <c r="C4734" s="1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 s="2">
        <v>53.25</v>
      </c>
      <c r="S4734">
        <v>3</v>
      </c>
      <c r="T4734" s="3">
        <v>0</v>
      </c>
      <c r="U4734" s="4">
        <v>207675</v>
      </c>
    </row>
    <row r="4735" spans="1:21" x14ac:dyDescent="0.25">
      <c r="A4735">
        <v>4734</v>
      </c>
      <c r="B4735" t="s">
        <v>7736</v>
      </c>
      <c r="C4735" s="1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 s="2">
        <v>19.920000000000002</v>
      </c>
      <c r="S4735">
        <v>3</v>
      </c>
      <c r="T4735" s="3">
        <v>0</v>
      </c>
      <c r="U4735" s="4">
        <v>95616</v>
      </c>
    </row>
    <row r="4736" spans="1:21" x14ac:dyDescent="0.25">
      <c r="A4736">
        <v>4735</v>
      </c>
      <c r="B4736" t="s">
        <v>7737</v>
      </c>
      <c r="C4736" s="1">
        <v>42467</v>
      </c>
      <c r="D4736" s="1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 s="2">
        <v>658746</v>
      </c>
      <c r="S4736">
        <v>3</v>
      </c>
      <c r="T4736" s="3">
        <v>0.1</v>
      </c>
      <c r="U4736" s="4">
        <v>146388</v>
      </c>
    </row>
    <row r="4737" spans="1:21" x14ac:dyDescent="0.25">
      <c r="A4737">
        <v>4736</v>
      </c>
      <c r="B4737" t="s">
        <v>7738</v>
      </c>
      <c r="C4737" s="1">
        <v>42168</v>
      </c>
      <c r="D4737" s="1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 s="2">
        <v>8.26</v>
      </c>
      <c r="S4737">
        <v>2</v>
      </c>
      <c r="T4737" s="3">
        <v>0</v>
      </c>
      <c r="U4737" s="4">
        <v>38822</v>
      </c>
    </row>
    <row r="4738" spans="1:21" x14ac:dyDescent="0.25">
      <c r="A4738">
        <v>4737</v>
      </c>
      <c r="B4738" t="s">
        <v>7738</v>
      </c>
      <c r="C4738" s="1">
        <v>42168</v>
      </c>
      <c r="D4738" s="1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 s="2">
        <v>29.84</v>
      </c>
      <c r="S4738">
        <v>2</v>
      </c>
      <c r="T4738" s="3">
        <v>0</v>
      </c>
      <c r="U4738" s="4">
        <v>13428</v>
      </c>
    </row>
    <row r="4739" spans="1:21" x14ac:dyDescent="0.25">
      <c r="A4739">
        <v>4738</v>
      </c>
      <c r="B4739" t="s">
        <v>7738</v>
      </c>
      <c r="C4739" s="1">
        <v>42168</v>
      </c>
      <c r="D4739" s="1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 s="2">
        <v>67.98</v>
      </c>
      <c r="S4739">
        <v>2</v>
      </c>
      <c r="T4739" s="3">
        <v>0</v>
      </c>
      <c r="U4739" s="4">
        <v>149556</v>
      </c>
    </row>
    <row r="4740" spans="1:21" x14ac:dyDescent="0.25">
      <c r="A4740">
        <v>4739</v>
      </c>
      <c r="B4740" t="s">
        <v>7739</v>
      </c>
      <c r="C4740" s="1">
        <v>42053</v>
      </c>
      <c r="D4740" s="1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 s="2">
        <v>61.06</v>
      </c>
      <c r="S4740">
        <v>2</v>
      </c>
      <c r="T4740" s="3">
        <v>0</v>
      </c>
      <c r="U4740" s="4">
        <v>280876</v>
      </c>
    </row>
    <row r="4741" spans="1:21" x14ac:dyDescent="0.25">
      <c r="A4741">
        <v>4740</v>
      </c>
      <c r="B4741" t="s">
        <v>7739</v>
      </c>
      <c r="C4741" s="1">
        <v>42053</v>
      </c>
      <c r="D4741" s="1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 s="2">
        <v>35544</v>
      </c>
      <c r="S4741">
        <v>1</v>
      </c>
      <c r="T4741" s="3">
        <v>0.2</v>
      </c>
      <c r="U4741">
        <v>-0.88859999999999995</v>
      </c>
    </row>
    <row r="4742" spans="1:21" x14ac:dyDescent="0.25">
      <c r="A4742">
        <v>4741</v>
      </c>
      <c r="B4742" t="s">
        <v>7740</v>
      </c>
      <c r="C4742" s="1">
        <v>43051</v>
      </c>
      <c r="D4742" s="1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 s="2">
        <v>9.9600000000000009</v>
      </c>
      <c r="S4742">
        <v>2</v>
      </c>
      <c r="T4742" s="3">
        <v>0</v>
      </c>
      <c r="U4742" s="4">
        <v>45816</v>
      </c>
    </row>
    <row r="4743" spans="1:21" x14ac:dyDescent="0.25">
      <c r="A4743">
        <v>4742</v>
      </c>
      <c r="B4743" t="s">
        <v>7740</v>
      </c>
      <c r="C4743" s="1">
        <v>43051</v>
      </c>
      <c r="D4743" s="1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 s="2">
        <v>9.2100000000000009</v>
      </c>
      <c r="S4743">
        <v>3</v>
      </c>
      <c r="T4743" s="3">
        <v>0</v>
      </c>
      <c r="U4743" s="4">
        <v>23025</v>
      </c>
    </row>
    <row r="4744" spans="1:21" x14ac:dyDescent="0.25">
      <c r="A4744">
        <v>4743</v>
      </c>
      <c r="B4744" t="s">
        <v>7740</v>
      </c>
      <c r="C4744" s="1">
        <v>43051</v>
      </c>
      <c r="D4744" s="1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 s="2">
        <v>27.93</v>
      </c>
      <c r="S4744">
        <v>3</v>
      </c>
      <c r="T4744" s="3">
        <v>0</v>
      </c>
      <c r="U4744" s="4">
        <v>80997</v>
      </c>
    </row>
    <row r="4745" spans="1:21" x14ac:dyDescent="0.25">
      <c r="A4745">
        <v>4744</v>
      </c>
      <c r="B4745" t="s">
        <v>7741</v>
      </c>
      <c r="C4745" s="1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 s="2">
        <v>7.9</v>
      </c>
      <c r="S4745">
        <v>2</v>
      </c>
      <c r="T4745" s="3">
        <v>0</v>
      </c>
      <c r="U4745" s="4">
        <v>2528</v>
      </c>
    </row>
    <row r="4746" spans="1:21" x14ac:dyDescent="0.25">
      <c r="A4746">
        <v>4745</v>
      </c>
      <c r="B4746" t="s">
        <v>7741</v>
      </c>
      <c r="C4746" s="1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 s="2">
        <v>221.16</v>
      </c>
      <c r="S4746">
        <v>4</v>
      </c>
      <c r="T4746" s="3">
        <v>0</v>
      </c>
      <c r="U4746" s="4">
        <v>575016</v>
      </c>
    </row>
    <row r="4747" spans="1:21" x14ac:dyDescent="0.25">
      <c r="A4747">
        <v>4746</v>
      </c>
      <c r="B4747" t="s">
        <v>7741</v>
      </c>
      <c r="C4747" s="1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 s="2">
        <v>127.96</v>
      </c>
      <c r="S4747">
        <v>2</v>
      </c>
      <c r="T4747" s="3">
        <v>0</v>
      </c>
      <c r="U4747" s="4">
        <v>627004</v>
      </c>
    </row>
    <row r="4748" spans="1:21" x14ac:dyDescent="0.25">
      <c r="A4748">
        <v>4747</v>
      </c>
      <c r="B4748" t="s">
        <v>7741</v>
      </c>
      <c r="C4748" s="1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 s="2">
        <v>18.690000000000001</v>
      </c>
      <c r="S4748">
        <v>3</v>
      </c>
      <c r="T4748" s="3">
        <v>0</v>
      </c>
      <c r="U4748" s="4">
        <v>91581</v>
      </c>
    </row>
    <row r="4749" spans="1:21" x14ac:dyDescent="0.25">
      <c r="A4749">
        <v>4748</v>
      </c>
      <c r="B4749" t="s">
        <v>7742</v>
      </c>
      <c r="C4749" s="1">
        <v>42432</v>
      </c>
      <c r="D4749" s="1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 s="2">
        <v>25.35</v>
      </c>
      <c r="S4749">
        <v>3</v>
      </c>
      <c r="T4749" s="3">
        <v>0</v>
      </c>
      <c r="U4749" s="4">
        <v>7605</v>
      </c>
    </row>
    <row r="4750" spans="1:21" x14ac:dyDescent="0.25">
      <c r="A4750">
        <v>4749</v>
      </c>
      <c r="B4750" t="s">
        <v>7742</v>
      </c>
      <c r="C4750" s="1">
        <v>42432</v>
      </c>
      <c r="D4750" s="1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 s="2">
        <v>35.28</v>
      </c>
      <c r="S4750">
        <v>3</v>
      </c>
      <c r="T4750" s="3">
        <v>0</v>
      </c>
      <c r="U4750" s="4">
        <v>119952</v>
      </c>
    </row>
    <row r="4751" spans="1:21" x14ac:dyDescent="0.25">
      <c r="A4751">
        <v>4750</v>
      </c>
      <c r="B4751" t="s">
        <v>7743</v>
      </c>
      <c r="C4751" s="1">
        <v>42728</v>
      </c>
      <c r="D4751" s="1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 s="2">
        <v>33.4</v>
      </c>
      <c r="S4751">
        <v>5</v>
      </c>
      <c r="T4751" s="3">
        <v>0</v>
      </c>
      <c r="U4751" s="4">
        <v>16032</v>
      </c>
    </row>
    <row r="4752" spans="1:21" x14ac:dyDescent="0.25">
      <c r="A4752">
        <v>4751</v>
      </c>
      <c r="B4752" t="s">
        <v>7744</v>
      </c>
      <c r="C4752" s="1">
        <v>42650</v>
      </c>
      <c r="D4752" s="1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 s="2">
        <v>837.6</v>
      </c>
      <c r="S4752">
        <v>3</v>
      </c>
      <c r="T4752" s="3">
        <v>0.2</v>
      </c>
      <c r="U4752">
        <v>62.82</v>
      </c>
    </row>
    <row r="4753" spans="1:21" x14ac:dyDescent="0.25">
      <c r="A4753">
        <v>4752</v>
      </c>
      <c r="B4753" t="s">
        <v>7745</v>
      </c>
      <c r="C4753" s="1">
        <v>42713</v>
      </c>
      <c r="D4753" s="1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 s="2">
        <v>40.68</v>
      </c>
      <c r="S4753">
        <v>3</v>
      </c>
      <c r="T4753" s="3">
        <v>0.2</v>
      </c>
      <c r="U4753" s="4">
        <v>-9153</v>
      </c>
    </row>
    <row r="4754" spans="1:21" x14ac:dyDescent="0.25">
      <c r="A4754">
        <v>4753</v>
      </c>
      <c r="B4754" t="s">
        <v>7746</v>
      </c>
      <c r="C4754" s="1">
        <v>43059</v>
      </c>
      <c r="D4754" s="1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 s="2">
        <v>209568</v>
      </c>
      <c r="S4754">
        <v>2</v>
      </c>
      <c r="T4754" s="3">
        <v>0.2</v>
      </c>
      <c r="U4754" s="4">
        <v>-235764</v>
      </c>
    </row>
    <row r="4755" spans="1:21" x14ac:dyDescent="0.25">
      <c r="A4755">
        <v>4754</v>
      </c>
      <c r="B4755" t="s">
        <v>7747</v>
      </c>
      <c r="C4755" s="1">
        <v>42350</v>
      </c>
      <c r="D4755" s="1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 s="2">
        <v>22368</v>
      </c>
      <c r="S4755">
        <v>4</v>
      </c>
      <c r="T4755" s="3">
        <v>0.2</v>
      </c>
      <c r="U4755" s="4">
        <v>64308</v>
      </c>
    </row>
    <row r="4756" spans="1:21" x14ac:dyDescent="0.25">
      <c r="A4756">
        <v>4755</v>
      </c>
      <c r="B4756" t="s">
        <v>7750</v>
      </c>
      <c r="C4756" s="1">
        <v>42769</v>
      </c>
      <c r="D4756" s="1">
        <v>42774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 s="2">
        <v>3882</v>
      </c>
      <c r="S4756">
        <v>2</v>
      </c>
      <c r="T4756" s="3">
        <v>0.7</v>
      </c>
      <c r="U4756" s="4">
        <v>-2588</v>
      </c>
    </row>
    <row r="4757" spans="1:21" x14ac:dyDescent="0.25">
      <c r="A4757">
        <v>4756</v>
      </c>
      <c r="B4757" t="s">
        <v>7750</v>
      </c>
      <c r="C4757" s="1">
        <v>42769</v>
      </c>
      <c r="D4757" s="1">
        <v>42774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 s="2">
        <v>115296</v>
      </c>
      <c r="S4757">
        <v>3</v>
      </c>
      <c r="T4757" s="3">
        <v>0.2</v>
      </c>
      <c r="U4757" s="4">
        <v>403536</v>
      </c>
    </row>
    <row r="4758" spans="1:21" x14ac:dyDescent="0.25">
      <c r="A4758">
        <v>4757</v>
      </c>
      <c r="B4758" t="s">
        <v>7753</v>
      </c>
      <c r="C4758" s="1">
        <v>42999</v>
      </c>
      <c r="D4758" s="1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 s="2">
        <v>1908</v>
      </c>
      <c r="S4758">
        <v>2</v>
      </c>
      <c r="T4758" s="3">
        <v>0.7</v>
      </c>
      <c r="U4758" s="4">
        <v>-15264</v>
      </c>
    </row>
    <row r="4759" spans="1:21" x14ac:dyDescent="0.25">
      <c r="A4759">
        <v>4758</v>
      </c>
      <c r="B4759" t="s">
        <v>7754</v>
      </c>
      <c r="C4759" s="1">
        <v>42855</v>
      </c>
      <c r="D4759" s="1">
        <v>42860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 s="2">
        <v>43372</v>
      </c>
      <c r="S4759">
        <v>7</v>
      </c>
      <c r="T4759" s="3">
        <v>0.8</v>
      </c>
      <c r="U4759" s="4">
        <v>-693952</v>
      </c>
    </row>
    <row r="4760" spans="1:21" x14ac:dyDescent="0.25">
      <c r="A4760">
        <v>4759</v>
      </c>
      <c r="B4760" t="s">
        <v>7755</v>
      </c>
      <c r="C4760" s="1">
        <v>41946</v>
      </c>
      <c r="D4760" s="1">
        <v>41950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 s="2">
        <v>783.96</v>
      </c>
      <c r="S4760">
        <v>4</v>
      </c>
      <c r="T4760" s="3">
        <v>0</v>
      </c>
      <c r="U4760" s="4">
        <v>2195088</v>
      </c>
    </row>
    <row r="4761" spans="1:21" x14ac:dyDescent="0.25">
      <c r="A4761">
        <v>4760</v>
      </c>
      <c r="B4761" t="s">
        <v>7755</v>
      </c>
      <c r="C4761" s="1">
        <v>41946</v>
      </c>
      <c r="D4761" s="1">
        <v>41950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 s="2">
        <v>48896</v>
      </c>
      <c r="S4761">
        <v>2</v>
      </c>
      <c r="T4761" s="3">
        <v>0.2</v>
      </c>
      <c r="U4761" s="4">
        <v>18336</v>
      </c>
    </row>
    <row r="4762" spans="1:21" x14ac:dyDescent="0.25">
      <c r="A4762">
        <v>4761</v>
      </c>
      <c r="B4762" t="s">
        <v>7755</v>
      </c>
      <c r="C4762" s="1">
        <v>41946</v>
      </c>
      <c r="D4762" s="1">
        <v>41950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 s="2">
        <v>7856</v>
      </c>
      <c r="S4762">
        <v>2</v>
      </c>
      <c r="T4762" s="3">
        <v>0.2</v>
      </c>
      <c r="U4762" s="4">
        <v>28478</v>
      </c>
    </row>
    <row r="4763" spans="1:21" x14ac:dyDescent="0.25">
      <c r="A4763">
        <v>4762</v>
      </c>
      <c r="B4763" t="s">
        <v>7756</v>
      </c>
      <c r="C4763" s="1">
        <v>42734</v>
      </c>
      <c r="D4763" s="1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 s="2">
        <v>5904</v>
      </c>
      <c r="S4763">
        <v>2</v>
      </c>
      <c r="T4763" s="3">
        <v>0.2</v>
      </c>
      <c r="U4763" s="4">
        <v>19926</v>
      </c>
    </row>
    <row r="4764" spans="1:21" x14ac:dyDescent="0.25">
      <c r="A4764">
        <v>4763</v>
      </c>
      <c r="B4764" t="s">
        <v>7756</v>
      </c>
      <c r="C4764" s="1">
        <v>42734</v>
      </c>
      <c r="D4764" s="1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 s="2">
        <v>13712</v>
      </c>
      <c r="S4764">
        <v>2</v>
      </c>
      <c r="T4764" s="3">
        <v>0.2</v>
      </c>
      <c r="U4764" s="4">
        <v>10284</v>
      </c>
    </row>
    <row r="4765" spans="1:21" x14ac:dyDescent="0.25">
      <c r="A4765">
        <v>4764</v>
      </c>
      <c r="B4765" t="s">
        <v>7757</v>
      </c>
      <c r="C4765" s="1">
        <v>41899</v>
      </c>
      <c r="D4765" s="1">
        <v>41903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 s="2">
        <v>182.94</v>
      </c>
      <c r="S4765">
        <v>3</v>
      </c>
      <c r="T4765" s="3">
        <v>0</v>
      </c>
      <c r="U4765" s="4">
        <v>859818</v>
      </c>
    </row>
    <row r="4766" spans="1:21" x14ac:dyDescent="0.25">
      <c r="A4766">
        <v>4765</v>
      </c>
      <c r="B4766" t="s">
        <v>7760</v>
      </c>
      <c r="C4766" s="1">
        <v>43063</v>
      </c>
      <c r="D4766" s="1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 s="2">
        <v>27.76</v>
      </c>
      <c r="S4766">
        <v>4</v>
      </c>
      <c r="T4766" s="3">
        <v>0</v>
      </c>
      <c r="U4766" s="4">
        <v>99936</v>
      </c>
    </row>
    <row r="4767" spans="1:21" x14ac:dyDescent="0.25">
      <c r="A4767">
        <v>4766</v>
      </c>
      <c r="B4767" t="s">
        <v>7761</v>
      </c>
      <c r="C4767" s="1">
        <v>42118</v>
      </c>
      <c r="D4767" s="1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 s="2">
        <v>25.99</v>
      </c>
      <c r="S4767">
        <v>1</v>
      </c>
      <c r="T4767" s="3">
        <v>0</v>
      </c>
      <c r="U4767" s="4">
        <v>75371</v>
      </c>
    </row>
    <row r="4768" spans="1:21" x14ac:dyDescent="0.25">
      <c r="A4768">
        <v>4767</v>
      </c>
      <c r="B4768" t="s">
        <v>7762</v>
      </c>
      <c r="C4768" s="1">
        <v>42072</v>
      </c>
      <c r="D4768" s="1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 s="2">
        <v>113.52</v>
      </c>
      <c r="S4768">
        <v>5</v>
      </c>
      <c r="T4768" s="3">
        <v>0.2</v>
      </c>
      <c r="U4768" s="4">
        <v>29799</v>
      </c>
    </row>
    <row r="4769" spans="1:21" x14ac:dyDescent="0.25">
      <c r="A4769">
        <v>4768</v>
      </c>
      <c r="B4769" t="s">
        <v>7762</v>
      </c>
      <c r="C4769" s="1">
        <v>42072</v>
      </c>
      <c r="D4769" s="1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 s="2">
        <v>359.88</v>
      </c>
      <c r="S4769">
        <v>3</v>
      </c>
      <c r="T4769" s="3">
        <v>0.2</v>
      </c>
      <c r="U4769" s="4">
        <v>224925</v>
      </c>
    </row>
    <row r="4770" spans="1:21" x14ac:dyDescent="0.25">
      <c r="A4770">
        <v>4769</v>
      </c>
      <c r="B4770" t="s">
        <v>7763</v>
      </c>
      <c r="C4770" s="1">
        <v>42888</v>
      </c>
      <c r="D4770" s="1">
        <v>42889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 s="2">
        <v>25344</v>
      </c>
      <c r="S4770">
        <v>4</v>
      </c>
      <c r="T4770" s="3">
        <v>0.2</v>
      </c>
      <c r="U4770" s="4">
        <v>91872</v>
      </c>
    </row>
    <row r="4771" spans="1:21" x14ac:dyDescent="0.25">
      <c r="A4771">
        <v>4770</v>
      </c>
      <c r="B4771" t="s">
        <v>7766</v>
      </c>
      <c r="C4771" s="1">
        <v>42632</v>
      </c>
      <c r="D4771" s="1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 s="2">
        <v>11952</v>
      </c>
      <c r="S4771">
        <v>3</v>
      </c>
      <c r="T4771" s="3">
        <v>0.2</v>
      </c>
      <c r="U4771" s="4">
        <v>41832</v>
      </c>
    </row>
    <row r="4772" spans="1:21" x14ac:dyDescent="0.25">
      <c r="A4772">
        <v>4771</v>
      </c>
      <c r="B4772" t="s">
        <v>7766</v>
      </c>
      <c r="C4772" s="1">
        <v>42632</v>
      </c>
      <c r="D4772" s="1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 s="2">
        <v>6.24</v>
      </c>
      <c r="S4772">
        <v>3</v>
      </c>
      <c r="T4772" s="3">
        <v>0</v>
      </c>
      <c r="U4772" s="4">
        <v>1872</v>
      </c>
    </row>
    <row r="4773" spans="1:21" x14ac:dyDescent="0.25">
      <c r="A4773">
        <v>4772</v>
      </c>
      <c r="B4773" t="s">
        <v>7769</v>
      </c>
      <c r="C4773" s="1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 s="2">
        <v>742336</v>
      </c>
      <c r="S4773">
        <v>8</v>
      </c>
      <c r="T4773" s="3">
        <v>0.2</v>
      </c>
      <c r="U4773" s="4">
        <v>835128</v>
      </c>
    </row>
    <row r="4774" spans="1:21" x14ac:dyDescent="0.25">
      <c r="A4774">
        <v>4773</v>
      </c>
      <c r="B4774" t="s">
        <v>7771</v>
      </c>
      <c r="C4774" s="1">
        <v>43062</v>
      </c>
      <c r="D4774" s="1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 s="2">
        <v>6464</v>
      </c>
      <c r="S4774">
        <v>1</v>
      </c>
      <c r="T4774" s="3">
        <v>0.6</v>
      </c>
      <c r="U4774">
        <v>-4.04</v>
      </c>
    </row>
    <row r="4775" spans="1:21" x14ac:dyDescent="0.25">
      <c r="A4775">
        <v>4774</v>
      </c>
      <c r="B4775" t="s">
        <v>7771</v>
      </c>
      <c r="C4775" s="1">
        <v>43062</v>
      </c>
      <c r="D4775" s="1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 s="2">
        <v>11.52</v>
      </c>
      <c r="S4775">
        <v>5</v>
      </c>
      <c r="T4775" s="3">
        <v>0.2</v>
      </c>
      <c r="U4775" s="4">
        <v>4176</v>
      </c>
    </row>
    <row r="4776" spans="1:21" x14ac:dyDescent="0.25">
      <c r="A4776">
        <v>4775</v>
      </c>
      <c r="B4776" t="s">
        <v>7771</v>
      </c>
      <c r="C4776" s="1">
        <v>43062</v>
      </c>
      <c r="D4776" s="1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 s="2">
        <v>222384</v>
      </c>
      <c r="S4776">
        <v>2</v>
      </c>
      <c r="T4776" s="3">
        <v>0.2</v>
      </c>
      <c r="U4776" s="4">
        <v>166788</v>
      </c>
    </row>
    <row r="4777" spans="1:21" x14ac:dyDescent="0.25">
      <c r="A4777">
        <v>4776</v>
      </c>
      <c r="B4777" t="s">
        <v>7772</v>
      </c>
      <c r="C4777" s="1">
        <v>43055</v>
      </c>
      <c r="D4777" s="1">
        <v>43060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 s="2">
        <v>23.36</v>
      </c>
      <c r="S4777">
        <v>4</v>
      </c>
      <c r="T4777" s="3">
        <v>0</v>
      </c>
      <c r="U4777" s="4">
        <v>60736</v>
      </c>
    </row>
    <row r="4778" spans="1:21" x14ac:dyDescent="0.25">
      <c r="A4778">
        <v>4777</v>
      </c>
      <c r="B4778" t="s">
        <v>7773</v>
      </c>
      <c r="C4778" s="1">
        <v>42419</v>
      </c>
      <c r="D4778" s="1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 s="2">
        <v>8.67</v>
      </c>
      <c r="S4778">
        <v>3</v>
      </c>
      <c r="T4778" s="3">
        <v>0</v>
      </c>
      <c r="U4778" s="4">
        <v>40749</v>
      </c>
    </row>
    <row r="4779" spans="1:21" x14ac:dyDescent="0.25">
      <c r="A4779">
        <v>4778</v>
      </c>
      <c r="B4779" t="s">
        <v>7773</v>
      </c>
      <c r="C4779" s="1">
        <v>42419</v>
      </c>
      <c r="D4779" s="1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 s="2">
        <v>25.71</v>
      </c>
      <c r="S4779">
        <v>3</v>
      </c>
      <c r="T4779" s="3">
        <v>0</v>
      </c>
      <c r="U4779" s="4">
        <v>66846</v>
      </c>
    </row>
    <row r="4780" spans="1:21" x14ac:dyDescent="0.25">
      <c r="A4780">
        <v>4779</v>
      </c>
      <c r="B4780" t="s">
        <v>7774</v>
      </c>
      <c r="C4780" s="1">
        <v>43046</v>
      </c>
      <c r="D4780" s="1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 s="2">
        <v>100.94</v>
      </c>
      <c r="S4780">
        <v>7</v>
      </c>
      <c r="T4780" s="3">
        <v>0</v>
      </c>
      <c r="U4780" s="4">
        <v>333102</v>
      </c>
    </row>
    <row r="4781" spans="1:21" x14ac:dyDescent="0.25">
      <c r="A4781">
        <v>4780</v>
      </c>
      <c r="B4781" t="s">
        <v>7775</v>
      </c>
      <c r="C4781" s="1">
        <v>41828</v>
      </c>
      <c r="D4781" s="1">
        <v>41830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 s="2">
        <v>63882</v>
      </c>
      <c r="S4781">
        <v>1</v>
      </c>
      <c r="T4781" s="3">
        <v>0.1</v>
      </c>
      <c r="U4781" s="4">
        <v>10647</v>
      </c>
    </row>
    <row r="4782" spans="1:21" x14ac:dyDescent="0.25">
      <c r="A4782">
        <v>4781</v>
      </c>
      <c r="B4782" t="s">
        <v>7776</v>
      </c>
      <c r="C4782" s="1">
        <v>41950</v>
      </c>
      <c r="D4782" s="1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 s="2">
        <v>683144</v>
      </c>
      <c r="S4782">
        <v>4</v>
      </c>
      <c r="T4782" s="3">
        <v>0.3</v>
      </c>
      <c r="U4782">
        <v>0</v>
      </c>
    </row>
    <row r="4783" spans="1:21" x14ac:dyDescent="0.25">
      <c r="A4783">
        <v>4782</v>
      </c>
      <c r="B4783" t="s">
        <v>7776</v>
      </c>
      <c r="C4783" s="1">
        <v>41950</v>
      </c>
      <c r="D4783" s="1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 s="2">
        <v>1476</v>
      </c>
      <c r="S4783">
        <v>3</v>
      </c>
      <c r="T4783" s="3">
        <v>0.8</v>
      </c>
      <c r="U4783" s="4">
        <v>-2214</v>
      </c>
    </row>
    <row r="4784" spans="1:21" x14ac:dyDescent="0.25">
      <c r="A4784">
        <v>4783</v>
      </c>
      <c r="B4784" t="s">
        <v>7776</v>
      </c>
      <c r="C4784" s="1">
        <v>41950</v>
      </c>
      <c r="D4784" s="1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 s="2">
        <v>40712</v>
      </c>
      <c r="S4784">
        <v>7</v>
      </c>
      <c r="T4784" s="3">
        <v>0.2</v>
      </c>
      <c r="U4784" s="4">
        <v>35623</v>
      </c>
    </row>
    <row r="4785" spans="1:21" x14ac:dyDescent="0.25">
      <c r="A4785">
        <v>4784</v>
      </c>
      <c r="B4785" t="s">
        <v>7779</v>
      </c>
      <c r="C4785" s="1">
        <v>42763</v>
      </c>
      <c r="D4785" s="1">
        <v>42767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 s="2">
        <v>279.89999999999998</v>
      </c>
      <c r="S4785">
        <v>5</v>
      </c>
      <c r="T4785" s="3">
        <v>0</v>
      </c>
      <c r="U4785" s="4">
        <v>137151</v>
      </c>
    </row>
    <row r="4786" spans="1:21" x14ac:dyDescent="0.25">
      <c r="A4786">
        <v>4785</v>
      </c>
      <c r="B4786" t="s">
        <v>7780</v>
      </c>
      <c r="C4786" s="1">
        <v>42349</v>
      </c>
      <c r="D4786" s="1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 s="2">
        <v>13.12</v>
      </c>
      <c r="S4786">
        <v>5</v>
      </c>
      <c r="T4786" s="3">
        <v>0.2</v>
      </c>
      <c r="U4786" s="4">
        <v>1148</v>
      </c>
    </row>
    <row r="4787" spans="1:21" x14ac:dyDescent="0.25">
      <c r="A4787">
        <v>4786</v>
      </c>
      <c r="B4787" t="s">
        <v>7780</v>
      </c>
      <c r="C4787" s="1">
        <v>42349</v>
      </c>
      <c r="D4787" s="1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 s="2">
        <v>69576</v>
      </c>
      <c r="S4787">
        <v>4</v>
      </c>
      <c r="T4787" s="3">
        <v>0.7</v>
      </c>
      <c r="U4787" s="4">
        <v>-1437904</v>
      </c>
    </row>
    <row r="4788" spans="1:21" x14ac:dyDescent="0.25">
      <c r="A4788">
        <v>4787</v>
      </c>
      <c r="B4788" t="s">
        <v>7780</v>
      </c>
      <c r="C4788" s="1">
        <v>42349</v>
      </c>
      <c r="D4788" s="1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 s="2">
        <v>4224</v>
      </c>
      <c r="S4788">
        <v>3</v>
      </c>
      <c r="T4788" s="3">
        <v>0.2</v>
      </c>
      <c r="U4788">
        <v>0.47520000000000001</v>
      </c>
    </row>
    <row r="4789" spans="1:21" x14ac:dyDescent="0.25">
      <c r="A4789">
        <v>4788</v>
      </c>
      <c r="B4789" t="s">
        <v>7780</v>
      </c>
      <c r="C4789" s="1">
        <v>42349</v>
      </c>
      <c r="D4789" s="1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 s="2">
        <v>58.08</v>
      </c>
      <c r="S4789">
        <v>4</v>
      </c>
      <c r="T4789" s="3">
        <v>0.2</v>
      </c>
      <c r="U4789" s="4">
        <v>-6534</v>
      </c>
    </row>
    <row r="4790" spans="1:21" x14ac:dyDescent="0.25">
      <c r="A4790">
        <v>4789</v>
      </c>
      <c r="B4790" t="s">
        <v>7780</v>
      </c>
      <c r="C4790" s="1">
        <v>42349</v>
      </c>
      <c r="D4790" s="1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 s="2">
        <v>52416</v>
      </c>
      <c r="S4790">
        <v>9</v>
      </c>
      <c r="T4790" s="3">
        <v>0.2</v>
      </c>
      <c r="U4790" s="4">
        <v>150696</v>
      </c>
    </row>
    <row r="4791" spans="1:21" x14ac:dyDescent="0.25">
      <c r="A4791">
        <v>4790</v>
      </c>
      <c r="B4791" t="s">
        <v>7780</v>
      </c>
      <c r="C4791" s="1">
        <v>42349</v>
      </c>
      <c r="D4791" s="1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 s="2">
        <v>54.92</v>
      </c>
      <c r="S4791">
        <v>5</v>
      </c>
      <c r="T4791" s="3">
        <v>0.2</v>
      </c>
      <c r="U4791" s="4">
        <v>10984</v>
      </c>
    </row>
    <row r="4792" spans="1:21" x14ac:dyDescent="0.25">
      <c r="A4792">
        <v>4791</v>
      </c>
      <c r="B4792" t="s">
        <v>7780</v>
      </c>
      <c r="C4792" s="1">
        <v>42349</v>
      </c>
      <c r="D4792" s="1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 s="2">
        <v>364.95</v>
      </c>
      <c r="S4792">
        <v>5</v>
      </c>
      <c r="T4792" s="3">
        <v>0.5</v>
      </c>
      <c r="U4792" s="4">
        <v>-248166</v>
      </c>
    </row>
    <row r="4793" spans="1:21" x14ac:dyDescent="0.25">
      <c r="A4793">
        <v>4792</v>
      </c>
      <c r="B4793" t="s">
        <v>7780</v>
      </c>
      <c r="C4793" s="1">
        <v>42349</v>
      </c>
      <c r="D4793" s="1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 s="2">
        <v>85056</v>
      </c>
      <c r="S4793">
        <v>3</v>
      </c>
      <c r="T4793" s="3">
        <v>0.2</v>
      </c>
      <c r="U4793" s="4">
        <v>287064</v>
      </c>
    </row>
    <row r="4794" spans="1:21" x14ac:dyDescent="0.25">
      <c r="A4794">
        <v>4793</v>
      </c>
      <c r="B4794" t="s">
        <v>7780</v>
      </c>
      <c r="C4794" s="1">
        <v>42349</v>
      </c>
      <c r="D4794" s="1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 s="2">
        <v>27696</v>
      </c>
      <c r="S4794">
        <v>3</v>
      </c>
      <c r="T4794" s="3">
        <v>0.2</v>
      </c>
      <c r="U4794" s="4">
        <v>96936</v>
      </c>
    </row>
    <row r="4795" spans="1:21" x14ac:dyDescent="0.25">
      <c r="A4795">
        <v>4794</v>
      </c>
      <c r="B4795" t="s">
        <v>7784</v>
      </c>
      <c r="C4795" s="1">
        <v>42184</v>
      </c>
      <c r="D4795" s="1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 s="2">
        <v>24.96</v>
      </c>
      <c r="S4795">
        <v>4</v>
      </c>
      <c r="T4795" s="3">
        <v>0</v>
      </c>
      <c r="U4795" s="4">
        <v>11232</v>
      </c>
    </row>
    <row r="4796" spans="1:21" x14ac:dyDescent="0.25">
      <c r="A4796">
        <v>4795</v>
      </c>
      <c r="B4796" t="s">
        <v>7785</v>
      </c>
      <c r="C4796" s="1">
        <v>42079</v>
      </c>
      <c r="D4796" s="1">
        <v>42086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 s="2">
        <v>43.13</v>
      </c>
      <c r="S4796">
        <v>1</v>
      </c>
      <c r="T4796" s="3">
        <v>0</v>
      </c>
      <c r="U4796" s="4">
        <v>181146</v>
      </c>
    </row>
    <row r="4797" spans="1:21" x14ac:dyDescent="0.25">
      <c r="A4797">
        <v>4796</v>
      </c>
      <c r="B4797" t="s">
        <v>7788</v>
      </c>
      <c r="C4797" s="1">
        <v>42229</v>
      </c>
      <c r="D4797" s="1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 s="2">
        <v>5.64</v>
      </c>
      <c r="S4797">
        <v>3</v>
      </c>
      <c r="T4797" s="3">
        <v>0</v>
      </c>
      <c r="U4797" s="4">
        <v>27072</v>
      </c>
    </row>
    <row r="4798" spans="1:21" x14ac:dyDescent="0.25">
      <c r="A4798">
        <v>4797</v>
      </c>
      <c r="B4798" t="s">
        <v>7790</v>
      </c>
      <c r="C4798" s="1">
        <v>42504</v>
      </c>
      <c r="D4798" s="1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 s="2">
        <v>57582</v>
      </c>
      <c r="S4798">
        <v>3</v>
      </c>
      <c r="T4798" s="3">
        <v>0.7</v>
      </c>
      <c r="U4798" s="4">
        <v>-441462</v>
      </c>
    </row>
    <row r="4799" spans="1:21" x14ac:dyDescent="0.25">
      <c r="A4799">
        <v>4798</v>
      </c>
      <c r="B4799" t="s">
        <v>7790</v>
      </c>
      <c r="C4799" s="1">
        <v>42504</v>
      </c>
      <c r="D4799" s="1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 s="2">
        <v>31104</v>
      </c>
      <c r="S4799">
        <v>6</v>
      </c>
      <c r="T4799" s="3">
        <v>0.2</v>
      </c>
      <c r="U4799" s="4">
        <v>108864</v>
      </c>
    </row>
    <row r="4800" spans="1:21" x14ac:dyDescent="0.25">
      <c r="A4800">
        <v>4799</v>
      </c>
      <c r="B4800" t="s">
        <v>7790</v>
      </c>
      <c r="C4800" s="1">
        <v>42504</v>
      </c>
      <c r="D4800" s="1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 s="2">
        <v>30192</v>
      </c>
      <c r="S4800">
        <v>3</v>
      </c>
      <c r="T4800" s="3">
        <v>0.2</v>
      </c>
      <c r="U4800" s="4">
        <v>83028</v>
      </c>
    </row>
    <row r="4801" spans="1:21" x14ac:dyDescent="0.25">
      <c r="A4801">
        <v>4800</v>
      </c>
      <c r="B4801" t="s">
        <v>7790</v>
      </c>
      <c r="C4801" s="1">
        <v>42504</v>
      </c>
      <c r="D4801" s="1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 s="2">
        <v>43.6</v>
      </c>
      <c r="S4801">
        <v>5</v>
      </c>
      <c r="T4801" s="3">
        <v>0.2</v>
      </c>
      <c r="U4801">
        <v>4.3600000000000003</v>
      </c>
    </row>
    <row r="4802" spans="1:21" x14ac:dyDescent="0.25">
      <c r="A4802">
        <v>4801</v>
      </c>
      <c r="B4802" t="s">
        <v>7790</v>
      </c>
      <c r="C4802" s="1">
        <v>42504</v>
      </c>
      <c r="D4802" s="1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 s="2">
        <v>4768</v>
      </c>
      <c r="S4802">
        <v>2</v>
      </c>
      <c r="T4802" s="3">
        <v>0.2</v>
      </c>
      <c r="U4802">
        <v>0.41720000000000002</v>
      </c>
    </row>
    <row r="4803" spans="1:21" x14ac:dyDescent="0.25">
      <c r="A4803">
        <v>4802</v>
      </c>
      <c r="B4803" t="s">
        <v>7790</v>
      </c>
      <c r="C4803" s="1">
        <v>42504</v>
      </c>
      <c r="D4803" s="1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 s="2">
        <v>10.38</v>
      </c>
      <c r="S4803">
        <v>2</v>
      </c>
      <c r="T4803" s="3">
        <v>0.7</v>
      </c>
      <c r="U4803" s="4">
        <v>-7612</v>
      </c>
    </row>
    <row r="4804" spans="1:21" x14ac:dyDescent="0.25">
      <c r="A4804">
        <v>4803</v>
      </c>
      <c r="B4804" t="s">
        <v>7790</v>
      </c>
      <c r="C4804" s="1">
        <v>42504</v>
      </c>
      <c r="D4804" s="1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 s="2">
        <v>13392</v>
      </c>
      <c r="S4804">
        <v>8</v>
      </c>
      <c r="T4804" s="3">
        <v>0.7</v>
      </c>
      <c r="U4804" s="4">
        <v>-98208</v>
      </c>
    </row>
    <row r="4805" spans="1:21" x14ac:dyDescent="0.25">
      <c r="A4805">
        <v>4804</v>
      </c>
      <c r="B4805" t="s">
        <v>7793</v>
      </c>
      <c r="C4805" s="1">
        <v>42929</v>
      </c>
      <c r="D4805" s="1">
        <v>42933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 s="2">
        <v>39594</v>
      </c>
      <c r="S4805">
        <v>1</v>
      </c>
      <c r="T4805" s="3">
        <v>0.4</v>
      </c>
      <c r="U4805" s="4">
        <v>-72589</v>
      </c>
    </row>
    <row r="4806" spans="1:21" x14ac:dyDescent="0.25">
      <c r="A4806">
        <v>4805</v>
      </c>
      <c r="B4806" t="s">
        <v>7793</v>
      </c>
      <c r="C4806" s="1">
        <v>42929</v>
      </c>
      <c r="D4806" s="1">
        <v>42933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 s="2">
        <v>91008</v>
      </c>
      <c r="S4806">
        <v>9</v>
      </c>
      <c r="T4806" s="3">
        <v>0.2</v>
      </c>
      <c r="U4806" s="4">
        <v>193392</v>
      </c>
    </row>
    <row r="4807" spans="1:21" x14ac:dyDescent="0.25">
      <c r="A4807">
        <v>4806</v>
      </c>
      <c r="B4807" t="s">
        <v>7794</v>
      </c>
      <c r="C4807" s="1">
        <v>42330</v>
      </c>
      <c r="D4807" s="1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 s="2">
        <v>37.94</v>
      </c>
      <c r="S4807">
        <v>2</v>
      </c>
      <c r="T4807" s="3">
        <v>0</v>
      </c>
      <c r="U4807" s="4">
        <v>182112</v>
      </c>
    </row>
    <row r="4808" spans="1:21" x14ac:dyDescent="0.25">
      <c r="A4808">
        <v>4807</v>
      </c>
      <c r="B4808" t="s">
        <v>7794</v>
      </c>
      <c r="C4808" s="1">
        <v>42330</v>
      </c>
      <c r="D4808" s="1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 s="2">
        <v>42.8</v>
      </c>
      <c r="S4808">
        <v>10</v>
      </c>
      <c r="T4808" s="3">
        <v>0</v>
      </c>
      <c r="U4808">
        <v>19.260000000000002</v>
      </c>
    </row>
    <row r="4809" spans="1:21" x14ac:dyDescent="0.25">
      <c r="A4809">
        <v>4808</v>
      </c>
      <c r="B4809" t="s">
        <v>7794</v>
      </c>
      <c r="C4809" s="1">
        <v>42330</v>
      </c>
      <c r="D4809" s="1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 s="2">
        <v>33.630000000000003</v>
      </c>
      <c r="S4809">
        <v>3</v>
      </c>
      <c r="T4809" s="3">
        <v>0</v>
      </c>
      <c r="U4809" s="4">
        <v>10089</v>
      </c>
    </row>
    <row r="4810" spans="1:21" x14ac:dyDescent="0.25">
      <c r="A4810">
        <v>4809</v>
      </c>
      <c r="B4810" t="s">
        <v>7795</v>
      </c>
      <c r="C4810" s="1">
        <v>41966</v>
      </c>
      <c r="D4810" s="1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 s="2">
        <v>62808</v>
      </c>
      <c r="S4810">
        <v>3</v>
      </c>
      <c r="T4810" s="3">
        <v>0.2</v>
      </c>
      <c r="U4810" s="4">
        <v>211977</v>
      </c>
    </row>
    <row r="4811" spans="1:21" x14ac:dyDescent="0.25">
      <c r="A4811">
        <v>4810</v>
      </c>
      <c r="B4811" t="s">
        <v>7796</v>
      </c>
      <c r="C4811" s="1">
        <v>42365</v>
      </c>
      <c r="D4811" s="1">
        <v>42368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 s="2">
        <v>195.64</v>
      </c>
      <c r="S4811">
        <v>4</v>
      </c>
      <c r="T4811" s="3">
        <v>0</v>
      </c>
      <c r="U4811" s="4">
        <v>919508</v>
      </c>
    </row>
    <row r="4812" spans="1:21" x14ac:dyDescent="0.25">
      <c r="A4812">
        <v>4811</v>
      </c>
      <c r="B4812" t="s">
        <v>7796</v>
      </c>
      <c r="C4812" s="1">
        <v>42365</v>
      </c>
      <c r="D4812" s="1">
        <v>42368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 s="2">
        <v>239.9</v>
      </c>
      <c r="S4812">
        <v>2</v>
      </c>
      <c r="T4812" s="3">
        <v>0</v>
      </c>
      <c r="U4812">
        <v>71.97</v>
      </c>
    </row>
    <row r="4813" spans="1:21" x14ac:dyDescent="0.25">
      <c r="A4813">
        <v>4812</v>
      </c>
      <c r="B4813" t="s">
        <v>7797</v>
      </c>
      <c r="C4813" s="1">
        <v>42688</v>
      </c>
      <c r="D4813" s="1">
        <v>42693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 s="2">
        <v>380058</v>
      </c>
      <c r="S4813">
        <v>3</v>
      </c>
      <c r="T4813" s="3">
        <v>0.3</v>
      </c>
      <c r="U4813" s="4">
        <v>-217176</v>
      </c>
    </row>
    <row r="4814" spans="1:21" x14ac:dyDescent="0.25">
      <c r="A4814">
        <v>4813</v>
      </c>
      <c r="B4814" t="s">
        <v>7797</v>
      </c>
      <c r="C4814" s="1">
        <v>42688</v>
      </c>
      <c r="D4814" s="1">
        <v>42693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 s="2">
        <v>1199976</v>
      </c>
      <c r="S4814">
        <v>4</v>
      </c>
      <c r="T4814" s="3">
        <v>0.4</v>
      </c>
      <c r="U4814" s="4">
        <v>1799964</v>
      </c>
    </row>
    <row r="4815" spans="1:21" x14ac:dyDescent="0.25">
      <c r="A4815">
        <v>4814</v>
      </c>
      <c r="B4815" t="s">
        <v>7797</v>
      </c>
      <c r="C4815" s="1">
        <v>42688</v>
      </c>
      <c r="D4815" s="1">
        <v>42693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 s="2">
        <v>48576</v>
      </c>
      <c r="S4815">
        <v>3</v>
      </c>
      <c r="T4815" s="3">
        <v>0.2</v>
      </c>
      <c r="U4815" s="4">
        <v>97152</v>
      </c>
    </row>
    <row r="4816" spans="1:21" x14ac:dyDescent="0.25">
      <c r="A4816">
        <v>4815</v>
      </c>
      <c r="B4816" t="s">
        <v>7800</v>
      </c>
      <c r="C4816" s="1">
        <v>42498</v>
      </c>
      <c r="D4816" s="1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 s="2">
        <v>17.940000000000001</v>
      </c>
      <c r="S4816">
        <v>3</v>
      </c>
      <c r="T4816" s="3">
        <v>0</v>
      </c>
      <c r="U4816" s="4">
        <v>8073</v>
      </c>
    </row>
    <row r="4817" spans="1:21" x14ac:dyDescent="0.25">
      <c r="A4817">
        <v>4816</v>
      </c>
      <c r="B4817" t="s">
        <v>7801</v>
      </c>
      <c r="C4817" s="1">
        <v>41999</v>
      </c>
      <c r="D4817" s="1">
        <v>42004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 s="2">
        <v>18264</v>
      </c>
      <c r="S4817">
        <v>3</v>
      </c>
      <c r="T4817" s="3">
        <v>0.2</v>
      </c>
      <c r="U4817" s="4">
        <v>61641</v>
      </c>
    </row>
    <row r="4818" spans="1:21" x14ac:dyDescent="0.25">
      <c r="A4818">
        <v>4817</v>
      </c>
      <c r="B4818" t="s">
        <v>7801</v>
      </c>
      <c r="C4818" s="1">
        <v>41999</v>
      </c>
      <c r="D4818" s="1">
        <v>42004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 s="2">
        <v>34656</v>
      </c>
      <c r="S4818">
        <v>2</v>
      </c>
      <c r="T4818" s="3">
        <v>0.2</v>
      </c>
      <c r="U4818" s="4">
        <v>56316</v>
      </c>
    </row>
    <row r="4819" spans="1:21" x14ac:dyDescent="0.25">
      <c r="A4819">
        <v>4818</v>
      </c>
      <c r="B4819" t="s">
        <v>7801</v>
      </c>
      <c r="C4819" s="1">
        <v>41999</v>
      </c>
      <c r="D4819" s="1">
        <v>42004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 s="2">
        <v>81552</v>
      </c>
      <c r="S4819">
        <v>2</v>
      </c>
      <c r="T4819" s="3">
        <v>0.2</v>
      </c>
      <c r="U4819" s="4">
        <v>81552</v>
      </c>
    </row>
    <row r="4820" spans="1:21" x14ac:dyDescent="0.25">
      <c r="A4820">
        <v>4819</v>
      </c>
      <c r="B4820" t="s">
        <v>7801</v>
      </c>
      <c r="C4820" s="1">
        <v>41999</v>
      </c>
      <c r="D4820" s="1">
        <v>42004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 s="2">
        <v>227136</v>
      </c>
      <c r="S4820">
        <v>4</v>
      </c>
      <c r="T4820" s="3">
        <v>0.2</v>
      </c>
      <c r="U4820" s="4">
        <v>-42588</v>
      </c>
    </row>
    <row r="4821" spans="1:21" x14ac:dyDescent="0.25">
      <c r="A4821">
        <v>4820</v>
      </c>
      <c r="B4821" t="s">
        <v>7802</v>
      </c>
      <c r="C4821" s="1">
        <v>42894</v>
      </c>
      <c r="D4821" s="1">
        <v>42900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 s="2">
        <v>10.36</v>
      </c>
      <c r="S4821">
        <v>2</v>
      </c>
      <c r="T4821" s="3">
        <v>0</v>
      </c>
      <c r="U4821" s="4">
        <v>50764</v>
      </c>
    </row>
    <row r="4822" spans="1:21" x14ac:dyDescent="0.25">
      <c r="A4822">
        <v>4821</v>
      </c>
      <c r="B4822" t="s">
        <v>7805</v>
      </c>
      <c r="C4822" s="1">
        <v>42101</v>
      </c>
      <c r="D4822" s="1">
        <v>42105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 s="2">
        <v>463248</v>
      </c>
      <c r="S4822">
        <v>8</v>
      </c>
      <c r="T4822" s="3">
        <v>0.8</v>
      </c>
      <c r="U4822" s="4">
        <v>-11812824</v>
      </c>
    </row>
    <row r="4823" spans="1:21" x14ac:dyDescent="0.25">
      <c r="A4823">
        <v>4822</v>
      </c>
      <c r="B4823" t="s">
        <v>7805</v>
      </c>
      <c r="C4823" s="1">
        <v>42101</v>
      </c>
      <c r="D4823" s="1">
        <v>42105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 s="2">
        <v>383952</v>
      </c>
      <c r="S4823">
        <v>6</v>
      </c>
      <c r="T4823" s="3">
        <v>0.2</v>
      </c>
      <c r="U4823" s="4">
        <v>47994</v>
      </c>
    </row>
    <row r="4824" spans="1:21" x14ac:dyDescent="0.25">
      <c r="A4824">
        <v>4823</v>
      </c>
      <c r="B4824" t="s">
        <v>7806</v>
      </c>
      <c r="C4824" s="1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 s="2">
        <v>44856</v>
      </c>
      <c r="S4824">
        <v>6</v>
      </c>
      <c r="T4824" s="3">
        <v>0.7</v>
      </c>
      <c r="U4824" s="4">
        <v>-358848</v>
      </c>
    </row>
    <row r="4825" spans="1:21" x14ac:dyDescent="0.25">
      <c r="A4825">
        <v>4824</v>
      </c>
      <c r="B4825" t="s">
        <v>7808</v>
      </c>
      <c r="C4825" s="1">
        <v>42695</v>
      </c>
      <c r="D4825" s="1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 s="2">
        <v>30345</v>
      </c>
      <c r="S4825">
        <v>7</v>
      </c>
      <c r="T4825" s="3">
        <v>0.7</v>
      </c>
      <c r="U4825" s="4">
        <v>-24276</v>
      </c>
    </row>
    <row r="4826" spans="1:21" x14ac:dyDescent="0.25">
      <c r="A4826">
        <v>4825</v>
      </c>
      <c r="B4826" t="s">
        <v>7808</v>
      </c>
      <c r="C4826" s="1">
        <v>42695</v>
      </c>
      <c r="D4826" s="1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 s="2">
        <v>127554</v>
      </c>
      <c r="S4826">
        <v>3</v>
      </c>
      <c r="T4826" s="3">
        <v>0.3</v>
      </c>
      <c r="U4826" s="4">
        <v>-9111</v>
      </c>
    </row>
    <row r="4827" spans="1:21" x14ac:dyDescent="0.25">
      <c r="A4827">
        <v>4826</v>
      </c>
      <c r="B4827" t="s">
        <v>7808</v>
      </c>
      <c r="C4827" s="1">
        <v>42695</v>
      </c>
      <c r="D4827" s="1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 s="2">
        <v>77952</v>
      </c>
      <c r="S4827">
        <v>3</v>
      </c>
      <c r="T4827" s="3">
        <v>0.2</v>
      </c>
      <c r="U4827" s="4">
        <v>155904</v>
      </c>
    </row>
    <row r="4828" spans="1:21" x14ac:dyDescent="0.25">
      <c r="A4828">
        <v>4827</v>
      </c>
      <c r="B4828" t="s">
        <v>7811</v>
      </c>
      <c r="C4828" s="1">
        <v>43051</v>
      </c>
      <c r="D4828" s="1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 s="2">
        <v>14016</v>
      </c>
      <c r="S4828">
        <v>4</v>
      </c>
      <c r="T4828" s="3">
        <v>0.2</v>
      </c>
      <c r="U4828" s="4">
        <v>49056</v>
      </c>
    </row>
    <row r="4829" spans="1:21" x14ac:dyDescent="0.25">
      <c r="A4829">
        <v>4828</v>
      </c>
      <c r="B4829" t="s">
        <v>7812</v>
      </c>
      <c r="C4829" s="1">
        <v>41944</v>
      </c>
      <c r="D4829" s="1">
        <v>41951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 s="2">
        <v>69.52</v>
      </c>
      <c r="S4829">
        <v>2</v>
      </c>
      <c r="T4829" s="3">
        <v>0</v>
      </c>
      <c r="U4829" s="4">
        <v>194656</v>
      </c>
    </row>
    <row r="4830" spans="1:21" x14ac:dyDescent="0.25">
      <c r="A4830">
        <v>4829</v>
      </c>
      <c r="B4830" t="s">
        <v>7812</v>
      </c>
      <c r="C4830" s="1">
        <v>41944</v>
      </c>
      <c r="D4830" s="1">
        <v>41951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 s="2">
        <v>5.64</v>
      </c>
      <c r="S4830">
        <v>3</v>
      </c>
      <c r="T4830" s="3">
        <v>0</v>
      </c>
      <c r="U4830" s="4">
        <v>16356</v>
      </c>
    </row>
    <row r="4831" spans="1:21" x14ac:dyDescent="0.25">
      <c r="A4831">
        <v>4830</v>
      </c>
      <c r="B4831" t="s">
        <v>7813</v>
      </c>
      <c r="C4831" s="1">
        <v>42505</v>
      </c>
      <c r="D4831" s="1">
        <v>42511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 s="2">
        <v>13776</v>
      </c>
      <c r="S4831">
        <v>3</v>
      </c>
      <c r="T4831" s="3">
        <v>0.2</v>
      </c>
      <c r="U4831" s="4">
        <v>44772</v>
      </c>
    </row>
    <row r="4832" spans="1:21" x14ac:dyDescent="0.25">
      <c r="A4832">
        <v>4831</v>
      </c>
      <c r="B4832" t="s">
        <v>7814</v>
      </c>
      <c r="C4832" s="1">
        <v>41950</v>
      </c>
      <c r="D4832" s="1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 s="2">
        <v>245.88</v>
      </c>
      <c r="S4832">
        <v>6</v>
      </c>
      <c r="T4832" s="3">
        <v>0</v>
      </c>
      <c r="U4832" s="4">
        <v>688464</v>
      </c>
    </row>
    <row r="4833" spans="1:21" x14ac:dyDescent="0.25">
      <c r="A4833">
        <v>4832</v>
      </c>
      <c r="B4833" t="s">
        <v>7814</v>
      </c>
      <c r="C4833" s="1">
        <v>41950</v>
      </c>
      <c r="D4833" s="1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 s="2">
        <v>36.630000000000003</v>
      </c>
      <c r="S4833">
        <v>3</v>
      </c>
      <c r="T4833" s="3">
        <v>0</v>
      </c>
      <c r="U4833" s="4">
        <v>98901</v>
      </c>
    </row>
    <row r="4834" spans="1:21" x14ac:dyDescent="0.25">
      <c r="A4834">
        <v>4833</v>
      </c>
      <c r="B4834" t="s">
        <v>7814</v>
      </c>
      <c r="C4834" s="1">
        <v>41950</v>
      </c>
      <c r="D4834" s="1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 s="2">
        <v>22.58</v>
      </c>
      <c r="S4834">
        <v>2</v>
      </c>
      <c r="T4834" s="3">
        <v>0</v>
      </c>
      <c r="U4834" s="4">
        <v>58708</v>
      </c>
    </row>
    <row r="4835" spans="1:21" x14ac:dyDescent="0.25">
      <c r="A4835">
        <v>4834</v>
      </c>
      <c r="B4835" t="s">
        <v>7814</v>
      </c>
      <c r="C4835" s="1">
        <v>41950</v>
      </c>
      <c r="D4835" s="1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 s="2">
        <v>12.39</v>
      </c>
      <c r="S4835">
        <v>3</v>
      </c>
      <c r="T4835" s="3">
        <v>0</v>
      </c>
      <c r="U4835" s="4">
        <v>58233</v>
      </c>
    </row>
    <row r="4836" spans="1:21" x14ac:dyDescent="0.25">
      <c r="A4836">
        <v>4835</v>
      </c>
      <c r="B4836" t="s">
        <v>7816</v>
      </c>
      <c r="C4836" s="1">
        <v>43013</v>
      </c>
      <c r="D4836" s="1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 s="2">
        <v>39.92</v>
      </c>
      <c r="S4836">
        <v>5</v>
      </c>
      <c r="T4836" s="3">
        <v>0.2</v>
      </c>
      <c r="U4836" s="4">
        <v>13473</v>
      </c>
    </row>
    <row r="4837" spans="1:21" x14ac:dyDescent="0.25">
      <c r="A4837">
        <v>4836</v>
      </c>
      <c r="B4837" t="s">
        <v>7816</v>
      </c>
      <c r="C4837" s="1">
        <v>43013</v>
      </c>
      <c r="D4837" s="1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 s="2">
        <v>61.96</v>
      </c>
      <c r="S4837">
        <v>2</v>
      </c>
      <c r="T4837" s="3">
        <v>0</v>
      </c>
      <c r="U4837" s="4">
        <v>27882</v>
      </c>
    </row>
    <row r="4838" spans="1:21" x14ac:dyDescent="0.25">
      <c r="A4838">
        <v>4837</v>
      </c>
      <c r="B4838" t="s">
        <v>7816</v>
      </c>
      <c r="C4838" s="1">
        <v>43013</v>
      </c>
      <c r="D4838" s="1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 s="2">
        <v>19936</v>
      </c>
      <c r="S4838">
        <v>4</v>
      </c>
      <c r="T4838" s="3">
        <v>0.2</v>
      </c>
      <c r="U4838" s="4">
        <v>72268</v>
      </c>
    </row>
    <row r="4839" spans="1:21" x14ac:dyDescent="0.25">
      <c r="A4839">
        <v>4838</v>
      </c>
      <c r="B4839" t="s">
        <v>7817</v>
      </c>
      <c r="C4839" s="1">
        <v>42887</v>
      </c>
      <c r="D4839" s="1">
        <v>42889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 s="2">
        <v>3798</v>
      </c>
      <c r="S4839">
        <v>2</v>
      </c>
      <c r="T4839" s="3">
        <v>0.7</v>
      </c>
      <c r="U4839" s="4">
        <v>-26586</v>
      </c>
    </row>
    <row r="4840" spans="1:21" x14ac:dyDescent="0.25">
      <c r="A4840">
        <v>4839</v>
      </c>
      <c r="B4840" t="s">
        <v>7817</v>
      </c>
      <c r="C4840" s="1">
        <v>42887</v>
      </c>
      <c r="D4840" s="1">
        <v>42889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 s="2">
        <v>27744</v>
      </c>
      <c r="S4840">
        <v>6</v>
      </c>
      <c r="T4840" s="3">
        <v>0.2</v>
      </c>
      <c r="U4840" s="4">
        <v>100572</v>
      </c>
    </row>
    <row r="4841" spans="1:21" x14ac:dyDescent="0.25">
      <c r="A4841">
        <v>4840</v>
      </c>
      <c r="B4841" t="s">
        <v>7817</v>
      </c>
      <c r="C4841" s="1">
        <v>42887</v>
      </c>
      <c r="D4841" s="1">
        <v>42889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 s="2">
        <v>158376</v>
      </c>
      <c r="S4841">
        <v>4</v>
      </c>
      <c r="T4841" s="3">
        <v>0.4</v>
      </c>
      <c r="U4841" s="4">
        <v>-343148</v>
      </c>
    </row>
    <row r="4842" spans="1:21" x14ac:dyDescent="0.25">
      <c r="A4842">
        <v>4841</v>
      </c>
      <c r="B4842" t="s">
        <v>7818</v>
      </c>
      <c r="C4842" s="1">
        <v>43059</v>
      </c>
      <c r="D4842" s="1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 s="2">
        <v>27.58</v>
      </c>
      <c r="S4842">
        <v>2</v>
      </c>
      <c r="T4842" s="3">
        <v>0</v>
      </c>
      <c r="U4842" s="4">
        <v>115836</v>
      </c>
    </row>
    <row r="4843" spans="1:21" x14ac:dyDescent="0.25">
      <c r="A4843">
        <v>4842</v>
      </c>
      <c r="B4843" t="s">
        <v>7819</v>
      </c>
      <c r="C4843" s="1">
        <v>42727</v>
      </c>
      <c r="D4843" s="1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 s="2">
        <v>5553</v>
      </c>
      <c r="S4843">
        <v>3</v>
      </c>
      <c r="T4843" s="3">
        <v>0.7</v>
      </c>
      <c r="U4843" s="4">
        <v>-40722</v>
      </c>
    </row>
    <row r="4844" spans="1:21" x14ac:dyDescent="0.25">
      <c r="A4844">
        <v>4843</v>
      </c>
      <c r="B4844" t="s">
        <v>7820</v>
      </c>
      <c r="C4844" s="1">
        <v>43007</v>
      </c>
      <c r="D4844" s="1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 s="2">
        <v>243.92</v>
      </c>
      <c r="S4844">
        <v>5</v>
      </c>
      <c r="T4844" s="3">
        <v>0.2</v>
      </c>
      <c r="U4844" s="4">
        <v>-54882</v>
      </c>
    </row>
    <row r="4845" spans="1:21" x14ac:dyDescent="0.25">
      <c r="A4845">
        <v>4844</v>
      </c>
      <c r="B4845" t="s">
        <v>7821</v>
      </c>
      <c r="C4845" s="1">
        <v>42681</v>
      </c>
      <c r="D4845" s="1">
        <v>42683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 s="2">
        <v>14.96</v>
      </c>
      <c r="S4845">
        <v>4</v>
      </c>
      <c r="T4845" s="3">
        <v>0</v>
      </c>
      <c r="U4845">
        <v>0.29920000000000002</v>
      </c>
    </row>
    <row r="4846" spans="1:21" x14ac:dyDescent="0.25">
      <c r="A4846">
        <v>4845</v>
      </c>
      <c r="B4846" t="s">
        <v>7822</v>
      </c>
      <c r="C4846" s="1">
        <v>41733</v>
      </c>
      <c r="D4846" s="1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 s="2">
        <v>7184</v>
      </c>
      <c r="S4846">
        <v>2</v>
      </c>
      <c r="T4846" s="3">
        <v>0.2</v>
      </c>
      <c r="U4846" s="4">
        <v>2245</v>
      </c>
    </row>
    <row r="4847" spans="1:21" x14ac:dyDescent="0.25">
      <c r="A4847">
        <v>4846</v>
      </c>
      <c r="B4847" t="s">
        <v>7823</v>
      </c>
      <c r="C4847" s="1">
        <v>42208</v>
      </c>
      <c r="D4847" s="1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 s="2">
        <v>10512</v>
      </c>
      <c r="S4847">
        <v>3</v>
      </c>
      <c r="T4847" s="3">
        <v>0.2</v>
      </c>
      <c r="U4847" s="4">
        <v>36792</v>
      </c>
    </row>
    <row r="4848" spans="1:21" x14ac:dyDescent="0.25">
      <c r="A4848">
        <v>4847</v>
      </c>
      <c r="B4848" t="s">
        <v>7824</v>
      </c>
      <c r="C4848" s="1">
        <v>41815</v>
      </c>
      <c r="D4848" s="1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 s="2">
        <v>263.95999999999998</v>
      </c>
      <c r="S4848">
        <v>5</v>
      </c>
      <c r="T4848" s="3">
        <v>0.2</v>
      </c>
      <c r="U4848" s="4">
        <v>19797</v>
      </c>
    </row>
    <row r="4849" spans="1:21" x14ac:dyDescent="0.25">
      <c r="A4849">
        <v>4848</v>
      </c>
      <c r="B4849" t="s">
        <v>7824</v>
      </c>
      <c r="C4849" s="1">
        <v>41815</v>
      </c>
      <c r="D4849" s="1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 s="2">
        <v>71632</v>
      </c>
      <c r="S4849">
        <v>11</v>
      </c>
      <c r="T4849" s="3">
        <v>0.2</v>
      </c>
      <c r="U4849" s="4">
        <v>17908</v>
      </c>
    </row>
    <row r="4850" spans="1:21" x14ac:dyDescent="0.25">
      <c r="A4850">
        <v>4849</v>
      </c>
      <c r="B4850" t="s">
        <v>7824</v>
      </c>
      <c r="C4850" s="1">
        <v>41815</v>
      </c>
      <c r="D4850" s="1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 s="2">
        <v>9328</v>
      </c>
      <c r="S4850">
        <v>1</v>
      </c>
      <c r="T4850" s="3">
        <v>0.2</v>
      </c>
      <c r="U4850">
        <v>0.81620000000000004</v>
      </c>
    </row>
    <row r="4851" spans="1:21" x14ac:dyDescent="0.25">
      <c r="A4851">
        <v>4850</v>
      </c>
      <c r="B4851" t="s">
        <v>7825</v>
      </c>
      <c r="C4851" s="1">
        <v>41890</v>
      </c>
      <c r="D4851" s="1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 s="2">
        <v>5.88</v>
      </c>
      <c r="S4851">
        <v>2</v>
      </c>
      <c r="T4851" s="3">
        <v>0</v>
      </c>
      <c r="U4851" s="4">
        <v>2646</v>
      </c>
    </row>
    <row r="4852" spans="1:21" x14ac:dyDescent="0.25">
      <c r="A4852">
        <v>4851</v>
      </c>
      <c r="B4852" t="s">
        <v>7825</v>
      </c>
      <c r="C4852" s="1">
        <v>41890</v>
      </c>
      <c r="D4852" s="1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 s="2">
        <v>975.92</v>
      </c>
      <c r="S4852">
        <v>5</v>
      </c>
      <c r="T4852" s="3">
        <v>0.2</v>
      </c>
      <c r="U4852">
        <v>121.99</v>
      </c>
    </row>
    <row r="4853" spans="1:21" x14ac:dyDescent="0.25">
      <c r="A4853">
        <v>4852</v>
      </c>
      <c r="B4853" t="s">
        <v>7825</v>
      </c>
      <c r="C4853" s="1">
        <v>41890</v>
      </c>
      <c r="D4853" s="1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 s="2">
        <v>303.83999999999997</v>
      </c>
      <c r="S4853">
        <v>8</v>
      </c>
      <c r="T4853" s="3">
        <v>0</v>
      </c>
      <c r="U4853" s="4">
        <v>91152</v>
      </c>
    </row>
    <row r="4854" spans="1:21" x14ac:dyDescent="0.25">
      <c r="A4854">
        <v>4853</v>
      </c>
      <c r="B4854" t="s">
        <v>7825</v>
      </c>
      <c r="C4854" s="1">
        <v>41890</v>
      </c>
      <c r="D4854" s="1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 s="2">
        <v>485.88</v>
      </c>
      <c r="S4854">
        <v>6</v>
      </c>
      <c r="T4854" s="3">
        <v>0</v>
      </c>
      <c r="U4854" s="4">
        <v>194352</v>
      </c>
    </row>
    <row r="4855" spans="1:21" x14ac:dyDescent="0.25">
      <c r="A4855">
        <v>4854</v>
      </c>
      <c r="B4855" t="s">
        <v>7827</v>
      </c>
      <c r="C4855" s="1">
        <v>41985</v>
      </c>
      <c r="D4855" s="1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 s="2">
        <v>12.54</v>
      </c>
      <c r="S4855">
        <v>3</v>
      </c>
      <c r="T4855" s="3">
        <v>0</v>
      </c>
      <c r="U4855" s="4">
        <v>45144</v>
      </c>
    </row>
    <row r="4856" spans="1:21" x14ac:dyDescent="0.25">
      <c r="A4856">
        <v>4855</v>
      </c>
      <c r="B4856" t="s">
        <v>7827</v>
      </c>
      <c r="C4856" s="1">
        <v>41985</v>
      </c>
      <c r="D4856" s="1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 s="2">
        <v>8.94</v>
      </c>
      <c r="S4856">
        <v>3</v>
      </c>
      <c r="T4856" s="3">
        <v>0</v>
      </c>
      <c r="U4856">
        <v>0.62580000000000002</v>
      </c>
    </row>
    <row r="4857" spans="1:21" x14ac:dyDescent="0.25">
      <c r="A4857">
        <v>4856</v>
      </c>
      <c r="B4857" t="s">
        <v>7827</v>
      </c>
      <c r="C4857" s="1">
        <v>41985</v>
      </c>
      <c r="D4857" s="1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 s="2">
        <v>9.24</v>
      </c>
      <c r="S4857">
        <v>3</v>
      </c>
      <c r="T4857" s="3">
        <v>0</v>
      </c>
      <c r="U4857" s="4">
        <v>44352</v>
      </c>
    </row>
    <row r="4858" spans="1:21" x14ac:dyDescent="0.25">
      <c r="A4858">
        <v>4857</v>
      </c>
      <c r="B4858" t="s">
        <v>7828</v>
      </c>
      <c r="C4858" s="1">
        <v>42017</v>
      </c>
      <c r="D4858" s="1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 s="2">
        <v>70008</v>
      </c>
      <c r="S4858">
        <v>3</v>
      </c>
      <c r="T4858" s="3">
        <v>0.2</v>
      </c>
      <c r="U4858" s="4">
        <v>245028</v>
      </c>
    </row>
    <row r="4859" spans="1:21" x14ac:dyDescent="0.25">
      <c r="A4859">
        <v>4858</v>
      </c>
      <c r="B4859" t="s">
        <v>7828</v>
      </c>
      <c r="C4859" s="1">
        <v>42017</v>
      </c>
      <c r="D4859" s="1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 s="2">
        <v>77.599999999999994</v>
      </c>
      <c r="S4859">
        <v>4</v>
      </c>
      <c r="T4859" s="3">
        <v>0</v>
      </c>
      <c r="U4859" s="4">
        <v>38024</v>
      </c>
    </row>
    <row r="4860" spans="1:21" x14ac:dyDescent="0.25">
      <c r="A4860">
        <v>4859</v>
      </c>
      <c r="B4860" t="s">
        <v>7828</v>
      </c>
      <c r="C4860" s="1">
        <v>42017</v>
      </c>
      <c r="D4860" s="1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 s="2">
        <v>464.85</v>
      </c>
      <c r="S4860">
        <v>9</v>
      </c>
      <c r="T4860" s="3">
        <v>0</v>
      </c>
      <c r="U4860">
        <v>92.97</v>
      </c>
    </row>
    <row r="4861" spans="1:21" x14ac:dyDescent="0.25">
      <c r="A4861">
        <v>4860</v>
      </c>
      <c r="B4861" t="s">
        <v>7831</v>
      </c>
      <c r="C4861" s="1">
        <v>43084</v>
      </c>
      <c r="D4861" s="1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 s="2">
        <v>10192</v>
      </c>
      <c r="S4861">
        <v>7</v>
      </c>
      <c r="T4861" s="3">
        <v>0.2</v>
      </c>
      <c r="U4861" s="4">
        <v>10192</v>
      </c>
    </row>
    <row r="4862" spans="1:21" x14ac:dyDescent="0.25">
      <c r="A4862">
        <v>4861</v>
      </c>
      <c r="B4862" t="s">
        <v>7833</v>
      </c>
      <c r="C4862" s="1">
        <v>42722</v>
      </c>
      <c r="D4862" s="1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 s="2">
        <v>1793.98</v>
      </c>
      <c r="S4862">
        <v>2</v>
      </c>
      <c r="T4862" s="3">
        <v>0</v>
      </c>
      <c r="U4862" s="4">
        <v>8431706</v>
      </c>
    </row>
    <row r="4863" spans="1:21" x14ac:dyDescent="0.25">
      <c r="A4863">
        <v>4862</v>
      </c>
      <c r="B4863" t="s">
        <v>7834</v>
      </c>
      <c r="C4863" s="1">
        <v>41740</v>
      </c>
      <c r="D4863" s="1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 s="2">
        <v>758352</v>
      </c>
      <c r="S4863">
        <v>6</v>
      </c>
      <c r="T4863" s="3">
        <v>0.2</v>
      </c>
      <c r="U4863" s="4">
        <v>2654232</v>
      </c>
    </row>
    <row r="4864" spans="1:21" x14ac:dyDescent="0.25">
      <c r="A4864">
        <v>4863</v>
      </c>
      <c r="B4864" t="s">
        <v>7835</v>
      </c>
      <c r="C4864" s="1">
        <v>42684</v>
      </c>
      <c r="D4864" s="1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 s="2">
        <v>20368</v>
      </c>
      <c r="S4864">
        <v>1</v>
      </c>
      <c r="T4864" s="3">
        <v>0.2</v>
      </c>
      <c r="U4864" s="4">
        <v>73834</v>
      </c>
    </row>
    <row r="4865" spans="1:21" x14ac:dyDescent="0.25">
      <c r="A4865">
        <v>4864</v>
      </c>
      <c r="B4865" t="s">
        <v>7835</v>
      </c>
      <c r="C4865" s="1">
        <v>42684</v>
      </c>
      <c r="D4865" s="1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 s="2">
        <v>49848</v>
      </c>
      <c r="S4865">
        <v>3</v>
      </c>
      <c r="T4865" s="3">
        <v>0.2</v>
      </c>
      <c r="U4865" s="4">
        <v>168237</v>
      </c>
    </row>
    <row r="4866" spans="1:21" x14ac:dyDescent="0.25">
      <c r="A4866">
        <v>4865</v>
      </c>
      <c r="B4866" t="s">
        <v>7836</v>
      </c>
      <c r="C4866" s="1">
        <v>42912</v>
      </c>
      <c r="D4866" s="1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 s="2">
        <v>239.97</v>
      </c>
      <c r="S4866">
        <v>3</v>
      </c>
      <c r="T4866" s="3">
        <v>0</v>
      </c>
      <c r="U4866" s="4">
        <v>671916</v>
      </c>
    </row>
    <row r="4867" spans="1:21" x14ac:dyDescent="0.25">
      <c r="A4867">
        <v>4866</v>
      </c>
      <c r="B4867" t="s">
        <v>7837</v>
      </c>
      <c r="C4867" s="1">
        <v>43052</v>
      </c>
      <c r="D4867" s="1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 s="2">
        <v>2404704</v>
      </c>
      <c r="S4867">
        <v>6</v>
      </c>
      <c r="T4867" s="3">
        <v>0.2</v>
      </c>
      <c r="U4867" s="4">
        <v>150294</v>
      </c>
    </row>
    <row r="4868" spans="1:21" x14ac:dyDescent="0.25">
      <c r="A4868">
        <v>4867</v>
      </c>
      <c r="B4868" t="s">
        <v>7837</v>
      </c>
      <c r="C4868" s="1">
        <v>43052</v>
      </c>
      <c r="D4868" s="1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 s="2">
        <v>563024</v>
      </c>
      <c r="S4868">
        <v>11</v>
      </c>
      <c r="T4868" s="3">
        <v>0.2</v>
      </c>
      <c r="U4868" s="4">
        <v>1900206</v>
      </c>
    </row>
    <row r="4869" spans="1:21" x14ac:dyDescent="0.25">
      <c r="A4869">
        <v>4868</v>
      </c>
      <c r="B4869" t="s">
        <v>7837</v>
      </c>
      <c r="C4869" s="1">
        <v>43052</v>
      </c>
      <c r="D4869" s="1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 s="2">
        <v>344.91</v>
      </c>
      <c r="S4869">
        <v>3</v>
      </c>
      <c r="T4869" s="3">
        <v>0</v>
      </c>
      <c r="U4869" s="4">
        <v>103473</v>
      </c>
    </row>
    <row r="4870" spans="1:21" x14ac:dyDescent="0.25">
      <c r="A4870">
        <v>4869</v>
      </c>
      <c r="B4870" t="s">
        <v>7837</v>
      </c>
      <c r="C4870" s="1">
        <v>43052</v>
      </c>
      <c r="D4870" s="1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 s="2">
        <v>8.64</v>
      </c>
      <c r="S4870">
        <v>3</v>
      </c>
      <c r="T4870" s="3">
        <v>0</v>
      </c>
      <c r="U4870" s="4">
        <v>42336</v>
      </c>
    </row>
    <row r="4871" spans="1:21" x14ac:dyDescent="0.25">
      <c r="A4871">
        <v>4870</v>
      </c>
      <c r="B4871" t="s">
        <v>7838</v>
      </c>
      <c r="C4871" s="1">
        <v>43063</v>
      </c>
      <c r="D4871" s="1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 s="2">
        <v>89988</v>
      </c>
      <c r="S4871">
        <v>2</v>
      </c>
      <c r="T4871" s="3">
        <v>0.4</v>
      </c>
      <c r="U4871" s="4">
        <v>-14998</v>
      </c>
    </row>
    <row r="4872" spans="1:21" x14ac:dyDescent="0.25">
      <c r="A4872">
        <v>4871</v>
      </c>
      <c r="B4872" t="s">
        <v>7838</v>
      </c>
      <c r="C4872" s="1">
        <v>43063</v>
      </c>
      <c r="D4872" s="1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 s="2">
        <v>229544</v>
      </c>
      <c r="S4872">
        <v>7</v>
      </c>
      <c r="T4872" s="3">
        <v>0.2</v>
      </c>
      <c r="U4872" s="4">
        <v>832097</v>
      </c>
    </row>
    <row r="4873" spans="1:21" x14ac:dyDescent="0.25">
      <c r="A4873">
        <v>4872</v>
      </c>
      <c r="B4873" t="s">
        <v>7839</v>
      </c>
      <c r="C4873" s="1">
        <v>42878</v>
      </c>
      <c r="D4873" s="1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 s="2">
        <v>1824</v>
      </c>
      <c r="S4873">
        <v>2</v>
      </c>
      <c r="T4873" s="3">
        <v>0.2</v>
      </c>
      <c r="U4873">
        <v>0.61560000000000004</v>
      </c>
    </row>
    <row r="4874" spans="1:21" x14ac:dyDescent="0.25">
      <c r="A4874">
        <v>4873</v>
      </c>
      <c r="B4874" t="s">
        <v>7839</v>
      </c>
      <c r="C4874" s="1">
        <v>42878</v>
      </c>
      <c r="D4874" s="1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 s="2">
        <v>18.32</v>
      </c>
      <c r="S4874">
        <v>5</v>
      </c>
      <c r="T4874" s="3">
        <v>0.8</v>
      </c>
      <c r="U4874" s="4">
        <v>-46716</v>
      </c>
    </row>
    <row r="4875" spans="1:21" x14ac:dyDescent="0.25">
      <c r="A4875">
        <v>4874</v>
      </c>
      <c r="B4875" t="s">
        <v>7839</v>
      </c>
      <c r="C4875" s="1">
        <v>42878</v>
      </c>
      <c r="D4875" s="1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 s="2">
        <v>48816</v>
      </c>
      <c r="S4875">
        <v>3</v>
      </c>
      <c r="T4875" s="3">
        <v>0.2</v>
      </c>
      <c r="U4875" s="4">
        <v>-115938</v>
      </c>
    </row>
    <row r="4876" spans="1:21" x14ac:dyDescent="0.25">
      <c r="A4876">
        <v>4875</v>
      </c>
      <c r="B4876" t="s">
        <v>7839</v>
      </c>
      <c r="C4876" s="1">
        <v>42878</v>
      </c>
      <c r="D4876" s="1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 s="2">
        <v>1188</v>
      </c>
      <c r="S4876">
        <v>1</v>
      </c>
      <c r="T4876" s="3">
        <v>0.8</v>
      </c>
      <c r="U4876" s="4">
        <v>-19602</v>
      </c>
    </row>
    <row r="4877" spans="1:21" x14ac:dyDescent="0.25">
      <c r="A4877">
        <v>4876</v>
      </c>
      <c r="B4877" t="s">
        <v>7842</v>
      </c>
      <c r="C4877" s="1">
        <v>41975</v>
      </c>
      <c r="D4877" s="1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 s="2">
        <v>119.8</v>
      </c>
      <c r="S4877">
        <v>5</v>
      </c>
      <c r="T4877" s="3">
        <v>0.2</v>
      </c>
      <c r="U4877">
        <v>29.95</v>
      </c>
    </row>
    <row r="4878" spans="1:21" x14ac:dyDescent="0.25">
      <c r="A4878">
        <v>4877</v>
      </c>
      <c r="B4878" t="s">
        <v>7843</v>
      </c>
      <c r="C4878" s="1">
        <v>41915</v>
      </c>
      <c r="D4878" s="1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 s="2">
        <v>61568</v>
      </c>
      <c r="S4878">
        <v>2</v>
      </c>
      <c r="T4878" s="3">
        <v>0.2</v>
      </c>
      <c r="U4878" s="4">
        <v>46176</v>
      </c>
    </row>
    <row r="4879" spans="1:21" x14ac:dyDescent="0.25">
      <c r="A4879">
        <v>4878</v>
      </c>
      <c r="B4879" t="s">
        <v>7843</v>
      </c>
      <c r="C4879" s="1">
        <v>41915</v>
      </c>
      <c r="D4879" s="1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 s="2">
        <v>6192</v>
      </c>
      <c r="S4879">
        <v>3</v>
      </c>
      <c r="T4879" s="3">
        <v>0.2</v>
      </c>
      <c r="U4879">
        <v>0.46439999999999998</v>
      </c>
    </row>
    <row r="4880" spans="1:21" x14ac:dyDescent="0.25">
      <c r="A4880">
        <v>4879</v>
      </c>
      <c r="B4880" t="s">
        <v>7844</v>
      </c>
      <c r="C4880" s="1">
        <v>42580</v>
      </c>
      <c r="D4880" s="1">
        <v>42582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 s="2">
        <v>2214</v>
      </c>
      <c r="S4880">
        <v>3</v>
      </c>
      <c r="T4880" s="3">
        <v>0.7</v>
      </c>
      <c r="U4880" s="4">
        <v>-1476</v>
      </c>
    </row>
    <row r="4881" spans="1:21" x14ac:dyDescent="0.25">
      <c r="A4881">
        <v>4880</v>
      </c>
      <c r="B4881" t="s">
        <v>7846</v>
      </c>
      <c r="C4881" s="1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 s="2">
        <v>5.32</v>
      </c>
      <c r="S4881">
        <v>2</v>
      </c>
      <c r="T4881" s="3">
        <v>0</v>
      </c>
      <c r="U4881" s="4">
        <v>26068</v>
      </c>
    </row>
    <row r="4882" spans="1:21" x14ac:dyDescent="0.25">
      <c r="A4882">
        <v>4881</v>
      </c>
      <c r="B4882" t="s">
        <v>7846</v>
      </c>
      <c r="C4882" s="1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 s="2">
        <v>975.92</v>
      </c>
      <c r="S4882">
        <v>4</v>
      </c>
      <c r="T4882" s="3">
        <v>0</v>
      </c>
      <c r="U4882" s="4">
        <v>292776</v>
      </c>
    </row>
    <row r="4883" spans="1:21" x14ac:dyDescent="0.25">
      <c r="A4883">
        <v>4882</v>
      </c>
      <c r="B4883" t="s">
        <v>7846</v>
      </c>
      <c r="C4883" s="1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 s="2">
        <v>2249.91</v>
      </c>
      <c r="S4883">
        <v>9</v>
      </c>
      <c r="T4883" s="3">
        <v>0</v>
      </c>
      <c r="U4883" s="4">
        <v>5174793</v>
      </c>
    </row>
    <row r="4884" spans="1:21" x14ac:dyDescent="0.25">
      <c r="A4884">
        <v>4883</v>
      </c>
      <c r="B4884" t="s">
        <v>7846</v>
      </c>
      <c r="C4884" s="1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 s="2">
        <v>59.92</v>
      </c>
      <c r="S4884">
        <v>4</v>
      </c>
      <c r="T4884" s="3">
        <v>0</v>
      </c>
      <c r="U4884" s="4">
        <v>167776</v>
      </c>
    </row>
    <row r="4885" spans="1:21" x14ac:dyDescent="0.25">
      <c r="A4885">
        <v>4884</v>
      </c>
      <c r="B4885" t="s">
        <v>7847</v>
      </c>
      <c r="C4885" s="1">
        <v>42802</v>
      </c>
      <c r="D4885" s="1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 s="2">
        <v>171.2</v>
      </c>
      <c r="S4885">
        <v>5</v>
      </c>
      <c r="T4885" s="3">
        <v>0.2</v>
      </c>
      <c r="U4885">
        <v>64.2</v>
      </c>
    </row>
    <row r="4886" spans="1:21" x14ac:dyDescent="0.25">
      <c r="A4886">
        <v>4885</v>
      </c>
      <c r="B4886" t="s">
        <v>7847</v>
      </c>
      <c r="C4886" s="1">
        <v>42802</v>
      </c>
      <c r="D4886" s="1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 s="2">
        <v>3.36</v>
      </c>
      <c r="S4886">
        <v>2</v>
      </c>
      <c r="T4886" s="3">
        <v>0</v>
      </c>
      <c r="U4886">
        <v>0.87360000000000004</v>
      </c>
    </row>
    <row r="4887" spans="1:21" x14ac:dyDescent="0.25">
      <c r="A4887">
        <v>4886</v>
      </c>
      <c r="B4887" t="s">
        <v>7848</v>
      </c>
      <c r="C4887" s="1">
        <v>41989</v>
      </c>
      <c r="D4887" s="1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 s="2">
        <v>114.2</v>
      </c>
      <c r="S4887">
        <v>5</v>
      </c>
      <c r="T4887" s="3">
        <v>0</v>
      </c>
      <c r="U4887" s="4">
        <v>52532</v>
      </c>
    </row>
    <row r="4888" spans="1:21" x14ac:dyDescent="0.25">
      <c r="A4888">
        <v>4887</v>
      </c>
      <c r="B4888" t="s">
        <v>7849</v>
      </c>
      <c r="C4888" s="1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 s="2">
        <v>182.67</v>
      </c>
      <c r="S4888">
        <v>3</v>
      </c>
      <c r="T4888" s="3">
        <v>0</v>
      </c>
      <c r="U4888" s="4">
        <v>529743</v>
      </c>
    </row>
    <row r="4889" spans="1:21" x14ac:dyDescent="0.25">
      <c r="A4889">
        <v>4888</v>
      </c>
      <c r="B4889" t="s">
        <v>7849</v>
      </c>
      <c r="C4889" s="1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 s="2">
        <v>101.7</v>
      </c>
      <c r="S4889">
        <v>6</v>
      </c>
      <c r="T4889" s="3">
        <v>0</v>
      </c>
      <c r="U4889" s="4">
        <v>6102</v>
      </c>
    </row>
    <row r="4890" spans="1:21" x14ac:dyDescent="0.25">
      <c r="A4890">
        <v>4889</v>
      </c>
      <c r="B4890" t="s">
        <v>7849</v>
      </c>
      <c r="C4890" s="1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 s="2">
        <v>1126.02</v>
      </c>
      <c r="S4890">
        <v>3</v>
      </c>
      <c r="T4890" s="3">
        <v>0</v>
      </c>
      <c r="U4890" s="4">
        <v>56301</v>
      </c>
    </row>
    <row r="4891" spans="1:21" x14ac:dyDescent="0.25">
      <c r="A4891">
        <v>4890</v>
      </c>
      <c r="B4891" t="s">
        <v>7849</v>
      </c>
      <c r="C4891" s="1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 s="2">
        <v>1263.3</v>
      </c>
      <c r="S4891">
        <v>6</v>
      </c>
      <c r="T4891" s="3">
        <v>0</v>
      </c>
      <c r="U4891" s="4">
        <v>315825</v>
      </c>
    </row>
    <row r="4892" spans="1:21" x14ac:dyDescent="0.25">
      <c r="A4892">
        <v>4891</v>
      </c>
      <c r="B4892" t="s">
        <v>7850</v>
      </c>
      <c r="C4892" s="1">
        <v>42727</v>
      </c>
      <c r="D4892" s="1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 s="2">
        <v>8.82</v>
      </c>
      <c r="S4892">
        <v>3</v>
      </c>
      <c r="T4892" s="3">
        <v>0</v>
      </c>
      <c r="U4892" s="4">
        <v>25578</v>
      </c>
    </row>
    <row r="4893" spans="1:21" x14ac:dyDescent="0.25">
      <c r="A4893">
        <v>4892</v>
      </c>
      <c r="B4893" t="s">
        <v>7850</v>
      </c>
      <c r="C4893" s="1">
        <v>42727</v>
      </c>
      <c r="D4893" s="1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 s="2">
        <v>37.94</v>
      </c>
      <c r="S4893">
        <v>2</v>
      </c>
      <c r="T4893" s="3">
        <v>0</v>
      </c>
      <c r="U4893" s="4">
        <v>182112</v>
      </c>
    </row>
    <row r="4894" spans="1:21" x14ac:dyDescent="0.25">
      <c r="A4894">
        <v>4893</v>
      </c>
      <c r="B4894" t="s">
        <v>7850</v>
      </c>
      <c r="C4894" s="1">
        <v>42727</v>
      </c>
      <c r="D4894" s="1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 s="2">
        <v>4.2</v>
      </c>
      <c r="S4894">
        <v>2</v>
      </c>
      <c r="T4894" s="3">
        <v>0</v>
      </c>
      <c r="U4894" s="4">
        <v>1176</v>
      </c>
    </row>
    <row r="4895" spans="1:21" x14ac:dyDescent="0.25">
      <c r="A4895">
        <v>4894</v>
      </c>
      <c r="B4895" t="s">
        <v>7850</v>
      </c>
      <c r="C4895" s="1">
        <v>42727</v>
      </c>
      <c r="D4895" s="1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 s="2">
        <v>227.28</v>
      </c>
      <c r="S4895">
        <v>2</v>
      </c>
      <c r="T4895" s="3">
        <v>0</v>
      </c>
      <c r="U4895" s="4">
        <v>22728</v>
      </c>
    </row>
    <row r="4896" spans="1:21" x14ac:dyDescent="0.25">
      <c r="A4896">
        <v>4895</v>
      </c>
      <c r="B4896" t="s">
        <v>7850</v>
      </c>
      <c r="C4896" s="1">
        <v>42727</v>
      </c>
      <c r="D4896" s="1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 s="2">
        <v>47.9</v>
      </c>
      <c r="S4896">
        <v>1</v>
      </c>
      <c r="T4896" s="3">
        <v>0</v>
      </c>
      <c r="U4896" s="4">
        <v>22992</v>
      </c>
    </row>
    <row r="4897" spans="1:21" x14ac:dyDescent="0.25">
      <c r="A4897">
        <v>4896</v>
      </c>
      <c r="B4897" t="s">
        <v>7850</v>
      </c>
      <c r="C4897" s="1">
        <v>42727</v>
      </c>
      <c r="D4897" s="1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 s="2">
        <v>61.96</v>
      </c>
      <c r="S4897">
        <v>2</v>
      </c>
      <c r="T4897" s="3">
        <v>0</v>
      </c>
      <c r="U4897" s="4">
        <v>303604</v>
      </c>
    </row>
    <row r="4898" spans="1:21" x14ac:dyDescent="0.25">
      <c r="A4898">
        <v>4897</v>
      </c>
      <c r="B4898" t="s">
        <v>7850</v>
      </c>
      <c r="C4898" s="1">
        <v>42727</v>
      </c>
      <c r="D4898" s="1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 s="2">
        <v>1117.92</v>
      </c>
      <c r="S4898">
        <v>4</v>
      </c>
      <c r="T4898" s="3">
        <v>0</v>
      </c>
      <c r="U4898" s="4">
        <v>55896</v>
      </c>
    </row>
    <row r="4899" spans="1:21" x14ac:dyDescent="0.25">
      <c r="A4899">
        <v>4898</v>
      </c>
      <c r="B4899" t="s">
        <v>7853</v>
      </c>
      <c r="C4899" s="1">
        <v>41927</v>
      </c>
      <c r="D4899" s="1">
        <v>41929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 s="2">
        <v>183372</v>
      </c>
      <c r="S4899">
        <v>2</v>
      </c>
      <c r="T4899" s="3">
        <v>0.3</v>
      </c>
      <c r="U4899" s="4">
        <v>-78588</v>
      </c>
    </row>
    <row r="4900" spans="1:21" x14ac:dyDescent="0.25">
      <c r="A4900">
        <v>4899</v>
      </c>
      <c r="B4900" t="s">
        <v>7853</v>
      </c>
      <c r="C4900" s="1">
        <v>41927</v>
      </c>
      <c r="D4900" s="1">
        <v>41929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 s="2">
        <v>7968</v>
      </c>
      <c r="S4900">
        <v>2</v>
      </c>
      <c r="T4900" s="3">
        <v>0.2</v>
      </c>
      <c r="U4900" s="4">
        <v>28884</v>
      </c>
    </row>
    <row r="4901" spans="1:21" x14ac:dyDescent="0.25">
      <c r="A4901">
        <v>4900</v>
      </c>
      <c r="B4901" t="s">
        <v>7854</v>
      </c>
      <c r="C4901" s="1">
        <v>42604</v>
      </c>
      <c r="D4901" s="1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 s="2">
        <v>26352</v>
      </c>
      <c r="S4901">
        <v>8</v>
      </c>
      <c r="T4901" s="3">
        <v>0.7</v>
      </c>
      <c r="U4901" s="4">
        <v>-184464</v>
      </c>
    </row>
    <row r="4902" spans="1:21" x14ac:dyDescent="0.25">
      <c r="A4902">
        <v>4901</v>
      </c>
      <c r="B4902" t="s">
        <v>7855</v>
      </c>
      <c r="C4902" s="1">
        <v>43086</v>
      </c>
      <c r="D4902" s="1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 s="2">
        <v>481.32</v>
      </c>
      <c r="S4902">
        <v>4</v>
      </c>
      <c r="T4902" s="3">
        <v>0</v>
      </c>
      <c r="U4902" s="4">
        <v>1251432</v>
      </c>
    </row>
    <row r="4903" spans="1:21" x14ac:dyDescent="0.25">
      <c r="A4903">
        <v>4902</v>
      </c>
      <c r="B4903" t="s">
        <v>7855</v>
      </c>
      <c r="C4903" s="1">
        <v>43086</v>
      </c>
      <c r="D4903" s="1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 s="2">
        <v>13.98</v>
      </c>
      <c r="S4903">
        <v>1</v>
      </c>
      <c r="T4903" s="3">
        <v>0</v>
      </c>
      <c r="U4903" s="4">
        <v>36348</v>
      </c>
    </row>
    <row r="4904" spans="1:21" x14ac:dyDescent="0.25">
      <c r="A4904">
        <v>4903</v>
      </c>
      <c r="B4904" t="s">
        <v>7856</v>
      </c>
      <c r="C4904" s="1">
        <v>42801</v>
      </c>
      <c r="D4904" s="1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 s="2">
        <v>25.92</v>
      </c>
      <c r="S4904">
        <v>6</v>
      </c>
      <c r="T4904" s="3">
        <v>0.2</v>
      </c>
      <c r="U4904" s="4">
        <v>9072</v>
      </c>
    </row>
    <row r="4905" spans="1:21" x14ac:dyDescent="0.25">
      <c r="A4905">
        <v>4904</v>
      </c>
      <c r="B4905" t="s">
        <v>7856</v>
      </c>
      <c r="C4905" s="1">
        <v>42801</v>
      </c>
      <c r="D4905" s="1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 s="2">
        <v>91.59</v>
      </c>
      <c r="S4905">
        <v>3</v>
      </c>
      <c r="T4905" s="3">
        <v>0</v>
      </c>
      <c r="U4905" s="4">
        <v>421314</v>
      </c>
    </row>
    <row r="4906" spans="1:21" x14ac:dyDescent="0.25">
      <c r="A4906">
        <v>4905</v>
      </c>
      <c r="B4906" t="s">
        <v>7857</v>
      </c>
      <c r="C4906" s="1">
        <v>41974</v>
      </c>
      <c r="D4906" s="1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 s="2">
        <v>674058</v>
      </c>
      <c r="S4906">
        <v>3</v>
      </c>
      <c r="T4906" s="3">
        <v>0.3</v>
      </c>
      <c r="U4906" s="4">
        <v>-192588</v>
      </c>
    </row>
    <row r="4907" spans="1:21" x14ac:dyDescent="0.25">
      <c r="A4907">
        <v>4906</v>
      </c>
      <c r="B4907" t="s">
        <v>7858</v>
      </c>
      <c r="C4907" s="1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 s="2">
        <v>22.92</v>
      </c>
      <c r="S4907">
        <v>4</v>
      </c>
      <c r="T4907" s="3">
        <v>0</v>
      </c>
      <c r="U4907" s="4">
        <v>110016</v>
      </c>
    </row>
    <row r="4908" spans="1:21" x14ac:dyDescent="0.25">
      <c r="A4908">
        <v>4907</v>
      </c>
      <c r="B4908" t="s">
        <v>7858</v>
      </c>
      <c r="C4908" s="1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 s="2">
        <v>269.89999999999998</v>
      </c>
      <c r="S4908">
        <v>5</v>
      </c>
      <c r="T4908" s="3">
        <v>0</v>
      </c>
      <c r="U4908" s="4">
        <v>16194</v>
      </c>
    </row>
    <row r="4909" spans="1:21" x14ac:dyDescent="0.25">
      <c r="A4909">
        <v>4908</v>
      </c>
      <c r="B4909" t="s">
        <v>7859</v>
      </c>
      <c r="C4909" s="1">
        <v>41961</v>
      </c>
      <c r="D4909" s="1">
        <v>41966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 s="2">
        <v>11808</v>
      </c>
      <c r="S4909">
        <v>8</v>
      </c>
      <c r="T4909" s="3">
        <v>0.7</v>
      </c>
      <c r="U4909" s="4">
        <v>-86592</v>
      </c>
    </row>
    <row r="4910" spans="1:21" x14ac:dyDescent="0.25">
      <c r="A4910">
        <v>4909</v>
      </c>
      <c r="B4910" t="s">
        <v>7859</v>
      </c>
      <c r="C4910" s="1">
        <v>41961</v>
      </c>
      <c r="D4910" s="1">
        <v>41966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 s="2">
        <v>9588</v>
      </c>
      <c r="S4910">
        <v>2</v>
      </c>
      <c r="T4910" s="3">
        <v>0.4</v>
      </c>
      <c r="U4910" s="4">
        <v>-20774</v>
      </c>
    </row>
    <row r="4911" spans="1:21" x14ac:dyDescent="0.25">
      <c r="A4911">
        <v>4910</v>
      </c>
      <c r="B4911" t="s">
        <v>7862</v>
      </c>
      <c r="C4911" s="1">
        <v>42749</v>
      </c>
      <c r="D4911" s="1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 s="2">
        <v>18336</v>
      </c>
      <c r="S4911">
        <v>3</v>
      </c>
      <c r="T4911" s="3">
        <v>0.2</v>
      </c>
      <c r="U4911" s="4">
        <v>66468</v>
      </c>
    </row>
    <row r="4912" spans="1:21" x14ac:dyDescent="0.25">
      <c r="A4912">
        <v>4911</v>
      </c>
      <c r="B4912" t="s">
        <v>7862</v>
      </c>
      <c r="C4912" s="1">
        <v>42749</v>
      </c>
      <c r="D4912" s="1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 s="2">
        <v>36288</v>
      </c>
      <c r="S4912">
        <v>7</v>
      </c>
      <c r="T4912" s="3">
        <v>0.2</v>
      </c>
      <c r="U4912" s="4">
        <v>127008</v>
      </c>
    </row>
    <row r="4913" spans="1:21" x14ac:dyDescent="0.25">
      <c r="A4913">
        <v>4912</v>
      </c>
      <c r="B4913" t="s">
        <v>7862</v>
      </c>
      <c r="C4913" s="1">
        <v>42749</v>
      </c>
      <c r="D4913" s="1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 s="2">
        <v>111984</v>
      </c>
      <c r="S4913">
        <v>2</v>
      </c>
      <c r="T4913" s="3">
        <v>0.2</v>
      </c>
      <c r="U4913" s="4">
        <v>6999</v>
      </c>
    </row>
    <row r="4914" spans="1:21" x14ac:dyDescent="0.25">
      <c r="A4914">
        <v>4913</v>
      </c>
      <c r="B4914" t="s">
        <v>7862</v>
      </c>
      <c r="C4914" s="1">
        <v>42749</v>
      </c>
      <c r="D4914" s="1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 s="2">
        <v>5.97</v>
      </c>
      <c r="S4914">
        <v>5</v>
      </c>
      <c r="T4914" s="3">
        <v>0.7</v>
      </c>
      <c r="U4914" s="4">
        <v>-4577</v>
      </c>
    </row>
    <row r="4915" spans="1:21" x14ac:dyDescent="0.25">
      <c r="A4915">
        <v>4914</v>
      </c>
      <c r="B4915" t="s">
        <v>7862</v>
      </c>
      <c r="C4915" s="1">
        <v>42749</v>
      </c>
      <c r="D4915" s="1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 s="2">
        <v>2508</v>
      </c>
      <c r="S4915">
        <v>2</v>
      </c>
      <c r="T4915" s="3">
        <v>0.7</v>
      </c>
      <c r="U4915" s="4">
        <v>-18392</v>
      </c>
    </row>
    <row r="4916" spans="1:21" x14ac:dyDescent="0.25">
      <c r="A4916">
        <v>4915</v>
      </c>
      <c r="B4916" t="s">
        <v>7863</v>
      </c>
      <c r="C4916" s="1">
        <v>42271</v>
      </c>
      <c r="D4916" s="1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 s="2">
        <v>35.96</v>
      </c>
      <c r="S4916">
        <v>2</v>
      </c>
      <c r="T4916" s="3">
        <v>0</v>
      </c>
      <c r="U4916" s="4">
        <v>104284</v>
      </c>
    </row>
    <row r="4917" spans="1:21" x14ac:dyDescent="0.25">
      <c r="A4917">
        <v>4916</v>
      </c>
      <c r="B4917" t="s">
        <v>7863</v>
      </c>
      <c r="C4917" s="1">
        <v>42271</v>
      </c>
      <c r="D4917" s="1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 s="2">
        <v>14952</v>
      </c>
      <c r="S4917">
        <v>3</v>
      </c>
      <c r="T4917" s="3">
        <v>0.2</v>
      </c>
      <c r="U4917" s="4">
        <v>54201</v>
      </c>
    </row>
    <row r="4918" spans="1:21" x14ac:dyDescent="0.25">
      <c r="A4918">
        <v>4917</v>
      </c>
      <c r="B4918" t="s">
        <v>7864</v>
      </c>
      <c r="C4918" s="1">
        <v>43017</v>
      </c>
      <c r="D4918" s="1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 s="2">
        <v>67144</v>
      </c>
      <c r="S4918">
        <v>7</v>
      </c>
      <c r="T4918" s="3">
        <v>0.2</v>
      </c>
      <c r="U4918" s="4">
        <v>58751</v>
      </c>
    </row>
    <row r="4919" spans="1:21" x14ac:dyDescent="0.25">
      <c r="A4919">
        <v>4918</v>
      </c>
      <c r="B4919" t="s">
        <v>7864</v>
      </c>
      <c r="C4919" s="1">
        <v>43017</v>
      </c>
      <c r="D4919" s="1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 s="2">
        <v>254058</v>
      </c>
      <c r="S4919">
        <v>3</v>
      </c>
      <c r="T4919" s="3">
        <v>0.3</v>
      </c>
      <c r="U4919" s="4">
        <v>-326646</v>
      </c>
    </row>
    <row r="4920" spans="1:21" x14ac:dyDescent="0.25">
      <c r="A4920">
        <v>4919</v>
      </c>
      <c r="B4920" t="s">
        <v>7868</v>
      </c>
      <c r="C4920" s="1">
        <v>42371</v>
      </c>
      <c r="D4920" s="1">
        <v>42376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 s="2">
        <v>173.94</v>
      </c>
      <c r="S4920">
        <v>3</v>
      </c>
      <c r="T4920" s="3">
        <v>0</v>
      </c>
      <c r="U4920" s="4">
        <v>382668</v>
      </c>
    </row>
    <row r="4921" spans="1:21" x14ac:dyDescent="0.25">
      <c r="A4921">
        <v>4920</v>
      </c>
      <c r="B4921" t="s">
        <v>7868</v>
      </c>
      <c r="C4921" s="1">
        <v>42371</v>
      </c>
      <c r="D4921" s="1">
        <v>42376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 s="2">
        <v>231.98</v>
      </c>
      <c r="S4921">
        <v>2</v>
      </c>
      <c r="T4921" s="3">
        <v>0</v>
      </c>
      <c r="U4921" s="4">
        <v>672742</v>
      </c>
    </row>
    <row r="4922" spans="1:21" x14ac:dyDescent="0.25">
      <c r="A4922">
        <v>4921</v>
      </c>
      <c r="B4922" t="s">
        <v>7870</v>
      </c>
      <c r="C4922" s="1">
        <v>42966</v>
      </c>
      <c r="D4922" s="1">
        <v>42970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 s="2">
        <v>2296</v>
      </c>
      <c r="S4922">
        <v>2</v>
      </c>
      <c r="T4922" s="3">
        <v>0.8</v>
      </c>
      <c r="U4922" s="4">
        <v>-39032</v>
      </c>
    </row>
    <row r="4923" spans="1:21" x14ac:dyDescent="0.25">
      <c r="A4923">
        <v>4922</v>
      </c>
      <c r="B4923" t="s">
        <v>7871</v>
      </c>
      <c r="C4923" s="1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 s="2">
        <v>96.08</v>
      </c>
      <c r="S4923">
        <v>2</v>
      </c>
      <c r="T4923" s="3">
        <v>0</v>
      </c>
      <c r="U4923" s="4">
        <v>461184</v>
      </c>
    </row>
    <row r="4924" spans="1:21" x14ac:dyDescent="0.25">
      <c r="A4924">
        <v>4923</v>
      </c>
      <c r="B4924" t="s">
        <v>7871</v>
      </c>
      <c r="C4924" s="1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 s="2">
        <v>3.62</v>
      </c>
      <c r="S4924">
        <v>2</v>
      </c>
      <c r="T4924" s="3">
        <v>0</v>
      </c>
      <c r="U4924" s="4">
        <v>11946</v>
      </c>
    </row>
    <row r="4925" spans="1:21" x14ac:dyDescent="0.25">
      <c r="A4925">
        <v>4924</v>
      </c>
      <c r="B4925" t="s">
        <v>7871</v>
      </c>
      <c r="C4925" s="1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 s="2">
        <v>629.1</v>
      </c>
      <c r="S4925">
        <v>6</v>
      </c>
      <c r="T4925" s="3">
        <v>0</v>
      </c>
      <c r="U4925" s="4">
        <v>301968</v>
      </c>
    </row>
    <row r="4926" spans="1:21" x14ac:dyDescent="0.25">
      <c r="A4926">
        <v>4925</v>
      </c>
      <c r="B4926" t="s">
        <v>7871</v>
      </c>
      <c r="C4926" s="1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 s="2">
        <v>90.48</v>
      </c>
      <c r="S4926">
        <v>2</v>
      </c>
      <c r="T4926" s="3">
        <v>0</v>
      </c>
      <c r="U4926" s="4">
        <v>235248</v>
      </c>
    </row>
    <row r="4927" spans="1:21" x14ac:dyDescent="0.25">
      <c r="A4927">
        <v>4926</v>
      </c>
      <c r="B4927" t="s">
        <v>7872</v>
      </c>
      <c r="C4927" s="1">
        <v>42988</v>
      </c>
      <c r="D4927" s="1">
        <v>42991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 s="2">
        <v>14.88</v>
      </c>
      <c r="S4927">
        <v>2</v>
      </c>
      <c r="T4927" s="3">
        <v>0</v>
      </c>
      <c r="U4927">
        <v>3.72</v>
      </c>
    </row>
    <row r="4928" spans="1:21" x14ac:dyDescent="0.25">
      <c r="A4928">
        <v>4927</v>
      </c>
      <c r="B4928" t="s">
        <v>7875</v>
      </c>
      <c r="C4928" s="1">
        <v>43027</v>
      </c>
      <c r="D4928" s="1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 s="2">
        <v>91275</v>
      </c>
      <c r="S4928">
        <v>1</v>
      </c>
      <c r="T4928" s="3">
        <v>0.5</v>
      </c>
      <c r="U4928" s="4">
        <v>-675435</v>
      </c>
    </row>
    <row r="4929" spans="1:21" x14ac:dyDescent="0.25">
      <c r="A4929">
        <v>4928</v>
      </c>
      <c r="B4929" t="s">
        <v>7876</v>
      </c>
      <c r="C4929" s="1">
        <v>43070</v>
      </c>
      <c r="D4929" s="1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 s="2">
        <v>19.440000000000001</v>
      </c>
      <c r="S4929">
        <v>3</v>
      </c>
      <c r="T4929" s="3">
        <v>0</v>
      </c>
      <c r="U4929" s="4">
        <v>93312</v>
      </c>
    </row>
    <row r="4930" spans="1:21" x14ac:dyDescent="0.25">
      <c r="A4930">
        <v>4929</v>
      </c>
      <c r="B4930" t="s">
        <v>7876</v>
      </c>
      <c r="C4930" s="1">
        <v>43070</v>
      </c>
      <c r="D4930" s="1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 s="2">
        <v>897.15</v>
      </c>
      <c r="S4930">
        <v>3</v>
      </c>
      <c r="T4930" s="3">
        <v>0</v>
      </c>
      <c r="U4930" s="4">
        <v>251202</v>
      </c>
    </row>
    <row r="4931" spans="1:21" x14ac:dyDescent="0.25">
      <c r="A4931">
        <v>4930</v>
      </c>
      <c r="B4931" t="s">
        <v>7877</v>
      </c>
      <c r="C4931" s="1">
        <v>41884</v>
      </c>
      <c r="D4931" s="1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 s="2">
        <v>57.75</v>
      </c>
      <c r="S4931">
        <v>5</v>
      </c>
      <c r="T4931" s="3">
        <v>0</v>
      </c>
      <c r="U4931">
        <v>16.170000000000002</v>
      </c>
    </row>
    <row r="4932" spans="1:21" x14ac:dyDescent="0.25">
      <c r="A4932">
        <v>4931</v>
      </c>
      <c r="B4932" t="s">
        <v>7877</v>
      </c>
      <c r="C4932" s="1">
        <v>41884</v>
      </c>
      <c r="D4932" s="1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 s="2">
        <v>14.94</v>
      </c>
      <c r="S4932">
        <v>3</v>
      </c>
      <c r="T4932" s="3">
        <v>0</v>
      </c>
      <c r="U4932" s="4">
        <v>70218</v>
      </c>
    </row>
    <row r="4933" spans="1:21" x14ac:dyDescent="0.25">
      <c r="A4933">
        <v>4932</v>
      </c>
      <c r="B4933" t="s">
        <v>7878</v>
      </c>
      <c r="C4933" s="1">
        <v>42819</v>
      </c>
      <c r="D4933" s="1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 s="2">
        <v>23.1</v>
      </c>
      <c r="S4933">
        <v>2</v>
      </c>
      <c r="T4933" s="3">
        <v>0</v>
      </c>
      <c r="U4933">
        <v>6.93</v>
      </c>
    </row>
    <row r="4934" spans="1:21" x14ac:dyDescent="0.25">
      <c r="A4934">
        <v>4933</v>
      </c>
      <c r="B4934" t="s">
        <v>7879</v>
      </c>
      <c r="C4934" s="1">
        <v>42275</v>
      </c>
      <c r="D4934" s="1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 s="2">
        <v>12536</v>
      </c>
      <c r="S4934">
        <v>1</v>
      </c>
      <c r="T4934" s="3">
        <v>0.2</v>
      </c>
      <c r="U4934" s="4">
        <v>42309</v>
      </c>
    </row>
    <row r="4935" spans="1:21" x14ac:dyDescent="0.25">
      <c r="A4935">
        <v>4934</v>
      </c>
      <c r="B4935" t="s">
        <v>7879</v>
      </c>
      <c r="C4935" s="1">
        <v>42275</v>
      </c>
      <c r="D4935" s="1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 s="2">
        <v>1.08</v>
      </c>
      <c r="S4935">
        <v>2</v>
      </c>
      <c r="T4935" s="3">
        <v>0.7</v>
      </c>
      <c r="U4935">
        <v>-0.79200000000000004</v>
      </c>
    </row>
    <row r="4936" spans="1:21" x14ac:dyDescent="0.25">
      <c r="A4936">
        <v>4935</v>
      </c>
      <c r="B4936" t="s">
        <v>7879</v>
      </c>
      <c r="C4936" s="1">
        <v>42275</v>
      </c>
      <c r="D4936" s="1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 s="2">
        <v>4512</v>
      </c>
      <c r="S4936">
        <v>3</v>
      </c>
      <c r="T4936" s="3">
        <v>0.2</v>
      </c>
      <c r="U4936">
        <v>0.84599999999999997</v>
      </c>
    </row>
    <row r="4937" spans="1:21" x14ac:dyDescent="0.25">
      <c r="A4937">
        <v>4936</v>
      </c>
      <c r="B4937" t="s">
        <v>7880</v>
      </c>
      <c r="C4937" s="1">
        <v>42078</v>
      </c>
      <c r="D4937" s="1">
        <v>42084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 s="2">
        <v>16776</v>
      </c>
      <c r="S4937">
        <v>3</v>
      </c>
      <c r="T4937" s="3">
        <v>0.2</v>
      </c>
      <c r="U4937" s="4">
        <v>16776</v>
      </c>
    </row>
    <row r="4938" spans="1:21" x14ac:dyDescent="0.25">
      <c r="A4938">
        <v>4937</v>
      </c>
      <c r="B4938" t="s">
        <v>7886</v>
      </c>
      <c r="C4938" s="1">
        <v>42741</v>
      </c>
      <c r="D4938" s="1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 s="2">
        <v>33.74</v>
      </c>
      <c r="S4938">
        <v>7</v>
      </c>
      <c r="T4938" s="3">
        <v>0</v>
      </c>
      <c r="U4938" s="4">
        <v>155204</v>
      </c>
    </row>
    <row r="4939" spans="1:21" x14ac:dyDescent="0.25">
      <c r="A4939">
        <v>4938</v>
      </c>
      <c r="B4939" t="s">
        <v>7888</v>
      </c>
      <c r="C4939" s="1">
        <v>41652</v>
      </c>
      <c r="D4939" s="1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 s="2">
        <v>1325.85</v>
      </c>
      <c r="S4939">
        <v>5</v>
      </c>
      <c r="T4939" s="3">
        <v>0</v>
      </c>
      <c r="U4939" s="4">
        <v>238653</v>
      </c>
    </row>
    <row r="4940" spans="1:21" x14ac:dyDescent="0.25">
      <c r="A4940">
        <v>4939</v>
      </c>
      <c r="B4940" t="s">
        <v>7888</v>
      </c>
      <c r="C4940" s="1">
        <v>41652</v>
      </c>
      <c r="D4940" s="1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 s="2">
        <v>333999</v>
      </c>
      <c r="S4940">
        <v>3</v>
      </c>
      <c r="T4940" s="3">
        <v>0.15</v>
      </c>
      <c r="U4940" s="4">
        <v>39294</v>
      </c>
    </row>
    <row r="4941" spans="1:21" x14ac:dyDescent="0.25">
      <c r="A4941">
        <v>4940</v>
      </c>
      <c r="B4941" t="s">
        <v>7888</v>
      </c>
      <c r="C4941" s="1">
        <v>41652</v>
      </c>
      <c r="D4941" s="1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 s="2">
        <v>19.899999999999999</v>
      </c>
      <c r="S4941">
        <v>5</v>
      </c>
      <c r="T4941" s="3">
        <v>0</v>
      </c>
      <c r="U4941" s="4">
        <v>6567</v>
      </c>
    </row>
    <row r="4942" spans="1:21" x14ac:dyDescent="0.25">
      <c r="A4942">
        <v>4941</v>
      </c>
      <c r="B4942" t="s">
        <v>7889</v>
      </c>
      <c r="C4942" s="1">
        <v>42041</v>
      </c>
      <c r="D4942" s="1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 s="2">
        <v>1268.82</v>
      </c>
      <c r="S4942">
        <v>9</v>
      </c>
      <c r="T4942" s="3">
        <v>0</v>
      </c>
      <c r="U4942" s="4">
        <v>2664522</v>
      </c>
    </row>
    <row r="4943" spans="1:21" x14ac:dyDescent="0.25">
      <c r="A4943">
        <v>4942</v>
      </c>
      <c r="B4943" t="s">
        <v>7889</v>
      </c>
      <c r="C4943" s="1">
        <v>42041</v>
      </c>
      <c r="D4943" s="1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 s="2">
        <v>283.92</v>
      </c>
      <c r="S4943">
        <v>4</v>
      </c>
      <c r="T4943" s="3">
        <v>0</v>
      </c>
      <c r="U4943" s="4">
        <v>823368</v>
      </c>
    </row>
    <row r="4944" spans="1:21" x14ac:dyDescent="0.25">
      <c r="A4944">
        <v>4943</v>
      </c>
      <c r="B4944" t="s">
        <v>7889</v>
      </c>
      <c r="C4944" s="1">
        <v>42041</v>
      </c>
      <c r="D4944" s="1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 s="2">
        <v>5.68</v>
      </c>
      <c r="S4944">
        <v>2</v>
      </c>
      <c r="T4944" s="3">
        <v>0</v>
      </c>
      <c r="U4944" s="4">
        <v>17608</v>
      </c>
    </row>
    <row r="4945" spans="1:21" x14ac:dyDescent="0.25">
      <c r="A4945">
        <v>4944</v>
      </c>
      <c r="B4945" t="s">
        <v>7890</v>
      </c>
      <c r="C4945" s="1">
        <v>43090</v>
      </c>
      <c r="D4945" s="1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 s="2">
        <v>375.34</v>
      </c>
      <c r="S4945">
        <v>1</v>
      </c>
      <c r="T4945" s="3">
        <v>0</v>
      </c>
      <c r="U4945" s="4">
        <v>18767</v>
      </c>
    </row>
    <row r="4946" spans="1:21" x14ac:dyDescent="0.25">
      <c r="A4946">
        <v>4945</v>
      </c>
      <c r="B4946" t="s">
        <v>7891</v>
      </c>
      <c r="C4946" s="1">
        <v>42618</v>
      </c>
      <c r="D4946" s="1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 s="2">
        <v>96.08</v>
      </c>
      <c r="S4946">
        <v>2</v>
      </c>
      <c r="T4946" s="3">
        <v>0</v>
      </c>
      <c r="U4946" s="4">
        <v>461184</v>
      </c>
    </row>
    <row r="4947" spans="1:21" x14ac:dyDescent="0.25">
      <c r="A4947">
        <v>4946</v>
      </c>
      <c r="B4947" t="s">
        <v>7891</v>
      </c>
      <c r="C4947" s="1">
        <v>42618</v>
      </c>
      <c r="D4947" s="1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 s="2">
        <v>11.68</v>
      </c>
      <c r="S4947">
        <v>2</v>
      </c>
      <c r="T4947" s="3">
        <v>0.2</v>
      </c>
      <c r="U4947" s="4">
        <v>3942</v>
      </c>
    </row>
    <row r="4948" spans="1:21" x14ac:dyDescent="0.25">
      <c r="A4948">
        <v>4947</v>
      </c>
      <c r="B4948" t="s">
        <v>7891</v>
      </c>
      <c r="C4948" s="1">
        <v>42618</v>
      </c>
      <c r="D4948" s="1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 s="2">
        <v>4.3600000000000003</v>
      </c>
      <c r="S4948">
        <v>2</v>
      </c>
      <c r="T4948" s="3">
        <v>0</v>
      </c>
      <c r="U4948" s="4">
        <v>17876</v>
      </c>
    </row>
    <row r="4949" spans="1:21" x14ac:dyDescent="0.25">
      <c r="A4949">
        <v>4948</v>
      </c>
      <c r="B4949" t="s">
        <v>7892</v>
      </c>
      <c r="C4949" s="1">
        <v>41916</v>
      </c>
      <c r="D4949" s="1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 s="2">
        <v>29.24</v>
      </c>
      <c r="S4949">
        <v>4</v>
      </c>
      <c r="T4949" s="3">
        <v>0</v>
      </c>
      <c r="U4949" s="4">
        <v>137428</v>
      </c>
    </row>
    <row r="4950" spans="1:21" x14ac:dyDescent="0.25">
      <c r="A4950">
        <v>4949</v>
      </c>
      <c r="B4950" t="s">
        <v>7893</v>
      </c>
      <c r="C4950" s="1">
        <v>43066</v>
      </c>
      <c r="D4950" s="1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 s="2">
        <v>117488</v>
      </c>
      <c r="S4950">
        <v>7</v>
      </c>
      <c r="T4950" s="3">
        <v>0.2</v>
      </c>
      <c r="U4950" s="4">
        <v>411208</v>
      </c>
    </row>
    <row r="4951" spans="1:21" x14ac:dyDescent="0.25">
      <c r="A4951">
        <v>4950</v>
      </c>
      <c r="B4951" t="s">
        <v>7893</v>
      </c>
      <c r="C4951" s="1">
        <v>43066</v>
      </c>
      <c r="D4951" s="1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 s="2">
        <v>18.84</v>
      </c>
      <c r="S4951">
        <v>3</v>
      </c>
      <c r="T4951" s="3">
        <v>0</v>
      </c>
      <c r="U4951" s="4">
        <v>60288</v>
      </c>
    </row>
    <row r="4952" spans="1:21" x14ac:dyDescent="0.25">
      <c r="A4952">
        <v>4951</v>
      </c>
      <c r="B4952" t="s">
        <v>7894</v>
      </c>
      <c r="C4952" s="1">
        <v>42671</v>
      </c>
      <c r="D4952" s="1">
        <v>42675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 s="2">
        <v>12.42</v>
      </c>
      <c r="S4952">
        <v>3</v>
      </c>
      <c r="T4952" s="3">
        <v>0</v>
      </c>
      <c r="U4952" s="4">
        <v>52164</v>
      </c>
    </row>
    <row r="4953" spans="1:21" x14ac:dyDescent="0.25">
      <c r="A4953">
        <v>4952</v>
      </c>
      <c r="B4953" t="s">
        <v>7895</v>
      </c>
      <c r="C4953" s="1">
        <v>42164</v>
      </c>
      <c r="D4953" s="1">
        <v>42168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 s="2">
        <v>12.96</v>
      </c>
      <c r="S4953">
        <v>2</v>
      </c>
      <c r="T4953" s="3">
        <v>0</v>
      </c>
      <c r="U4953" s="4">
        <v>62208</v>
      </c>
    </row>
    <row r="4954" spans="1:21" x14ac:dyDescent="0.25">
      <c r="A4954">
        <v>4953</v>
      </c>
      <c r="B4954" t="s">
        <v>7896</v>
      </c>
      <c r="C4954" s="1">
        <v>43077</v>
      </c>
      <c r="D4954" s="1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 s="2">
        <v>69.48</v>
      </c>
      <c r="S4954">
        <v>1</v>
      </c>
      <c r="T4954" s="3">
        <v>0</v>
      </c>
      <c r="U4954" s="4">
        <v>20844</v>
      </c>
    </row>
    <row r="4955" spans="1:21" x14ac:dyDescent="0.25">
      <c r="A4955">
        <v>4954</v>
      </c>
      <c r="B4955" t="s">
        <v>7899</v>
      </c>
      <c r="C4955" s="1">
        <v>42079</v>
      </c>
      <c r="D4955" s="1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 s="2">
        <v>85.9</v>
      </c>
      <c r="S4955">
        <v>2</v>
      </c>
      <c r="T4955" s="3">
        <v>0</v>
      </c>
      <c r="U4955" s="4">
        <v>2577</v>
      </c>
    </row>
    <row r="4956" spans="1:21" x14ac:dyDescent="0.25">
      <c r="A4956">
        <v>4955</v>
      </c>
      <c r="B4956" t="s">
        <v>7900</v>
      </c>
      <c r="C4956" s="1">
        <v>41799</v>
      </c>
      <c r="D4956" s="1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 s="2">
        <v>18.059999999999999</v>
      </c>
      <c r="S4956">
        <v>7</v>
      </c>
      <c r="T4956" s="3">
        <v>0</v>
      </c>
      <c r="U4956" s="4">
        <v>46956</v>
      </c>
    </row>
    <row r="4957" spans="1:21" x14ac:dyDescent="0.25">
      <c r="A4957">
        <v>4956</v>
      </c>
      <c r="B4957" t="s">
        <v>7900</v>
      </c>
      <c r="C4957" s="1">
        <v>41799</v>
      </c>
      <c r="D4957" s="1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 s="2">
        <v>79.14</v>
      </c>
      <c r="S4957">
        <v>3</v>
      </c>
      <c r="T4957" s="3">
        <v>0</v>
      </c>
      <c r="U4957" s="4">
        <v>364044</v>
      </c>
    </row>
    <row r="4958" spans="1:21" x14ac:dyDescent="0.25">
      <c r="A4958">
        <v>4957</v>
      </c>
      <c r="B4958" t="s">
        <v>7900</v>
      </c>
      <c r="C4958" s="1">
        <v>41799</v>
      </c>
      <c r="D4958" s="1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 s="2">
        <v>37.4</v>
      </c>
      <c r="S4958">
        <v>2</v>
      </c>
      <c r="T4958" s="3">
        <v>0</v>
      </c>
      <c r="U4958" s="4">
        <v>14212</v>
      </c>
    </row>
    <row r="4959" spans="1:21" x14ac:dyDescent="0.25">
      <c r="A4959">
        <v>4958</v>
      </c>
      <c r="B4959" t="s">
        <v>7901</v>
      </c>
      <c r="C4959" s="1">
        <v>42083</v>
      </c>
      <c r="D4959" s="1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 s="2">
        <v>2512</v>
      </c>
      <c r="S4959">
        <v>2</v>
      </c>
      <c r="T4959" s="3">
        <v>0.8</v>
      </c>
      <c r="U4959" s="4">
        <v>-4396</v>
      </c>
    </row>
    <row r="4960" spans="1:21" x14ac:dyDescent="0.25">
      <c r="A4960">
        <v>4959</v>
      </c>
      <c r="B4960" t="s">
        <v>7901</v>
      </c>
      <c r="C4960" s="1">
        <v>42083</v>
      </c>
      <c r="D4960" s="1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 s="2">
        <v>18864</v>
      </c>
      <c r="S4960">
        <v>9</v>
      </c>
      <c r="T4960" s="3">
        <v>0.2</v>
      </c>
      <c r="U4960" s="4">
        <v>61308</v>
      </c>
    </row>
    <row r="4961" spans="1:21" x14ac:dyDescent="0.25">
      <c r="A4961">
        <v>4960</v>
      </c>
      <c r="B4961" t="s">
        <v>7903</v>
      </c>
      <c r="C4961" s="1">
        <v>42692</v>
      </c>
      <c r="D4961" s="1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 s="2">
        <v>61192</v>
      </c>
      <c r="S4961">
        <v>1</v>
      </c>
      <c r="T4961" s="3">
        <v>0.2</v>
      </c>
      <c r="U4961" s="4">
        <v>61192</v>
      </c>
    </row>
    <row r="4962" spans="1:21" x14ac:dyDescent="0.25">
      <c r="A4962">
        <v>4961</v>
      </c>
      <c r="B4962" t="s">
        <v>7903</v>
      </c>
      <c r="C4962" s="1">
        <v>42692</v>
      </c>
      <c r="D4962" s="1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 s="2">
        <v>67.84</v>
      </c>
      <c r="S4962">
        <v>1</v>
      </c>
      <c r="T4962" s="3">
        <v>0</v>
      </c>
      <c r="U4962" s="4">
        <v>183168</v>
      </c>
    </row>
    <row r="4963" spans="1:21" x14ac:dyDescent="0.25">
      <c r="A4963">
        <v>4962</v>
      </c>
      <c r="B4963" t="s">
        <v>7904</v>
      </c>
      <c r="C4963" s="1">
        <v>41705</v>
      </c>
      <c r="D4963" s="1">
        <v>41706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 s="2">
        <v>48712</v>
      </c>
      <c r="S4963">
        <v>1</v>
      </c>
      <c r="T4963" s="3">
        <v>0.2</v>
      </c>
      <c r="U4963" s="4">
        <v>54801</v>
      </c>
    </row>
    <row r="4964" spans="1:21" x14ac:dyDescent="0.25">
      <c r="A4964">
        <v>4963</v>
      </c>
      <c r="B4964" t="s">
        <v>7904</v>
      </c>
      <c r="C4964" s="1">
        <v>41705</v>
      </c>
      <c r="D4964" s="1">
        <v>41706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 s="2">
        <v>17.940000000000001</v>
      </c>
      <c r="S4964">
        <v>3</v>
      </c>
      <c r="T4964" s="3">
        <v>0</v>
      </c>
      <c r="U4964" s="4">
        <v>46644</v>
      </c>
    </row>
    <row r="4965" spans="1:21" x14ac:dyDescent="0.25">
      <c r="A4965">
        <v>4964</v>
      </c>
      <c r="B4965" t="s">
        <v>7904</v>
      </c>
      <c r="C4965" s="1">
        <v>41705</v>
      </c>
      <c r="D4965" s="1">
        <v>41706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 s="2">
        <v>242.94</v>
      </c>
      <c r="S4965">
        <v>3</v>
      </c>
      <c r="T4965" s="3">
        <v>0</v>
      </c>
      <c r="U4965" s="4">
        <v>48588</v>
      </c>
    </row>
    <row r="4966" spans="1:21" x14ac:dyDescent="0.25">
      <c r="A4966">
        <v>4965</v>
      </c>
      <c r="B4966" t="s">
        <v>7907</v>
      </c>
      <c r="C4966" s="1">
        <v>42505</v>
      </c>
      <c r="D4966" s="1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 s="2">
        <v>7764</v>
      </c>
      <c r="S4966">
        <v>4</v>
      </c>
      <c r="T4966" s="3">
        <v>0.7</v>
      </c>
      <c r="U4966" s="4">
        <v>-5176</v>
      </c>
    </row>
    <row r="4967" spans="1:21" x14ac:dyDescent="0.25">
      <c r="A4967">
        <v>4966</v>
      </c>
      <c r="B4967" t="s">
        <v>7908</v>
      </c>
      <c r="C4967" s="1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 s="2">
        <v>467.04</v>
      </c>
      <c r="S4967">
        <v>4</v>
      </c>
      <c r="T4967" s="3">
        <v>0.2</v>
      </c>
      <c r="U4967">
        <v>58.38</v>
      </c>
    </row>
    <row r="4968" spans="1:21" x14ac:dyDescent="0.25">
      <c r="A4968">
        <v>4967</v>
      </c>
      <c r="B4968" t="s">
        <v>7909</v>
      </c>
      <c r="C4968" s="1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 s="2">
        <v>128.85</v>
      </c>
      <c r="S4968">
        <v>3</v>
      </c>
      <c r="T4968" s="3">
        <v>0</v>
      </c>
      <c r="U4968" s="4">
        <v>38655</v>
      </c>
    </row>
    <row r="4969" spans="1:21" x14ac:dyDescent="0.25">
      <c r="A4969">
        <v>4968</v>
      </c>
      <c r="B4969" t="s">
        <v>7909</v>
      </c>
      <c r="C4969" s="1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 s="2">
        <v>8.4</v>
      </c>
      <c r="S4969">
        <v>2</v>
      </c>
      <c r="T4969" s="3">
        <v>0</v>
      </c>
      <c r="U4969" s="4">
        <v>4116</v>
      </c>
    </row>
    <row r="4970" spans="1:21" x14ac:dyDescent="0.25">
      <c r="A4970">
        <v>4969</v>
      </c>
      <c r="B4970" t="s">
        <v>7909</v>
      </c>
      <c r="C4970" s="1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 s="2">
        <v>199.98</v>
      </c>
      <c r="S4970">
        <v>2</v>
      </c>
      <c r="T4970" s="3">
        <v>0</v>
      </c>
      <c r="U4970" s="4">
        <v>839916</v>
      </c>
    </row>
    <row r="4971" spans="1:21" x14ac:dyDescent="0.25">
      <c r="A4971">
        <v>4970</v>
      </c>
      <c r="B4971" t="s">
        <v>7909</v>
      </c>
      <c r="C4971" s="1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 s="2">
        <v>110.98</v>
      </c>
      <c r="S4971">
        <v>1</v>
      </c>
      <c r="T4971" s="3">
        <v>0</v>
      </c>
      <c r="U4971" s="4">
        <v>155372</v>
      </c>
    </row>
    <row r="4972" spans="1:21" x14ac:dyDescent="0.25">
      <c r="A4972">
        <v>4971</v>
      </c>
      <c r="B4972" t="s">
        <v>7910</v>
      </c>
      <c r="C4972" s="1">
        <v>42680</v>
      </c>
      <c r="D4972" s="1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 s="2">
        <v>207984</v>
      </c>
      <c r="S4972">
        <v>2</v>
      </c>
      <c r="T4972" s="3">
        <v>0.2</v>
      </c>
      <c r="U4972" s="4">
        <v>-285978</v>
      </c>
    </row>
    <row r="4973" spans="1:21" x14ac:dyDescent="0.25">
      <c r="A4973">
        <v>4972</v>
      </c>
      <c r="B4973" t="s">
        <v>7910</v>
      </c>
      <c r="C4973" s="1">
        <v>42680</v>
      </c>
      <c r="D4973" s="1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 s="2">
        <v>36112</v>
      </c>
      <c r="S4973">
        <v>2</v>
      </c>
      <c r="T4973" s="3">
        <v>0.2</v>
      </c>
      <c r="U4973" s="4">
        <v>126392</v>
      </c>
    </row>
    <row r="4974" spans="1:21" x14ac:dyDescent="0.25">
      <c r="A4974">
        <v>4973</v>
      </c>
      <c r="B4974" t="s">
        <v>7910</v>
      </c>
      <c r="C4974" s="1">
        <v>42680</v>
      </c>
      <c r="D4974" s="1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 s="2">
        <v>35568</v>
      </c>
      <c r="S4974">
        <v>2</v>
      </c>
      <c r="T4974" s="3">
        <v>0.2</v>
      </c>
      <c r="U4974" s="4">
        <v>57798</v>
      </c>
    </row>
    <row r="4975" spans="1:21" x14ac:dyDescent="0.25">
      <c r="A4975">
        <v>4974</v>
      </c>
      <c r="B4975" t="s">
        <v>7910</v>
      </c>
      <c r="C4975" s="1">
        <v>42680</v>
      </c>
      <c r="D4975" s="1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 s="2">
        <v>88768</v>
      </c>
      <c r="S4975">
        <v>2</v>
      </c>
      <c r="T4975" s="3">
        <v>0.2</v>
      </c>
      <c r="U4975" s="4">
        <v>310688</v>
      </c>
    </row>
    <row r="4976" spans="1:21" x14ac:dyDescent="0.25">
      <c r="A4976">
        <v>4975</v>
      </c>
      <c r="B4976" t="s">
        <v>7911</v>
      </c>
      <c r="C4976" s="1">
        <v>42681</v>
      </c>
      <c r="D4976" s="1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 s="2">
        <v>12.9</v>
      </c>
      <c r="S4976">
        <v>2</v>
      </c>
      <c r="T4976" s="3">
        <v>0</v>
      </c>
      <c r="U4976" s="4">
        <v>6321</v>
      </c>
    </row>
    <row r="4977" spans="1:21" x14ac:dyDescent="0.25">
      <c r="A4977">
        <v>4976</v>
      </c>
      <c r="B4977" t="s">
        <v>7912</v>
      </c>
      <c r="C4977" s="1">
        <v>42265</v>
      </c>
      <c r="D4977" s="1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 s="2">
        <v>717.12</v>
      </c>
      <c r="S4977">
        <v>9</v>
      </c>
      <c r="T4977" s="3">
        <v>0.2</v>
      </c>
      <c r="U4977" s="4">
        <v>152388</v>
      </c>
    </row>
    <row r="4978" spans="1:21" x14ac:dyDescent="0.25">
      <c r="A4978">
        <v>4977</v>
      </c>
      <c r="B4978" t="s">
        <v>7913</v>
      </c>
      <c r="C4978" s="1">
        <v>42345</v>
      </c>
      <c r="D4978" s="1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 s="2">
        <v>21.36</v>
      </c>
      <c r="S4978">
        <v>5</v>
      </c>
      <c r="T4978" s="3">
        <v>0.2</v>
      </c>
      <c r="U4978" s="4">
        <v>7209</v>
      </c>
    </row>
    <row r="4979" spans="1:21" x14ac:dyDescent="0.25">
      <c r="A4979">
        <v>4978</v>
      </c>
      <c r="B4979" t="s">
        <v>7913</v>
      </c>
      <c r="C4979" s="1">
        <v>42345</v>
      </c>
      <c r="D4979" s="1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 s="2">
        <v>6688</v>
      </c>
      <c r="S4979">
        <v>2</v>
      </c>
      <c r="T4979" s="3">
        <v>0.2</v>
      </c>
      <c r="U4979" s="4">
        <v>23408</v>
      </c>
    </row>
    <row r="4980" spans="1:21" x14ac:dyDescent="0.25">
      <c r="A4980">
        <v>4979</v>
      </c>
      <c r="B4980" t="s">
        <v>7913</v>
      </c>
      <c r="C4980" s="1">
        <v>42345</v>
      </c>
      <c r="D4980" s="1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 s="2">
        <v>773.94</v>
      </c>
      <c r="S4980">
        <v>6</v>
      </c>
      <c r="T4980" s="3">
        <v>0</v>
      </c>
      <c r="U4980" s="4">
        <v>2244426</v>
      </c>
    </row>
    <row r="4981" spans="1:21" x14ac:dyDescent="0.25">
      <c r="A4981">
        <v>4980</v>
      </c>
      <c r="B4981" t="s">
        <v>7914</v>
      </c>
      <c r="C4981" s="1">
        <v>42713</v>
      </c>
      <c r="D4981" s="1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 s="2">
        <v>20568</v>
      </c>
      <c r="S4981">
        <v>3</v>
      </c>
      <c r="T4981" s="3">
        <v>0.2</v>
      </c>
      <c r="U4981" s="4">
        <v>15426</v>
      </c>
    </row>
    <row r="4982" spans="1:21" x14ac:dyDescent="0.25">
      <c r="A4982">
        <v>4981</v>
      </c>
      <c r="B4982" t="s">
        <v>7914</v>
      </c>
      <c r="C4982" s="1">
        <v>42713</v>
      </c>
      <c r="D4982" s="1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 s="2">
        <v>4356</v>
      </c>
      <c r="S4982">
        <v>2</v>
      </c>
      <c r="T4982" s="3">
        <v>0.8</v>
      </c>
      <c r="U4982" s="4">
        <v>-117612</v>
      </c>
    </row>
    <row r="4983" spans="1:21" x14ac:dyDescent="0.25">
      <c r="A4983">
        <v>4982</v>
      </c>
      <c r="B4983" t="s">
        <v>7914</v>
      </c>
      <c r="C4983" s="1">
        <v>42713</v>
      </c>
      <c r="D4983" s="1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 s="2">
        <v>19.04</v>
      </c>
      <c r="S4983">
        <v>4</v>
      </c>
      <c r="T4983" s="3">
        <v>0.2</v>
      </c>
      <c r="U4983" s="4">
        <v>-1428</v>
      </c>
    </row>
    <row r="4984" spans="1:21" x14ac:dyDescent="0.25">
      <c r="A4984">
        <v>4983</v>
      </c>
      <c r="B4984" t="s">
        <v>7915</v>
      </c>
      <c r="C4984" s="1">
        <v>41959</v>
      </c>
      <c r="D4984" s="1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 s="2">
        <v>5.22</v>
      </c>
      <c r="S4984">
        <v>2</v>
      </c>
      <c r="T4984" s="3">
        <v>0</v>
      </c>
      <c r="U4984" s="4">
        <v>24012</v>
      </c>
    </row>
    <row r="4985" spans="1:21" x14ac:dyDescent="0.25">
      <c r="A4985">
        <v>4984</v>
      </c>
      <c r="B4985" t="s">
        <v>7916</v>
      </c>
      <c r="C4985" s="1">
        <v>42680</v>
      </c>
      <c r="D4985" s="1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 s="2">
        <v>84.84</v>
      </c>
      <c r="S4985">
        <v>3</v>
      </c>
      <c r="T4985" s="3">
        <v>0</v>
      </c>
      <c r="U4985" s="4">
        <v>229068</v>
      </c>
    </row>
    <row r="4986" spans="1:21" x14ac:dyDescent="0.25">
      <c r="A4986">
        <v>4985</v>
      </c>
      <c r="B4986" t="s">
        <v>7917</v>
      </c>
      <c r="C4986" s="1">
        <v>42253</v>
      </c>
      <c r="D4986" s="1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 s="2">
        <v>7.24</v>
      </c>
      <c r="S4986">
        <v>5</v>
      </c>
      <c r="T4986" s="3">
        <v>0.2</v>
      </c>
      <c r="U4986" s="4">
        <v>11765</v>
      </c>
    </row>
    <row r="4987" spans="1:21" x14ac:dyDescent="0.25">
      <c r="A4987">
        <v>4986</v>
      </c>
      <c r="B4987" t="s">
        <v>7918</v>
      </c>
      <c r="C4987" s="1">
        <v>41885</v>
      </c>
      <c r="D4987" s="1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 s="2">
        <v>14.4</v>
      </c>
      <c r="S4987">
        <v>5</v>
      </c>
      <c r="T4987" s="3">
        <v>0</v>
      </c>
      <c r="U4987" s="4">
        <v>7056</v>
      </c>
    </row>
    <row r="4988" spans="1:21" x14ac:dyDescent="0.25">
      <c r="A4988">
        <v>4987</v>
      </c>
      <c r="B4988" t="s">
        <v>7919</v>
      </c>
      <c r="C4988" s="1">
        <v>42484</v>
      </c>
      <c r="D4988" s="1">
        <v>42488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 s="2">
        <v>15552</v>
      </c>
      <c r="S4988">
        <v>3</v>
      </c>
      <c r="T4988" s="3">
        <v>0.2</v>
      </c>
      <c r="U4988" s="4">
        <v>54432</v>
      </c>
    </row>
    <row r="4989" spans="1:21" x14ac:dyDescent="0.25">
      <c r="A4989">
        <v>4988</v>
      </c>
      <c r="B4989" t="s">
        <v>7919</v>
      </c>
      <c r="C4989" s="1">
        <v>42484</v>
      </c>
      <c r="D4989" s="1">
        <v>42488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 s="2">
        <v>1325.76</v>
      </c>
      <c r="S4989">
        <v>6</v>
      </c>
      <c r="T4989" s="3">
        <v>0.2</v>
      </c>
      <c r="U4989" s="4">
        <v>149148</v>
      </c>
    </row>
    <row r="4990" spans="1:21" x14ac:dyDescent="0.25">
      <c r="A4990">
        <v>4989</v>
      </c>
      <c r="B4990" t="s">
        <v>7919</v>
      </c>
      <c r="C4990" s="1">
        <v>42484</v>
      </c>
      <c r="D4990" s="1">
        <v>42488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 s="2">
        <v>3108</v>
      </c>
      <c r="S4990">
        <v>2</v>
      </c>
      <c r="T4990" s="3">
        <v>0.7</v>
      </c>
      <c r="U4990" s="4">
        <v>-21756</v>
      </c>
    </row>
    <row r="4991" spans="1:21" x14ac:dyDescent="0.25">
      <c r="A4991">
        <v>4990</v>
      </c>
      <c r="B4991" t="s">
        <v>7920</v>
      </c>
      <c r="C4991" s="1">
        <v>42978</v>
      </c>
      <c r="D4991" s="1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 s="2">
        <v>6672</v>
      </c>
      <c r="S4991">
        <v>3</v>
      </c>
      <c r="T4991" s="3">
        <v>0.2</v>
      </c>
      <c r="U4991" s="4">
        <v>21684</v>
      </c>
    </row>
    <row r="4992" spans="1:21" x14ac:dyDescent="0.25">
      <c r="A4992">
        <v>4991</v>
      </c>
      <c r="B4992" t="s">
        <v>7920</v>
      </c>
      <c r="C4992" s="1">
        <v>42978</v>
      </c>
      <c r="D4992" s="1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 s="2">
        <v>689408</v>
      </c>
      <c r="S4992">
        <v>4</v>
      </c>
      <c r="T4992" s="3">
        <v>0.2</v>
      </c>
      <c r="U4992" s="4">
        <v>775584</v>
      </c>
    </row>
    <row r="4993" spans="1:21" x14ac:dyDescent="0.25">
      <c r="A4993">
        <v>4992</v>
      </c>
      <c r="B4993" t="s">
        <v>7921</v>
      </c>
      <c r="C4993" s="1">
        <v>43076</v>
      </c>
      <c r="D4993" s="1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 s="2">
        <v>1889.99</v>
      </c>
      <c r="S4993">
        <v>5</v>
      </c>
      <c r="T4993" s="3">
        <v>0.8</v>
      </c>
      <c r="U4993" s="4">
        <v>-29294845</v>
      </c>
    </row>
    <row r="4994" spans="1:21" x14ac:dyDescent="0.25">
      <c r="A4994">
        <v>4993</v>
      </c>
      <c r="B4994" t="s">
        <v>7922</v>
      </c>
      <c r="C4994" s="1">
        <v>42356</v>
      </c>
      <c r="D4994" s="1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 s="2">
        <v>55936</v>
      </c>
      <c r="S4994">
        <v>8</v>
      </c>
      <c r="T4994" s="3">
        <v>0.2</v>
      </c>
      <c r="U4994" s="4">
        <v>188784</v>
      </c>
    </row>
    <row r="4995" spans="1:21" x14ac:dyDescent="0.25">
      <c r="A4995">
        <v>4994</v>
      </c>
      <c r="B4995" t="s">
        <v>7922</v>
      </c>
      <c r="C4995" s="1">
        <v>42356</v>
      </c>
      <c r="D4995" s="1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 s="2">
        <v>18432</v>
      </c>
      <c r="S4995">
        <v>8</v>
      </c>
      <c r="T4995" s="3">
        <v>0.2</v>
      </c>
      <c r="U4995" s="4">
        <v>59904</v>
      </c>
    </row>
    <row r="4996" spans="1:21" x14ac:dyDescent="0.25">
      <c r="A4996">
        <v>4995</v>
      </c>
      <c r="B4996" t="s">
        <v>7922</v>
      </c>
      <c r="C4996" s="1">
        <v>42356</v>
      </c>
      <c r="D4996" s="1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 s="2">
        <v>20.32</v>
      </c>
      <c r="S4996">
        <v>5</v>
      </c>
      <c r="T4996" s="3">
        <v>0.2</v>
      </c>
      <c r="U4996" s="4">
        <v>3556</v>
      </c>
    </row>
    <row r="4997" spans="1:21" x14ac:dyDescent="0.25">
      <c r="A4997">
        <v>4996</v>
      </c>
      <c r="B4997" t="s">
        <v>7923</v>
      </c>
      <c r="C4997" s="1">
        <v>41947</v>
      </c>
      <c r="D4997" s="1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 s="2">
        <v>52064</v>
      </c>
      <c r="S4997">
        <v>4</v>
      </c>
      <c r="T4997" s="3">
        <v>0.2</v>
      </c>
      <c r="U4997" s="4">
        <v>188732</v>
      </c>
    </row>
    <row r="4998" spans="1:21" x14ac:dyDescent="0.25">
      <c r="A4998">
        <v>4997</v>
      </c>
      <c r="B4998" t="s">
        <v>7924</v>
      </c>
      <c r="C4998" s="1">
        <v>42804</v>
      </c>
      <c r="D4998" s="1">
        <v>42809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 s="2">
        <v>48784</v>
      </c>
      <c r="S4998">
        <v>1</v>
      </c>
      <c r="T4998" s="3">
        <v>0.2</v>
      </c>
      <c r="U4998" s="4">
        <v>36588</v>
      </c>
    </row>
    <row r="4999" spans="1:21" x14ac:dyDescent="0.25">
      <c r="A4999">
        <v>4998</v>
      </c>
      <c r="B4999" t="s">
        <v>7924</v>
      </c>
      <c r="C4999" s="1">
        <v>42804</v>
      </c>
      <c r="D4999" s="1">
        <v>42809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 s="2">
        <v>13092</v>
      </c>
      <c r="S4999">
        <v>4</v>
      </c>
      <c r="T4999" s="3">
        <v>0.7</v>
      </c>
      <c r="U4999" s="4">
        <v>-100372</v>
      </c>
    </row>
    <row r="5000" spans="1:21" x14ac:dyDescent="0.25">
      <c r="A5000">
        <v>4999</v>
      </c>
      <c r="B5000" t="s">
        <v>7927</v>
      </c>
      <c r="C5000" s="1">
        <v>42400</v>
      </c>
      <c r="D5000" s="1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 s="2">
        <v>109592</v>
      </c>
      <c r="S5000">
        <v>1</v>
      </c>
      <c r="T5000" s="3">
        <v>0.2</v>
      </c>
      <c r="U5000" s="4">
        <v>82194</v>
      </c>
    </row>
    <row r="5001" spans="1:21" x14ac:dyDescent="0.25">
      <c r="A5001">
        <v>5000</v>
      </c>
      <c r="B5001" t="s">
        <v>7927</v>
      </c>
      <c r="C5001" s="1">
        <v>42400</v>
      </c>
      <c r="D5001" s="1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 s="2">
        <v>56.7</v>
      </c>
      <c r="S5001">
        <v>5</v>
      </c>
      <c r="T5001" s="3">
        <v>0</v>
      </c>
      <c r="U5001" s="4">
        <v>27783</v>
      </c>
    </row>
    <row r="5002" spans="1:21" x14ac:dyDescent="0.25">
      <c r="A5002">
        <v>5001</v>
      </c>
      <c r="B5002" t="s">
        <v>7929</v>
      </c>
      <c r="C5002" s="1">
        <v>42862</v>
      </c>
      <c r="D5002" s="1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 s="2">
        <v>79.989999999999995</v>
      </c>
      <c r="S5002">
        <v>1</v>
      </c>
      <c r="T5002" s="3">
        <v>0</v>
      </c>
      <c r="U5002" s="4">
        <v>287964</v>
      </c>
    </row>
    <row r="5003" spans="1:21" x14ac:dyDescent="0.25">
      <c r="A5003">
        <v>5002</v>
      </c>
      <c r="B5003" t="s">
        <v>7930</v>
      </c>
      <c r="C5003" s="1">
        <v>42514</v>
      </c>
      <c r="D5003" s="1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 s="2">
        <v>69.5</v>
      </c>
      <c r="S5003">
        <v>5</v>
      </c>
      <c r="T5003" s="3">
        <v>0</v>
      </c>
      <c r="U5003" s="4">
        <v>20155</v>
      </c>
    </row>
    <row r="5004" spans="1:21" x14ac:dyDescent="0.25">
      <c r="A5004">
        <v>5003</v>
      </c>
      <c r="B5004" t="s">
        <v>7930</v>
      </c>
      <c r="C5004" s="1">
        <v>42514</v>
      </c>
      <c r="D5004" s="1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 s="2">
        <v>191.6</v>
      </c>
      <c r="S5004">
        <v>4</v>
      </c>
      <c r="T5004" s="3">
        <v>0</v>
      </c>
      <c r="U5004" s="4">
        <v>91968</v>
      </c>
    </row>
    <row r="5005" spans="1:21" x14ac:dyDescent="0.25">
      <c r="A5005">
        <v>5004</v>
      </c>
      <c r="B5005" t="s">
        <v>7931</v>
      </c>
      <c r="C5005" s="1">
        <v>42650</v>
      </c>
      <c r="D5005" s="1">
        <v>42655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 s="2">
        <v>10.56</v>
      </c>
      <c r="S5005">
        <v>2</v>
      </c>
      <c r="T5005" s="3">
        <v>0</v>
      </c>
      <c r="U5005" s="4">
        <v>50688</v>
      </c>
    </row>
    <row r="5006" spans="1:21" x14ac:dyDescent="0.25">
      <c r="A5006">
        <v>5005</v>
      </c>
      <c r="B5006" t="s">
        <v>7934</v>
      </c>
      <c r="C5006" s="1">
        <v>41759</v>
      </c>
      <c r="D5006" s="1">
        <v>41761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 s="2">
        <v>47.79</v>
      </c>
      <c r="S5006">
        <v>3</v>
      </c>
      <c r="T5006" s="3">
        <v>0</v>
      </c>
      <c r="U5006" s="4">
        <v>162486</v>
      </c>
    </row>
    <row r="5007" spans="1:21" x14ac:dyDescent="0.25">
      <c r="A5007">
        <v>5006</v>
      </c>
      <c r="B5007" t="s">
        <v>7935</v>
      </c>
      <c r="C5007" s="1">
        <v>42318</v>
      </c>
      <c r="D5007" s="1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 s="2">
        <v>714.3</v>
      </c>
      <c r="S5007">
        <v>5</v>
      </c>
      <c r="T5007" s="3">
        <v>0</v>
      </c>
      <c r="U5007" s="4">
        <v>207147</v>
      </c>
    </row>
    <row r="5008" spans="1:21" x14ac:dyDescent="0.25">
      <c r="A5008">
        <v>5007</v>
      </c>
      <c r="B5008" t="s">
        <v>7936</v>
      </c>
      <c r="C5008" s="1">
        <v>42317</v>
      </c>
      <c r="D5008" s="1">
        <v>42322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 s="2">
        <v>2321.9</v>
      </c>
      <c r="S5008">
        <v>2</v>
      </c>
      <c r="T5008" s="3">
        <v>0</v>
      </c>
      <c r="U5008" s="4">
        <v>1114512</v>
      </c>
    </row>
    <row r="5009" spans="1:21" x14ac:dyDescent="0.25">
      <c r="A5009">
        <v>5008</v>
      </c>
      <c r="B5009" t="s">
        <v>7936</v>
      </c>
      <c r="C5009" s="1">
        <v>42317</v>
      </c>
      <c r="D5009" s="1">
        <v>42322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 s="2">
        <v>17.940000000000001</v>
      </c>
      <c r="S5009">
        <v>3</v>
      </c>
      <c r="T5009" s="3">
        <v>0</v>
      </c>
      <c r="U5009" s="4">
        <v>30498</v>
      </c>
    </row>
    <row r="5010" spans="1:21" x14ac:dyDescent="0.25">
      <c r="A5010">
        <v>5009</v>
      </c>
      <c r="B5010" t="s">
        <v>7939</v>
      </c>
      <c r="C5010" s="1">
        <v>42254</v>
      </c>
      <c r="D5010" s="1">
        <v>42261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 s="2">
        <v>9522</v>
      </c>
      <c r="S5010">
        <v>1</v>
      </c>
      <c r="T5010" s="3">
        <v>0.7</v>
      </c>
      <c r="U5010" s="4">
        <v>-69828</v>
      </c>
    </row>
    <row r="5011" spans="1:21" x14ac:dyDescent="0.25">
      <c r="A5011">
        <v>5010</v>
      </c>
      <c r="B5011" t="s">
        <v>7939</v>
      </c>
      <c r="C5011" s="1">
        <v>42254</v>
      </c>
      <c r="D5011" s="1">
        <v>42261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 s="2">
        <v>791964</v>
      </c>
      <c r="S5011">
        <v>6</v>
      </c>
      <c r="T5011" s="3">
        <v>0.4</v>
      </c>
      <c r="U5011" s="4">
        <v>-131994</v>
      </c>
    </row>
    <row r="5012" spans="1:21" x14ac:dyDescent="0.25">
      <c r="A5012">
        <v>5011</v>
      </c>
      <c r="B5012" t="s">
        <v>7939</v>
      </c>
      <c r="C5012" s="1">
        <v>42254</v>
      </c>
      <c r="D5012" s="1">
        <v>42261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 s="2">
        <v>4923</v>
      </c>
      <c r="S5012">
        <v>3</v>
      </c>
      <c r="T5012" s="3">
        <v>0.7</v>
      </c>
      <c r="U5012" s="4">
        <v>-39384</v>
      </c>
    </row>
    <row r="5013" spans="1:21" x14ac:dyDescent="0.25">
      <c r="A5013">
        <v>5012</v>
      </c>
      <c r="B5013" t="s">
        <v>7942</v>
      </c>
      <c r="C5013" s="1">
        <v>42866</v>
      </c>
      <c r="D5013" s="1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 s="2">
        <v>209979</v>
      </c>
      <c r="S5013">
        <v>7</v>
      </c>
      <c r="T5013" s="3">
        <v>0.7</v>
      </c>
      <c r="U5013" s="4">
        <v>-3569643</v>
      </c>
    </row>
    <row r="5014" spans="1:21" x14ac:dyDescent="0.25">
      <c r="A5014">
        <v>5013</v>
      </c>
      <c r="B5014" t="s">
        <v>7943</v>
      </c>
      <c r="C5014" s="1">
        <v>42937</v>
      </c>
      <c r="D5014" s="1">
        <v>42942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 s="2">
        <v>33.93</v>
      </c>
      <c r="S5014">
        <v>3</v>
      </c>
      <c r="T5014" s="3">
        <v>0.7</v>
      </c>
      <c r="U5014">
        <v>-22.62</v>
      </c>
    </row>
    <row r="5015" spans="1:21" x14ac:dyDescent="0.25">
      <c r="A5015">
        <v>5014</v>
      </c>
      <c r="B5015" t="s">
        <v>7943</v>
      </c>
      <c r="C5015" s="1">
        <v>42937</v>
      </c>
      <c r="D5015" s="1">
        <v>42942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 s="2">
        <v>222.32</v>
      </c>
      <c r="S5015">
        <v>7</v>
      </c>
      <c r="T5015" s="3">
        <v>0.2</v>
      </c>
      <c r="U5015" s="4">
        <v>25011</v>
      </c>
    </row>
    <row r="5016" spans="1:21" x14ac:dyDescent="0.25">
      <c r="A5016">
        <v>5015</v>
      </c>
      <c r="B5016" t="s">
        <v>7943</v>
      </c>
      <c r="C5016" s="1">
        <v>42937</v>
      </c>
      <c r="D5016" s="1">
        <v>42942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 s="2">
        <v>210564</v>
      </c>
      <c r="S5016">
        <v>6</v>
      </c>
      <c r="T5016" s="3">
        <v>0.4</v>
      </c>
      <c r="U5016" s="4">
        <v>-52641</v>
      </c>
    </row>
    <row r="5017" spans="1:21" x14ac:dyDescent="0.25">
      <c r="A5017">
        <v>5016</v>
      </c>
      <c r="B5017" t="s">
        <v>7948</v>
      </c>
      <c r="C5017" s="1">
        <v>41967</v>
      </c>
      <c r="D5017" s="1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 s="2">
        <v>35168</v>
      </c>
      <c r="S5017">
        <v>7</v>
      </c>
      <c r="T5017" s="3">
        <v>0.2</v>
      </c>
      <c r="U5017" s="4">
        <v>96712</v>
      </c>
    </row>
    <row r="5018" spans="1:21" x14ac:dyDescent="0.25">
      <c r="A5018">
        <v>5017</v>
      </c>
      <c r="B5018" t="s">
        <v>7948</v>
      </c>
      <c r="C5018" s="1">
        <v>41967</v>
      </c>
      <c r="D5018" s="1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 s="2">
        <v>1502376</v>
      </c>
      <c r="S5018">
        <v>4</v>
      </c>
      <c r="T5018" s="3">
        <v>0.4</v>
      </c>
      <c r="U5018" s="4">
        <v>-250396</v>
      </c>
    </row>
    <row r="5019" spans="1:21" x14ac:dyDescent="0.25">
      <c r="A5019">
        <v>5018</v>
      </c>
      <c r="B5019" t="s">
        <v>7951</v>
      </c>
      <c r="C5019" s="1">
        <v>41958</v>
      </c>
      <c r="D5019" s="1">
        <v>41961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 s="2">
        <v>10.11</v>
      </c>
      <c r="S5019">
        <v>3</v>
      </c>
      <c r="T5019" s="3">
        <v>0</v>
      </c>
      <c r="U5019" s="4">
        <v>32352</v>
      </c>
    </row>
    <row r="5020" spans="1:21" x14ac:dyDescent="0.25">
      <c r="A5020">
        <v>5019</v>
      </c>
      <c r="B5020" t="s">
        <v>7951</v>
      </c>
      <c r="C5020" s="1">
        <v>41958</v>
      </c>
      <c r="D5020" s="1">
        <v>41961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 s="2">
        <v>772.47</v>
      </c>
      <c r="S5020">
        <v>3</v>
      </c>
      <c r="T5020" s="3">
        <v>0</v>
      </c>
      <c r="U5020" s="4">
        <v>1467693</v>
      </c>
    </row>
    <row r="5021" spans="1:21" x14ac:dyDescent="0.25">
      <c r="A5021">
        <v>5020</v>
      </c>
      <c r="B5021" t="s">
        <v>7951</v>
      </c>
      <c r="C5021" s="1">
        <v>41958</v>
      </c>
      <c r="D5021" s="1">
        <v>41961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 s="2">
        <v>20.46</v>
      </c>
      <c r="S5021">
        <v>2</v>
      </c>
      <c r="T5021" s="3">
        <v>0</v>
      </c>
      <c r="U5021" s="4">
        <v>53196</v>
      </c>
    </row>
    <row r="5022" spans="1:21" x14ac:dyDescent="0.25">
      <c r="A5022">
        <v>5021</v>
      </c>
      <c r="B5022" t="s">
        <v>7954</v>
      </c>
      <c r="C5022" s="1">
        <v>42817</v>
      </c>
      <c r="D5022" s="1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 s="2">
        <v>347.58</v>
      </c>
      <c r="S5022">
        <v>3</v>
      </c>
      <c r="T5022" s="3">
        <v>0</v>
      </c>
      <c r="U5022" s="4">
        <v>17379</v>
      </c>
    </row>
    <row r="5023" spans="1:21" x14ac:dyDescent="0.25">
      <c r="A5023">
        <v>5022</v>
      </c>
      <c r="B5023" t="s">
        <v>7955</v>
      </c>
      <c r="C5023" s="1">
        <v>42722</v>
      </c>
      <c r="D5023" s="1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 s="2">
        <v>72.64</v>
      </c>
      <c r="S5023">
        <v>2</v>
      </c>
      <c r="T5023" s="3">
        <v>0</v>
      </c>
      <c r="U5023" s="4">
        <v>21792</v>
      </c>
    </row>
    <row r="5024" spans="1:21" x14ac:dyDescent="0.25">
      <c r="A5024">
        <v>5023</v>
      </c>
      <c r="B5024" t="s">
        <v>7955</v>
      </c>
      <c r="C5024" s="1">
        <v>42722</v>
      </c>
      <c r="D5024" s="1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 s="2">
        <v>772.47</v>
      </c>
      <c r="S5024">
        <v>3</v>
      </c>
      <c r="T5024" s="3">
        <v>0</v>
      </c>
      <c r="U5024" s="4">
        <v>1467693</v>
      </c>
    </row>
    <row r="5025" spans="1:21" x14ac:dyDescent="0.25">
      <c r="A5025">
        <v>5024</v>
      </c>
      <c r="B5025" t="s">
        <v>7955</v>
      </c>
      <c r="C5025" s="1">
        <v>42722</v>
      </c>
      <c r="D5025" s="1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 s="2">
        <v>39.92</v>
      </c>
      <c r="S5025">
        <v>4</v>
      </c>
      <c r="T5025" s="3">
        <v>0</v>
      </c>
      <c r="U5025" s="4">
        <v>111776</v>
      </c>
    </row>
    <row r="5026" spans="1:21" x14ac:dyDescent="0.25">
      <c r="A5026">
        <v>5025</v>
      </c>
      <c r="B5026" t="s">
        <v>7956</v>
      </c>
      <c r="C5026" s="1">
        <v>42945</v>
      </c>
      <c r="D5026" s="1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 s="2">
        <v>33.479999999999997</v>
      </c>
      <c r="S5026">
        <v>2</v>
      </c>
      <c r="T5026" s="3">
        <v>0</v>
      </c>
      <c r="U5026" s="4">
        <v>164052</v>
      </c>
    </row>
    <row r="5027" spans="1:21" x14ac:dyDescent="0.25">
      <c r="A5027">
        <v>5026</v>
      </c>
      <c r="B5027" t="s">
        <v>7956</v>
      </c>
      <c r="C5027" s="1">
        <v>42945</v>
      </c>
      <c r="D5027" s="1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 s="2">
        <v>461.97</v>
      </c>
      <c r="S5027">
        <v>3</v>
      </c>
      <c r="T5027" s="3">
        <v>0</v>
      </c>
      <c r="U5027" s="4">
        <v>1339713</v>
      </c>
    </row>
    <row r="5028" spans="1:21" x14ac:dyDescent="0.25">
      <c r="A5028">
        <v>5027</v>
      </c>
      <c r="B5028" t="s">
        <v>7956</v>
      </c>
      <c r="C5028" s="1">
        <v>42945</v>
      </c>
      <c r="D5028" s="1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 s="2">
        <v>137.62</v>
      </c>
      <c r="S5028">
        <v>2</v>
      </c>
      <c r="T5028" s="3">
        <v>0</v>
      </c>
      <c r="U5028" s="4">
        <v>605528</v>
      </c>
    </row>
    <row r="5029" spans="1:21" x14ac:dyDescent="0.25">
      <c r="A5029">
        <v>5028</v>
      </c>
      <c r="B5029" t="s">
        <v>7956</v>
      </c>
      <c r="C5029" s="1">
        <v>42945</v>
      </c>
      <c r="D5029" s="1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 s="2">
        <v>302.67</v>
      </c>
      <c r="S5029">
        <v>3</v>
      </c>
      <c r="T5029" s="3">
        <v>0</v>
      </c>
      <c r="U5029" s="4">
        <v>726408</v>
      </c>
    </row>
    <row r="5030" spans="1:21" x14ac:dyDescent="0.25">
      <c r="A5030">
        <v>5029</v>
      </c>
      <c r="B5030" t="s">
        <v>7959</v>
      </c>
      <c r="C5030" s="1">
        <v>41884</v>
      </c>
      <c r="D5030" s="1">
        <v>41889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 s="2">
        <v>239976</v>
      </c>
      <c r="S5030">
        <v>3</v>
      </c>
      <c r="T5030" s="3">
        <v>0.2</v>
      </c>
      <c r="U5030" s="4">
        <v>539946</v>
      </c>
    </row>
    <row r="5031" spans="1:21" x14ac:dyDescent="0.25">
      <c r="A5031">
        <v>5030</v>
      </c>
      <c r="B5031" t="s">
        <v>7960</v>
      </c>
      <c r="C5031" s="1">
        <v>42764</v>
      </c>
      <c r="D5031" s="1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 s="2">
        <v>8.34</v>
      </c>
      <c r="S5031">
        <v>3</v>
      </c>
      <c r="T5031" s="3">
        <v>0</v>
      </c>
      <c r="U5031" s="4">
        <v>21684</v>
      </c>
    </row>
    <row r="5032" spans="1:21" x14ac:dyDescent="0.25">
      <c r="A5032">
        <v>5031</v>
      </c>
      <c r="B5032" t="s">
        <v>7960</v>
      </c>
      <c r="C5032" s="1">
        <v>42764</v>
      </c>
      <c r="D5032" s="1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 s="2">
        <v>8.57</v>
      </c>
      <c r="S5032">
        <v>1</v>
      </c>
      <c r="T5032" s="3">
        <v>0</v>
      </c>
      <c r="U5032" s="4">
        <v>22282</v>
      </c>
    </row>
    <row r="5033" spans="1:21" x14ac:dyDescent="0.25">
      <c r="A5033">
        <v>5032</v>
      </c>
      <c r="B5033" t="s">
        <v>7960</v>
      </c>
      <c r="C5033" s="1">
        <v>42764</v>
      </c>
      <c r="D5033" s="1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 s="2">
        <v>119616</v>
      </c>
      <c r="S5033">
        <v>8</v>
      </c>
      <c r="T5033" s="3">
        <v>0.2</v>
      </c>
      <c r="U5033" s="4">
        <v>403704</v>
      </c>
    </row>
    <row r="5034" spans="1:21" x14ac:dyDescent="0.25">
      <c r="A5034">
        <v>5033</v>
      </c>
      <c r="B5034" t="s">
        <v>7961</v>
      </c>
      <c r="C5034" s="1">
        <v>42730</v>
      </c>
      <c r="D5034" s="1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 s="2">
        <v>212.94</v>
      </c>
      <c r="S5034">
        <v>3</v>
      </c>
      <c r="T5034" s="3">
        <v>0</v>
      </c>
      <c r="U5034" s="4">
        <v>255528</v>
      </c>
    </row>
    <row r="5035" spans="1:21" x14ac:dyDescent="0.25">
      <c r="A5035">
        <v>5034</v>
      </c>
      <c r="B5035" t="s">
        <v>7961</v>
      </c>
      <c r="C5035" s="1">
        <v>42730</v>
      </c>
      <c r="D5035" s="1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 s="2">
        <v>26.49</v>
      </c>
      <c r="S5035">
        <v>1</v>
      </c>
      <c r="T5035" s="3">
        <v>0</v>
      </c>
      <c r="U5035" s="4">
        <v>74172</v>
      </c>
    </row>
    <row r="5036" spans="1:21" x14ac:dyDescent="0.25">
      <c r="A5036">
        <v>5035</v>
      </c>
      <c r="B5036" t="s">
        <v>7962</v>
      </c>
      <c r="C5036" s="1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 s="2">
        <v>687.4</v>
      </c>
      <c r="S5036">
        <v>5</v>
      </c>
      <c r="T5036" s="3">
        <v>0</v>
      </c>
      <c r="U5036" s="4">
        <v>48118</v>
      </c>
    </row>
    <row r="5037" spans="1:21" x14ac:dyDescent="0.25">
      <c r="A5037">
        <v>5036</v>
      </c>
      <c r="B5037" t="s">
        <v>7963</v>
      </c>
      <c r="C5037" s="1">
        <v>41735</v>
      </c>
      <c r="D5037" s="1">
        <v>41741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 s="2">
        <v>653.54999999999995</v>
      </c>
      <c r="S5037">
        <v>3</v>
      </c>
      <c r="T5037" s="3">
        <v>0</v>
      </c>
      <c r="U5037" s="4">
        <v>1111035</v>
      </c>
    </row>
    <row r="5038" spans="1:21" x14ac:dyDescent="0.25">
      <c r="A5038">
        <v>5037</v>
      </c>
      <c r="B5038" t="s">
        <v>7963</v>
      </c>
      <c r="C5038" s="1">
        <v>41735</v>
      </c>
      <c r="D5038" s="1">
        <v>41741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 s="2">
        <v>33.9</v>
      </c>
      <c r="S5038">
        <v>2</v>
      </c>
      <c r="T5038" s="3">
        <v>0</v>
      </c>
      <c r="U5038" s="4">
        <v>2034</v>
      </c>
    </row>
    <row r="5039" spans="1:21" x14ac:dyDescent="0.25">
      <c r="A5039">
        <v>5038</v>
      </c>
      <c r="B5039" t="s">
        <v>7964</v>
      </c>
      <c r="C5039" s="1">
        <v>43056</v>
      </c>
      <c r="D5039" s="1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 s="2">
        <v>239.96</v>
      </c>
      <c r="S5039">
        <v>5</v>
      </c>
      <c r="T5039" s="3">
        <v>0.2</v>
      </c>
      <c r="U5039" s="4">
        <v>83986</v>
      </c>
    </row>
    <row r="5040" spans="1:21" x14ac:dyDescent="0.25">
      <c r="A5040">
        <v>5039</v>
      </c>
      <c r="B5040" t="s">
        <v>7965</v>
      </c>
      <c r="C5040" s="1">
        <v>42196</v>
      </c>
      <c r="D5040" s="1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 s="2">
        <v>199836</v>
      </c>
      <c r="S5040">
        <v>4</v>
      </c>
      <c r="T5040" s="3">
        <v>0.3</v>
      </c>
      <c r="U5040" s="4">
        <v>-371124</v>
      </c>
    </row>
    <row r="5041" spans="1:21" x14ac:dyDescent="0.25">
      <c r="A5041">
        <v>5040</v>
      </c>
      <c r="B5041" t="s">
        <v>7965</v>
      </c>
      <c r="C5041" s="1">
        <v>42196</v>
      </c>
      <c r="D5041" s="1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 s="2">
        <v>716</v>
      </c>
      <c r="S5041">
        <v>2</v>
      </c>
      <c r="T5041" s="3">
        <v>0</v>
      </c>
      <c r="U5041">
        <v>193.32</v>
      </c>
    </row>
    <row r="5042" spans="1:21" x14ac:dyDescent="0.25">
      <c r="A5042">
        <v>5041</v>
      </c>
      <c r="B5042" t="s">
        <v>7965</v>
      </c>
      <c r="C5042" s="1">
        <v>42196</v>
      </c>
      <c r="D5042" s="1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 s="2">
        <v>221.06</v>
      </c>
      <c r="S5042">
        <v>7</v>
      </c>
      <c r="T5042" s="3">
        <v>0</v>
      </c>
      <c r="U5042" s="4">
        <v>1038982</v>
      </c>
    </row>
    <row r="5043" spans="1:21" x14ac:dyDescent="0.25">
      <c r="A5043">
        <v>5042</v>
      </c>
      <c r="B5043" t="s">
        <v>7966</v>
      </c>
      <c r="C5043" s="1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 s="2">
        <v>67.709999999999994</v>
      </c>
      <c r="S5043">
        <v>3</v>
      </c>
      <c r="T5043" s="3">
        <v>0</v>
      </c>
      <c r="U5043" s="4">
        <v>325008</v>
      </c>
    </row>
    <row r="5044" spans="1:21" x14ac:dyDescent="0.25">
      <c r="A5044">
        <v>5043</v>
      </c>
      <c r="B5044" t="s">
        <v>7966</v>
      </c>
      <c r="C5044" s="1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 s="2">
        <v>129.91999999999999</v>
      </c>
      <c r="S5044">
        <v>4</v>
      </c>
      <c r="T5044" s="3">
        <v>0</v>
      </c>
      <c r="U5044" s="4">
        <v>38976</v>
      </c>
    </row>
    <row r="5045" spans="1:21" x14ac:dyDescent="0.25">
      <c r="A5045">
        <v>5044</v>
      </c>
      <c r="B5045" t="s">
        <v>7966</v>
      </c>
      <c r="C5045" s="1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 s="2">
        <v>467.46</v>
      </c>
      <c r="S5045">
        <v>9</v>
      </c>
      <c r="T5045" s="3">
        <v>0</v>
      </c>
      <c r="U5045" s="4">
        <v>1916586</v>
      </c>
    </row>
    <row r="5046" spans="1:21" x14ac:dyDescent="0.25">
      <c r="A5046">
        <v>5045</v>
      </c>
      <c r="B5046" t="s">
        <v>7966</v>
      </c>
      <c r="C5046" s="1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 s="2">
        <v>61.4</v>
      </c>
      <c r="S5046">
        <v>5</v>
      </c>
      <c r="T5046" s="3">
        <v>0</v>
      </c>
      <c r="U5046" s="4">
        <v>28858</v>
      </c>
    </row>
    <row r="5047" spans="1:21" x14ac:dyDescent="0.25">
      <c r="A5047">
        <v>5046</v>
      </c>
      <c r="B5047" t="s">
        <v>7966</v>
      </c>
      <c r="C5047" s="1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 s="2">
        <v>720.76</v>
      </c>
      <c r="S5047">
        <v>4</v>
      </c>
      <c r="T5047" s="3">
        <v>0</v>
      </c>
      <c r="U5047" s="4">
        <v>1873976</v>
      </c>
    </row>
    <row r="5048" spans="1:21" x14ac:dyDescent="0.25">
      <c r="A5048">
        <v>5047</v>
      </c>
      <c r="B5048" t="s">
        <v>7966</v>
      </c>
      <c r="C5048" s="1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 s="2">
        <v>5184</v>
      </c>
      <c r="S5048">
        <v>3</v>
      </c>
      <c r="T5048" s="3">
        <v>0.2</v>
      </c>
      <c r="U5048" s="4">
        <v>18144</v>
      </c>
    </row>
    <row r="5049" spans="1:21" x14ac:dyDescent="0.25">
      <c r="A5049">
        <v>5048</v>
      </c>
      <c r="B5049" t="s">
        <v>7966</v>
      </c>
      <c r="C5049" s="1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 s="2">
        <v>14.7</v>
      </c>
      <c r="S5049">
        <v>5</v>
      </c>
      <c r="T5049" s="3">
        <v>0</v>
      </c>
      <c r="U5049" s="4">
        <v>3969</v>
      </c>
    </row>
    <row r="5050" spans="1:21" x14ac:dyDescent="0.25">
      <c r="A5050">
        <v>5049</v>
      </c>
      <c r="B5050" t="s">
        <v>7967</v>
      </c>
      <c r="C5050" s="1">
        <v>41729</v>
      </c>
      <c r="D5050" s="1">
        <v>41733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 s="2">
        <v>8134</v>
      </c>
      <c r="S5050">
        <v>7</v>
      </c>
      <c r="T5050" s="3">
        <v>0.8</v>
      </c>
      <c r="U5050" s="4">
        <v>-138278</v>
      </c>
    </row>
    <row r="5051" spans="1:21" x14ac:dyDescent="0.25">
      <c r="A5051">
        <v>5050</v>
      </c>
      <c r="B5051" t="s">
        <v>7967</v>
      </c>
      <c r="C5051" s="1">
        <v>41729</v>
      </c>
      <c r="D5051" s="1">
        <v>41733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 s="2">
        <v>79984</v>
      </c>
      <c r="S5051">
        <v>2</v>
      </c>
      <c r="T5051" s="3">
        <v>0.2</v>
      </c>
      <c r="U5051" s="4">
        <v>139972</v>
      </c>
    </row>
    <row r="5052" spans="1:21" x14ac:dyDescent="0.25">
      <c r="A5052">
        <v>5051</v>
      </c>
      <c r="B5052" t="s">
        <v>7968</v>
      </c>
      <c r="C5052" s="1">
        <v>42265</v>
      </c>
      <c r="D5052" s="1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 s="2">
        <v>18.54</v>
      </c>
      <c r="S5052">
        <v>2</v>
      </c>
      <c r="T5052" s="3">
        <v>0</v>
      </c>
      <c r="U5052" s="4">
        <v>87138</v>
      </c>
    </row>
    <row r="5053" spans="1:21" x14ac:dyDescent="0.25">
      <c r="A5053">
        <v>5052</v>
      </c>
      <c r="B5053" t="s">
        <v>7969</v>
      </c>
      <c r="C5053" s="1">
        <v>42315</v>
      </c>
      <c r="D5053" s="1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 s="2">
        <v>24.4</v>
      </c>
      <c r="S5053">
        <v>2</v>
      </c>
      <c r="T5053" s="3">
        <v>0.2</v>
      </c>
      <c r="U5053">
        <v>7.93</v>
      </c>
    </row>
    <row r="5054" spans="1:21" x14ac:dyDescent="0.25">
      <c r="A5054">
        <v>5053</v>
      </c>
      <c r="B5054" t="s">
        <v>7970</v>
      </c>
      <c r="C5054" s="1">
        <v>42874</v>
      </c>
      <c r="D5054" s="1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 s="2">
        <v>195.64</v>
      </c>
      <c r="S5054">
        <v>4</v>
      </c>
      <c r="T5054" s="3">
        <v>0</v>
      </c>
      <c r="U5054" s="4">
        <v>919508</v>
      </c>
    </row>
    <row r="5055" spans="1:21" x14ac:dyDescent="0.25">
      <c r="A5055">
        <v>5054</v>
      </c>
      <c r="B5055" t="s">
        <v>7971</v>
      </c>
      <c r="C5055" s="1">
        <v>42007</v>
      </c>
      <c r="D5055" s="1">
        <v>42012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 s="2">
        <v>398.4</v>
      </c>
      <c r="S5055">
        <v>5</v>
      </c>
      <c r="T5055" s="3">
        <v>0.2</v>
      </c>
      <c r="U5055">
        <v>84.66</v>
      </c>
    </row>
    <row r="5056" spans="1:21" x14ac:dyDescent="0.25">
      <c r="A5056">
        <v>5055</v>
      </c>
      <c r="B5056" t="s">
        <v>7971</v>
      </c>
      <c r="C5056" s="1">
        <v>42007</v>
      </c>
      <c r="D5056" s="1">
        <v>42012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 s="2">
        <v>7056</v>
      </c>
      <c r="S5056">
        <v>3</v>
      </c>
      <c r="T5056" s="3">
        <v>0.2</v>
      </c>
      <c r="U5056">
        <v>0.79379999999999995</v>
      </c>
    </row>
    <row r="5057" spans="1:21" x14ac:dyDescent="0.25">
      <c r="A5057">
        <v>5056</v>
      </c>
      <c r="B5057" t="s">
        <v>7971</v>
      </c>
      <c r="C5057" s="1">
        <v>42007</v>
      </c>
      <c r="D5057" s="1">
        <v>42012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 s="2">
        <v>13523976</v>
      </c>
      <c r="S5057">
        <v>9</v>
      </c>
      <c r="T5057" s="3">
        <v>0.32</v>
      </c>
      <c r="U5057" s="4">
        <v>-4375404</v>
      </c>
    </row>
    <row r="5058" spans="1:21" x14ac:dyDescent="0.25">
      <c r="A5058">
        <v>5057</v>
      </c>
      <c r="B5058" t="s">
        <v>7972</v>
      </c>
      <c r="C5058" s="1">
        <v>42255</v>
      </c>
      <c r="D5058" s="1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 s="2">
        <v>26.4</v>
      </c>
      <c r="S5058">
        <v>5</v>
      </c>
      <c r="T5058" s="3">
        <v>0</v>
      </c>
      <c r="U5058">
        <v>11.88</v>
      </c>
    </row>
    <row r="5059" spans="1:21" x14ac:dyDescent="0.25">
      <c r="A5059">
        <v>5058</v>
      </c>
      <c r="B5059" t="s">
        <v>7972</v>
      </c>
      <c r="C5059" s="1">
        <v>42255</v>
      </c>
      <c r="D5059" s="1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 s="2">
        <v>41.88</v>
      </c>
      <c r="S5059">
        <v>6</v>
      </c>
      <c r="T5059" s="3">
        <v>0</v>
      </c>
      <c r="U5059">
        <v>0.83760000000000001</v>
      </c>
    </row>
    <row r="5060" spans="1:21" x14ac:dyDescent="0.25">
      <c r="A5060">
        <v>5059</v>
      </c>
      <c r="B5060" t="s">
        <v>7974</v>
      </c>
      <c r="C5060" s="1">
        <v>42463</v>
      </c>
      <c r="D5060" s="1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 s="2">
        <v>99846</v>
      </c>
      <c r="S5060">
        <v>9</v>
      </c>
      <c r="T5060" s="3">
        <v>0.7</v>
      </c>
      <c r="U5060" s="4">
        <v>-83205</v>
      </c>
    </row>
    <row r="5061" spans="1:21" x14ac:dyDescent="0.25">
      <c r="A5061">
        <v>5060</v>
      </c>
      <c r="B5061" t="s">
        <v>7975</v>
      </c>
      <c r="C5061" s="1">
        <v>42709</v>
      </c>
      <c r="D5061" s="1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 s="2">
        <v>699.98</v>
      </c>
      <c r="S5061">
        <v>2</v>
      </c>
      <c r="T5061" s="3">
        <v>0</v>
      </c>
      <c r="U5061" s="4">
        <v>1959944</v>
      </c>
    </row>
    <row r="5062" spans="1:21" x14ac:dyDescent="0.25">
      <c r="A5062">
        <v>5061</v>
      </c>
      <c r="B5062" t="s">
        <v>7975</v>
      </c>
      <c r="C5062" s="1">
        <v>42709</v>
      </c>
      <c r="D5062" s="1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 s="2">
        <v>584.82000000000005</v>
      </c>
      <c r="S5062">
        <v>9</v>
      </c>
      <c r="T5062" s="3">
        <v>0</v>
      </c>
      <c r="U5062" s="4">
        <v>701784</v>
      </c>
    </row>
    <row r="5063" spans="1:21" x14ac:dyDescent="0.25">
      <c r="A5063">
        <v>5062</v>
      </c>
      <c r="B5063" t="s">
        <v>7977</v>
      </c>
      <c r="C5063" s="1">
        <v>42132</v>
      </c>
      <c r="D5063" s="1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 s="2">
        <v>43.98</v>
      </c>
      <c r="S5063">
        <v>2</v>
      </c>
      <c r="T5063" s="3">
        <v>0</v>
      </c>
      <c r="U5063">
        <v>21.99</v>
      </c>
    </row>
    <row r="5064" spans="1:21" x14ac:dyDescent="0.25">
      <c r="A5064">
        <v>5063</v>
      </c>
      <c r="B5064" t="s">
        <v>7977</v>
      </c>
      <c r="C5064" s="1">
        <v>42132</v>
      </c>
      <c r="D5064" s="1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 s="2">
        <v>377.97</v>
      </c>
      <c r="S5064">
        <v>3</v>
      </c>
      <c r="T5064" s="3">
        <v>0</v>
      </c>
      <c r="U5064" s="4">
        <v>1058316</v>
      </c>
    </row>
    <row r="5065" spans="1:21" x14ac:dyDescent="0.25">
      <c r="A5065">
        <v>5064</v>
      </c>
      <c r="B5065" t="s">
        <v>7977</v>
      </c>
      <c r="C5065" s="1">
        <v>42132</v>
      </c>
      <c r="D5065" s="1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 s="2">
        <v>123.96</v>
      </c>
      <c r="S5065">
        <v>3</v>
      </c>
      <c r="T5065" s="3">
        <v>0</v>
      </c>
      <c r="U5065" s="4">
        <v>111564</v>
      </c>
    </row>
    <row r="5066" spans="1:21" x14ac:dyDescent="0.25">
      <c r="A5066">
        <v>5065</v>
      </c>
      <c r="B5066" t="s">
        <v>7978</v>
      </c>
      <c r="C5066" s="1">
        <v>43000</v>
      </c>
      <c r="D5066" s="1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 s="2">
        <v>391.98</v>
      </c>
      <c r="S5066">
        <v>2</v>
      </c>
      <c r="T5066" s="3">
        <v>0</v>
      </c>
      <c r="U5066" s="4">
        <v>1136742</v>
      </c>
    </row>
    <row r="5067" spans="1:21" x14ac:dyDescent="0.25">
      <c r="A5067">
        <v>5066</v>
      </c>
      <c r="B5067" t="s">
        <v>7979</v>
      </c>
      <c r="C5067" s="1">
        <v>43069</v>
      </c>
      <c r="D5067" s="1">
        <v>43076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 s="2">
        <v>383976</v>
      </c>
      <c r="S5067">
        <v>3</v>
      </c>
      <c r="T5067" s="3">
        <v>0.2</v>
      </c>
      <c r="U5067" s="4">
        <v>815949</v>
      </c>
    </row>
    <row r="5068" spans="1:21" x14ac:dyDescent="0.25">
      <c r="A5068">
        <v>5067</v>
      </c>
      <c r="B5068" t="s">
        <v>7979</v>
      </c>
      <c r="C5068" s="1">
        <v>43069</v>
      </c>
      <c r="D5068" s="1">
        <v>43076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 s="2">
        <v>1781682</v>
      </c>
      <c r="S5068">
        <v>7</v>
      </c>
      <c r="T5068" s="3">
        <v>0.4</v>
      </c>
      <c r="U5068" s="4">
        <v>-6532834</v>
      </c>
    </row>
    <row r="5069" spans="1:21" x14ac:dyDescent="0.25">
      <c r="A5069">
        <v>5068</v>
      </c>
      <c r="B5069" t="s">
        <v>7980</v>
      </c>
      <c r="C5069" s="1">
        <v>42750</v>
      </c>
      <c r="D5069" s="1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 s="2">
        <v>21.4</v>
      </c>
      <c r="S5069">
        <v>5</v>
      </c>
      <c r="T5069" s="3">
        <v>0</v>
      </c>
      <c r="U5069" s="4">
        <v>6206</v>
      </c>
    </row>
    <row r="5070" spans="1:21" x14ac:dyDescent="0.25">
      <c r="A5070">
        <v>5069</v>
      </c>
      <c r="B5070" t="s">
        <v>7981</v>
      </c>
      <c r="C5070" s="1">
        <v>41859</v>
      </c>
      <c r="D5070" s="1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 s="2">
        <v>549.99</v>
      </c>
      <c r="S5070">
        <v>1</v>
      </c>
      <c r="T5070" s="3">
        <v>0</v>
      </c>
      <c r="U5070" s="4">
        <v>274995</v>
      </c>
    </row>
    <row r="5071" spans="1:21" x14ac:dyDescent="0.25">
      <c r="A5071">
        <v>5070</v>
      </c>
      <c r="B5071" t="s">
        <v>7981</v>
      </c>
      <c r="C5071" s="1">
        <v>41859</v>
      </c>
      <c r="D5071" s="1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 s="2">
        <v>167535</v>
      </c>
      <c r="S5071">
        <v>3</v>
      </c>
      <c r="T5071" s="3">
        <v>0.1</v>
      </c>
      <c r="U5071">
        <v>37.229999999999997</v>
      </c>
    </row>
    <row r="5072" spans="1:21" x14ac:dyDescent="0.25">
      <c r="A5072">
        <v>5071</v>
      </c>
      <c r="B5072" t="s">
        <v>7981</v>
      </c>
      <c r="C5072" s="1">
        <v>41859</v>
      </c>
      <c r="D5072" s="1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 s="2">
        <v>38.340000000000003</v>
      </c>
      <c r="S5072">
        <v>3</v>
      </c>
      <c r="T5072" s="3">
        <v>0</v>
      </c>
      <c r="U5072" s="4">
        <v>17253</v>
      </c>
    </row>
    <row r="5073" spans="1:21" x14ac:dyDescent="0.25">
      <c r="A5073">
        <v>5072</v>
      </c>
      <c r="B5073" t="s">
        <v>7981</v>
      </c>
      <c r="C5073" s="1">
        <v>41859</v>
      </c>
      <c r="D5073" s="1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 s="2">
        <v>53.88</v>
      </c>
      <c r="S5073">
        <v>6</v>
      </c>
      <c r="T5073" s="3">
        <v>0</v>
      </c>
      <c r="U5073" s="4">
        <v>226296</v>
      </c>
    </row>
    <row r="5074" spans="1:21" x14ac:dyDescent="0.25">
      <c r="A5074">
        <v>5073</v>
      </c>
      <c r="B5074" t="s">
        <v>7981</v>
      </c>
      <c r="C5074" s="1">
        <v>41859</v>
      </c>
      <c r="D5074" s="1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 s="2">
        <v>299.98</v>
      </c>
      <c r="S5074">
        <v>2</v>
      </c>
      <c r="T5074" s="3">
        <v>0</v>
      </c>
      <c r="U5074" s="4">
        <v>839944</v>
      </c>
    </row>
    <row r="5075" spans="1:21" x14ac:dyDescent="0.25">
      <c r="A5075">
        <v>5074</v>
      </c>
      <c r="B5075" t="s">
        <v>7982</v>
      </c>
      <c r="C5075" s="1">
        <v>42313</v>
      </c>
      <c r="D5075" s="1">
        <v>42313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 s="2">
        <v>62.8</v>
      </c>
      <c r="S5075">
        <v>4</v>
      </c>
      <c r="T5075" s="3">
        <v>0</v>
      </c>
      <c r="U5075">
        <v>15.7</v>
      </c>
    </row>
    <row r="5076" spans="1:21" x14ac:dyDescent="0.25">
      <c r="A5076">
        <v>5075</v>
      </c>
      <c r="B5076" t="s">
        <v>7983</v>
      </c>
      <c r="C5076" s="1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 s="2">
        <v>13904</v>
      </c>
      <c r="S5076">
        <v>2</v>
      </c>
      <c r="T5076" s="3">
        <v>0.2</v>
      </c>
      <c r="U5076" s="4">
        <v>45188</v>
      </c>
    </row>
    <row r="5077" spans="1:21" x14ac:dyDescent="0.25">
      <c r="A5077">
        <v>5076</v>
      </c>
      <c r="B5077" t="s">
        <v>7984</v>
      </c>
      <c r="C5077" s="1">
        <v>41749</v>
      </c>
      <c r="D5077" s="1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 s="2">
        <v>744.1</v>
      </c>
      <c r="S5077">
        <v>5</v>
      </c>
      <c r="T5077" s="3">
        <v>0.3</v>
      </c>
      <c r="U5077">
        <v>-95.67</v>
      </c>
    </row>
    <row r="5078" spans="1:21" x14ac:dyDescent="0.25">
      <c r="A5078">
        <v>5077</v>
      </c>
      <c r="B5078" t="s">
        <v>7984</v>
      </c>
      <c r="C5078" s="1">
        <v>41749</v>
      </c>
      <c r="D5078" s="1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 s="2">
        <v>44.84</v>
      </c>
      <c r="S5078">
        <v>5</v>
      </c>
      <c r="T5078" s="3">
        <v>0.2</v>
      </c>
      <c r="U5078" s="4">
        <v>5605</v>
      </c>
    </row>
    <row r="5079" spans="1:21" x14ac:dyDescent="0.25">
      <c r="A5079">
        <v>5078</v>
      </c>
      <c r="B5079" t="s">
        <v>7984</v>
      </c>
      <c r="C5079" s="1">
        <v>41749</v>
      </c>
      <c r="D5079" s="1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 s="2">
        <v>401.59</v>
      </c>
      <c r="S5079">
        <v>2</v>
      </c>
      <c r="T5079" s="3">
        <v>0.3</v>
      </c>
      <c r="U5079" s="4">
        <v>-131951</v>
      </c>
    </row>
    <row r="5080" spans="1:21" x14ac:dyDescent="0.25">
      <c r="A5080">
        <v>5079</v>
      </c>
      <c r="B5080" t="s">
        <v>7985</v>
      </c>
      <c r="C5080" s="1">
        <v>43050</v>
      </c>
      <c r="D5080" s="1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 s="2">
        <v>18.239999999999998</v>
      </c>
      <c r="S5080">
        <v>3</v>
      </c>
      <c r="T5080" s="3">
        <v>0</v>
      </c>
      <c r="U5080" s="4">
        <v>85728</v>
      </c>
    </row>
    <row r="5081" spans="1:21" x14ac:dyDescent="0.25">
      <c r="A5081">
        <v>5080</v>
      </c>
      <c r="B5081" t="s">
        <v>7986</v>
      </c>
      <c r="C5081" s="1">
        <v>43064</v>
      </c>
      <c r="D5081" s="1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 s="2">
        <v>359499</v>
      </c>
      <c r="S5081">
        <v>3</v>
      </c>
      <c r="T5081" s="3">
        <v>0.15</v>
      </c>
      <c r="U5081" s="4">
        <v>-296058</v>
      </c>
    </row>
    <row r="5082" spans="1:21" x14ac:dyDescent="0.25">
      <c r="A5082">
        <v>5081</v>
      </c>
      <c r="B5082" t="s">
        <v>7986</v>
      </c>
      <c r="C5082" s="1">
        <v>43064</v>
      </c>
      <c r="D5082" s="1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 s="2">
        <v>10.48</v>
      </c>
      <c r="S5082">
        <v>1</v>
      </c>
      <c r="T5082" s="3">
        <v>0</v>
      </c>
      <c r="U5082" s="4">
        <v>28296</v>
      </c>
    </row>
    <row r="5083" spans="1:21" x14ac:dyDescent="0.25">
      <c r="A5083">
        <v>5082</v>
      </c>
      <c r="B5083" t="s">
        <v>7987</v>
      </c>
      <c r="C5083" s="1">
        <v>42356</v>
      </c>
      <c r="D5083" s="1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 s="2">
        <v>20736</v>
      </c>
      <c r="S5083">
        <v>4</v>
      </c>
      <c r="T5083" s="3">
        <v>0.2</v>
      </c>
      <c r="U5083" s="4">
        <v>72576</v>
      </c>
    </row>
    <row r="5084" spans="1:21" x14ac:dyDescent="0.25">
      <c r="A5084">
        <v>5083</v>
      </c>
      <c r="B5084" t="s">
        <v>7988</v>
      </c>
      <c r="C5084" s="1">
        <v>42621</v>
      </c>
      <c r="D5084" s="1">
        <v>42625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 s="2">
        <v>35168</v>
      </c>
      <c r="S5084">
        <v>4</v>
      </c>
      <c r="T5084" s="3">
        <v>0.2</v>
      </c>
      <c r="U5084" s="4">
        <v>83524</v>
      </c>
    </row>
    <row r="5085" spans="1:21" x14ac:dyDescent="0.25">
      <c r="A5085">
        <v>5084</v>
      </c>
      <c r="B5085" t="s">
        <v>7988</v>
      </c>
      <c r="C5085" s="1">
        <v>42621</v>
      </c>
      <c r="D5085" s="1">
        <v>42625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 s="2">
        <v>64704</v>
      </c>
      <c r="S5085">
        <v>3</v>
      </c>
      <c r="T5085" s="3">
        <v>0.2</v>
      </c>
      <c r="U5085" s="4">
        <v>234552</v>
      </c>
    </row>
    <row r="5086" spans="1:21" x14ac:dyDescent="0.25">
      <c r="A5086">
        <v>5085</v>
      </c>
      <c r="B5086" t="s">
        <v>7991</v>
      </c>
      <c r="C5086" s="1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 s="2">
        <v>105.52</v>
      </c>
      <c r="S5086">
        <v>4</v>
      </c>
      <c r="T5086" s="3">
        <v>0</v>
      </c>
      <c r="U5086" s="4">
        <v>485392</v>
      </c>
    </row>
    <row r="5087" spans="1:21" x14ac:dyDescent="0.25">
      <c r="A5087">
        <v>5086</v>
      </c>
      <c r="B5087" t="s">
        <v>7992</v>
      </c>
      <c r="C5087" s="1">
        <v>42174</v>
      </c>
      <c r="D5087" s="1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 s="2">
        <v>5792</v>
      </c>
      <c r="S5087">
        <v>2</v>
      </c>
      <c r="T5087" s="3">
        <v>0.8</v>
      </c>
      <c r="U5087" s="4">
        <v>-95568</v>
      </c>
    </row>
    <row r="5088" spans="1:21" x14ac:dyDescent="0.25">
      <c r="A5088">
        <v>5087</v>
      </c>
      <c r="B5088" t="s">
        <v>7993</v>
      </c>
      <c r="C5088" s="1">
        <v>42068</v>
      </c>
      <c r="D5088" s="1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 s="2">
        <v>466158</v>
      </c>
      <c r="S5088">
        <v>7</v>
      </c>
      <c r="T5088" s="3">
        <v>0.4</v>
      </c>
      <c r="U5088" s="4">
        <v>-932316</v>
      </c>
    </row>
    <row r="5089" spans="1:21" x14ac:dyDescent="0.25">
      <c r="A5089">
        <v>5088</v>
      </c>
      <c r="B5089" t="s">
        <v>7993</v>
      </c>
      <c r="C5089" s="1">
        <v>42068</v>
      </c>
      <c r="D5089" s="1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 s="2">
        <v>10312</v>
      </c>
      <c r="S5089">
        <v>1</v>
      </c>
      <c r="T5089" s="3">
        <v>0.2</v>
      </c>
      <c r="U5089" s="4">
        <v>-1289</v>
      </c>
    </row>
    <row r="5090" spans="1:21" x14ac:dyDescent="0.25">
      <c r="A5090">
        <v>5089</v>
      </c>
      <c r="B5090" t="s">
        <v>7993</v>
      </c>
      <c r="C5090" s="1">
        <v>42068</v>
      </c>
      <c r="D5090" s="1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 s="2">
        <v>2556</v>
      </c>
      <c r="S5090">
        <v>3</v>
      </c>
      <c r="T5090" s="3">
        <v>0.7</v>
      </c>
      <c r="U5090" s="4">
        <v>-17892</v>
      </c>
    </row>
    <row r="5091" spans="1:21" x14ac:dyDescent="0.25">
      <c r="A5091">
        <v>5090</v>
      </c>
      <c r="B5091" t="s">
        <v>7996</v>
      </c>
      <c r="C5091" s="1">
        <v>42951</v>
      </c>
      <c r="D5091" s="1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 s="2">
        <v>7968</v>
      </c>
      <c r="S5091">
        <v>2</v>
      </c>
      <c r="T5091" s="3">
        <v>0.2</v>
      </c>
      <c r="U5091" s="4">
        <v>28884</v>
      </c>
    </row>
    <row r="5092" spans="1:21" x14ac:dyDescent="0.25">
      <c r="A5092">
        <v>5091</v>
      </c>
      <c r="B5092" t="s">
        <v>7996</v>
      </c>
      <c r="C5092" s="1">
        <v>42951</v>
      </c>
      <c r="D5092" s="1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 s="2">
        <v>8784</v>
      </c>
      <c r="S5092">
        <v>1</v>
      </c>
      <c r="T5092" s="3">
        <v>0.2</v>
      </c>
      <c r="U5092" s="4">
        <v>31842</v>
      </c>
    </row>
    <row r="5093" spans="1:21" x14ac:dyDescent="0.25">
      <c r="A5093">
        <v>5092</v>
      </c>
      <c r="B5093" t="s">
        <v>7998</v>
      </c>
      <c r="C5093" s="1">
        <v>43099</v>
      </c>
      <c r="D5093" s="1">
        <v>43103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 s="2">
        <v>3024</v>
      </c>
      <c r="S5093">
        <v>3</v>
      </c>
      <c r="T5093" s="3">
        <v>0.2</v>
      </c>
      <c r="U5093">
        <v>-0.6048</v>
      </c>
    </row>
    <row r="5094" spans="1:21" x14ac:dyDescent="0.25">
      <c r="A5094">
        <v>5093</v>
      </c>
      <c r="B5094" t="s">
        <v>7999</v>
      </c>
      <c r="C5094" s="1">
        <v>42147</v>
      </c>
      <c r="D5094" s="1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 s="2">
        <v>51.45</v>
      </c>
      <c r="S5094">
        <v>3</v>
      </c>
      <c r="T5094" s="3">
        <v>0</v>
      </c>
      <c r="U5094" s="4">
        <v>138915</v>
      </c>
    </row>
    <row r="5095" spans="1:21" x14ac:dyDescent="0.25">
      <c r="A5095">
        <v>5094</v>
      </c>
      <c r="B5095" t="s">
        <v>8000</v>
      </c>
      <c r="C5095" s="1">
        <v>41979</v>
      </c>
      <c r="D5095" s="1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 s="2">
        <v>14016</v>
      </c>
      <c r="S5095">
        <v>4</v>
      </c>
      <c r="T5095" s="3">
        <v>0.8</v>
      </c>
      <c r="U5095" s="4">
        <v>-31536</v>
      </c>
    </row>
    <row r="5096" spans="1:21" x14ac:dyDescent="0.25">
      <c r="A5096">
        <v>5095</v>
      </c>
      <c r="B5096" t="s">
        <v>8000</v>
      </c>
      <c r="C5096" s="1">
        <v>41979</v>
      </c>
      <c r="D5096" s="1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 s="2">
        <v>214.95</v>
      </c>
      <c r="S5096">
        <v>5</v>
      </c>
      <c r="T5096" s="3">
        <v>0.5</v>
      </c>
      <c r="U5096" s="4">
        <v>-120372</v>
      </c>
    </row>
    <row r="5097" spans="1:21" x14ac:dyDescent="0.25">
      <c r="A5097">
        <v>5096</v>
      </c>
      <c r="B5097" t="s">
        <v>8000</v>
      </c>
      <c r="C5097" s="1">
        <v>41979</v>
      </c>
      <c r="D5097" s="1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 s="2">
        <v>35.04</v>
      </c>
      <c r="S5097">
        <v>4</v>
      </c>
      <c r="T5097" s="3">
        <v>0.2</v>
      </c>
      <c r="U5097" s="4">
        <v>-7008</v>
      </c>
    </row>
    <row r="5098" spans="1:21" x14ac:dyDescent="0.25">
      <c r="A5098">
        <v>5097</v>
      </c>
      <c r="B5098" t="s">
        <v>8000</v>
      </c>
      <c r="C5098" s="1">
        <v>41979</v>
      </c>
      <c r="D5098" s="1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 s="2">
        <v>10776</v>
      </c>
      <c r="S5098">
        <v>3</v>
      </c>
      <c r="T5098" s="3">
        <v>0.6</v>
      </c>
      <c r="U5098" s="4">
        <v>-48492</v>
      </c>
    </row>
    <row r="5099" spans="1:21" x14ac:dyDescent="0.25">
      <c r="A5099">
        <v>5098</v>
      </c>
      <c r="B5099" t="s">
        <v>8000</v>
      </c>
      <c r="C5099" s="1">
        <v>41979</v>
      </c>
      <c r="D5099" s="1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 s="2">
        <v>4.5999999999999996</v>
      </c>
      <c r="S5099">
        <v>2</v>
      </c>
      <c r="T5099" s="3">
        <v>0.8</v>
      </c>
      <c r="U5099">
        <v>-8.0500000000000007</v>
      </c>
    </row>
    <row r="5100" spans="1:21" x14ac:dyDescent="0.25">
      <c r="A5100">
        <v>5099</v>
      </c>
      <c r="B5100" t="s">
        <v>8000</v>
      </c>
      <c r="C5100" s="1">
        <v>41979</v>
      </c>
      <c r="D5100" s="1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 s="2">
        <v>35168</v>
      </c>
      <c r="S5100">
        <v>2</v>
      </c>
      <c r="T5100" s="3">
        <v>0.2</v>
      </c>
      <c r="U5100" s="4">
        <v>-83524</v>
      </c>
    </row>
    <row r="5101" spans="1:21" x14ac:dyDescent="0.25">
      <c r="A5101">
        <v>5100</v>
      </c>
      <c r="B5101" t="s">
        <v>8001</v>
      </c>
      <c r="C5101" s="1">
        <v>42223</v>
      </c>
      <c r="D5101" s="1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 s="2">
        <v>19152</v>
      </c>
      <c r="S5101">
        <v>3</v>
      </c>
      <c r="T5101" s="3">
        <v>0.2</v>
      </c>
      <c r="U5101" s="4">
        <v>64638</v>
      </c>
    </row>
    <row r="5102" spans="1:21" x14ac:dyDescent="0.25">
      <c r="A5102">
        <v>5101</v>
      </c>
      <c r="B5102" t="s">
        <v>8002</v>
      </c>
      <c r="C5102" s="1">
        <v>41715</v>
      </c>
      <c r="D5102" s="1">
        <v>41715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 s="2">
        <v>4448</v>
      </c>
      <c r="S5102">
        <v>2</v>
      </c>
      <c r="T5102" s="3">
        <v>0.2</v>
      </c>
      <c r="U5102">
        <v>0.33360000000000001</v>
      </c>
    </row>
    <row r="5103" spans="1:21" x14ac:dyDescent="0.25">
      <c r="A5103">
        <v>5102</v>
      </c>
      <c r="B5103" t="s">
        <v>8002</v>
      </c>
      <c r="C5103" s="1">
        <v>41715</v>
      </c>
      <c r="D5103" s="1">
        <v>41715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 s="2">
        <v>5184</v>
      </c>
      <c r="S5103">
        <v>1</v>
      </c>
      <c r="T5103" s="3">
        <v>0.2</v>
      </c>
      <c r="U5103" s="4">
        <v>18792</v>
      </c>
    </row>
    <row r="5104" spans="1:21" x14ac:dyDescent="0.25">
      <c r="A5104">
        <v>5103</v>
      </c>
      <c r="B5104" t="s">
        <v>8002</v>
      </c>
      <c r="C5104" s="1">
        <v>41715</v>
      </c>
      <c r="D5104" s="1">
        <v>41715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 s="2">
        <v>15552</v>
      </c>
      <c r="S5104">
        <v>3</v>
      </c>
      <c r="T5104" s="3">
        <v>0.2</v>
      </c>
      <c r="U5104" s="4">
        <v>54432</v>
      </c>
    </row>
    <row r="5105" spans="1:21" x14ac:dyDescent="0.25">
      <c r="A5105">
        <v>5104</v>
      </c>
      <c r="B5105" t="s">
        <v>8003</v>
      </c>
      <c r="C5105" s="1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 s="2">
        <v>40032</v>
      </c>
      <c r="S5105">
        <v>6</v>
      </c>
      <c r="T5105" s="3">
        <v>0.2</v>
      </c>
      <c r="U5105">
        <v>12.51</v>
      </c>
    </row>
    <row r="5106" spans="1:21" x14ac:dyDescent="0.25">
      <c r="A5106">
        <v>5105</v>
      </c>
      <c r="B5106" t="s">
        <v>8003</v>
      </c>
      <c r="C5106" s="1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 s="2">
        <v>16776</v>
      </c>
      <c r="S5106">
        <v>3</v>
      </c>
      <c r="T5106" s="3">
        <v>0.2</v>
      </c>
      <c r="U5106" s="4">
        <v>50328</v>
      </c>
    </row>
    <row r="5107" spans="1:21" x14ac:dyDescent="0.25">
      <c r="A5107">
        <v>5106</v>
      </c>
      <c r="B5107" t="s">
        <v>8004</v>
      </c>
      <c r="C5107" s="1">
        <v>41987</v>
      </c>
      <c r="D5107" s="1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 s="2">
        <v>186304</v>
      </c>
      <c r="S5107">
        <v>4</v>
      </c>
      <c r="T5107" s="3">
        <v>0.2</v>
      </c>
      <c r="U5107" s="4">
        <v>139728</v>
      </c>
    </row>
    <row r="5108" spans="1:21" x14ac:dyDescent="0.25">
      <c r="A5108">
        <v>5107</v>
      </c>
      <c r="B5108" t="s">
        <v>8005</v>
      </c>
      <c r="C5108" s="1">
        <v>42266</v>
      </c>
      <c r="D5108" s="1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 s="2">
        <v>66.36</v>
      </c>
      <c r="S5108">
        <v>4</v>
      </c>
      <c r="T5108" s="3">
        <v>0</v>
      </c>
      <c r="U5108" s="4">
        <v>23226</v>
      </c>
    </row>
    <row r="5109" spans="1:21" x14ac:dyDescent="0.25">
      <c r="A5109">
        <v>5108</v>
      </c>
      <c r="B5109" t="s">
        <v>8006</v>
      </c>
      <c r="C5109" s="1">
        <v>42850</v>
      </c>
      <c r="D5109" s="1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 s="2">
        <v>42048</v>
      </c>
      <c r="S5109">
        <v>9</v>
      </c>
      <c r="T5109" s="3">
        <v>0.2</v>
      </c>
      <c r="U5109" s="4">
        <v>5256</v>
      </c>
    </row>
    <row r="5110" spans="1:21" x14ac:dyDescent="0.25">
      <c r="A5110">
        <v>5109</v>
      </c>
      <c r="B5110" t="s">
        <v>8006</v>
      </c>
      <c r="C5110" s="1">
        <v>42850</v>
      </c>
      <c r="D5110" s="1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 s="2">
        <v>67.92</v>
      </c>
      <c r="S5110">
        <v>5</v>
      </c>
      <c r="T5110" s="3">
        <v>0.2</v>
      </c>
      <c r="U5110" s="4">
        <v>6792</v>
      </c>
    </row>
    <row r="5111" spans="1:21" x14ac:dyDescent="0.25">
      <c r="A5111">
        <v>5110</v>
      </c>
      <c r="B5111" t="s">
        <v>8007</v>
      </c>
      <c r="C5111" s="1">
        <v>41930</v>
      </c>
      <c r="D5111" s="1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 s="2">
        <v>52512</v>
      </c>
      <c r="S5111">
        <v>6</v>
      </c>
      <c r="T5111" s="3">
        <v>0.2</v>
      </c>
      <c r="U5111" s="4">
        <v>19692</v>
      </c>
    </row>
    <row r="5112" spans="1:21" x14ac:dyDescent="0.25">
      <c r="A5112">
        <v>5111</v>
      </c>
      <c r="B5112" t="s">
        <v>8007</v>
      </c>
      <c r="C5112" s="1">
        <v>41930</v>
      </c>
      <c r="D5112" s="1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 s="2">
        <v>186912</v>
      </c>
      <c r="S5112">
        <v>6</v>
      </c>
      <c r="T5112" s="3">
        <v>0.2</v>
      </c>
      <c r="U5112" s="4">
        <v>-35046</v>
      </c>
    </row>
    <row r="5113" spans="1:21" x14ac:dyDescent="0.25">
      <c r="A5113">
        <v>5112</v>
      </c>
      <c r="B5113" t="s">
        <v>8007</v>
      </c>
      <c r="C5113" s="1">
        <v>41930</v>
      </c>
      <c r="D5113" s="1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 s="2">
        <v>10048</v>
      </c>
      <c r="S5113">
        <v>4</v>
      </c>
      <c r="T5113" s="3">
        <v>0.2</v>
      </c>
      <c r="U5113">
        <v>3.14</v>
      </c>
    </row>
    <row r="5114" spans="1:21" x14ac:dyDescent="0.25">
      <c r="A5114">
        <v>5113</v>
      </c>
      <c r="B5114" t="s">
        <v>8008</v>
      </c>
      <c r="C5114" s="1">
        <v>42321</v>
      </c>
      <c r="D5114" s="1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 s="2">
        <v>17496</v>
      </c>
      <c r="S5114">
        <v>9</v>
      </c>
      <c r="T5114" s="3">
        <v>0.6</v>
      </c>
      <c r="U5114" s="4">
        <v>-74358</v>
      </c>
    </row>
    <row r="5115" spans="1:21" x14ac:dyDescent="0.25">
      <c r="A5115">
        <v>5114</v>
      </c>
      <c r="B5115" t="s">
        <v>8011</v>
      </c>
      <c r="C5115" s="1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 s="2">
        <v>15552</v>
      </c>
      <c r="S5115">
        <v>3</v>
      </c>
      <c r="T5115" s="3">
        <v>0.2</v>
      </c>
      <c r="U5115" s="4">
        <v>54432</v>
      </c>
    </row>
    <row r="5116" spans="1:21" x14ac:dyDescent="0.25">
      <c r="A5116">
        <v>5115</v>
      </c>
      <c r="B5116" t="s">
        <v>8012</v>
      </c>
      <c r="C5116" s="1">
        <v>42691</v>
      </c>
      <c r="D5116" s="1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 s="2">
        <v>10776</v>
      </c>
      <c r="S5116">
        <v>3</v>
      </c>
      <c r="T5116" s="3">
        <v>0.2</v>
      </c>
      <c r="U5116" s="4">
        <v>33675</v>
      </c>
    </row>
    <row r="5117" spans="1:21" x14ac:dyDescent="0.25">
      <c r="A5117">
        <v>5116</v>
      </c>
      <c r="B5117" t="s">
        <v>8013</v>
      </c>
      <c r="C5117" s="1">
        <v>42941</v>
      </c>
      <c r="D5117" s="1">
        <v>42945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 s="2">
        <v>3304</v>
      </c>
      <c r="S5117">
        <v>1</v>
      </c>
      <c r="T5117" s="3">
        <v>0.2</v>
      </c>
      <c r="U5117" s="4">
        <v>10738</v>
      </c>
    </row>
    <row r="5118" spans="1:21" x14ac:dyDescent="0.25">
      <c r="A5118">
        <v>5117</v>
      </c>
      <c r="B5118" t="s">
        <v>8016</v>
      </c>
      <c r="C5118" s="1">
        <v>43050</v>
      </c>
      <c r="D5118" s="1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 s="2">
        <v>35.479999999999997</v>
      </c>
      <c r="S5118">
        <v>1</v>
      </c>
      <c r="T5118" s="3">
        <v>0</v>
      </c>
      <c r="U5118">
        <v>0</v>
      </c>
    </row>
    <row r="5119" spans="1:21" x14ac:dyDescent="0.25">
      <c r="A5119">
        <v>5118</v>
      </c>
      <c r="B5119" t="s">
        <v>8017</v>
      </c>
      <c r="C5119" s="1">
        <v>42273</v>
      </c>
      <c r="D5119" s="1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 s="2">
        <v>34.44</v>
      </c>
      <c r="S5119">
        <v>3</v>
      </c>
      <c r="T5119" s="3">
        <v>0</v>
      </c>
      <c r="U5119" s="4">
        <v>161868</v>
      </c>
    </row>
    <row r="5120" spans="1:21" x14ac:dyDescent="0.25">
      <c r="A5120">
        <v>5119</v>
      </c>
      <c r="B5120" t="s">
        <v>8017</v>
      </c>
      <c r="C5120" s="1">
        <v>42273</v>
      </c>
      <c r="D5120" s="1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 s="2">
        <v>629.92999999999995</v>
      </c>
      <c r="S5120">
        <v>7</v>
      </c>
      <c r="T5120" s="3">
        <v>0</v>
      </c>
      <c r="U5120" s="4">
        <v>2960671</v>
      </c>
    </row>
    <row r="5121" spans="1:21" x14ac:dyDescent="0.25">
      <c r="A5121">
        <v>5120</v>
      </c>
      <c r="B5121" t="s">
        <v>8017</v>
      </c>
      <c r="C5121" s="1">
        <v>42273</v>
      </c>
      <c r="D5121" s="1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 s="2">
        <v>79056</v>
      </c>
      <c r="S5121">
        <v>9</v>
      </c>
      <c r="T5121" s="3">
        <v>0.2</v>
      </c>
      <c r="U5121" s="4">
        <v>286578</v>
      </c>
    </row>
    <row r="5122" spans="1:21" x14ac:dyDescent="0.25">
      <c r="A5122">
        <v>5121</v>
      </c>
      <c r="B5122" t="s">
        <v>8018</v>
      </c>
      <c r="C5122" s="1">
        <v>41733</v>
      </c>
      <c r="D5122" s="1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 s="2">
        <v>232.55</v>
      </c>
      <c r="S5122">
        <v>5</v>
      </c>
      <c r="T5122" s="3">
        <v>0</v>
      </c>
      <c r="U5122" s="4">
        <v>9302</v>
      </c>
    </row>
    <row r="5123" spans="1:21" x14ac:dyDescent="0.25">
      <c r="A5123">
        <v>5122</v>
      </c>
      <c r="B5123" t="s">
        <v>8018</v>
      </c>
      <c r="C5123" s="1">
        <v>41733</v>
      </c>
      <c r="D5123" s="1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 s="2">
        <v>99.98</v>
      </c>
      <c r="S5123">
        <v>2</v>
      </c>
      <c r="T5123" s="3">
        <v>0</v>
      </c>
      <c r="U5123" s="4">
        <v>429914</v>
      </c>
    </row>
    <row r="5124" spans="1:21" x14ac:dyDescent="0.25">
      <c r="A5124">
        <v>5123</v>
      </c>
      <c r="B5124" t="s">
        <v>8018</v>
      </c>
      <c r="C5124" s="1">
        <v>41733</v>
      </c>
      <c r="D5124" s="1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 s="2">
        <v>19.440000000000001</v>
      </c>
      <c r="S5124">
        <v>3</v>
      </c>
      <c r="T5124" s="3">
        <v>0</v>
      </c>
      <c r="U5124" s="4">
        <v>93312</v>
      </c>
    </row>
    <row r="5125" spans="1:21" x14ac:dyDescent="0.25">
      <c r="A5125">
        <v>5124</v>
      </c>
      <c r="B5125" t="s">
        <v>8018</v>
      </c>
      <c r="C5125" s="1">
        <v>41733</v>
      </c>
      <c r="D5125" s="1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 s="2">
        <v>12.96</v>
      </c>
      <c r="S5125">
        <v>2</v>
      </c>
      <c r="T5125" s="3">
        <v>0</v>
      </c>
      <c r="U5125" s="4">
        <v>63504</v>
      </c>
    </row>
    <row r="5126" spans="1:21" x14ac:dyDescent="0.25">
      <c r="A5126">
        <v>5125</v>
      </c>
      <c r="B5126" t="s">
        <v>8021</v>
      </c>
      <c r="C5126" s="1">
        <v>41896</v>
      </c>
      <c r="D5126" s="1">
        <v>41896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 s="2">
        <v>464292</v>
      </c>
      <c r="S5126">
        <v>9</v>
      </c>
      <c r="T5126" s="3">
        <v>0.4</v>
      </c>
      <c r="U5126" s="4">
        <v>-1083348</v>
      </c>
    </row>
    <row r="5127" spans="1:21" x14ac:dyDescent="0.25">
      <c r="A5127">
        <v>5126</v>
      </c>
      <c r="B5127" t="s">
        <v>8021</v>
      </c>
      <c r="C5127" s="1">
        <v>41896</v>
      </c>
      <c r="D5127" s="1">
        <v>41896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 s="2">
        <v>68.459999999999994</v>
      </c>
      <c r="S5127">
        <v>7</v>
      </c>
      <c r="T5127" s="3">
        <v>0</v>
      </c>
      <c r="U5127" s="4">
        <v>314916</v>
      </c>
    </row>
    <row r="5128" spans="1:21" x14ac:dyDescent="0.25">
      <c r="A5128">
        <v>5127</v>
      </c>
      <c r="B5128" t="s">
        <v>8021</v>
      </c>
      <c r="C5128" s="1">
        <v>41896</v>
      </c>
      <c r="D5128" s="1">
        <v>41896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 s="2">
        <v>2799.96</v>
      </c>
      <c r="S5128">
        <v>4</v>
      </c>
      <c r="T5128" s="3">
        <v>0</v>
      </c>
      <c r="U5128" s="4">
        <v>13719804</v>
      </c>
    </row>
    <row r="5129" spans="1:21" x14ac:dyDescent="0.25">
      <c r="A5129">
        <v>5128</v>
      </c>
      <c r="B5129" t="s">
        <v>8021</v>
      </c>
      <c r="C5129" s="1">
        <v>41896</v>
      </c>
      <c r="D5129" s="1">
        <v>41896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 s="2">
        <v>601.29999999999995</v>
      </c>
      <c r="S5129">
        <v>2</v>
      </c>
      <c r="T5129" s="3">
        <v>0</v>
      </c>
      <c r="U5129" s="4">
        <v>198429</v>
      </c>
    </row>
    <row r="5130" spans="1:21" x14ac:dyDescent="0.25">
      <c r="A5130">
        <v>5129</v>
      </c>
      <c r="B5130" t="s">
        <v>8021</v>
      </c>
      <c r="C5130" s="1">
        <v>41896</v>
      </c>
      <c r="D5130" s="1">
        <v>41896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 s="2">
        <v>16.989999999999998</v>
      </c>
      <c r="S5130">
        <v>1</v>
      </c>
      <c r="T5130" s="3">
        <v>0</v>
      </c>
      <c r="U5130" s="4">
        <v>44174</v>
      </c>
    </row>
    <row r="5131" spans="1:21" x14ac:dyDescent="0.25">
      <c r="A5131">
        <v>5130</v>
      </c>
      <c r="B5131" t="s">
        <v>8021</v>
      </c>
      <c r="C5131" s="1">
        <v>41896</v>
      </c>
      <c r="D5131" s="1">
        <v>41896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 s="2">
        <v>287.97000000000003</v>
      </c>
      <c r="S5131">
        <v>3</v>
      </c>
      <c r="T5131" s="3">
        <v>0</v>
      </c>
      <c r="U5131" s="4">
        <v>806316</v>
      </c>
    </row>
    <row r="5132" spans="1:21" x14ac:dyDescent="0.25">
      <c r="A5132">
        <v>5131</v>
      </c>
      <c r="B5132" t="s">
        <v>8021</v>
      </c>
      <c r="C5132" s="1">
        <v>41896</v>
      </c>
      <c r="D5132" s="1">
        <v>41896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 s="2">
        <v>44.82</v>
      </c>
      <c r="S5132">
        <v>9</v>
      </c>
      <c r="T5132" s="3">
        <v>0</v>
      </c>
      <c r="U5132" s="4">
        <v>210654</v>
      </c>
    </row>
    <row r="5133" spans="1:21" x14ac:dyDescent="0.25">
      <c r="A5133">
        <v>5132</v>
      </c>
      <c r="B5133" t="s">
        <v>8022</v>
      </c>
      <c r="C5133" s="1">
        <v>43098</v>
      </c>
      <c r="D5133" s="1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 s="2">
        <v>101.12</v>
      </c>
      <c r="S5133">
        <v>8</v>
      </c>
      <c r="T5133" s="3">
        <v>0</v>
      </c>
      <c r="U5133" s="4">
        <v>374144</v>
      </c>
    </row>
    <row r="5134" spans="1:21" x14ac:dyDescent="0.25">
      <c r="A5134">
        <v>5133</v>
      </c>
      <c r="B5134" t="s">
        <v>8023</v>
      </c>
      <c r="C5134" s="1">
        <v>42176</v>
      </c>
      <c r="D5134" s="1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 s="2">
        <v>107976</v>
      </c>
      <c r="S5134">
        <v>3</v>
      </c>
      <c r="T5134" s="3">
        <v>0.2</v>
      </c>
      <c r="U5134" s="4">
        <v>377916</v>
      </c>
    </row>
    <row r="5135" spans="1:21" x14ac:dyDescent="0.25">
      <c r="A5135">
        <v>5134</v>
      </c>
      <c r="B5135" t="s">
        <v>8024</v>
      </c>
      <c r="C5135" s="1">
        <v>43065</v>
      </c>
      <c r="D5135" s="1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 s="2">
        <v>58.73</v>
      </c>
      <c r="S5135">
        <v>7</v>
      </c>
      <c r="T5135" s="3">
        <v>0</v>
      </c>
      <c r="U5135" s="4">
        <v>146825</v>
      </c>
    </row>
    <row r="5136" spans="1:21" x14ac:dyDescent="0.25">
      <c r="A5136">
        <v>5135</v>
      </c>
      <c r="B5136" t="s">
        <v>8024</v>
      </c>
      <c r="C5136" s="1">
        <v>43065</v>
      </c>
      <c r="D5136" s="1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 s="2">
        <v>93344</v>
      </c>
      <c r="S5136">
        <v>4</v>
      </c>
      <c r="T5136" s="3">
        <v>0.2</v>
      </c>
      <c r="U5136" s="4">
        <v>326704</v>
      </c>
    </row>
    <row r="5137" spans="1:21" x14ac:dyDescent="0.25">
      <c r="A5137">
        <v>5136</v>
      </c>
      <c r="B5137" t="s">
        <v>8025</v>
      </c>
      <c r="C5137" s="1">
        <v>42666</v>
      </c>
      <c r="D5137" s="1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 s="2">
        <v>17.05</v>
      </c>
      <c r="S5137">
        <v>5</v>
      </c>
      <c r="T5137" s="3">
        <v>0</v>
      </c>
      <c r="U5137" s="4">
        <v>8184</v>
      </c>
    </row>
    <row r="5138" spans="1:21" x14ac:dyDescent="0.25">
      <c r="A5138">
        <v>5137</v>
      </c>
      <c r="B5138" t="s">
        <v>8026</v>
      </c>
      <c r="C5138" s="1">
        <v>42352</v>
      </c>
      <c r="D5138" s="1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 s="2">
        <v>8096</v>
      </c>
      <c r="S5138">
        <v>2</v>
      </c>
      <c r="T5138" s="3">
        <v>0.2</v>
      </c>
      <c r="U5138" s="4">
        <v>27324</v>
      </c>
    </row>
    <row r="5139" spans="1:21" x14ac:dyDescent="0.25">
      <c r="A5139">
        <v>5138</v>
      </c>
      <c r="B5139" t="s">
        <v>8027</v>
      </c>
      <c r="C5139" s="1">
        <v>42687</v>
      </c>
      <c r="D5139" s="1">
        <v>42691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 s="2">
        <v>30.36</v>
      </c>
      <c r="S5139">
        <v>4</v>
      </c>
      <c r="T5139" s="3">
        <v>0</v>
      </c>
      <c r="U5139" s="4">
        <v>130548</v>
      </c>
    </row>
    <row r="5140" spans="1:21" x14ac:dyDescent="0.25">
      <c r="A5140">
        <v>5139</v>
      </c>
      <c r="B5140" t="s">
        <v>8028</v>
      </c>
      <c r="C5140" s="1">
        <v>43007</v>
      </c>
      <c r="D5140" s="1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 s="2">
        <v>23.34</v>
      </c>
      <c r="S5140">
        <v>3</v>
      </c>
      <c r="T5140" s="3">
        <v>0</v>
      </c>
      <c r="U5140" s="4">
        <v>109698</v>
      </c>
    </row>
    <row r="5141" spans="1:21" x14ac:dyDescent="0.25">
      <c r="A5141">
        <v>5140</v>
      </c>
      <c r="B5141" t="s">
        <v>8028</v>
      </c>
      <c r="C5141" s="1">
        <v>43007</v>
      </c>
      <c r="D5141" s="1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 s="2">
        <v>51.55</v>
      </c>
      <c r="S5141">
        <v>5</v>
      </c>
      <c r="T5141" s="3">
        <v>0</v>
      </c>
      <c r="U5141" s="4">
        <v>242285</v>
      </c>
    </row>
    <row r="5142" spans="1:21" x14ac:dyDescent="0.25">
      <c r="A5142">
        <v>5141</v>
      </c>
      <c r="B5142" t="s">
        <v>8029</v>
      </c>
      <c r="C5142" s="1">
        <v>42316</v>
      </c>
      <c r="D5142" s="1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 s="2">
        <v>119.9</v>
      </c>
      <c r="S5142">
        <v>2</v>
      </c>
      <c r="T5142" s="3">
        <v>0</v>
      </c>
      <c r="U5142" s="4">
        <v>43164</v>
      </c>
    </row>
    <row r="5143" spans="1:21" x14ac:dyDescent="0.25">
      <c r="A5143">
        <v>5142</v>
      </c>
      <c r="B5143" t="s">
        <v>8030</v>
      </c>
      <c r="C5143" s="1">
        <v>42461</v>
      </c>
      <c r="D5143" s="1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 s="2">
        <v>1317492</v>
      </c>
      <c r="S5143">
        <v>6</v>
      </c>
      <c r="T5143" s="3">
        <v>0.1</v>
      </c>
      <c r="U5143" s="4">
        <v>292776</v>
      </c>
    </row>
    <row r="5144" spans="1:21" x14ac:dyDescent="0.25">
      <c r="A5144">
        <v>5143</v>
      </c>
      <c r="B5144" t="s">
        <v>8030</v>
      </c>
      <c r="C5144" s="1">
        <v>42461</v>
      </c>
      <c r="D5144" s="1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 s="2">
        <v>63.84</v>
      </c>
      <c r="S5144">
        <v>8</v>
      </c>
      <c r="T5144" s="3">
        <v>0</v>
      </c>
      <c r="U5144" s="4">
        <v>185136</v>
      </c>
    </row>
    <row r="5145" spans="1:21" x14ac:dyDescent="0.25">
      <c r="A5145">
        <v>5144</v>
      </c>
      <c r="B5145" t="s">
        <v>8030</v>
      </c>
      <c r="C5145" s="1">
        <v>42461</v>
      </c>
      <c r="D5145" s="1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 s="2">
        <v>3592</v>
      </c>
      <c r="S5145">
        <v>1</v>
      </c>
      <c r="T5145" s="3">
        <v>0.2</v>
      </c>
      <c r="U5145" s="4">
        <v>11225</v>
      </c>
    </row>
    <row r="5146" spans="1:21" x14ac:dyDescent="0.25">
      <c r="A5146">
        <v>5145</v>
      </c>
      <c r="B5146" t="s">
        <v>8031</v>
      </c>
      <c r="C5146" s="1">
        <v>42768</v>
      </c>
      <c r="D5146" s="1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 s="2">
        <v>86.26</v>
      </c>
      <c r="S5146">
        <v>2</v>
      </c>
      <c r="T5146" s="3">
        <v>0</v>
      </c>
      <c r="U5146" s="4">
        <v>293284</v>
      </c>
    </row>
    <row r="5147" spans="1:21" x14ac:dyDescent="0.25">
      <c r="A5147">
        <v>5146</v>
      </c>
      <c r="B5147" t="s">
        <v>8031</v>
      </c>
      <c r="C5147" s="1">
        <v>42768</v>
      </c>
      <c r="D5147" s="1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 s="2">
        <v>139.04</v>
      </c>
      <c r="S5147">
        <v>4</v>
      </c>
      <c r="T5147" s="3">
        <v>0</v>
      </c>
      <c r="U5147" s="4">
        <v>389312</v>
      </c>
    </row>
    <row r="5148" spans="1:21" x14ac:dyDescent="0.25">
      <c r="A5148">
        <v>5147</v>
      </c>
      <c r="B5148" t="s">
        <v>8031</v>
      </c>
      <c r="C5148" s="1">
        <v>42768</v>
      </c>
      <c r="D5148" s="1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 s="2">
        <v>46.8</v>
      </c>
      <c r="S5148">
        <v>4</v>
      </c>
      <c r="T5148" s="3">
        <v>0</v>
      </c>
      <c r="U5148">
        <v>16.38</v>
      </c>
    </row>
    <row r="5149" spans="1:21" x14ac:dyDescent="0.25">
      <c r="A5149">
        <v>5148</v>
      </c>
      <c r="B5149" t="s">
        <v>8032</v>
      </c>
      <c r="C5149" s="1">
        <v>43093</v>
      </c>
      <c r="D5149" s="1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 s="2">
        <v>8544</v>
      </c>
      <c r="S5149">
        <v>4</v>
      </c>
      <c r="T5149" s="3">
        <v>0.2</v>
      </c>
      <c r="U5149" s="4">
        <v>19224</v>
      </c>
    </row>
    <row r="5150" spans="1:21" x14ac:dyDescent="0.25">
      <c r="A5150">
        <v>5149</v>
      </c>
      <c r="B5150" t="s">
        <v>8032</v>
      </c>
      <c r="C5150" s="1">
        <v>43093</v>
      </c>
      <c r="D5150" s="1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 s="2">
        <v>842376</v>
      </c>
      <c r="S5150">
        <v>3</v>
      </c>
      <c r="T5150" s="3">
        <v>0.2</v>
      </c>
      <c r="U5150" s="4">
        <v>105297</v>
      </c>
    </row>
    <row r="5151" spans="1:21" x14ac:dyDescent="0.25">
      <c r="A5151">
        <v>5150</v>
      </c>
      <c r="B5151" t="s">
        <v>8034</v>
      </c>
      <c r="C5151" s="1">
        <v>41811</v>
      </c>
      <c r="D5151" s="1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 s="2">
        <v>1214.8499999999999</v>
      </c>
      <c r="S5151">
        <v>3</v>
      </c>
      <c r="T5151" s="3">
        <v>0</v>
      </c>
      <c r="U5151" s="4">
        <v>3523065</v>
      </c>
    </row>
    <row r="5152" spans="1:21" x14ac:dyDescent="0.25">
      <c r="A5152">
        <v>5151</v>
      </c>
      <c r="B5152" t="s">
        <v>8035</v>
      </c>
      <c r="C5152" s="1">
        <v>42800</v>
      </c>
      <c r="D5152" s="1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 s="2">
        <v>67.78</v>
      </c>
      <c r="S5152">
        <v>2</v>
      </c>
      <c r="T5152" s="3">
        <v>0</v>
      </c>
      <c r="U5152" s="4">
        <v>16945</v>
      </c>
    </row>
    <row r="5153" spans="1:21" x14ac:dyDescent="0.25">
      <c r="A5153">
        <v>5152</v>
      </c>
      <c r="B5153" t="s">
        <v>8036</v>
      </c>
      <c r="C5153" s="1">
        <v>43003</v>
      </c>
      <c r="D5153" s="1">
        <v>43006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 s="2">
        <v>39.9</v>
      </c>
      <c r="S5153">
        <v>5</v>
      </c>
      <c r="T5153" s="3">
        <v>0</v>
      </c>
      <c r="U5153" s="4">
        <v>10374</v>
      </c>
    </row>
    <row r="5154" spans="1:21" x14ac:dyDescent="0.25">
      <c r="A5154">
        <v>5153</v>
      </c>
      <c r="B5154" t="s">
        <v>8038</v>
      </c>
      <c r="C5154" s="1">
        <v>41820</v>
      </c>
      <c r="D5154" s="1">
        <v>41826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 s="2">
        <v>2688</v>
      </c>
      <c r="S5154">
        <v>1</v>
      </c>
      <c r="T5154" s="3">
        <v>0.2</v>
      </c>
      <c r="U5154">
        <v>0.84</v>
      </c>
    </row>
    <row r="5155" spans="1:21" x14ac:dyDescent="0.25">
      <c r="A5155">
        <v>5154</v>
      </c>
      <c r="B5155" t="s">
        <v>8038</v>
      </c>
      <c r="C5155" s="1">
        <v>41820</v>
      </c>
      <c r="D5155" s="1">
        <v>41826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 s="2">
        <v>6.6</v>
      </c>
      <c r="S5155">
        <v>3</v>
      </c>
      <c r="T5155" s="3">
        <v>0</v>
      </c>
      <c r="U5155" s="4">
        <v>2904</v>
      </c>
    </row>
    <row r="5156" spans="1:21" x14ac:dyDescent="0.25">
      <c r="A5156">
        <v>5155</v>
      </c>
      <c r="B5156" t="s">
        <v>8039</v>
      </c>
      <c r="C5156" s="1">
        <v>42223</v>
      </c>
      <c r="D5156" s="1">
        <v>42224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 s="2">
        <v>28.4</v>
      </c>
      <c r="S5156">
        <v>4</v>
      </c>
      <c r="T5156" s="3">
        <v>0</v>
      </c>
      <c r="U5156" s="4">
        <v>13064</v>
      </c>
    </row>
    <row r="5157" spans="1:21" x14ac:dyDescent="0.25">
      <c r="A5157">
        <v>5156</v>
      </c>
      <c r="B5157" t="s">
        <v>8039</v>
      </c>
      <c r="C5157" s="1">
        <v>42223</v>
      </c>
      <c r="D5157" s="1">
        <v>42224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 s="2">
        <v>212.94</v>
      </c>
      <c r="S5157">
        <v>3</v>
      </c>
      <c r="T5157" s="3">
        <v>0</v>
      </c>
      <c r="U5157" s="4">
        <v>340704</v>
      </c>
    </row>
    <row r="5158" spans="1:21" x14ac:dyDescent="0.25">
      <c r="A5158">
        <v>5157</v>
      </c>
      <c r="B5158" t="s">
        <v>8041</v>
      </c>
      <c r="C5158" s="1">
        <v>42916</v>
      </c>
      <c r="D5158" s="1">
        <v>42920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 s="2">
        <v>1001584</v>
      </c>
      <c r="S5158">
        <v>2</v>
      </c>
      <c r="T5158" s="3">
        <v>0.2</v>
      </c>
      <c r="U5158" s="4">
        <v>125198</v>
      </c>
    </row>
    <row r="5159" spans="1:21" x14ac:dyDescent="0.25">
      <c r="A5159">
        <v>5158</v>
      </c>
      <c r="B5159" t="s">
        <v>8041</v>
      </c>
      <c r="C5159" s="1">
        <v>42916</v>
      </c>
      <c r="D5159" s="1">
        <v>42920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 s="2">
        <v>569058</v>
      </c>
      <c r="S5159">
        <v>3</v>
      </c>
      <c r="T5159" s="3">
        <v>0.3</v>
      </c>
      <c r="U5159" s="4">
        <v>-1788468</v>
      </c>
    </row>
    <row r="5160" spans="1:21" x14ac:dyDescent="0.25">
      <c r="A5160">
        <v>5159</v>
      </c>
      <c r="B5160" t="s">
        <v>8041</v>
      </c>
      <c r="C5160" s="1">
        <v>42916</v>
      </c>
      <c r="D5160" s="1">
        <v>42920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 s="2">
        <v>14224</v>
      </c>
      <c r="S5160">
        <v>2</v>
      </c>
      <c r="T5160" s="3">
        <v>0.6</v>
      </c>
      <c r="U5160" s="4">
        <v>-103124</v>
      </c>
    </row>
    <row r="5161" spans="1:21" x14ac:dyDescent="0.25">
      <c r="A5161">
        <v>5160</v>
      </c>
      <c r="B5161" t="s">
        <v>8042</v>
      </c>
      <c r="C5161" s="1">
        <v>42303</v>
      </c>
      <c r="D5161" s="1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 s="2">
        <v>105584</v>
      </c>
      <c r="S5161">
        <v>2</v>
      </c>
      <c r="T5161" s="3">
        <v>0.2</v>
      </c>
      <c r="U5161" s="4">
        <v>92386</v>
      </c>
    </row>
    <row r="5162" spans="1:21" x14ac:dyDescent="0.25">
      <c r="A5162">
        <v>5161</v>
      </c>
      <c r="B5162" t="s">
        <v>8042</v>
      </c>
      <c r="C5162" s="1">
        <v>42303</v>
      </c>
      <c r="D5162" s="1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 s="2">
        <v>68.72</v>
      </c>
      <c r="S5162">
        <v>2</v>
      </c>
      <c r="T5162" s="3">
        <v>0.2</v>
      </c>
      <c r="U5162" s="4">
        <v>-14603</v>
      </c>
    </row>
    <row r="5163" spans="1:21" x14ac:dyDescent="0.25">
      <c r="A5163">
        <v>5162</v>
      </c>
      <c r="B5163" t="s">
        <v>8043</v>
      </c>
      <c r="C5163" s="1">
        <v>41850</v>
      </c>
      <c r="D5163" s="1">
        <v>41856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 s="2">
        <v>1367.84</v>
      </c>
      <c r="S5163">
        <v>8</v>
      </c>
      <c r="T5163" s="3">
        <v>0</v>
      </c>
      <c r="U5163" s="4">
        <v>2598896</v>
      </c>
    </row>
    <row r="5164" spans="1:21" x14ac:dyDescent="0.25">
      <c r="A5164">
        <v>5163</v>
      </c>
      <c r="B5164" t="s">
        <v>8044</v>
      </c>
      <c r="C5164" s="1">
        <v>42692</v>
      </c>
      <c r="D5164" s="1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 s="2">
        <v>301.95999999999998</v>
      </c>
      <c r="S5164">
        <v>2</v>
      </c>
      <c r="T5164" s="3">
        <v>0</v>
      </c>
      <c r="U5164" s="4">
        <v>332156</v>
      </c>
    </row>
    <row r="5165" spans="1:21" x14ac:dyDescent="0.25">
      <c r="A5165">
        <v>5164</v>
      </c>
      <c r="B5165" t="s">
        <v>8045</v>
      </c>
      <c r="C5165" s="1">
        <v>42191</v>
      </c>
      <c r="D5165" s="1">
        <v>42196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 s="2">
        <v>170352</v>
      </c>
      <c r="S5165">
        <v>3</v>
      </c>
      <c r="T5165" s="3">
        <v>0.2</v>
      </c>
      <c r="U5165" s="4">
        <v>-170352</v>
      </c>
    </row>
    <row r="5166" spans="1:21" x14ac:dyDescent="0.25">
      <c r="A5166">
        <v>5165</v>
      </c>
      <c r="B5166" t="s">
        <v>8046</v>
      </c>
      <c r="C5166" s="1">
        <v>41953</v>
      </c>
      <c r="D5166" s="1">
        <v>41959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 s="2">
        <v>3.9</v>
      </c>
      <c r="S5166">
        <v>2</v>
      </c>
      <c r="T5166" s="3">
        <v>0</v>
      </c>
      <c r="U5166" s="4">
        <v>1521</v>
      </c>
    </row>
    <row r="5167" spans="1:21" x14ac:dyDescent="0.25">
      <c r="A5167">
        <v>5166</v>
      </c>
      <c r="B5167" t="s">
        <v>8046</v>
      </c>
      <c r="C5167" s="1">
        <v>41953</v>
      </c>
      <c r="D5167" s="1">
        <v>41959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 s="2">
        <v>12.84</v>
      </c>
      <c r="S5167">
        <v>3</v>
      </c>
      <c r="T5167" s="3">
        <v>0</v>
      </c>
      <c r="U5167" s="4">
        <v>5778</v>
      </c>
    </row>
    <row r="5168" spans="1:21" x14ac:dyDescent="0.25">
      <c r="A5168">
        <v>5167</v>
      </c>
      <c r="B5168" t="s">
        <v>8046</v>
      </c>
      <c r="C5168" s="1">
        <v>41953</v>
      </c>
      <c r="D5168" s="1">
        <v>41959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 s="2">
        <v>15.84</v>
      </c>
      <c r="S5168">
        <v>3</v>
      </c>
      <c r="T5168" s="3">
        <v>0</v>
      </c>
      <c r="U5168" s="4">
        <v>7128</v>
      </c>
    </row>
    <row r="5169" spans="1:21" x14ac:dyDescent="0.25">
      <c r="A5169">
        <v>5168</v>
      </c>
      <c r="B5169" t="s">
        <v>8046</v>
      </c>
      <c r="C5169" s="1">
        <v>41953</v>
      </c>
      <c r="D5169" s="1">
        <v>41959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 s="2">
        <v>563.94000000000005</v>
      </c>
      <c r="S5169">
        <v>3</v>
      </c>
      <c r="T5169" s="3">
        <v>0</v>
      </c>
      <c r="U5169" s="4">
        <v>112788</v>
      </c>
    </row>
    <row r="5170" spans="1:21" x14ac:dyDescent="0.25">
      <c r="A5170">
        <v>5169</v>
      </c>
      <c r="B5170" t="s">
        <v>8046</v>
      </c>
      <c r="C5170" s="1">
        <v>41953</v>
      </c>
      <c r="D5170" s="1">
        <v>41959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 s="2">
        <v>62.94</v>
      </c>
      <c r="S5170">
        <v>3</v>
      </c>
      <c r="T5170" s="3">
        <v>0</v>
      </c>
      <c r="U5170" s="4">
        <v>119586</v>
      </c>
    </row>
    <row r="5171" spans="1:21" x14ac:dyDescent="0.25">
      <c r="A5171">
        <v>5170</v>
      </c>
      <c r="B5171" t="s">
        <v>8046</v>
      </c>
      <c r="C5171" s="1">
        <v>41953</v>
      </c>
      <c r="D5171" s="1">
        <v>41959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 s="2">
        <v>535.41</v>
      </c>
      <c r="S5171">
        <v>3</v>
      </c>
      <c r="T5171" s="3">
        <v>0</v>
      </c>
      <c r="U5171" s="4">
        <v>160623</v>
      </c>
    </row>
    <row r="5172" spans="1:21" x14ac:dyDescent="0.25">
      <c r="A5172">
        <v>5171</v>
      </c>
      <c r="B5172" t="s">
        <v>8047</v>
      </c>
      <c r="C5172" s="1">
        <v>42517</v>
      </c>
      <c r="D5172" s="1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 s="2">
        <v>3504.9</v>
      </c>
      <c r="S5172">
        <v>5</v>
      </c>
      <c r="T5172" s="3">
        <v>0</v>
      </c>
      <c r="U5172">
        <v>700.98</v>
      </c>
    </row>
    <row r="5173" spans="1:21" x14ac:dyDescent="0.25">
      <c r="A5173">
        <v>5172</v>
      </c>
      <c r="B5173" t="s">
        <v>8047</v>
      </c>
      <c r="C5173" s="1">
        <v>42517</v>
      </c>
      <c r="D5173" s="1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 s="2">
        <v>144.12</v>
      </c>
      <c r="S5173">
        <v>3</v>
      </c>
      <c r="T5173" s="3">
        <v>0</v>
      </c>
      <c r="U5173" s="4">
        <v>691776</v>
      </c>
    </row>
    <row r="5174" spans="1:21" x14ac:dyDescent="0.25">
      <c r="A5174">
        <v>5173</v>
      </c>
      <c r="B5174" t="s">
        <v>8047</v>
      </c>
      <c r="C5174" s="1">
        <v>42517</v>
      </c>
      <c r="D5174" s="1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 s="2">
        <v>314.55</v>
      </c>
      <c r="S5174">
        <v>3</v>
      </c>
      <c r="T5174" s="3">
        <v>0</v>
      </c>
      <c r="U5174" s="4">
        <v>150984</v>
      </c>
    </row>
    <row r="5175" spans="1:21" x14ac:dyDescent="0.25">
      <c r="A5175">
        <v>5174</v>
      </c>
      <c r="B5175" t="s">
        <v>8048</v>
      </c>
      <c r="C5175" s="1">
        <v>42071</v>
      </c>
      <c r="D5175" s="1">
        <v>42073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 s="2">
        <v>3408</v>
      </c>
      <c r="S5175">
        <v>1</v>
      </c>
      <c r="T5175" s="3">
        <v>0.2</v>
      </c>
      <c r="U5175">
        <v>0.89459999999999995</v>
      </c>
    </row>
    <row r="5176" spans="1:21" x14ac:dyDescent="0.25">
      <c r="A5176">
        <v>5175</v>
      </c>
      <c r="B5176" t="s">
        <v>8049</v>
      </c>
      <c r="C5176" s="1">
        <v>43027</v>
      </c>
      <c r="D5176" s="1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 s="2">
        <v>2072</v>
      </c>
      <c r="S5176">
        <v>2</v>
      </c>
      <c r="T5176" s="3">
        <v>0.8</v>
      </c>
      <c r="U5176" s="4">
        <v>-35224</v>
      </c>
    </row>
    <row r="5177" spans="1:21" x14ac:dyDescent="0.25">
      <c r="A5177">
        <v>5176</v>
      </c>
      <c r="B5177" t="s">
        <v>8049</v>
      </c>
      <c r="C5177" s="1">
        <v>43027</v>
      </c>
      <c r="D5177" s="1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 s="2">
        <v>3283992</v>
      </c>
      <c r="S5177">
        <v>3</v>
      </c>
      <c r="T5177" s="3">
        <v>0.32</v>
      </c>
      <c r="U5177" s="4">
        <v>-917586</v>
      </c>
    </row>
    <row r="5178" spans="1:21" x14ac:dyDescent="0.25">
      <c r="A5178">
        <v>5177</v>
      </c>
      <c r="B5178" t="s">
        <v>8051</v>
      </c>
      <c r="C5178" s="1">
        <v>42679</v>
      </c>
      <c r="D5178" s="1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 s="2">
        <v>53248</v>
      </c>
      <c r="S5178">
        <v>2</v>
      </c>
      <c r="T5178" s="3">
        <v>0.2</v>
      </c>
      <c r="U5178" s="4">
        <v>19968</v>
      </c>
    </row>
    <row r="5179" spans="1:21" x14ac:dyDescent="0.25">
      <c r="A5179">
        <v>5178</v>
      </c>
      <c r="B5179" t="s">
        <v>8052</v>
      </c>
      <c r="C5179" s="1">
        <v>42730</v>
      </c>
      <c r="D5179" s="1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 s="2">
        <v>4992</v>
      </c>
      <c r="S5179">
        <v>3</v>
      </c>
      <c r="T5179" s="3">
        <v>0.2</v>
      </c>
      <c r="U5179" s="4">
        <v>16848</v>
      </c>
    </row>
    <row r="5180" spans="1:21" x14ac:dyDescent="0.25">
      <c r="A5180">
        <v>5179</v>
      </c>
      <c r="B5180" t="s">
        <v>8053</v>
      </c>
      <c r="C5180" s="1">
        <v>42107</v>
      </c>
      <c r="D5180" s="1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 s="2">
        <v>37.68</v>
      </c>
      <c r="S5180">
        <v>2</v>
      </c>
      <c r="T5180" s="3">
        <v>0</v>
      </c>
      <c r="U5180" s="4">
        <v>158256</v>
      </c>
    </row>
    <row r="5181" spans="1:21" x14ac:dyDescent="0.25">
      <c r="A5181">
        <v>5180</v>
      </c>
      <c r="B5181" t="s">
        <v>8053</v>
      </c>
      <c r="C5181" s="1">
        <v>42107</v>
      </c>
      <c r="D5181" s="1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 s="2">
        <v>258576</v>
      </c>
      <c r="S5181">
        <v>2</v>
      </c>
      <c r="T5181" s="3">
        <v>0.2</v>
      </c>
      <c r="U5181" s="4">
        <v>193932</v>
      </c>
    </row>
    <row r="5182" spans="1:21" x14ac:dyDescent="0.25">
      <c r="A5182">
        <v>5181</v>
      </c>
      <c r="B5182" t="s">
        <v>8053</v>
      </c>
      <c r="C5182" s="1">
        <v>42107</v>
      </c>
      <c r="D5182" s="1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 s="2">
        <v>75.84</v>
      </c>
      <c r="S5182">
        <v>2</v>
      </c>
      <c r="T5182" s="3">
        <v>0</v>
      </c>
      <c r="U5182" s="4">
        <v>295776</v>
      </c>
    </row>
    <row r="5183" spans="1:21" x14ac:dyDescent="0.25">
      <c r="A5183">
        <v>5182</v>
      </c>
      <c r="B5183" t="s">
        <v>8054</v>
      </c>
      <c r="C5183" s="1">
        <v>42990</v>
      </c>
      <c r="D5183" s="1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 s="2">
        <v>45.36</v>
      </c>
      <c r="S5183">
        <v>7</v>
      </c>
      <c r="T5183" s="3">
        <v>0</v>
      </c>
      <c r="U5183" s="4">
        <v>217728</v>
      </c>
    </row>
    <row r="5184" spans="1:21" x14ac:dyDescent="0.25">
      <c r="A5184">
        <v>5183</v>
      </c>
      <c r="B5184" t="s">
        <v>8054</v>
      </c>
      <c r="C5184" s="1">
        <v>42990</v>
      </c>
      <c r="D5184" s="1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 s="2">
        <v>45.78</v>
      </c>
      <c r="S5184">
        <v>3</v>
      </c>
      <c r="T5184" s="3">
        <v>0</v>
      </c>
      <c r="U5184">
        <v>22.89</v>
      </c>
    </row>
    <row r="5185" spans="1:21" x14ac:dyDescent="0.25">
      <c r="A5185">
        <v>5184</v>
      </c>
      <c r="B5185" t="s">
        <v>8055</v>
      </c>
      <c r="C5185" s="1">
        <v>43002</v>
      </c>
      <c r="D5185" s="1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 s="2">
        <v>40.29</v>
      </c>
      <c r="S5185">
        <v>3</v>
      </c>
      <c r="T5185" s="3">
        <v>0</v>
      </c>
      <c r="U5185" s="4">
        <v>100725</v>
      </c>
    </row>
    <row r="5186" spans="1:21" x14ac:dyDescent="0.25">
      <c r="A5186">
        <v>5185</v>
      </c>
      <c r="B5186" t="s">
        <v>8055</v>
      </c>
      <c r="C5186" s="1">
        <v>43002</v>
      </c>
      <c r="D5186" s="1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 s="2">
        <v>38.71</v>
      </c>
      <c r="S5186">
        <v>7</v>
      </c>
      <c r="T5186" s="3">
        <v>0</v>
      </c>
      <c r="U5186" s="4">
        <v>178066</v>
      </c>
    </row>
    <row r="5187" spans="1:21" x14ac:dyDescent="0.25">
      <c r="A5187">
        <v>5186</v>
      </c>
      <c r="B5187" t="s">
        <v>8056</v>
      </c>
      <c r="C5187" s="1">
        <v>42287</v>
      </c>
      <c r="D5187" s="1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 s="2">
        <v>1801632</v>
      </c>
      <c r="S5187">
        <v>6</v>
      </c>
      <c r="T5187" s="3">
        <v>0.2</v>
      </c>
      <c r="U5187" s="4">
        <v>-337806</v>
      </c>
    </row>
    <row r="5188" spans="1:21" x14ac:dyDescent="0.25">
      <c r="A5188">
        <v>5187</v>
      </c>
      <c r="B5188" t="s">
        <v>8057</v>
      </c>
      <c r="C5188" s="1">
        <v>42335</v>
      </c>
      <c r="D5188" s="1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 s="2">
        <v>748752</v>
      </c>
      <c r="S5188">
        <v>8</v>
      </c>
      <c r="T5188" s="3">
        <v>0.4</v>
      </c>
      <c r="U5188" s="4">
        <v>-1622296</v>
      </c>
    </row>
    <row r="5189" spans="1:21" x14ac:dyDescent="0.25">
      <c r="A5189">
        <v>5188</v>
      </c>
      <c r="B5189" t="s">
        <v>8058</v>
      </c>
      <c r="C5189" s="1">
        <v>42260</v>
      </c>
      <c r="D5189" s="1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 s="2">
        <v>199.96</v>
      </c>
      <c r="S5189">
        <v>4</v>
      </c>
      <c r="T5189" s="3">
        <v>0</v>
      </c>
      <c r="U5189" s="4">
        <v>159968</v>
      </c>
    </row>
    <row r="5190" spans="1:21" x14ac:dyDescent="0.25">
      <c r="A5190">
        <v>5189</v>
      </c>
      <c r="B5190" t="s">
        <v>8058</v>
      </c>
      <c r="C5190" s="1">
        <v>42260</v>
      </c>
      <c r="D5190" s="1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 s="2">
        <v>1516.2</v>
      </c>
      <c r="S5190">
        <v>7</v>
      </c>
      <c r="T5190" s="3">
        <v>0</v>
      </c>
      <c r="U5190" s="4">
        <v>394212</v>
      </c>
    </row>
    <row r="5191" spans="1:21" x14ac:dyDescent="0.25">
      <c r="A5191">
        <v>5190</v>
      </c>
      <c r="B5191" t="s">
        <v>8059</v>
      </c>
      <c r="C5191" s="1">
        <v>43053</v>
      </c>
      <c r="D5191" s="1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 s="2">
        <v>167952</v>
      </c>
      <c r="S5191">
        <v>6</v>
      </c>
      <c r="T5191" s="3">
        <v>0.2</v>
      </c>
      <c r="U5191" s="4">
        <v>-272922</v>
      </c>
    </row>
    <row r="5192" spans="1:21" x14ac:dyDescent="0.25">
      <c r="A5192">
        <v>5191</v>
      </c>
      <c r="B5192" t="s">
        <v>8059</v>
      </c>
      <c r="C5192" s="1">
        <v>43053</v>
      </c>
      <c r="D5192" s="1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 s="2">
        <v>45.04</v>
      </c>
      <c r="S5192">
        <v>2</v>
      </c>
      <c r="T5192" s="3">
        <v>0.2</v>
      </c>
      <c r="U5192" s="4">
        <v>4504</v>
      </c>
    </row>
    <row r="5193" spans="1:21" x14ac:dyDescent="0.25">
      <c r="A5193">
        <v>5192</v>
      </c>
      <c r="B5193" t="s">
        <v>8060</v>
      </c>
      <c r="C5193" s="1">
        <v>42860</v>
      </c>
      <c r="D5193" s="1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 s="2">
        <v>23.16</v>
      </c>
      <c r="S5193">
        <v>2</v>
      </c>
      <c r="T5193" s="3">
        <v>0</v>
      </c>
      <c r="U5193">
        <v>11.58</v>
      </c>
    </row>
    <row r="5194" spans="1:21" x14ac:dyDescent="0.25">
      <c r="A5194">
        <v>5193</v>
      </c>
      <c r="B5194" t="s">
        <v>8063</v>
      </c>
      <c r="C5194" s="1">
        <v>41971</v>
      </c>
      <c r="D5194" s="1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 s="2">
        <v>397.6</v>
      </c>
      <c r="S5194">
        <v>5</v>
      </c>
      <c r="T5194" s="3">
        <v>0</v>
      </c>
      <c r="U5194" s="4">
        <v>43736</v>
      </c>
    </row>
    <row r="5195" spans="1:21" x14ac:dyDescent="0.25">
      <c r="A5195">
        <v>5194</v>
      </c>
      <c r="B5195" t="s">
        <v>8063</v>
      </c>
      <c r="C5195" s="1">
        <v>41971</v>
      </c>
      <c r="D5195" s="1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 s="2">
        <v>85.96</v>
      </c>
      <c r="S5195">
        <v>7</v>
      </c>
      <c r="T5195" s="3">
        <v>0</v>
      </c>
      <c r="U5195" s="4">
        <v>404012</v>
      </c>
    </row>
    <row r="5196" spans="1:21" x14ac:dyDescent="0.25">
      <c r="A5196">
        <v>5195</v>
      </c>
      <c r="B5196" t="s">
        <v>8063</v>
      </c>
      <c r="C5196" s="1">
        <v>41971</v>
      </c>
      <c r="D5196" s="1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 s="2">
        <v>13.12</v>
      </c>
      <c r="S5196">
        <v>4</v>
      </c>
      <c r="T5196" s="3">
        <v>0</v>
      </c>
      <c r="U5196" s="4">
        <v>43296</v>
      </c>
    </row>
    <row r="5197" spans="1:21" x14ac:dyDescent="0.25">
      <c r="A5197">
        <v>5196</v>
      </c>
      <c r="B5197" t="s">
        <v>8063</v>
      </c>
      <c r="C5197" s="1">
        <v>41971</v>
      </c>
      <c r="D5197" s="1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 s="2">
        <v>45.66</v>
      </c>
      <c r="S5197">
        <v>3</v>
      </c>
      <c r="T5197" s="3">
        <v>0</v>
      </c>
      <c r="U5197" s="4">
        <v>223734</v>
      </c>
    </row>
    <row r="5198" spans="1:21" x14ac:dyDescent="0.25">
      <c r="A5198">
        <v>5197</v>
      </c>
      <c r="B5198" t="s">
        <v>8064</v>
      </c>
      <c r="C5198" s="1">
        <v>41769</v>
      </c>
      <c r="D5198" s="1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 s="2">
        <v>158.13</v>
      </c>
      <c r="S5198">
        <v>3</v>
      </c>
      <c r="T5198" s="3">
        <v>0</v>
      </c>
      <c r="U5198" s="4">
        <v>774837</v>
      </c>
    </row>
    <row r="5199" spans="1:21" x14ac:dyDescent="0.25">
      <c r="A5199">
        <v>5198</v>
      </c>
      <c r="B5199" t="s">
        <v>8064</v>
      </c>
      <c r="C5199" s="1">
        <v>41769</v>
      </c>
      <c r="D5199" s="1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 s="2">
        <v>43.6</v>
      </c>
      <c r="S5199">
        <v>5</v>
      </c>
      <c r="T5199" s="3">
        <v>0.2</v>
      </c>
      <c r="U5199">
        <v>4.3600000000000003</v>
      </c>
    </row>
    <row r="5200" spans="1:21" x14ac:dyDescent="0.25">
      <c r="A5200">
        <v>5199</v>
      </c>
      <c r="B5200" t="s">
        <v>8065</v>
      </c>
      <c r="C5200" s="1">
        <v>42432</v>
      </c>
      <c r="D5200" s="1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 s="2">
        <v>3930072</v>
      </c>
      <c r="S5200">
        <v>3</v>
      </c>
      <c r="T5200" s="3">
        <v>0.2</v>
      </c>
      <c r="U5200" s="4">
        <v>-7860144</v>
      </c>
    </row>
    <row r="5201" spans="1:21" x14ac:dyDescent="0.25">
      <c r="A5201">
        <v>5200</v>
      </c>
      <c r="B5201" t="s">
        <v>8065</v>
      </c>
      <c r="C5201" s="1">
        <v>42432</v>
      </c>
      <c r="D5201" s="1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 s="2">
        <v>2304</v>
      </c>
      <c r="S5201">
        <v>1</v>
      </c>
      <c r="T5201" s="3">
        <v>0.2</v>
      </c>
      <c r="U5201">
        <v>0.77759999999999996</v>
      </c>
    </row>
    <row r="5202" spans="1:21" x14ac:dyDescent="0.25">
      <c r="A5202">
        <v>5201</v>
      </c>
      <c r="B5202" t="s">
        <v>8065</v>
      </c>
      <c r="C5202" s="1">
        <v>42432</v>
      </c>
      <c r="D5202" s="1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 s="2">
        <v>431976</v>
      </c>
      <c r="S5202">
        <v>3</v>
      </c>
      <c r="T5202" s="3">
        <v>0.2</v>
      </c>
      <c r="U5202" s="4">
        <v>323982</v>
      </c>
    </row>
    <row r="5203" spans="1:21" x14ac:dyDescent="0.25">
      <c r="A5203">
        <v>5202</v>
      </c>
      <c r="B5203" t="s">
        <v>8065</v>
      </c>
      <c r="C5203" s="1">
        <v>42432</v>
      </c>
      <c r="D5203" s="1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 s="2">
        <v>41.72</v>
      </c>
      <c r="S5203">
        <v>7</v>
      </c>
      <c r="T5203" s="3">
        <v>0.2</v>
      </c>
      <c r="U5203" s="4">
        <v>57365</v>
      </c>
    </row>
    <row r="5204" spans="1:21" x14ac:dyDescent="0.25">
      <c r="A5204">
        <v>5203</v>
      </c>
      <c r="B5204" t="s">
        <v>8066</v>
      </c>
      <c r="C5204" s="1">
        <v>42231</v>
      </c>
      <c r="D5204" s="1">
        <v>42235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 s="2">
        <v>104.23</v>
      </c>
      <c r="S5204">
        <v>7</v>
      </c>
      <c r="T5204" s="3">
        <v>0</v>
      </c>
      <c r="U5204" s="4">
        <v>281421</v>
      </c>
    </row>
    <row r="5205" spans="1:21" x14ac:dyDescent="0.25">
      <c r="A5205">
        <v>5204</v>
      </c>
      <c r="B5205" t="s">
        <v>8066</v>
      </c>
      <c r="C5205" s="1">
        <v>42231</v>
      </c>
      <c r="D5205" s="1">
        <v>42235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 s="2">
        <v>70.260000000000005</v>
      </c>
      <c r="S5205">
        <v>3</v>
      </c>
      <c r="T5205" s="3">
        <v>0</v>
      </c>
      <c r="U5205" s="4">
        <v>189702</v>
      </c>
    </row>
    <row r="5206" spans="1:21" x14ac:dyDescent="0.25">
      <c r="A5206">
        <v>5205</v>
      </c>
      <c r="B5206" t="s">
        <v>8067</v>
      </c>
      <c r="C5206" s="1">
        <v>42259</v>
      </c>
      <c r="D5206" s="1">
        <v>42265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 s="2">
        <v>9.26</v>
      </c>
      <c r="S5206">
        <v>2</v>
      </c>
      <c r="T5206" s="3">
        <v>0</v>
      </c>
      <c r="U5206" s="4">
        <v>30558</v>
      </c>
    </row>
    <row r="5207" spans="1:21" x14ac:dyDescent="0.25">
      <c r="A5207">
        <v>5206</v>
      </c>
      <c r="B5207" t="s">
        <v>8067</v>
      </c>
      <c r="C5207" s="1">
        <v>42259</v>
      </c>
      <c r="D5207" s="1">
        <v>42265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 s="2">
        <v>105.98</v>
      </c>
      <c r="S5207">
        <v>2</v>
      </c>
      <c r="T5207" s="3">
        <v>0</v>
      </c>
      <c r="U5207" s="4">
        <v>42392</v>
      </c>
    </row>
    <row r="5208" spans="1:21" x14ac:dyDescent="0.25">
      <c r="A5208">
        <v>5207</v>
      </c>
      <c r="B5208" t="s">
        <v>8067</v>
      </c>
      <c r="C5208" s="1">
        <v>42259</v>
      </c>
      <c r="D5208" s="1">
        <v>42265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 s="2">
        <v>1.24</v>
      </c>
      <c r="S5208">
        <v>1</v>
      </c>
      <c r="T5208" s="3">
        <v>0</v>
      </c>
      <c r="U5208">
        <v>0.58279999999999998</v>
      </c>
    </row>
    <row r="5209" spans="1:21" x14ac:dyDescent="0.25">
      <c r="A5209">
        <v>5208</v>
      </c>
      <c r="B5209" t="s">
        <v>8067</v>
      </c>
      <c r="C5209" s="1">
        <v>42259</v>
      </c>
      <c r="D5209" s="1">
        <v>42265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 s="2">
        <v>20.7</v>
      </c>
      <c r="S5209">
        <v>2</v>
      </c>
      <c r="T5209" s="3">
        <v>0</v>
      </c>
      <c r="U5209" s="4">
        <v>9936</v>
      </c>
    </row>
    <row r="5210" spans="1:21" x14ac:dyDescent="0.25">
      <c r="A5210">
        <v>5209</v>
      </c>
      <c r="B5210" t="s">
        <v>8067</v>
      </c>
      <c r="C5210" s="1">
        <v>42259</v>
      </c>
      <c r="D5210" s="1">
        <v>42265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 s="2">
        <v>28.9</v>
      </c>
      <c r="S5210">
        <v>5</v>
      </c>
      <c r="T5210" s="3">
        <v>0</v>
      </c>
      <c r="U5210" s="4">
        <v>14161</v>
      </c>
    </row>
    <row r="5211" spans="1:21" x14ac:dyDescent="0.25">
      <c r="A5211">
        <v>5210</v>
      </c>
      <c r="B5211" t="s">
        <v>8067</v>
      </c>
      <c r="C5211" s="1">
        <v>42259</v>
      </c>
      <c r="D5211" s="1">
        <v>42265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 s="2">
        <v>27.18</v>
      </c>
      <c r="S5211">
        <v>1</v>
      </c>
      <c r="T5211" s="3">
        <v>0</v>
      </c>
      <c r="U5211" s="4">
        <v>127746</v>
      </c>
    </row>
    <row r="5212" spans="1:21" x14ac:dyDescent="0.25">
      <c r="A5212">
        <v>5211</v>
      </c>
      <c r="B5212" t="s">
        <v>8068</v>
      </c>
      <c r="C5212" s="1">
        <v>42016</v>
      </c>
      <c r="D5212" s="1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 s="2">
        <v>465.18</v>
      </c>
      <c r="S5212">
        <v>3</v>
      </c>
      <c r="T5212" s="3">
        <v>0</v>
      </c>
      <c r="U5212" s="4">
        <v>1209468</v>
      </c>
    </row>
    <row r="5213" spans="1:21" x14ac:dyDescent="0.25">
      <c r="A5213">
        <v>5212</v>
      </c>
      <c r="B5213" t="s">
        <v>8069</v>
      </c>
      <c r="C5213" s="1">
        <v>42136</v>
      </c>
      <c r="D5213" s="1">
        <v>42140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 s="2">
        <v>36.630000000000003</v>
      </c>
      <c r="S5213">
        <v>3</v>
      </c>
      <c r="T5213" s="3">
        <v>0</v>
      </c>
      <c r="U5213" s="4">
        <v>98901</v>
      </c>
    </row>
    <row r="5214" spans="1:21" x14ac:dyDescent="0.25">
      <c r="A5214">
        <v>5213</v>
      </c>
      <c r="B5214" t="s">
        <v>8070</v>
      </c>
      <c r="C5214" s="1">
        <v>42639</v>
      </c>
      <c r="D5214" s="1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 s="2">
        <v>51.45</v>
      </c>
      <c r="S5214">
        <v>3</v>
      </c>
      <c r="T5214" s="3">
        <v>0</v>
      </c>
      <c r="U5214" s="4">
        <v>138915</v>
      </c>
    </row>
    <row r="5215" spans="1:21" x14ac:dyDescent="0.25">
      <c r="A5215">
        <v>5214</v>
      </c>
      <c r="B5215" t="s">
        <v>8070</v>
      </c>
      <c r="C5215" s="1">
        <v>42639</v>
      </c>
      <c r="D5215" s="1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 s="2">
        <v>7.83</v>
      </c>
      <c r="S5215">
        <v>3</v>
      </c>
      <c r="T5215" s="3">
        <v>0</v>
      </c>
      <c r="U5215" s="4">
        <v>36018</v>
      </c>
    </row>
    <row r="5216" spans="1:21" x14ac:dyDescent="0.25">
      <c r="A5216">
        <v>5215</v>
      </c>
      <c r="B5216" t="s">
        <v>8070</v>
      </c>
      <c r="C5216" s="1">
        <v>42639</v>
      </c>
      <c r="D5216" s="1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 s="2">
        <v>35.4</v>
      </c>
      <c r="S5216">
        <v>5</v>
      </c>
      <c r="T5216" s="3">
        <v>0</v>
      </c>
      <c r="U5216" s="4">
        <v>13452</v>
      </c>
    </row>
    <row r="5217" spans="1:21" x14ac:dyDescent="0.25">
      <c r="A5217">
        <v>5216</v>
      </c>
      <c r="B5217" t="s">
        <v>8070</v>
      </c>
      <c r="C5217" s="1">
        <v>42639</v>
      </c>
      <c r="D5217" s="1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 s="2">
        <v>29.9</v>
      </c>
      <c r="S5217">
        <v>5</v>
      </c>
      <c r="T5217" s="3">
        <v>0</v>
      </c>
      <c r="U5217" s="4">
        <v>13455</v>
      </c>
    </row>
    <row r="5218" spans="1:21" x14ac:dyDescent="0.25">
      <c r="A5218">
        <v>5217</v>
      </c>
      <c r="B5218" t="s">
        <v>8071</v>
      </c>
      <c r="C5218" s="1">
        <v>42987</v>
      </c>
      <c r="D5218" s="1">
        <v>42993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 s="2">
        <v>17.48</v>
      </c>
      <c r="S5218">
        <v>2</v>
      </c>
      <c r="T5218" s="3">
        <v>0</v>
      </c>
      <c r="U5218" s="4">
        <v>82156</v>
      </c>
    </row>
    <row r="5219" spans="1:21" x14ac:dyDescent="0.25">
      <c r="A5219">
        <v>5218</v>
      </c>
      <c r="B5219" t="s">
        <v>8072</v>
      </c>
      <c r="C5219" s="1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 s="2">
        <v>79.14</v>
      </c>
      <c r="S5219">
        <v>3</v>
      </c>
      <c r="T5219" s="3">
        <v>0</v>
      </c>
      <c r="U5219" s="4">
        <v>364044</v>
      </c>
    </row>
    <row r="5220" spans="1:21" x14ac:dyDescent="0.25">
      <c r="A5220">
        <v>5219</v>
      </c>
      <c r="B5220" t="s">
        <v>8073</v>
      </c>
      <c r="C5220" s="1">
        <v>42896</v>
      </c>
      <c r="D5220" s="1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 s="2">
        <v>8.4</v>
      </c>
      <c r="S5220">
        <v>5</v>
      </c>
      <c r="T5220" s="3">
        <v>0</v>
      </c>
      <c r="U5220">
        <v>4.2</v>
      </c>
    </row>
    <row r="5221" spans="1:21" x14ac:dyDescent="0.25">
      <c r="A5221">
        <v>5220</v>
      </c>
      <c r="B5221" t="s">
        <v>8074</v>
      </c>
      <c r="C5221" s="1">
        <v>42979</v>
      </c>
      <c r="D5221" s="1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 s="2">
        <v>498.26</v>
      </c>
      <c r="S5221">
        <v>7</v>
      </c>
      <c r="T5221" s="3">
        <v>0</v>
      </c>
      <c r="U5221" s="4">
        <v>1345302</v>
      </c>
    </row>
    <row r="5222" spans="1:21" x14ac:dyDescent="0.25">
      <c r="A5222">
        <v>5221</v>
      </c>
      <c r="B5222" t="s">
        <v>8075</v>
      </c>
      <c r="C5222" s="1">
        <v>41804</v>
      </c>
      <c r="D5222" s="1">
        <v>41810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 s="2">
        <v>212.94</v>
      </c>
      <c r="S5222">
        <v>3</v>
      </c>
      <c r="T5222" s="3">
        <v>0</v>
      </c>
      <c r="U5222" s="4">
        <v>574938</v>
      </c>
    </row>
    <row r="5223" spans="1:21" x14ac:dyDescent="0.25">
      <c r="A5223">
        <v>5222</v>
      </c>
      <c r="B5223" t="s">
        <v>8076</v>
      </c>
      <c r="C5223" s="1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 s="2">
        <v>706.86</v>
      </c>
      <c r="S5223">
        <v>7</v>
      </c>
      <c r="T5223" s="3">
        <v>0</v>
      </c>
      <c r="U5223" s="4">
        <v>1979208</v>
      </c>
    </row>
    <row r="5224" spans="1:21" x14ac:dyDescent="0.25">
      <c r="A5224">
        <v>5223</v>
      </c>
      <c r="B5224" t="s">
        <v>8076</v>
      </c>
      <c r="C5224" s="1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 s="2">
        <v>114.95</v>
      </c>
      <c r="S5224">
        <v>5</v>
      </c>
      <c r="T5224" s="3">
        <v>0</v>
      </c>
      <c r="U5224" s="4">
        <v>2299</v>
      </c>
    </row>
    <row r="5225" spans="1:21" x14ac:dyDescent="0.25">
      <c r="A5225">
        <v>5224</v>
      </c>
      <c r="B5225" t="s">
        <v>8076</v>
      </c>
      <c r="C5225" s="1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 s="2">
        <v>43.19</v>
      </c>
      <c r="S5225">
        <v>7</v>
      </c>
      <c r="T5225" s="3">
        <v>0</v>
      </c>
      <c r="U5225" s="4">
        <v>207312</v>
      </c>
    </row>
    <row r="5226" spans="1:21" x14ac:dyDescent="0.25">
      <c r="A5226">
        <v>5225</v>
      </c>
      <c r="B5226" t="s">
        <v>8079</v>
      </c>
      <c r="C5226" s="1">
        <v>42990</v>
      </c>
      <c r="D5226" s="1">
        <v>42995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 s="2">
        <v>166.44</v>
      </c>
      <c r="S5226">
        <v>3</v>
      </c>
      <c r="T5226" s="3">
        <v>0</v>
      </c>
      <c r="U5226" s="4">
        <v>798912</v>
      </c>
    </row>
    <row r="5227" spans="1:21" x14ac:dyDescent="0.25">
      <c r="A5227">
        <v>5226</v>
      </c>
      <c r="B5227" t="s">
        <v>8080</v>
      </c>
      <c r="C5227" s="1">
        <v>42542</v>
      </c>
      <c r="D5227" s="1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 s="2">
        <v>36.56</v>
      </c>
      <c r="S5227">
        <v>5</v>
      </c>
      <c r="T5227" s="3">
        <v>0.2</v>
      </c>
      <c r="U5227" s="4">
        <v>12796</v>
      </c>
    </row>
    <row r="5228" spans="1:21" x14ac:dyDescent="0.25">
      <c r="A5228">
        <v>5227</v>
      </c>
      <c r="B5228" t="s">
        <v>8080</v>
      </c>
      <c r="C5228" s="1">
        <v>42542</v>
      </c>
      <c r="D5228" s="1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 s="2">
        <v>186144</v>
      </c>
      <c r="S5228">
        <v>6</v>
      </c>
      <c r="T5228" s="3">
        <v>0.2</v>
      </c>
      <c r="U5228" s="4">
        <v>604968</v>
      </c>
    </row>
    <row r="5229" spans="1:21" x14ac:dyDescent="0.25">
      <c r="A5229">
        <v>5228</v>
      </c>
      <c r="B5229" t="s">
        <v>8080</v>
      </c>
      <c r="C5229" s="1">
        <v>42542</v>
      </c>
      <c r="D5229" s="1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 s="2">
        <v>353568</v>
      </c>
      <c r="S5229">
        <v>2</v>
      </c>
      <c r="T5229" s="3">
        <v>0.2</v>
      </c>
      <c r="U5229" s="4">
        <v>-44196</v>
      </c>
    </row>
    <row r="5230" spans="1:21" x14ac:dyDescent="0.25">
      <c r="A5230">
        <v>5229</v>
      </c>
      <c r="B5230" t="s">
        <v>8081</v>
      </c>
      <c r="C5230" s="1">
        <v>41969</v>
      </c>
      <c r="D5230" s="1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 s="2">
        <v>81.98</v>
      </c>
      <c r="S5230">
        <v>2</v>
      </c>
      <c r="T5230" s="3">
        <v>0</v>
      </c>
      <c r="U5230" s="4">
        <v>401702</v>
      </c>
    </row>
    <row r="5231" spans="1:21" x14ac:dyDescent="0.25">
      <c r="A5231">
        <v>5230</v>
      </c>
      <c r="B5231" t="s">
        <v>8082</v>
      </c>
      <c r="C5231" s="1">
        <v>42813</v>
      </c>
      <c r="D5231" s="1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 s="2">
        <v>14624</v>
      </c>
      <c r="S5231">
        <v>2</v>
      </c>
      <c r="T5231" s="3">
        <v>0.2</v>
      </c>
      <c r="U5231" s="4">
        <v>51184</v>
      </c>
    </row>
    <row r="5232" spans="1:21" x14ac:dyDescent="0.25">
      <c r="A5232">
        <v>5231</v>
      </c>
      <c r="B5232" t="s">
        <v>8082</v>
      </c>
      <c r="C5232" s="1">
        <v>42813</v>
      </c>
      <c r="D5232" s="1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 s="2">
        <v>697.16</v>
      </c>
      <c r="S5232">
        <v>5</v>
      </c>
      <c r="T5232" s="3">
        <v>0.2</v>
      </c>
      <c r="U5232" s="4">
        <v>87145</v>
      </c>
    </row>
    <row r="5233" spans="1:21" x14ac:dyDescent="0.25">
      <c r="A5233">
        <v>5232</v>
      </c>
      <c r="B5233" t="s">
        <v>8082</v>
      </c>
      <c r="C5233" s="1">
        <v>42813</v>
      </c>
      <c r="D5233" s="1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 s="2">
        <v>30.93</v>
      </c>
      <c r="S5233">
        <v>1</v>
      </c>
      <c r="T5233" s="3">
        <v>0</v>
      </c>
      <c r="U5233" s="4">
        <v>126813</v>
      </c>
    </row>
    <row r="5234" spans="1:21" x14ac:dyDescent="0.25">
      <c r="A5234">
        <v>5233</v>
      </c>
      <c r="B5234" t="s">
        <v>8082</v>
      </c>
      <c r="C5234" s="1">
        <v>42813</v>
      </c>
      <c r="D5234" s="1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 s="2">
        <v>27496</v>
      </c>
      <c r="S5234">
        <v>7</v>
      </c>
      <c r="T5234" s="3">
        <v>0.2</v>
      </c>
      <c r="U5234" s="4">
        <v>92799</v>
      </c>
    </row>
    <row r="5235" spans="1:21" x14ac:dyDescent="0.25">
      <c r="A5235">
        <v>5234</v>
      </c>
      <c r="B5235" t="s">
        <v>8083</v>
      </c>
      <c r="C5235" s="1">
        <v>41930</v>
      </c>
      <c r="D5235" s="1">
        <v>41934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 s="2">
        <v>605.34</v>
      </c>
      <c r="S5235">
        <v>6</v>
      </c>
      <c r="T5235" s="3">
        <v>0</v>
      </c>
      <c r="U5235" s="4">
        <v>1452816</v>
      </c>
    </row>
    <row r="5236" spans="1:21" x14ac:dyDescent="0.25">
      <c r="A5236">
        <v>5235</v>
      </c>
      <c r="B5236" t="s">
        <v>8084</v>
      </c>
      <c r="C5236" s="1">
        <v>42969</v>
      </c>
      <c r="D5236" s="1">
        <v>42970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 s="2">
        <v>210008</v>
      </c>
      <c r="S5236">
        <v>1</v>
      </c>
      <c r="T5236" s="3">
        <v>0.2</v>
      </c>
      <c r="U5236" s="4">
        <v>26251</v>
      </c>
    </row>
    <row r="5237" spans="1:21" x14ac:dyDescent="0.25">
      <c r="A5237">
        <v>5236</v>
      </c>
      <c r="B5237" t="s">
        <v>8085</v>
      </c>
      <c r="C5237" s="1">
        <v>42693</v>
      </c>
      <c r="D5237" s="1">
        <v>42696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 s="2">
        <v>54.96</v>
      </c>
      <c r="S5237">
        <v>3</v>
      </c>
      <c r="T5237" s="3">
        <v>0</v>
      </c>
      <c r="U5237" s="4">
        <v>159384</v>
      </c>
    </row>
    <row r="5238" spans="1:21" x14ac:dyDescent="0.25">
      <c r="A5238">
        <v>5237</v>
      </c>
      <c r="B5238" t="s">
        <v>8086</v>
      </c>
      <c r="C5238" s="1">
        <v>41902</v>
      </c>
      <c r="D5238" s="1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 s="2">
        <v>164.22</v>
      </c>
      <c r="S5238">
        <v>3</v>
      </c>
      <c r="T5238" s="3">
        <v>0</v>
      </c>
      <c r="U5238" s="4">
        <v>509082</v>
      </c>
    </row>
    <row r="5239" spans="1:21" x14ac:dyDescent="0.25">
      <c r="A5239">
        <v>5238</v>
      </c>
      <c r="B5239" t="s">
        <v>8086</v>
      </c>
      <c r="C5239" s="1">
        <v>41902</v>
      </c>
      <c r="D5239" s="1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 s="2">
        <v>362.94</v>
      </c>
      <c r="S5239">
        <v>3</v>
      </c>
      <c r="T5239" s="3">
        <v>0</v>
      </c>
      <c r="U5239" s="4">
        <v>36294</v>
      </c>
    </row>
    <row r="5240" spans="1:21" x14ac:dyDescent="0.25">
      <c r="A5240">
        <v>5239</v>
      </c>
      <c r="B5240" t="s">
        <v>8086</v>
      </c>
      <c r="C5240" s="1">
        <v>41902</v>
      </c>
      <c r="D5240" s="1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 s="2">
        <v>59.98</v>
      </c>
      <c r="S5240">
        <v>2</v>
      </c>
      <c r="T5240" s="3">
        <v>0</v>
      </c>
      <c r="U5240" s="4">
        <v>263912</v>
      </c>
    </row>
    <row r="5241" spans="1:21" x14ac:dyDescent="0.25">
      <c r="A5241">
        <v>5240</v>
      </c>
      <c r="B5241" t="s">
        <v>8087</v>
      </c>
      <c r="C5241" s="1">
        <v>42624</v>
      </c>
      <c r="D5241" s="1">
        <v>42630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 s="2">
        <v>332.94</v>
      </c>
      <c r="S5241">
        <v>3</v>
      </c>
      <c r="T5241" s="3">
        <v>0</v>
      </c>
      <c r="U5241" s="4">
        <v>66588</v>
      </c>
    </row>
    <row r="5242" spans="1:21" x14ac:dyDescent="0.25">
      <c r="A5242">
        <v>5241</v>
      </c>
      <c r="B5242" t="s">
        <v>8087</v>
      </c>
      <c r="C5242" s="1">
        <v>42624</v>
      </c>
      <c r="D5242" s="1">
        <v>42630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 s="2">
        <v>39872</v>
      </c>
      <c r="S5242">
        <v>2</v>
      </c>
      <c r="T5242" s="3">
        <v>0.2</v>
      </c>
      <c r="U5242" s="4">
        <v>129584</v>
      </c>
    </row>
    <row r="5243" spans="1:21" x14ac:dyDescent="0.25">
      <c r="A5243">
        <v>5242</v>
      </c>
      <c r="B5243" t="s">
        <v>8088</v>
      </c>
      <c r="C5243" s="1">
        <v>42636</v>
      </c>
      <c r="D5243" s="1">
        <v>42639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 s="2">
        <v>13.68</v>
      </c>
      <c r="S5243">
        <v>2</v>
      </c>
      <c r="T5243" s="3">
        <v>0</v>
      </c>
      <c r="U5243" s="4">
        <v>36936</v>
      </c>
    </row>
    <row r="5244" spans="1:21" x14ac:dyDescent="0.25">
      <c r="A5244">
        <v>5243</v>
      </c>
      <c r="B5244" t="s">
        <v>8091</v>
      </c>
      <c r="C5244" s="1">
        <v>42951</v>
      </c>
      <c r="D5244" s="1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 s="2">
        <v>3318</v>
      </c>
      <c r="S5244">
        <v>3</v>
      </c>
      <c r="T5244" s="3">
        <v>0.8</v>
      </c>
      <c r="U5244" s="4">
        <v>-56406</v>
      </c>
    </row>
    <row r="5245" spans="1:21" x14ac:dyDescent="0.25">
      <c r="A5245">
        <v>5244</v>
      </c>
      <c r="B5245" t="s">
        <v>8092</v>
      </c>
      <c r="C5245" s="1">
        <v>42576</v>
      </c>
      <c r="D5245" s="1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 s="2">
        <v>10.44</v>
      </c>
      <c r="S5245">
        <v>1</v>
      </c>
      <c r="T5245" s="3">
        <v>0</v>
      </c>
      <c r="U5245" s="4">
        <v>48024</v>
      </c>
    </row>
    <row r="5246" spans="1:21" x14ac:dyDescent="0.25">
      <c r="A5246">
        <v>5245</v>
      </c>
      <c r="B5246" t="s">
        <v>8093</v>
      </c>
      <c r="C5246" s="1">
        <v>42584</v>
      </c>
      <c r="D5246" s="1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 s="2">
        <v>136464</v>
      </c>
      <c r="S5246">
        <v>2</v>
      </c>
      <c r="T5246" s="3">
        <v>0.2</v>
      </c>
      <c r="U5246" s="4">
        <v>153522</v>
      </c>
    </row>
    <row r="5247" spans="1:21" x14ac:dyDescent="0.25">
      <c r="A5247">
        <v>5246</v>
      </c>
      <c r="B5247" t="s">
        <v>8093</v>
      </c>
      <c r="C5247" s="1">
        <v>42584</v>
      </c>
      <c r="D5247" s="1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 s="2">
        <v>333576</v>
      </c>
      <c r="S5247">
        <v>3</v>
      </c>
      <c r="T5247" s="3">
        <v>0.2</v>
      </c>
      <c r="U5247" s="4">
        <v>333576</v>
      </c>
    </row>
    <row r="5248" spans="1:21" x14ac:dyDescent="0.25">
      <c r="A5248">
        <v>5247</v>
      </c>
      <c r="B5248" t="s">
        <v>8093</v>
      </c>
      <c r="C5248" s="1">
        <v>42584</v>
      </c>
      <c r="D5248" s="1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 s="2">
        <v>12544</v>
      </c>
      <c r="S5248">
        <v>2</v>
      </c>
      <c r="T5248" s="3">
        <v>0.2</v>
      </c>
      <c r="U5248" s="4">
        <v>4704</v>
      </c>
    </row>
    <row r="5249" spans="1:21" x14ac:dyDescent="0.25">
      <c r="A5249">
        <v>5248</v>
      </c>
      <c r="B5249" t="s">
        <v>8096</v>
      </c>
      <c r="C5249" s="1">
        <v>42145</v>
      </c>
      <c r="D5249" s="1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 s="2">
        <v>20768</v>
      </c>
      <c r="S5249">
        <v>8</v>
      </c>
      <c r="T5249" s="3">
        <v>0.8</v>
      </c>
      <c r="U5249" s="4">
        <v>-529584</v>
      </c>
    </row>
    <row r="5250" spans="1:21" x14ac:dyDescent="0.25">
      <c r="A5250">
        <v>5249</v>
      </c>
      <c r="B5250" t="s">
        <v>8098</v>
      </c>
      <c r="C5250" s="1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 s="2">
        <v>43.5</v>
      </c>
      <c r="S5250">
        <v>3</v>
      </c>
      <c r="T5250" s="3">
        <v>0</v>
      </c>
      <c r="U5250" s="4">
        <v>10875</v>
      </c>
    </row>
    <row r="5251" spans="1:21" x14ac:dyDescent="0.25">
      <c r="A5251">
        <v>5250</v>
      </c>
      <c r="B5251" t="s">
        <v>8099</v>
      </c>
      <c r="C5251" s="1">
        <v>42110</v>
      </c>
      <c r="D5251" s="1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 s="2">
        <v>12576</v>
      </c>
      <c r="S5251">
        <v>4</v>
      </c>
      <c r="T5251" s="3">
        <v>0.2</v>
      </c>
      <c r="U5251" s="4">
        <v>40872</v>
      </c>
    </row>
    <row r="5252" spans="1:21" x14ac:dyDescent="0.25">
      <c r="A5252">
        <v>5251</v>
      </c>
      <c r="B5252" t="s">
        <v>8100</v>
      </c>
      <c r="C5252" s="1">
        <v>42716</v>
      </c>
      <c r="D5252" s="1">
        <v>42722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 s="2">
        <v>249.95</v>
      </c>
      <c r="S5252">
        <v>5</v>
      </c>
      <c r="T5252" s="3">
        <v>0</v>
      </c>
      <c r="U5252" s="4">
        <v>19996</v>
      </c>
    </row>
    <row r="5253" spans="1:21" x14ac:dyDescent="0.25">
      <c r="A5253">
        <v>5252</v>
      </c>
      <c r="B5253" t="s">
        <v>8100</v>
      </c>
      <c r="C5253" s="1">
        <v>42716</v>
      </c>
      <c r="D5253" s="1">
        <v>42722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 s="2">
        <v>49.12</v>
      </c>
      <c r="S5253">
        <v>4</v>
      </c>
      <c r="T5253" s="3">
        <v>0</v>
      </c>
      <c r="U5253" s="4">
        <v>230864</v>
      </c>
    </row>
    <row r="5254" spans="1:21" x14ac:dyDescent="0.25">
      <c r="A5254">
        <v>5253</v>
      </c>
      <c r="B5254" t="s">
        <v>8101</v>
      </c>
      <c r="C5254" s="1">
        <v>42307</v>
      </c>
      <c r="D5254" s="1">
        <v>42310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 s="2">
        <v>182.91</v>
      </c>
      <c r="S5254">
        <v>3</v>
      </c>
      <c r="T5254" s="3">
        <v>0</v>
      </c>
      <c r="U5254" s="4">
        <v>530439</v>
      </c>
    </row>
    <row r="5255" spans="1:21" x14ac:dyDescent="0.25">
      <c r="A5255">
        <v>5254</v>
      </c>
      <c r="B5255" t="s">
        <v>8102</v>
      </c>
      <c r="C5255" s="1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 s="2">
        <v>107648</v>
      </c>
      <c r="S5255">
        <v>2</v>
      </c>
      <c r="T5255" s="3">
        <v>0.2</v>
      </c>
      <c r="U5255">
        <v>33.64</v>
      </c>
    </row>
    <row r="5256" spans="1:21" x14ac:dyDescent="0.25">
      <c r="A5256">
        <v>5255</v>
      </c>
      <c r="B5256" t="s">
        <v>8103</v>
      </c>
      <c r="C5256" s="1">
        <v>42068</v>
      </c>
      <c r="D5256" s="1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 s="2">
        <v>99372</v>
      </c>
      <c r="S5256">
        <v>2</v>
      </c>
      <c r="T5256" s="3">
        <v>0.3</v>
      </c>
      <c r="U5256" s="4">
        <v>-7098</v>
      </c>
    </row>
    <row r="5257" spans="1:21" x14ac:dyDescent="0.25">
      <c r="A5257">
        <v>5256</v>
      </c>
      <c r="B5257" t="s">
        <v>8103</v>
      </c>
      <c r="C5257" s="1">
        <v>42068</v>
      </c>
      <c r="D5257" s="1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 s="2">
        <v>33568</v>
      </c>
      <c r="S5257">
        <v>2</v>
      </c>
      <c r="T5257" s="3">
        <v>0.2</v>
      </c>
      <c r="U5257" s="4">
        <v>-54548</v>
      </c>
    </row>
    <row r="5258" spans="1:21" x14ac:dyDescent="0.25">
      <c r="A5258">
        <v>5257</v>
      </c>
      <c r="B5258" t="s">
        <v>8105</v>
      </c>
      <c r="C5258" s="1">
        <v>42590</v>
      </c>
      <c r="D5258" s="1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 s="2">
        <v>10.56</v>
      </c>
      <c r="S5258">
        <v>2</v>
      </c>
      <c r="T5258" s="3">
        <v>0</v>
      </c>
      <c r="U5258" s="4">
        <v>4752</v>
      </c>
    </row>
    <row r="5259" spans="1:21" x14ac:dyDescent="0.25">
      <c r="A5259">
        <v>5258</v>
      </c>
      <c r="B5259" t="s">
        <v>8106</v>
      </c>
      <c r="C5259" s="1">
        <v>42738</v>
      </c>
      <c r="D5259" s="1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 s="2">
        <v>38.880000000000003</v>
      </c>
      <c r="S5259">
        <v>6</v>
      </c>
      <c r="T5259" s="3">
        <v>0</v>
      </c>
      <c r="U5259" s="4">
        <v>186624</v>
      </c>
    </row>
    <row r="5260" spans="1:21" x14ac:dyDescent="0.25">
      <c r="A5260">
        <v>5259</v>
      </c>
      <c r="B5260" t="s">
        <v>8107</v>
      </c>
      <c r="C5260" s="1">
        <v>43017</v>
      </c>
      <c r="D5260" s="1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 s="2">
        <v>35.200000000000003</v>
      </c>
      <c r="S5260">
        <v>5</v>
      </c>
      <c r="T5260" s="3">
        <v>0</v>
      </c>
      <c r="U5260" s="4">
        <v>16544</v>
      </c>
    </row>
    <row r="5261" spans="1:21" x14ac:dyDescent="0.25">
      <c r="A5261">
        <v>5260</v>
      </c>
      <c r="B5261" t="s">
        <v>8108</v>
      </c>
      <c r="C5261" s="1">
        <v>43028</v>
      </c>
      <c r="D5261" s="1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 s="2">
        <v>45528</v>
      </c>
      <c r="S5261">
        <v>3</v>
      </c>
      <c r="T5261" s="3">
        <v>0.2</v>
      </c>
      <c r="U5261" s="4">
        <v>159348</v>
      </c>
    </row>
    <row r="5262" spans="1:21" x14ac:dyDescent="0.25">
      <c r="A5262">
        <v>5261</v>
      </c>
      <c r="B5262" t="s">
        <v>8109</v>
      </c>
      <c r="C5262" s="1">
        <v>41889</v>
      </c>
      <c r="D5262" s="1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 s="2">
        <v>196776</v>
      </c>
      <c r="S5262">
        <v>3</v>
      </c>
      <c r="T5262" s="3">
        <v>0.2</v>
      </c>
      <c r="U5262" s="4">
        <v>147582</v>
      </c>
    </row>
    <row r="5263" spans="1:21" x14ac:dyDescent="0.25">
      <c r="A5263">
        <v>5262</v>
      </c>
      <c r="B5263" t="s">
        <v>8109</v>
      </c>
      <c r="C5263" s="1">
        <v>41889</v>
      </c>
      <c r="D5263" s="1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 s="2">
        <v>2.92</v>
      </c>
      <c r="S5263">
        <v>2</v>
      </c>
      <c r="T5263" s="3">
        <v>0.8</v>
      </c>
      <c r="U5263" s="4">
        <v>-4818</v>
      </c>
    </row>
    <row r="5264" spans="1:21" x14ac:dyDescent="0.25">
      <c r="A5264">
        <v>5263</v>
      </c>
      <c r="B5264" t="s">
        <v>8109</v>
      </c>
      <c r="C5264" s="1">
        <v>41889</v>
      </c>
      <c r="D5264" s="1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 s="2">
        <v>200795</v>
      </c>
      <c r="S5264">
        <v>1</v>
      </c>
      <c r="T5264" s="3">
        <v>0.3</v>
      </c>
      <c r="U5264" s="4">
        <v>-22948</v>
      </c>
    </row>
    <row r="5265" spans="1:21" x14ac:dyDescent="0.25">
      <c r="A5265">
        <v>5264</v>
      </c>
      <c r="B5265" t="s">
        <v>8109</v>
      </c>
      <c r="C5265" s="1">
        <v>41889</v>
      </c>
      <c r="D5265" s="1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 s="2">
        <v>46688</v>
      </c>
      <c r="S5265">
        <v>4</v>
      </c>
      <c r="T5265" s="3">
        <v>0.2</v>
      </c>
      <c r="U5265" s="4">
        <v>-2918</v>
      </c>
    </row>
    <row r="5266" spans="1:21" x14ac:dyDescent="0.25">
      <c r="A5266">
        <v>5265</v>
      </c>
      <c r="B5266" t="s">
        <v>8109</v>
      </c>
      <c r="C5266" s="1">
        <v>41889</v>
      </c>
      <c r="D5266" s="1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 s="2">
        <v>21864</v>
      </c>
      <c r="S5266">
        <v>3</v>
      </c>
      <c r="T5266" s="3">
        <v>0.2</v>
      </c>
      <c r="U5266" s="4">
        <v>35529</v>
      </c>
    </row>
    <row r="5267" spans="1:21" x14ac:dyDescent="0.25">
      <c r="A5267">
        <v>5266</v>
      </c>
      <c r="B5267" t="s">
        <v>8110</v>
      </c>
      <c r="C5267" s="1">
        <v>43008</v>
      </c>
      <c r="D5267" s="1">
        <v>43011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 s="2">
        <v>11.76</v>
      </c>
      <c r="S5267">
        <v>2</v>
      </c>
      <c r="T5267" s="3">
        <v>0</v>
      </c>
      <c r="U5267" s="4">
        <v>57624</v>
      </c>
    </row>
    <row r="5268" spans="1:21" x14ac:dyDescent="0.25">
      <c r="A5268">
        <v>5267</v>
      </c>
      <c r="B5268" t="s">
        <v>8110</v>
      </c>
      <c r="C5268" s="1">
        <v>43008</v>
      </c>
      <c r="D5268" s="1">
        <v>43011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 s="2">
        <v>167.94</v>
      </c>
      <c r="S5268">
        <v>3</v>
      </c>
      <c r="T5268" s="3">
        <v>0</v>
      </c>
      <c r="U5268" s="4">
        <v>822906</v>
      </c>
    </row>
    <row r="5269" spans="1:21" x14ac:dyDescent="0.25">
      <c r="A5269">
        <v>5268</v>
      </c>
      <c r="B5269" t="s">
        <v>8110</v>
      </c>
      <c r="C5269" s="1">
        <v>43008</v>
      </c>
      <c r="D5269" s="1">
        <v>43011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 s="2">
        <v>3.89</v>
      </c>
      <c r="S5269">
        <v>1</v>
      </c>
      <c r="T5269" s="3">
        <v>0</v>
      </c>
      <c r="U5269" s="4">
        <v>10114</v>
      </c>
    </row>
    <row r="5270" spans="1:21" x14ac:dyDescent="0.25">
      <c r="A5270">
        <v>5269</v>
      </c>
      <c r="B5270" t="s">
        <v>8111</v>
      </c>
      <c r="C5270" s="1">
        <v>43055</v>
      </c>
      <c r="D5270" s="1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 s="2">
        <v>52.44</v>
      </c>
      <c r="S5270">
        <v>4</v>
      </c>
      <c r="T5270" s="3">
        <v>0</v>
      </c>
      <c r="U5270" s="4">
        <v>241224</v>
      </c>
    </row>
    <row r="5271" spans="1:21" x14ac:dyDescent="0.25">
      <c r="A5271">
        <v>5270</v>
      </c>
      <c r="B5271" t="s">
        <v>8114</v>
      </c>
      <c r="C5271" s="1">
        <v>42989</v>
      </c>
      <c r="D5271" s="1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 s="2">
        <v>32.36</v>
      </c>
      <c r="S5271">
        <v>4</v>
      </c>
      <c r="T5271" s="3">
        <v>0</v>
      </c>
      <c r="U5271" s="4">
        <v>116496</v>
      </c>
    </row>
    <row r="5272" spans="1:21" x14ac:dyDescent="0.25">
      <c r="A5272">
        <v>5271</v>
      </c>
      <c r="B5272" t="s">
        <v>8114</v>
      </c>
      <c r="C5272" s="1">
        <v>42989</v>
      </c>
      <c r="D5272" s="1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 s="2">
        <v>406.6</v>
      </c>
      <c r="S5272">
        <v>5</v>
      </c>
      <c r="T5272" s="3">
        <v>0</v>
      </c>
      <c r="U5272" s="4">
        <v>113848</v>
      </c>
    </row>
    <row r="5273" spans="1:21" x14ac:dyDescent="0.25">
      <c r="A5273">
        <v>5272</v>
      </c>
      <c r="B5273" t="s">
        <v>8115</v>
      </c>
      <c r="C5273" s="1">
        <v>42751</v>
      </c>
      <c r="D5273" s="1">
        <v>42751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 s="2">
        <v>27.92</v>
      </c>
      <c r="S5273">
        <v>4</v>
      </c>
      <c r="T5273" s="3">
        <v>0</v>
      </c>
      <c r="U5273" s="4">
        <v>80968</v>
      </c>
    </row>
    <row r="5274" spans="1:21" x14ac:dyDescent="0.25">
      <c r="A5274">
        <v>5273</v>
      </c>
      <c r="B5274" t="s">
        <v>8115</v>
      </c>
      <c r="C5274" s="1">
        <v>42751</v>
      </c>
      <c r="D5274" s="1">
        <v>42751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 s="2">
        <v>399672</v>
      </c>
      <c r="S5274">
        <v>7</v>
      </c>
      <c r="T5274" s="3">
        <v>0.2</v>
      </c>
      <c r="U5274" s="4">
        <v>-149877</v>
      </c>
    </row>
    <row r="5275" spans="1:21" x14ac:dyDescent="0.25">
      <c r="A5275">
        <v>5274</v>
      </c>
      <c r="B5275" t="s">
        <v>8116</v>
      </c>
      <c r="C5275" s="1">
        <v>42700</v>
      </c>
      <c r="D5275" s="1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 s="2">
        <v>3744</v>
      </c>
      <c r="S5275">
        <v>4</v>
      </c>
      <c r="T5275" s="3">
        <v>0.7</v>
      </c>
      <c r="U5275" s="4">
        <v>-26208</v>
      </c>
    </row>
    <row r="5276" spans="1:21" x14ac:dyDescent="0.25">
      <c r="A5276">
        <v>5275</v>
      </c>
      <c r="B5276" t="s">
        <v>8117</v>
      </c>
      <c r="C5276" s="1">
        <v>42315</v>
      </c>
      <c r="D5276" s="1">
        <v>42317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>
        <v>5408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 s="2">
        <v>715.2</v>
      </c>
      <c r="S5276">
        <v>3</v>
      </c>
      <c r="T5276" s="3">
        <v>0</v>
      </c>
      <c r="U5276">
        <v>178.8</v>
      </c>
    </row>
    <row r="5277" spans="1:21" x14ac:dyDescent="0.25">
      <c r="A5277">
        <v>5276</v>
      </c>
      <c r="B5277" t="s">
        <v>8118</v>
      </c>
      <c r="C5277" s="1">
        <v>43083</v>
      </c>
      <c r="D5277" s="1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 s="2">
        <v>159.80000000000001</v>
      </c>
      <c r="S5277">
        <v>4</v>
      </c>
      <c r="T5277" s="3">
        <v>0</v>
      </c>
      <c r="U5277" s="4">
        <v>70312</v>
      </c>
    </row>
    <row r="5278" spans="1:21" x14ac:dyDescent="0.25">
      <c r="A5278">
        <v>5277</v>
      </c>
      <c r="B5278" t="s">
        <v>8118</v>
      </c>
      <c r="C5278" s="1">
        <v>43083</v>
      </c>
      <c r="D5278" s="1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 s="2">
        <v>44.75</v>
      </c>
      <c r="S5278">
        <v>5</v>
      </c>
      <c r="T5278" s="3">
        <v>0</v>
      </c>
      <c r="U5278" s="4">
        <v>85025</v>
      </c>
    </row>
    <row r="5279" spans="1:21" x14ac:dyDescent="0.25">
      <c r="A5279">
        <v>5278</v>
      </c>
      <c r="B5279" t="s">
        <v>8119</v>
      </c>
      <c r="C5279" s="1">
        <v>41895</v>
      </c>
      <c r="D5279" s="1">
        <v>41899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 s="2">
        <v>340116</v>
      </c>
      <c r="S5279">
        <v>6</v>
      </c>
      <c r="T5279" s="3">
        <v>0.3</v>
      </c>
      <c r="U5279" s="4">
        <v>-97176</v>
      </c>
    </row>
    <row r="5280" spans="1:21" x14ac:dyDescent="0.25">
      <c r="A5280">
        <v>5279</v>
      </c>
      <c r="B5280" t="s">
        <v>8120</v>
      </c>
      <c r="C5280" s="1">
        <v>41980</v>
      </c>
      <c r="D5280" s="1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 s="2">
        <v>105.52</v>
      </c>
      <c r="S5280">
        <v>4</v>
      </c>
      <c r="T5280" s="3">
        <v>0</v>
      </c>
      <c r="U5280" s="4">
        <v>485392</v>
      </c>
    </row>
    <row r="5281" spans="1:21" x14ac:dyDescent="0.25">
      <c r="A5281">
        <v>5280</v>
      </c>
      <c r="B5281" t="s">
        <v>8121</v>
      </c>
      <c r="C5281" s="1">
        <v>42985</v>
      </c>
      <c r="D5281" s="1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 s="2">
        <v>13.48</v>
      </c>
      <c r="S5281">
        <v>1</v>
      </c>
      <c r="T5281" s="3">
        <v>0</v>
      </c>
      <c r="U5281" s="4">
        <v>18872</v>
      </c>
    </row>
    <row r="5282" spans="1:21" x14ac:dyDescent="0.25">
      <c r="A5282">
        <v>5281</v>
      </c>
      <c r="B5282" t="s">
        <v>8122</v>
      </c>
      <c r="C5282" s="1">
        <v>43015</v>
      </c>
      <c r="D5282" s="1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 s="2">
        <v>85.52</v>
      </c>
      <c r="S5282">
        <v>2</v>
      </c>
      <c r="T5282" s="3">
        <v>0</v>
      </c>
      <c r="U5282" s="4">
        <v>222352</v>
      </c>
    </row>
    <row r="5283" spans="1:21" x14ac:dyDescent="0.25">
      <c r="A5283">
        <v>5282</v>
      </c>
      <c r="B5283" t="s">
        <v>8123</v>
      </c>
      <c r="C5283" s="1">
        <v>42252</v>
      </c>
      <c r="D5283" s="1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 s="2">
        <v>6.16</v>
      </c>
      <c r="S5283">
        <v>2</v>
      </c>
      <c r="T5283" s="3">
        <v>0</v>
      </c>
      <c r="U5283" s="4">
        <v>29568</v>
      </c>
    </row>
    <row r="5284" spans="1:21" x14ac:dyDescent="0.25">
      <c r="A5284">
        <v>5283</v>
      </c>
      <c r="B5284" t="s">
        <v>8123</v>
      </c>
      <c r="C5284" s="1">
        <v>42252</v>
      </c>
      <c r="D5284" s="1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 s="2">
        <v>36.840000000000003</v>
      </c>
      <c r="S5284">
        <v>3</v>
      </c>
      <c r="T5284" s="3">
        <v>0</v>
      </c>
      <c r="U5284" s="4">
        <v>173148</v>
      </c>
    </row>
    <row r="5285" spans="1:21" x14ac:dyDescent="0.25">
      <c r="A5285">
        <v>5284</v>
      </c>
      <c r="B5285" t="s">
        <v>8124</v>
      </c>
      <c r="C5285" s="1">
        <v>41728</v>
      </c>
      <c r="D5285" s="1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 s="2">
        <v>15.84</v>
      </c>
      <c r="S5285">
        <v>3</v>
      </c>
      <c r="T5285" s="3">
        <v>0</v>
      </c>
      <c r="U5285">
        <v>0</v>
      </c>
    </row>
    <row r="5286" spans="1:21" x14ac:dyDescent="0.25">
      <c r="A5286">
        <v>5285</v>
      </c>
      <c r="B5286" t="s">
        <v>8124</v>
      </c>
      <c r="C5286" s="1">
        <v>41728</v>
      </c>
      <c r="D5286" s="1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 s="2">
        <v>44.4</v>
      </c>
      <c r="S5286">
        <v>3</v>
      </c>
      <c r="T5286" s="3">
        <v>0</v>
      </c>
      <c r="U5286">
        <v>22.2</v>
      </c>
    </row>
    <row r="5287" spans="1:21" x14ac:dyDescent="0.25">
      <c r="A5287">
        <v>5286</v>
      </c>
      <c r="B5287" t="s">
        <v>8125</v>
      </c>
      <c r="C5287" s="1">
        <v>42860</v>
      </c>
      <c r="D5287" s="1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 s="2">
        <v>21.24</v>
      </c>
      <c r="S5287">
        <v>9</v>
      </c>
      <c r="T5287" s="3">
        <v>0.2</v>
      </c>
      <c r="U5287" s="4">
        <v>7434</v>
      </c>
    </row>
    <row r="5288" spans="1:21" x14ac:dyDescent="0.25">
      <c r="A5288">
        <v>5287</v>
      </c>
      <c r="B5288" t="s">
        <v>8125</v>
      </c>
      <c r="C5288" s="1">
        <v>42860</v>
      </c>
      <c r="D5288" s="1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 s="2">
        <v>9552</v>
      </c>
      <c r="S5288">
        <v>8</v>
      </c>
      <c r="T5288" s="3">
        <v>0.7</v>
      </c>
      <c r="U5288" s="4">
        <v>-73232</v>
      </c>
    </row>
    <row r="5289" spans="1:21" x14ac:dyDescent="0.25">
      <c r="A5289">
        <v>5288</v>
      </c>
      <c r="B5289" t="s">
        <v>8125</v>
      </c>
      <c r="C5289" s="1">
        <v>42860</v>
      </c>
      <c r="D5289" s="1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 s="2">
        <v>89991</v>
      </c>
      <c r="S5289">
        <v>3</v>
      </c>
      <c r="T5289" s="3">
        <v>0.7</v>
      </c>
      <c r="U5289" s="4">
        <v>-1529847</v>
      </c>
    </row>
    <row r="5290" spans="1:21" x14ac:dyDescent="0.25">
      <c r="A5290">
        <v>5289</v>
      </c>
      <c r="B5290" t="s">
        <v>8126</v>
      </c>
      <c r="C5290" s="1">
        <v>42855</v>
      </c>
      <c r="D5290" s="1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 s="2">
        <v>163.96</v>
      </c>
      <c r="S5290">
        <v>4</v>
      </c>
      <c r="T5290" s="3">
        <v>0</v>
      </c>
      <c r="U5290" s="4">
        <v>803404</v>
      </c>
    </row>
    <row r="5291" spans="1:21" x14ac:dyDescent="0.25">
      <c r="A5291">
        <v>5290</v>
      </c>
      <c r="B5291" t="s">
        <v>8127</v>
      </c>
      <c r="C5291" s="1">
        <v>41890</v>
      </c>
      <c r="D5291" s="1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 s="2">
        <v>17904</v>
      </c>
      <c r="S5291">
        <v>2</v>
      </c>
      <c r="T5291" s="3">
        <v>0.2</v>
      </c>
      <c r="U5291" s="4">
        <v>62664</v>
      </c>
    </row>
    <row r="5292" spans="1:21" x14ac:dyDescent="0.25">
      <c r="A5292">
        <v>5291</v>
      </c>
      <c r="B5292" t="s">
        <v>8127</v>
      </c>
      <c r="C5292" s="1">
        <v>41890</v>
      </c>
      <c r="D5292" s="1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 s="2">
        <v>966.7</v>
      </c>
      <c r="S5292">
        <v>5</v>
      </c>
      <c r="T5292" s="3">
        <v>0.3</v>
      </c>
      <c r="U5292">
        <v>-13.81</v>
      </c>
    </row>
    <row r="5293" spans="1:21" x14ac:dyDescent="0.25">
      <c r="A5293">
        <v>5292</v>
      </c>
      <c r="B5293" t="s">
        <v>8127</v>
      </c>
      <c r="C5293" s="1">
        <v>41890</v>
      </c>
      <c r="D5293" s="1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 s="2">
        <v>182112</v>
      </c>
      <c r="S5293">
        <v>6</v>
      </c>
      <c r="T5293" s="3">
        <v>0.2</v>
      </c>
      <c r="U5293" s="4">
        <v>614628</v>
      </c>
    </row>
    <row r="5294" spans="1:21" x14ac:dyDescent="0.25">
      <c r="A5294">
        <v>5293</v>
      </c>
      <c r="B5294" t="s">
        <v>8128</v>
      </c>
      <c r="C5294" s="1">
        <v>42906</v>
      </c>
      <c r="D5294" s="1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 s="2">
        <v>4464</v>
      </c>
      <c r="S5294">
        <v>1</v>
      </c>
      <c r="T5294" s="3">
        <v>0.2</v>
      </c>
      <c r="U5294">
        <v>0.33479999999999999</v>
      </c>
    </row>
    <row r="5295" spans="1:21" x14ac:dyDescent="0.25">
      <c r="A5295">
        <v>5294</v>
      </c>
      <c r="B5295" t="s">
        <v>8129</v>
      </c>
      <c r="C5295" s="1">
        <v>42364</v>
      </c>
      <c r="D5295" s="1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 s="2">
        <v>51588</v>
      </c>
      <c r="S5295">
        <v>1</v>
      </c>
      <c r="T5295" s="3">
        <v>0.4</v>
      </c>
      <c r="U5295" s="4">
        <v>-154764</v>
      </c>
    </row>
    <row r="5296" spans="1:21" x14ac:dyDescent="0.25">
      <c r="A5296">
        <v>5295</v>
      </c>
      <c r="B5296" t="s">
        <v>8130</v>
      </c>
      <c r="C5296" s="1">
        <v>42962</v>
      </c>
      <c r="D5296" s="1">
        <v>42966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 s="2">
        <v>50.4</v>
      </c>
      <c r="S5296">
        <v>8</v>
      </c>
      <c r="T5296" s="3">
        <v>0</v>
      </c>
      <c r="U5296" s="4">
        <v>23184</v>
      </c>
    </row>
    <row r="5297" spans="1:21" x14ac:dyDescent="0.25">
      <c r="A5297">
        <v>5296</v>
      </c>
      <c r="B5297" t="s">
        <v>8133</v>
      </c>
      <c r="C5297" s="1">
        <v>42798</v>
      </c>
      <c r="D5297" s="1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 s="2">
        <v>89568</v>
      </c>
      <c r="S5297">
        <v>2</v>
      </c>
      <c r="T5297" s="3">
        <v>0.2</v>
      </c>
      <c r="U5297" s="4">
        <v>324684</v>
      </c>
    </row>
    <row r="5298" spans="1:21" x14ac:dyDescent="0.25">
      <c r="A5298">
        <v>5297</v>
      </c>
      <c r="B5298" t="s">
        <v>8134</v>
      </c>
      <c r="C5298" s="1">
        <v>42943</v>
      </c>
      <c r="D5298" s="1">
        <v>42947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 s="2">
        <v>14.89</v>
      </c>
      <c r="S5298">
        <v>1</v>
      </c>
      <c r="T5298" s="3">
        <v>0</v>
      </c>
      <c r="U5298" s="4">
        <v>40203</v>
      </c>
    </row>
    <row r="5299" spans="1:21" x14ac:dyDescent="0.25">
      <c r="A5299">
        <v>5298</v>
      </c>
      <c r="B5299" t="s">
        <v>8134</v>
      </c>
      <c r="C5299" s="1">
        <v>42943</v>
      </c>
      <c r="D5299" s="1">
        <v>42947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 s="2">
        <v>543.91999999999996</v>
      </c>
      <c r="S5299">
        <v>8</v>
      </c>
      <c r="T5299" s="3">
        <v>0</v>
      </c>
      <c r="U5299">
        <v>135.97999999999999</v>
      </c>
    </row>
    <row r="5300" spans="1:21" x14ac:dyDescent="0.25">
      <c r="A5300">
        <v>5299</v>
      </c>
      <c r="B5300" t="s">
        <v>8135</v>
      </c>
      <c r="C5300" s="1">
        <v>42636</v>
      </c>
      <c r="D5300" s="1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 s="2">
        <v>4.08</v>
      </c>
      <c r="S5300">
        <v>2</v>
      </c>
      <c r="T5300" s="3">
        <v>0</v>
      </c>
      <c r="U5300" s="4">
        <v>19176</v>
      </c>
    </row>
    <row r="5301" spans="1:21" x14ac:dyDescent="0.25">
      <c r="A5301">
        <v>5300</v>
      </c>
      <c r="B5301" t="s">
        <v>8135</v>
      </c>
      <c r="C5301" s="1">
        <v>42636</v>
      </c>
      <c r="D5301" s="1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 s="2">
        <v>18.899999999999999</v>
      </c>
      <c r="S5301">
        <v>3</v>
      </c>
      <c r="T5301" s="3">
        <v>0</v>
      </c>
      <c r="U5301" s="4">
        <v>8694</v>
      </c>
    </row>
    <row r="5302" spans="1:21" x14ac:dyDescent="0.25">
      <c r="A5302">
        <v>5301</v>
      </c>
      <c r="B5302" t="s">
        <v>8136</v>
      </c>
      <c r="C5302" s="1">
        <v>42520</v>
      </c>
      <c r="D5302" s="1">
        <v>42524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 s="2">
        <v>2275.5</v>
      </c>
      <c r="S5302">
        <v>10</v>
      </c>
      <c r="T5302" s="3">
        <v>0</v>
      </c>
      <c r="U5302" s="4">
        <v>386835</v>
      </c>
    </row>
    <row r="5303" spans="1:21" x14ac:dyDescent="0.25">
      <c r="A5303">
        <v>5302</v>
      </c>
      <c r="B5303" t="s">
        <v>8136</v>
      </c>
      <c r="C5303" s="1">
        <v>42520</v>
      </c>
      <c r="D5303" s="1">
        <v>42524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 s="2">
        <v>1979.7</v>
      </c>
      <c r="S5303">
        <v>6</v>
      </c>
      <c r="T5303" s="3">
        <v>0</v>
      </c>
      <c r="U5303" s="4">
        <v>653301</v>
      </c>
    </row>
    <row r="5304" spans="1:21" x14ac:dyDescent="0.25">
      <c r="A5304">
        <v>5303</v>
      </c>
      <c r="B5304" t="s">
        <v>8136</v>
      </c>
      <c r="C5304" s="1">
        <v>42520</v>
      </c>
      <c r="D5304" s="1">
        <v>42524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 s="2">
        <v>62.1</v>
      </c>
      <c r="S5304">
        <v>6</v>
      </c>
      <c r="T5304" s="3">
        <v>0</v>
      </c>
      <c r="U5304" s="4">
        <v>29808</v>
      </c>
    </row>
    <row r="5305" spans="1:21" x14ac:dyDescent="0.25">
      <c r="A5305">
        <v>5304</v>
      </c>
      <c r="B5305" t="s">
        <v>8137</v>
      </c>
      <c r="C5305" s="1">
        <v>41959</v>
      </c>
      <c r="D5305" s="1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 s="2">
        <v>37296</v>
      </c>
      <c r="S5305">
        <v>2</v>
      </c>
      <c r="T5305" s="3">
        <v>0.3</v>
      </c>
      <c r="U5305" s="4">
        <v>-10656</v>
      </c>
    </row>
    <row r="5306" spans="1:21" x14ac:dyDescent="0.25">
      <c r="A5306">
        <v>5305</v>
      </c>
      <c r="B5306" t="s">
        <v>8138</v>
      </c>
      <c r="C5306" s="1">
        <v>41903</v>
      </c>
      <c r="D5306" s="1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 s="2">
        <v>8544</v>
      </c>
      <c r="S5306">
        <v>2</v>
      </c>
      <c r="T5306" s="3">
        <v>0.6</v>
      </c>
      <c r="U5306" s="4">
        <v>-7476</v>
      </c>
    </row>
    <row r="5307" spans="1:21" x14ac:dyDescent="0.25">
      <c r="A5307">
        <v>5306</v>
      </c>
      <c r="B5307" t="s">
        <v>8139</v>
      </c>
      <c r="C5307" s="1">
        <v>42421</v>
      </c>
      <c r="D5307" s="1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 s="2">
        <v>68.95</v>
      </c>
      <c r="S5307">
        <v>5</v>
      </c>
      <c r="T5307" s="3">
        <v>0</v>
      </c>
      <c r="U5307" s="4">
        <v>28959</v>
      </c>
    </row>
    <row r="5308" spans="1:21" x14ac:dyDescent="0.25">
      <c r="A5308">
        <v>5307</v>
      </c>
      <c r="B5308" t="s">
        <v>8139</v>
      </c>
      <c r="C5308" s="1">
        <v>42421</v>
      </c>
      <c r="D5308" s="1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 s="2">
        <v>296.37</v>
      </c>
      <c r="S5308">
        <v>3</v>
      </c>
      <c r="T5308" s="3">
        <v>0</v>
      </c>
      <c r="U5308" s="4">
        <v>800199</v>
      </c>
    </row>
    <row r="5309" spans="1:21" x14ac:dyDescent="0.25">
      <c r="A5309">
        <v>5308</v>
      </c>
      <c r="B5309" t="s">
        <v>8139</v>
      </c>
      <c r="C5309" s="1">
        <v>42421</v>
      </c>
      <c r="D5309" s="1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 s="2">
        <v>39.979999999999997</v>
      </c>
      <c r="S5309">
        <v>2</v>
      </c>
      <c r="T5309" s="3">
        <v>0</v>
      </c>
      <c r="U5309" s="4">
        <v>1999</v>
      </c>
    </row>
    <row r="5310" spans="1:21" x14ac:dyDescent="0.25">
      <c r="A5310">
        <v>5309</v>
      </c>
      <c r="B5310" t="s">
        <v>8142</v>
      </c>
      <c r="C5310" s="1">
        <v>43058</v>
      </c>
      <c r="D5310" s="1">
        <v>43060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 s="2">
        <v>191058</v>
      </c>
      <c r="S5310">
        <v>3</v>
      </c>
      <c r="T5310" s="3">
        <v>0.3</v>
      </c>
      <c r="U5310" s="4">
        <v>-463998</v>
      </c>
    </row>
    <row r="5311" spans="1:21" x14ac:dyDescent="0.25">
      <c r="A5311">
        <v>5310</v>
      </c>
      <c r="B5311" t="s">
        <v>8142</v>
      </c>
      <c r="C5311" s="1">
        <v>43058</v>
      </c>
      <c r="D5311" s="1">
        <v>43060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 s="2">
        <v>13.04</v>
      </c>
      <c r="S5311">
        <v>5</v>
      </c>
      <c r="T5311" s="3">
        <v>0.2</v>
      </c>
      <c r="U5311" s="4">
        <v>3912</v>
      </c>
    </row>
    <row r="5312" spans="1:21" x14ac:dyDescent="0.25">
      <c r="A5312">
        <v>5311</v>
      </c>
      <c r="B5312" t="s">
        <v>8142</v>
      </c>
      <c r="C5312" s="1">
        <v>43058</v>
      </c>
      <c r="D5312" s="1">
        <v>43060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 s="2">
        <v>1525188</v>
      </c>
      <c r="S5312">
        <v>6</v>
      </c>
      <c r="T5312" s="3">
        <v>0.8</v>
      </c>
      <c r="U5312" s="4">
        <v>-2287782</v>
      </c>
    </row>
    <row r="5313" spans="1:21" x14ac:dyDescent="0.25">
      <c r="A5313">
        <v>5312</v>
      </c>
      <c r="B5313" t="s">
        <v>8145</v>
      </c>
      <c r="C5313" s="1">
        <v>42603</v>
      </c>
      <c r="D5313" s="1">
        <v>42609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 s="2">
        <v>9216</v>
      </c>
      <c r="S5313">
        <v>4</v>
      </c>
      <c r="T5313" s="3">
        <v>0.2</v>
      </c>
      <c r="U5313" s="4">
        <v>33408</v>
      </c>
    </row>
    <row r="5314" spans="1:21" x14ac:dyDescent="0.25">
      <c r="A5314">
        <v>5313</v>
      </c>
      <c r="B5314" t="s">
        <v>8145</v>
      </c>
      <c r="C5314" s="1">
        <v>42603</v>
      </c>
      <c r="D5314" s="1">
        <v>42609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 s="2">
        <v>28048</v>
      </c>
      <c r="S5314">
        <v>2</v>
      </c>
      <c r="T5314" s="3">
        <v>0.2</v>
      </c>
      <c r="U5314" s="4">
        <v>3506</v>
      </c>
    </row>
    <row r="5315" spans="1:21" x14ac:dyDescent="0.25">
      <c r="A5315">
        <v>5314</v>
      </c>
      <c r="B5315" t="s">
        <v>8146</v>
      </c>
      <c r="C5315" s="1">
        <v>42855</v>
      </c>
      <c r="D5315" s="1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 s="2">
        <v>64.959999999999994</v>
      </c>
      <c r="S5315">
        <v>2</v>
      </c>
      <c r="T5315" s="3">
        <v>0</v>
      </c>
      <c r="U5315" s="4">
        <v>214368</v>
      </c>
    </row>
    <row r="5316" spans="1:21" x14ac:dyDescent="0.25">
      <c r="A5316">
        <v>5315</v>
      </c>
      <c r="B5316" t="s">
        <v>8146</v>
      </c>
      <c r="C5316" s="1">
        <v>42855</v>
      </c>
      <c r="D5316" s="1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 s="2">
        <v>30.56</v>
      </c>
      <c r="S5316">
        <v>4</v>
      </c>
      <c r="T5316" s="3">
        <v>0</v>
      </c>
      <c r="U5316" s="4">
        <v>149744</v>
      </c>
    </row>
    <row r="5317" spans="1:21" x14ac:dyDescent="0.25">
      <c r="A5317">
        <v>5316</v>
      </c>
      <c r="B5317" t="s">
        <v>8147</v>
      </c>
      <c r="C5317" s="1">
        <v>42492</v>
      </c>
      <c r="D5317" s="1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 s="2">
        <v>187056</v>
      </c>
      <c r="S5317">
        <v>9</v>
      </c>
      <c r="T5317" s="3">
        <v>0.2</v>
      </c>
      <c r="U5317" s="4">
        <v>11691</v>
      </c>
    </row>
    <row r="5318" spans="1:21" x14ac:dyDescent="0.25">
      <c r="A5318">
        <v>5317</v>
      </c>
      <c r="B5318" t="s">
        <v>8148</v>
      </c>
      <c r="C5318" s="1">
        <v>43010</v>
      </c>
      <c r="D5318" s="1">
        <v>43013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 s="2">
        <v>11808</v>
      </c>
      <c r="S5318">
        <v>2</v>
      </c>
      <c r="T5318" s="3">
        <v>0.2</v>
      </c>
      <c r="U5318" s="4">
        <v>13284</v>
      </c>
    </row>
    <row r="5319" spans="1:21" x14ac:dyDescent="0.25">
      <c r="A5319">
        <v>5318</v>
      </c>
      <c r="B5319" t="s">
        <v>8148</v>
      </c>
      <c r="C5319" s="1">
        <v>43010</v>
      </c>
      <c r="D5319" s="1">
        <v>43013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 s="2">
        <v>9656</v>
      </c>
      <c r="S5319">
        <v>1</v>
      </c>
      <c r="T5319" s="3">
        <v>0.2</v>
      </c>
      <c r="U5319" s="4">
        <v>15691</v>
      </c>
    </row>
    <row r="5320" spans="1:21" x14ac:dyDescent="0.25">
      <c r="A5320">
        <v>5319</v>
      </c>
      <c r="B5320" t="s">
        <v>8148</v>
      </c>
      <c r="C5320" s="1">
        <v>43010</v>
      </c>
      <c r="D5320" s="1">
        <v>43013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 s="2">
        <v>20736</v>
      </c>
      <c r="S5320">
        <v>4</v>
      </c>
      <c r="T5320" s="3">
        <v>0.2</v>
      </c>
      <c r="U5320" s="4">
        <v>72576</v>
      </c>
    </row>
    <row r="5321" spans="1:21" x14ac:dyDescent="0.25">
      <c r="A5321">
        <v>5320</v>
      </c>
      <c r="B5321" t="s">
        <v>8148</v>
      </c>
      <c r="C5321" s="1">
        <v>43010</v>
      </c>
      <c r="D5321" s="1">
        <v>43013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 s="2">
        <v>27.36</v>
      </c>
      <c r="S5321">
        <v>3</v>
      </c>
      <c r="T5321" s="3">
        <v>0.7</v>
      </c>
      <c r="U5321" s="4">
        <v>-21888</v>
      </c>
    </row>
    <row r="5322" spans="1:21" x14ac:dyDescent="0.25">
      <c r="A5322">
        <v>5321</v>
      </c>
      <c r="B5322" t="s">
        <v>8148</v>
      </c>
      <c r="C5322" s="1">
        <v>43010</v>
      </c>
      <c r="D5322" s="1">
        <v>43013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 s="2">
        <v>2314116</v>
      </c>
      <c r="S5322">
        <v>7</v>
      </c>
      <c r="T5322" s="3">
        <v>0.4</v>
      </c>
      <c r="U5322" s="4">
        <v>-10027836</v>
      </c>
    </row>
    <row r="5323" spans="1:21" x14ac:dyDescent="0.25">
      <c r="A5323">
        <v>5322</v>
      </c>
      <c r="B5323" t="s">
        <v>8148</v>
      </c>
      <c r="C5323" s="1">
        <v>43010</v>
      </c>
      <c r="D5323" s="1">
        <v>43013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 s="2">
        <v>34236</v>
      </c>
      <c r="S5323">
        <v>4</v>
      </c>
      <c r="T5323" s="3">
        <v>0.7</v>
      </c>
      <c r="U5323" s="4">
        <v>-262476</v>
      </c>
    </row>
    <row r="5324" spans="1:21" x14ac:dyDescent="0.25">
      <c r="A5324">
        <v>5323</v>
      </c>
      <c r="B5324" t="s">
        <v>8148</v>
      </c>
      <c r="C5324" s="1">
        <v>43010</v>
      </c>
      <c r="D5324" s="1">
        <v>43013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 s="2">
        <v>19.760000000000002</v>
      </c>
      <c r="S5324">
        <v>2</v>
      </c>
      <c r="T5324" s="3">
        <v>0.2</v>
      </c>
      <c r="U5324" s="4">
        <v>5928</v>
      </c>
    </row>
    <row r="5325" spans="1:21" x14ac:dyDescent="0.25">
      <c r="A5325">
        <v>5324</v>
      </c>
      <c r="B5325" t="s">
        <v>8150</v>
      </c>
      <c r="C5325" s="1">
        <v>42996</v>
      </c>
      <c r="D5325" s="1">
        <v>43001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 s="2">
        <v>15.96</v>
      </c>
      <c r="S5325">
        <v>2</v>
      </c>
      <c r="T5325" s="3">
        <v>0</v>
      </c>
      <c r="U5325">
        <v>7.98</v>
      </c>
    </row>
    <row r="5326" spans="1:21" x14ac:dyDescent="0.25">
      <c r="A5326">
        <v>5325</v>
      </c>
      <c r="B5326" t="s">
        <v>8152</v>
      </c>
      <c r="C5326" s="1">
        <v>42342</v>
      </c>
      <c r="D5326" s="1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 s="2">
        <v>16.899999999999999</v>
      </c>
      <c r="S5326">
        <v>5</v>
      </c>
      <c r="T5326" s="3">
        <v>0</v>
      </c>
      <c r="U5326" s="4">
        <v>6253</v>
      </c>
    </row>
    <row r="5327" spans="1:21" x14ac:dyDescent="0.25">
      <c r="A5327">
        <v>5326</v>
      </c>
      <c r="B5327" t="s">
        <v>8152</v>
      </c>
      <c r="C5327" s="1">
        <v>42342</v>
      </c>
      <c r="D5327" s="1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 s="2">
        <v>25.08</v>
      </c>
      <c r="S5327">
        <v>6</v>
      </c>
      <c r="T5327" s="3">
        <v>0</v>
      </c>
      <c r="U5327" s="4">
        <v>90288</v>
      </c>
    </row>
    <row r="5328" spans="1:21" x14ac:dyDescent="0.25">
      <c r="A5328">
        <v>5327</v>
      </c>
      <c r="B5328" t="s">
        <v>8153</v>
      </c>
      <c r="C5328" s="1">
        <v>42021</v>
      </c>
      <c r="D5328" s="1">
        <v>42026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 s="2">
        <v>6.68</v>
      </c>
      <c r="S5328">
        <v>2</v>
      </c>
      <c r="T5328" s="3">
        <v>0</v>
      </c>
      <c r="U5328" s="4">
        <v>2004</v>
      </c>
    </row>
    <row r="5329" spans="1:21" x14ac:dyDescent="0.25">
      <c r="A5329">
        <v>5328</v>
      </c>
      <c r="B5329" t="s">
        <v>8154</v>
      </c>
      <c r="C5329" s="1">
        <v>41645</v>
      </c>
      <c r="D5329" s="1">
        <v>41647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 s="2">
        <v>19.440000000000001</v>
      </c>
      <c r="S5329">
        <v>3</v>
      </c>
      <c r="T5329" s="3">
        <v>0</v>
      </c>
      <c r="U5329" s="4">
        <v>93312</v>
      </c>
    </row>
    <row r="5330" spans="1:21" x14ac:dyDescent="0.25">
      <c r="A5330">
        <v>5329</v>
      </c>
      <c r="B5330" t="s">
        <v>8155</v>
      </c>
      <c r="C5330" s="1">
        <v>42068</v>
      </c>
      <c r="D5330" s="1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 s="2">
        <v>31.92</v>
      </c>
      <c r="S5330">
        <v>2</v>
      </c>
      <c r="T5330" s="3">
        <v>0.2</v>
      </c>
      <c r="U5330" s="4">
        <v>2394</v>
      </c>
    </row>
    <row r="5331" spans="1:21" x14ac:dyDescent="0.25">
      <c r="A5331">
        <v>5330</v>
      </c>
      <c r="B5331" t="s">
        <v>8156</v>
      </c>
      <c r="C5331" s="1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 s="2">
        <v>33568</v>
      </c>
      <c r="S5331">
        <v>2</v>
      </c>
      <c r="T5331" s="3">
        <v>0.2</v>
      </c>
      <c r="U5331" s="4">
        <v>117488</v>
      </c>
    </row>
    <row r="5332" spans="1:21" x14ac:dyDescent="0.25">
      <c r="A5332">
        <v>5331</v>
      </c>
      <c r="B5332" t="s">
        <v>8157</v>
      </c>
      <c r="C5332" s="1">
        <v>42617</v>
      </c>
      <c r="D5332" s="1">
        <v>42621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 s="2">
        <v>63.94</v>
      </c>
      <c r="S5332">
        <v>1</v>
      </c>
      <c r="T5332" s="3">
        <v>0</v>
      </c>
      <c r="U5332" s="4">
        <v>249366</v>
      </c>
    </row>
    <row r="5333" spans="1:21" x14ac:dyDescent="0.25">
      <c r="A5333">
        <v>5332</v>
      </c>
      <c r="B5333" t="s">
        <v>8157</v>
      </c>
      <c r="C5333" s="1">
        <v>42617</v>
      </c>
      <c r="D5333" s="1">
        <v>42621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 s="2">
        <v>60.6</v>
      </c>
      <c r="S5333">
        <v>5</v>
      </c>
      <c r="T5333" s="3">
        <v>0.2</v>
      </c>
      <c r="U5333" s="4">
        <v>204525</v>
      </c>
    </row>
    <row r="5334" spans="1:21" x14ac:dyDescent="0.25">
      <c r="A5334">
        <v>5333</v>
      </c>
      <c r="B5334" t="s">
        <v>8157</v>
      </c>
      <c r="C5334" s="1">
        <v>42617</v>
      </c>
      <c r="D5334" s="1">
        <v>42621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 s="2">
        <v>22.72</v>
      </c>
      <c r="S5334">
        <v>4</v>
      </c>
      <c r="T5334" s="3">
        <v>0</v>
      </c>
      <c r="U5334" s="4">
        <v>65888</v>
      </c>
    </row>
    <row r="5335" spans="1:21" x14ac:dyDescent="0.25">
      <c r="A5335">
        <v>5334</v>
      </c>
      <c r="B5335" t="s">
        <v>8158</v>
      </c>
      <c r="C5335" s="1">
        <v>41877</v>
      </c>
      <c r="D5335" s="1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 s="2">
        <v>10.68</v>
      </c>
      <c r="S5335">
        <v>4</v>
      </c>
      <c r="T5335" s="3">
        <v>0</v>
      </c>
      <c r="U5335" s="4">
        <v>40584</v>
      </c>
    </row>
    <row r="5336" spans="1:21" x14ac:dyDescent="0.25">
      <c r="A5336">
        <v>5335</v>
      </c>
      <c r="B5336" t="s">
        <v>8158</v>
      </c>
      <c r="C5336" s="1">
        <v>41877</v>
      </c>
      <c r="D5336" s="1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 s="2">
        <v>17.34</v>
      </c>
      <c r="S5336">
        <v>3</v>
      </c>
      <c r="T5336" s="3">
        <v>0</v>
      </c>
      <c r="U5336" s="4">
        <v>84966</v>
      </c>
    </row>
    <row r="5337" spans="1:21" x14ac:dyDescent="0.25">
      <c r="A5337">
        <v>5336</v>
      </c>
      <c r="B5337" t="s">
        <v>8158</v>
      </c>
      <c r="C5337" s="1">
        <v>41877</v>
      </c>
      <c r="D5337" s="1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 s="2">
        <v>3.38</v>
      </c>
      <c r="S5337">
        <v>1</v>
      </c>
      <c r="T5337" s="3">
        <v>0</v>
      </c>
      <c r="U5337" s="4">
        <v>15548</v>
      </c>
    </row>
    <row r="5338" spans="1:21" x14ac:dyDescent="0.25">
      <c r="A5338">
        <v>5337</v>
      </c>
      <c r="B5338" t="s">
        <v>8159</v>
      </c>
      <c r="C5338" s="1">
        <v>42145</v>
      </c>
      <c r="D5338" s="1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 s="2">
        <v>26976</v>
      </c>
      <c r="S5338">
        <v>4</v>
      </c>
      <c r="T5338" s="3">
        <v>0.2</v>
      </c>
      <c r="U5338" s="4">
        <v>87672</v>
      </c>
    </row>
    <row r="5339" spans="1:21" x14ac:dyDescent="0.25">
      <c r="A5339">
        <v>5338</v>
      </c>
      <c r="B5339" t="s">
        <v>8160</v>
      </c>
      <c r="C5339" s="1">
        <v>43024</v>
      </c>
      <c r="D5339" s="1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 s="2">
        <v>307776</v>
      </c>
      <c r="S5339">
        <v>7</v>
      </c>
      <c r="T5339" s="3">
        <v>0.2</v>
      </c>
      <c r="U5339" s="4">
        <v>1115688</v>
      </c>
    </row>
    <row r="5340" spans="1:21" x14ac:dyDescent="0.25">
      <c r="A5340">
        <v>5339</v>
      </c>
      <c r="B5340" t="s">
        <v>8161</v>
      </c>
      <c r="C5340" s="1">
        <v>42317</v>
      </c>
      <c r="D5340" s="1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 s="2">
        <v>244.55</v>
      </c>
      <c r="S5340">
        <v>5</v>
      </c>
      <c r="T5340" s="3">
        <v>0</v>
      </c>
      <c r="U5340" s="4">
        <v>4891</v>
      </c>
    </row>
    <row r="5341" spans="1:21" x14ac:dyDescent="0.25">
      <c r="A5341">
        <v>5340</v>
      </c>
      <c r="B5341" t="s">
        <v>8161</v>
      </c>
      <c r="C5341" s="1">
        <v>42317</v>
      </c>
      <c r="D5341" s="1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 s="2">
        <v>12.24</v>
      </c>
      <c r="S5341">
        <v>6</v>
      </c>
      <c r="T5341" s="3">
        <v>0</v>
      </c>
      <c r="U5341" s="4">
        <v>57528</v>
      </c>
    </row>
    <row r="5342" spans="1:21" x14ac:dyDescent="0.25">
      <c r="A5342">
        <v>5341</v>
      </c>
      <c r="B5342" t="s">
        <v>8161</v>
      </c>
      <c r="C5342" s="1">
        <v>42317</v>
      </c>
      <c r="D5342" s="1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 s="2">
        <v>13.98</v>
      </c>
      <c r="S5342">
        <v>2</v>
      </c>
      <c r="T5342" s="3">
        <v>0</v>
      </c>
      <c r="U5342" s="4">
        <v>60114</v>
      </c>
    </row>
    <row r="5343" spans="1:21" x14ac:dyDescent="0.25">
      <c r="A5343">
        <v>5342</v>
      </c>
      <c r="B5343" t="s">
        <v>8161</v>
      </c>
      <c r="C5343" s="1">
        <v>42317</v>
      </c>
      <c r="D5343" s="1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 s="2">
        <v>899.95</v>
      </c>
      <c r="S5343">
        <v>5</v>
      </c>
      <c r="T5343" s="3">
        <v>0</v>
      </c>
      <c r="U5343" s="4">
        <v>53997</v>
      </c>
    </row>
    <row r="5344" spans="1:21" x14ac:dyDescent="0.25">
      <c r="A5344">
        <v>5343</v>
      </c>
      <c r="B5344" t="s">
        <v>8162</v>
      </c>
      <c r="C5344" s="1">
        <v>41964</v>
      </c>
      <c r="D5344" s="1">
        <v>41970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 s="2">
        <v>1632</v>
      </c>
      <c r="S5344">
        <v>1</v>
      </c>
      <c r="T5344" s="3">
        <v>0.2</v>
      </c>
      <c r="U5344">
        <v>0.55079999999999996</v>
      </c>
    </row>
    <row r="5345" spans="1:21" x14ac:dyDescent="0.25">
      <c r="A5345">
        <v>5344</v>
      </c>
      <c r="B5345" t="s">
        <v>8162</v>
      </c>
      <c r="C5345" s="1">
        <v>41964</v>
      </c>
      <c r="D5345" s="1">
        <v>41970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 s="2">
        <v>267.95999999999998</v>
      </c>
      <c r="S5345">
        <v>5</v>
      </c>
      <c r="T5345" s="3">
        <v>0.2</v>
      </c>
      <c r="U5345" s="4">
        <v>167475</v>
      </c>
    </row>
    <row r="5346" spans="1:21" x14ac:dyDescent="0.25">
      <c r="A5346">
        <v>5345</v>
      </c>
      <c r="B5346" t="s">
        <v>8165</v>
      </c>
      <c r="C5346" s="1">
        <v>42288</v>
      </c>
      <c r="D5346" s="1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 s="2">
        <v>31.95</v>
      </c>
      <c r="S5346">
        <v>1</v>
      </c>
      <c r="T5346" s="3">
        <v>0</v>
      </c>
      <c r="U5346" s="4">
        <v>22365</v>
      </c>
    </row>
    <row r="5347" spans="1:21" x14ac:dyDescent="0.25">
      <c r="A5347">
        <v>5346</v>
      </c>
      <c r="B5347" t="s">
        <v>8166</v>
      </c>
      <c r="C5347" s="1">
        <v>42815</v>
      </c>
      <c r="D5347" s="1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 s="2">
        <v>725.84</v>
      </c>
      <c r="S5347">
        <v>4</v>
      </c>
      <c r="T5347" s="3">
        <v>0</v>
      </c>
      <c r="U5347" s="4">
        <v>2104936</v>
      </c>
    </row>
    <row r="5348" spans="1:21" x14ac:dyDescent="0.25">
      <c r="A5348">
        <v>5347</v>
      </c>
      <c r="B5348" t="s">
        <v>8166</v>
      </c>
      <c r="C5348" s="1">
        <v>42815</v>
      </c>
      <c r="D5348" s="1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 s="2">
        <v>10896</v>
      </c>
      <c r="S5348">
        <v>3</v>
      </c>
      <c r="T5348" s="3">
        <v>0.2</v>
      </c>
      <c r="U5348" s="4">
        <v>39498</v>
      </c>
    </row>
    <row r="5349" spans="1:21" x14ac:dyDescent="0.25">
      <c r="A5349">
        <v>5348</v>
      </c>
      <c r="B5349" t="s">
        <v>8166</v>
      </c>
      <c r="C5349" s="1">
        <v>42815</v>
      </c>
      <c r="D5349" s="1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 s="2">
        <v>8544</v>
      </c>
      <c r="S5349">
        <v>2</v>
      </c>
      <c r="T5349" s="3">
        <v>0.2</v>
      </c>
      <c r="U5349" s="4">
        <v>28836</v>
      </c>
    </row>
    <row r="5350" spans="1:21" x14ac:dyDescent="0.25">
      <c r="A5350">
        <v>5349</v>
      </c>
      <c r="B5350" t="s">
        <v>8167</v>
      </c>
      <c r="C5350" s="1">
        <v>42008</v>
      </c>
      <c r="D5350" s="1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 s="2">
        <v>32.340000000000003</v>
      </c>
      <c r="S5350">
        <v>3</v>
      </c>
      <c r="T5350" s="3">
        <v>0</v>
      </c>
      <c r="U5350" s="4">
        <v>155232</v>
      </c>
    </row>
    <row r="5351" spans="1:21" x14ac:dyDescent="0.25">
      <c r="A5351">
        <v>5350</v>
      </c>
      <c r="B5351" t="s">
        <v>8167</v>
      </c>
      <c r="C5351" s="1">
        <v>42008</v>
      </c>
      <c r="D5351" s="1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 s="2">
        <v>39.9</v>
      </c>
      <c r="S5351">
        <v>5</v>
      </c>
      <c r="T5351" s="3">
        <v>0</v>
      </c>
      <c r="U5351">
        <v>19.95</v>
      </c>
    </row>
    <row r="5352" spans="1:21" x14ac:dyDescent="0.25">
      <c r="A5352">
        <v>5351</v>
      </c>
      <c r="B5352" t="s">
        <v>8169</v>
      </c>
      <c r="C5352" s="1">
        <v>43078</v>
      </c>
      <c r="D5352" s="1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 s="2">
        <v>143856</v>
      </c>
      <c r="S5352">
        <v>9</v>
      </c>
      <c r="T5352" s="3">
        <v>0.2</v>
      </c>
      <c r="U5352" s="4">
        <v>485514</v>
      </c>
    </row>
    <row r="5353" spans="1:21" x14ac:dyDescent="0.25">
      <c r="A5353">
        <v>5352</v>
      </c>
      <c r="B5353" t="s">
        <v>8170</v>
      </c>
      <c r="C5353" s="1">
        <v>42619</v>
      </c>
      <c r="D5353" s="1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 s="2">
        <v>41.92</v>
      </c>
      <c r="S5353">
        <v>4</v>
      </c>
      <c r="T5353" s="3">
        <v>0.2</v>
      </c>
      <c r="U5353" s="4">
        <v>15196</v>
      </c>
    </row>
    <row r="5354" spans="1:21" x14ac:dyDescent="0.25">
      <c r="A5354">
        <v>5353</v>
      </c>
      <c r="B5354" t="s">
        <v>8170</v>
      </c>
      <c r="C5354" s="1">
        <v>42619</v>
      </c>
      <c r="D5354" s="1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 s="2">
        <v>329584</v>
      </c>
      <c r="S5354">
        <v>2</v>
      </c>
      <c r="T5354" s="3">
        <v>0.2</v>
      </c>
      <c r="U5354" s="4">
        <v>370782</v>
      </c>
    </row>
    <row r="5355" spans="1:21" x14ac:dyDescent="0.25">
      <c r="A5355">
        <v>5354</v>
      </c>
      <c r="B5355" t="s">
        <v>8171</v>
      </c>
      <c r="C5355" s="1">
        <v>42616</v>
      </c>
      <c r="D5355" s="1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 s="2">
        <v>87.28</v>
      </c>
      <c r="S5355">
        <v>8</v>
      </c>
      <c r="T5355" s="3">
        <v>0</v>
      </c>
      <c r="U5355" s="4">
        <v>410216</v>
      </c>
    </row>
    <row r="5356" spans="1:21" x14ac:dyDescent="0.25">
      <c r="A5356">
        <v>5355</v>
      </c>
      <c r="B5356" t="s">
        <v>8172</v>
      </c>
      <c r="C5356" s="1">
        <v>41772</v>
      </c>
      <c r="D5356" s="1">
        <v>41778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 s="2">
        <v>279456</v>
      </c>
      <c r="S5356">
        <v>6</v>
      </c>
      <c r="T5356" s="3">
        <v>0.2</v>
      </c>
      <c r="U5356" s="4">
        <v>209592</v>
      </c>
    </row>
    <row r="5357" spans="1:21" x14ac:dyDescent="0.25">
      <c r="A5357">
        <v>5356</v>
      </c>
      <c r="B5357" t="s">
        <v>8172</v>
      </c>
      <c r="C5357" s="1">
        <v>41772</v>
      </c>
      <c r="D5357" s="1">
        <v>41778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 s="2">
        <v>8</v>
      </c>
      <c r="S5357">
        <v>2</v>
      </c>
      <c r="T5357" s="3">
        <v>0</v>
      </c>
      <c r="U5357">
        <v>3.84</v>
      </c>
    </row>
    <row r="5358" spans="1:21" x14ac:dyDescent="0.25">
      <c r="A5358">
        <v>5357</v>
      </c>
      <c r="B5358" t="s">
        <v>8175</v>
      </c>
      <c r="C5358" s="1">
        <v>42642</v>
      </c>
      <c r="D5358" s="1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 s="2">
        <v>27.24</v>
      </c>
      <c r="S5358">
        <v>5</v>
      </c>
      <c r="T5358" s="3">
        <v>0.2</v>
      </c>
      <c r="U5358" s="4">
        <v>9534</v>
      </c>
    </row>
    <row r="5359" spans="1:21" x14ac:dyDescent="0.25">
      <c r="A5359">
        <v>5358</v>
      </c>
      <c r="B5359" t="s">
        <v>8176</v>
      </c>
      <c r="C5359" s="1">
        <v>41856</v>
      </c>
      <c r="D5359" s="1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 s="2">
        <v>16.36</v>
      </c>
      <c r="S5359">
        <v>1</v>
      </c>
      <c r="T5359" s="3">
        <v>0</v>
      </c>
      <c r="U5359" s="4">
        <v>1636</v>
      </c>
    </row>
    <row r="5360" spans="1:21" x14ac:dyDescent="0.25">
      <c r="A5360">
        <v>5359</v>
      </c>
      <c r="B5360" t="s">
        <v>8176</v>
      </c>
      <c r="C5360" s="1">
        <v>41856</v>
      </c>
      <c r="D5360" s="1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 s="2">
        <v>15.78</v>
      </c>
      <c r="S5360">
        <v>2</v>
      </c>
      <c r="T5360" s="3">
        <v>0</v>
      </c>
      <c r="U5360">
        <v>0.63119999999999998</v>
      </c>
    </row>
    <row r="5361" spans="1:21" x14ac:dyDescent="0.25">
      <c r="A5361">
        <v>5360</v>
      </c>
      <c r="B5361" t="s">
        <v>8176</v>
      </c>
      <c r="C5361" s="1">
        <v>41856</v>
      </c>
      <c r="D5361" s="1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 s="2">
        <v>45.98</v>
      </c>
      <c r="S5361">
        <v>2</v>
      </c>
      <c r="T5361" s="3">
        <v>0</v>
      </c>
      <c r="U5361" s="4">
        <v>128744</v>
      </c>
    </row>
    <row r="5362" spans="1:21" x14ac:dyDescent="0.25">
      <c r="A5362">
        <v>5361</v>
      </c>
      <c r="B5362" t="s">
        <v>8177</v>
      </c>
      <c r="C5362" s="1">
        <v>42839</v>
      </c>
      <c r="D5362" s="1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 s="2">
        <v>198272</v>
      </c>
      <c r="S5362">
        <v>8</v>
      </c>
      <c r="T5362" s="3">
        <v>0.2</v>
      </c>
      <c r="U5362" s="4">
        <v>-322192</v>
      </c>
    </row>
    <row r="5363" spans="1:21" x14ac:dyDescent="0.25">
      <c r="A5363">
        <v>5362</v>
      </c>
      <c r="B5363" t="s">
        <v>8178</v>
      </c>
      <c r="C5363" s="1">
        <v>42895</v>
      </c>
      <c r="D5363" s="1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 s="2">
        <v>720.76</v>
      </c>
      <c r="S5363">
        <v>5</v>
      </c>
      <c r="T5363" s="3">
        <v>0.2</v>
      </c>
      <c r="U5363" s="4">
        <v>54057</v>
      </c>
    </row>
    <row r="5364" spans="1:21" x14ac:dyDescent="0.25">
      <c r="A5364">
        <v>5363</v>
      </c>
      <c r="B5364" t="s">
        <v>8179</v>
      </c>
      <c r="C5364" s="1">
        <v>42733</v>
      </c>
      <c r="D5364" s="1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 s="2">
        <v>70.56</v>
      </c>
      <c r="S5364">
        <v>6</v>
      </c>
      <c r="T5364" s="3">
        <v>0</v>
      </c>
      <c r="U5364" s="4">
        <v>239904</v>
      </c>
    </row>
    <row r="5365" spans="1:21" x14ac:dyDescent="0.25">
      <c r="A5365">
        <v>5364</v>
      </c>
      <c r="B5365" t="s">
        <v>8179</v>
      </c>
      <c r="C5365" s="1">
        <v>42733</v>
      </c>
      <c r="D5365" s="1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 s="2">
        <v>81.96</v>
      </c>
      <c r="S5365">
        <v>2</v>
      </c>
      <c r="T5365" s="3">
        <v>0</v>
      </c>
      <c r="U5365" s="4">
        <v>229488</v>
      </c>
    </row>
    <row r="5366" spans="1:21" x14ac:dyDescent="0.25">
      <c r="A5366">
        <v>5365</v>
      </c>
      <c r="B5366" t="s">
        <v>8180</v>
      </c>
      <c r="C5366" s="1">
        <v>41657</v>
      </c>
      <c r="D5366" s="1">
        <v>41660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 s="2">
        <v>64864</v>
      </c>
      <c r="S5366">
        <v>4</v>
      </c>
      <c r="T5366" s="3">
        <v>0.2</v>
      </c>
      <c r="U5366" s="4">
        <v>64864</v>
      </c>
    </row>
    <row r="5367" spans="1:21" x14ac:dyDescent="0.25">
      <c r="A5367">
        <v>5366</v>
      </c>
      <c r="B5367" t="s">
        <v>8181</v>
      </c>
      <c r="C5367" s="1">
        <v>42694</v>
      </c>
      <c r="D5367" s="1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 s="2">
        <v>151192</v>
      </c>
      <c r="S5367">
        <v>1</v>
      </c>
      <c r="T5367" s="3">
        <v>0.2</v>
      </c>
      <c r="U5367" s="4">
        <v>132293</v>
      </c>
    </row>
    <row r="5368" spans="1:21" x14ac:dyDescent="0.25">
      <c r="A5368">
        <v>5367</v>
      </c>
      <c r="B5368" t="s">
        <v>8182</v>
      </c>
      <c r="C5368" s="1">
        <v>42896</v>
      </c>
      <c r="D5368" s="1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 s="2">
        <v>88776</v>
      </c>
      <c r="S5368">
        <v>3</v>
      </c>
      <c r="T5368" s="3">
        <v>0.2</v>
      </c>
      <c r="U5368" s="4">
        <v>77679</v>
      </c>
    </row>
    <row r="5369" spans="1:21" x14ac:dyDescent="0.25">
      <c r="A5369">
        <v>5368</v>
      </c>
      <c r="B5369" t="s">
        <v>8182</v>
      </c>
      <c r="C5369" s="1">
        <v>42896</v>
      </c>
      <c r="D5369" s="1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 s="2">
        <v>11.56</v>
      </c>
      <c r="S5369">
        <v>4</v>
      </c>
      <c r="T5369" s="3">
        <v>0</v>
      </c>
      <c r="U5369" s="4">
        <v>54332</v>
      </c>
    </row>
    <row r="5370" spans="1:21" x14ac:dyDescent="0.25">
      <c r="A5370">
        <v>5369</v>
      </c>
      <c r="B5370" t="s">
        <v>8182</v>
      </c>
      <c r="C5370" s="1">
        <v>42896</v>
      </c>
      <c r="D5370" s="1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 s="2">
        <v>15.58</v>
      </c>
      <c r="S5370">
        <v>1</v>
      </c>
      <c r="T5370" s="3">
        <v>0</v>
      </c>
      <c r="U5370" s="4">
        <v>3895</v>
      </c>
    </row>
    <row r="5371" spans="1:21" x14ac:dyDescent="0.25">
      <c r="A5371">
        <v>5370</v>
      </c>
      <c r="B5371" t="s">
        <v>8183</v>
      </c>
      <c r="C5371" s="1">
        <v>42988</v>
      </c>
      <c r="D5371" s="1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 s="2">
        <v>85056</v>
      </c>
      <c r="S5371">
        <v>3</v>
      </c>
      <c r="T5371" s="3">
        <v>0.2</v>
      </c>
      <c r="U5371" s="4">
        <v>287064</v>
      </c>
    </row>
    <row r="5372" spans="1:21" x14ac:dyDescent="0.25">
      <c r="A5372">
        <v>5371</v>
      </c>
      <c r="B5372" t="s">
        <v>8186</v>
      </c>
      <c r="C5372" s="1">
        <v>42833</v>
      </c>
      <c r="D5372" s="1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 s="2">
        <v>273.95999999999998</v>
      </c>
      <c r="S5372">
        <v>2</v>
      </c>
      <c r="T5372" s="3">
        <v>0</v>
      </c>
      <c r="U5372" s="4">
        <v>712296</v>
      </c>
    </row>
    <row r="5373" spans="1:21" x14ac:dyDescent="0.25">
      <c r="A5373">
        <v>5372</v>
      </c>
      <c r="B5373" t="s">
        <v>8186</v>
      </c>
      <c r="C5373" s="1">
        <v>42833</v>
      </c>
      <c r="D5373" s="1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 s="2">
        <v>306.89999999999998</v>
      </c>
      <c r="S5373">
        <v>3</v>
      </c>
      <c r="T5373" s="3">
        <v>0</v>
      </c>
      <c r="U5373" s="4">
        <v>79794</v>
      </c>
    </row>
    <row r="5374" spans="1:21" x14ac:dyDescent="0.25">
      <c r="A5374">
        <v>5373</v>
      </c>
      <c r="B5374" t="s">
        <v>8187</v>
      </c>
      <c r="C5374" s="1">
        <v>42301</v>
      </c>
      <c r="D5374" s="1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 s="2">
        <v>15552</v>
      </c>
      <c r="S5374">
        <v>3</v>
      </c>
      <c r="T5374" s="3">
        <v>0.2</v>
      </c>
      <c r="U5374" s="4">
        <v>54432</v>
      </c>
    </row>
    <row r="5375" spans="1:21" x14ac:dyDescent="0.25">
      <c r="A5375">
        <v>5374</v>
      </c>
      <c r="B5375" t="s">
        <v>8187</v>
      </c>
      <c r="C5375" s="1">
        <v>42301</v>
      </c>
      <c r="D5375" s="1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 s="2">
        <v>347361</v>
      </c>
      <c r="S5375">
        <v>7</v>
      </c>
      <c r="T5375" s="3">
        <v>0.3</v>
      </c>
      <c r="U5375" s="4">
        <v>-694722</v>
      </c>
    </row>
    <row r="5376" spans="1:21" x14ac:dyDescent="0.25">
      <c r="A5376">
        <v>5375</v>
      </c>
      <c r="B5376" t="s">
        <v>8187</v>
      </c>
      <c r="C5376" s="1">
        <v>42301</v>
      </c>
      <c r="D5376" s="1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 s="2">
        <v>10368</v>
      </c>
      <c r="S5376">
        <v>2</v>
      </c>
      <c r="T5376" s="3">
        <v>0.2</v>
      </c>
      <c r="U5376" s="4">
        <v>36288</v>
      </c>
    </row>
    <row r="5377" spans="1:21" x14ac:dyDescent="0.25">
      <c r="A5377">
        <v>5376</v>
      </c>
      <c r="B5377" t="s">
        <v>8188</v>
      </c>
      <c r="C5377" s="1">
        <v>42882</v>
      </c>
      <c r="D5377" s="1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 s="2">
        <v>98.16</v>
      </c>
      <c r="S5377">
        <v>6</v>
      </c>
      <c r="T5377" s="3">
        <v>0</v>
      </c>
      <c r="U5377" s="4">
        <v>9816</v>
      </c>
    </row>
    <row r="5378" spans="1:21" x14ac:dyDescent="0.25">
      <c r="A5378">
        <v>5377</v>
      </c>
      <c r="B5378" t="s">
        <v>8188</v>
      </c>
      <c r="C5378" s="1">
        <v>42882</v>
      </c>
      <c r="D5378" s="1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 s="2">
        <v>31.44</v>
      </c>
      <c r="S5378">
        <v>3</v>
      </c>
      <c r="T5378" s="3">
        <v>0</v>
      </c>
      <c r="U5378">
        <v>7.86</v>
      </c>
    </row>
    <row r="5379" spans="1:21" x14ac:dyDescent="0.25">
      <c r="A5379">
        <v>5378</v>
      </c>
      <c r="B5379" t="s">
        <v>8189</v>
      </c>
      <c r="C5379" s="1">
        <v>41978</v>
      </c>
      <c r="D5379" s="1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 s="2">
        <v>348488</v>
      </c>
      <c r="S5379">
        <v>7</v>
      </c>
      <c r="T5379" s="3">
        <v>0.2</v>
      </c>
      <c r="U5379" s="4">
        <v>1176147</v>
      </c>
    </row>
    <row r="5380" spans="1:21" x14ac:dyDescent="0.25">
      <c r="A5380">
        <v>5379</v>
      </c>
      <c r="B5380" t="s">
        <v>8189</v>
      </c>
      <c r="C5380" s="1">
        <v>41978</v>
      </c>
      <c r="D5380" s="1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 s="2">
        <v>172736</v>
      </c>
      <c r="S5380">
        <v>4</v>
      </c>
      <c r="T5380" s="3">
        <v>0.2</v>
      </c>
      <c r="U5380" s="4">
        <v>-302288</v>
      </c>
    </row>
    <row r="5381" spans="1:21" x14ac:dyDescent="0.25">
      <c r="A5381">
        <v>5380</v>
      </c>
      <c r="B5381" t="s">
        <v>8190</v>
      </c>
      <c r="C5381" s="1">
        <v>42596</v>
      </c>
      <c r="D5381" s="1">
        <v>42600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 s="2">
        <v>15.54</v>
      </c>
      <c r="S5381">
        <v>3</v>
      </c>
      <c r="T5381" s="3">
        <v>0</v>
      </c>
      <c r="U5381" s="4">
        <v>76146</v>
      </c>
    </row>
    <row r="5382" spans="1:21" x14ac:dyDescent="0.25">
      <c r="A5382">
        <v>5381</v>
      </c>
      <c r="B5382" t="s">
        <v>8190</v>
      </c>
      <c r="C5382" s="1">
        <v>42596</v>
      </c>
      <c r="D5382" s="1">
        <v>42600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 s="2">
        <v>105552</v>
      </c>
      <c r="S5382">
        <v>6</v>
      </c>
      <c r="T5382" s="3">
        <v>0.2</v>
      </c>
      <c r="U5382" s="4">
        <v>356238</v>
      </c>
    </row>
    <row r="5383" spans="1:21" x14ac:dyDescent="0.25">
      <c r="A5383">
        <v>5382</v>
      </c>
      <c r="B5383" t="s">
        <v>8193</v>
      </c>
      <c r="C5383" s="1">
        <v>42618</v>
      </c>
      <c r="D5383" s="1">
        <v>42620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 s="2">
        <v>25.92</v>
      </c>
      <c r="S5383">
        <v>5</v>
      </c>
      <c r="T5383" s="3">
        <v>0.2</v>
      </c>
      <c r="U5383" s="4">
        <v>9072</v>
      </c>
    </row>
    <row r="5384" spans="1:21" x14ac:dyDescent="0.25">
      <c r="A5384">
        <v>5383</v>
      </c>
      <c r="B5384" t="s">
        <v>8193</v>
      </c>
      <c r="C5384" s="1">
        <v>42618</v>
      </c>
      <c r="D5384" s="1">
        <v>42620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 s="2">
        <v>15808</v>
      </c>
      <c r="S5384">
        <v>8</v>
      </c>
      <c r="T5384" s="3">
        <v>0.2</v>
      </c>
      <c r="U5384" s="4">
        <v>53352</v>
      </c>
    </row>
    <row r="5385" spans="1:21" x14ac:dyDescent="0.25">
      <c r="A5385">
        <v>5384</v>
      </c>
      <c r="B5385" t="s">
        <v>8193</v>
      </c>
      <c r="C5385" s="1">
        <v>42618</v>
      </c>
      <c r="D5385" s="1">
        <v>42620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 s="2">
        <v>10368</v>
      </c>
      <c r="S5385">
        <v>2</v>
      </c>
      <c r="T5385" s="3">
        <v>0.2</v>
      </c>
      <c r="U5385" s="4">
        <v>37584</v>
      </c>
    </row>
    <row r="5386" spans="1:21" x14ac:dyDescent="0.25">
      <c r="A5386">
        <v>5385</v>
      </c>
      <c r="B5386" t="s">
        <v>8196</v>
      </c>
      <c r="C5386" s="1">
        <v>42912</v>
      </c>
      <c r="D5386" s="1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 s="2">
        <v>358.2</v>
      </c>
      <c r="S5386">
        <v>3</v>
      </c>
      <c r="T5386" s="3">
        <v>0.4</v>
      </c>
      <c r="U5386">
        <v>41.79</v>
      </c>
    </row>
    <row r="5387" spans="1:21" x14ac:dyDescent="0.25">
      <c r="A5387">
        <v>5386</v>
      </c>
      <c r="B5387" t="s">
        <v>8196</v>
      </c>
      <c r="C5387" s="1">
        <v>42912</v>
      </c>
      <c r="D5387" s="1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 s="2">
        <v>545916</v>
      </c>
      <c r="S5387">
        <v>14</v>
      </c>
      <c r="T5387" s="3">
        <v>0.4</v>
      </c>
      <c r="U5387" s="4">
        <v>727888</v>
      </c>
    </row>
    <row r="5388" spans="1:21" x14ac:dyDescent="0.25">
      <c r="A5388">
        <v>5387</v>
      </c>
      <c r="B5388" t="s">
        <v>8197</v>
      </c>
      <c r="C5388" s="1">
        <v>42806</v>
      </c>
      <c r="D5388" s="1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 s="2">
        <v>40.409999999999997</v>
      </c>
      <c r="S5388">
        <v>9</v>
      </c>
      <c r="T5388" s="3">
        <v>0</v>
      </c>
      <c r="U5388" s="4">
        <v>185886</v>
      </c>
    </row>
    <row r="5389" spans="1:21" x14ac:dyDescent="0.25">
      <c r="A5389">
        <v>5388</v>
      </c>
      <c r="B5389" t="s">
        <v>8199</v>
      </c>
      <c r="C5389" s="1">
        <v>42784</v>
      </c>
      <c r="D5389" s="1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 s="2">
        <v>167976</v>
      </c>
      <c r="S5389">
        <v>3</v>
      </c>
      <c r="T5389" s="3">
        <v>0.2</v>
      </c>
      <c r="U5389" s="4">
        <v>104985</v>
      </c>
    </row>
    <row r="5390" spans="1:21" x14ac:dyDescent="0.25">
      <c r="A5390">
        <v>5389</v>
      </c>
      <c r="B5390" t="s">
        <v>8199</v>
      </c>
      <c r="C5390" s="1">
        <v>42784</v>
      </c>
      <c r="D5390" s="1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 s="2">
        <v>109.53</v>
      </c>
      <c r="S5390">
        <v>3</v>
      </c>
      <c r="T5390" s="3">
        <v>0</v>
      </c>
      <c r="U5390" s="4">
        <v>470979</v>
      </c>
    </row>
    <row r="5391" spans="1:21" x14ac:dyDescent="0.25">
      <c r="A5391">
        <v>5390</v>
      </c>
      <c r="B5391" t="s">
        <v>8199</v>
      </c>
      <c r="C5391" s="1">
        <v>42784</v>
      </c>
      <c r="D5391" s="1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 s="2">
        <v>9.82</v>
      </c>
      <c r="S5391">
        <v>2</v>
      </c>
      <c r="T5391" s="3">
        <v>0</v>
      </c>
      <c r="U5391" s="4">
        <v>48118</v>
      </c>
    </row>
    <row r="5392" spans="1:21" x14ac:dyDescent="0.25">
      <c r="A5392">
        <v>5391</v>
      </c>
      <c r="B5392" t="s">
        <v>8200</v>
      </c>
      <c r="C5392" s="1">
        <v>43049</v>
      </c>
      <c r="D5392" s="1">
        <v>43051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 s="2">
        <v>26352</v>
      </c>
      <c r="S5392">
        <v>3</v>
      </c>
      <c r="T5392" s="3">
        <v>0.2</v>
      </c>
      <c r="U5392" s="4">
        <v>95526</v>
      </c>
    </row>
    <row r="5393" spans="1:21" x14ac:dyDescent="0.25">
      <c r="A5393">
        <v>5392</v>
      </c>
      <c r="B5393" t="s">
        <v>8201</v>
      </c>
      <c r="C5393" s="1">
        <v>41962</v>
      </c>
      <c r="D5393" s="1">
        <v>41968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 s="2">
        <v>22.5</v>
      </c>
      <c r="S5393">
        <v>6</v>
      </c>
      <c r="T5393" s="3">
        <v>0</v>
      </c>
      <c r="U5393">
        <v>10.8</v>
      </c>
    </row>
    <row r="5394" spans="1:21" x14ac:dyDescent="0.25">
      <c r="A5394">
        <v>5393</v>
      </c>
      <c r="B5394" t="s">
        <v>8201</v>
      </c>
      <c r="C5394" s="1">
        <v>41962</v>
      </c>
      <c r="D5394" s="1">
        <v>41968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 s="2">
        <v>9.9600000000000009</v>
      </c>
      <c r="S5394">
        <v>2</v>
      </c>
      <c r="T5394" s="3">
        <v>0</v>
      </c>
      <c r="U5394" s="4">
        <v>45816</v>
      </c>
    </row>
    <row r="5395" spans="1:21" x14ac:dyDescent="0.25">
      <c r="A5395">
        <v>5394</v>
      </c>
      <c r="B5395" t="s">
        <v>8201</v>
      </c>
      <c r="C5395" s="1">
        <v>41962</v>
      </c>
      <c r="D5395" s="1">
        <v>41968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 s="2">
        <v>213.08</v>
      </c>
      <c r="S5395">
        <v>7</v>
      </c>
      <c r="T5395" s="3">
        <v>0</v>
      </c>
      <c r="U5395" s="4">
        <v>1022784</v>
      </c>
    </row>
    <row r="5396" spans="1:21" x14ac:dyDescent="0.25">
      <c r="A5396">
        <v>5395</v>
      </c>
      <c r="B5396" t="s">
        <v>8201</v>
      </c>
      <c r="C5396" s="1">
        <v>41962</v>
      </c>
      <c r="D5396" s="1">
        <v>41968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 s="2">
        <v>1025.8800000000001</v>
      </c>
      <c r="S5396">
        <v>6</v>
      </c>
      <c r="T5396" s="3">
        <v>0</v>
      </c>
      <c r="U5396" s="4">
        <v>2359524</v>
      </c>
    </row>
    <row r="5397" spans="1:21" x14ac:dyDescent="0.25">
      <c r="A5397">
        <v>5396</v>
      </c>
      <c r="B5397" t="s">
        <v>8202</v>
      </c>
      <c r="C5397" s="1">
        <v>41961</v>
      </c>
      <c r="D5397" s="1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 s="2">
        <v>21.98</v>
      </c>
      <c r="S5397">
        <v>7</v>
      </c>
      <c r="T5397" s="3">
        <v>0</v>
      </c>
      <c r="U5397" s="4">
        <v>9891</v>
      </c>
    </row>
    <row r="5398" spans="1:21" x14ac:dyDescent="0.25">
      <c r="A5398">
        <v>5397</v>
      </c>
      <c r="B5398" t="s">
        <v>8203</v>
      </c>
      <c r="C5398" s="1">
        <v>42637</v>
      </c>
      <c r="D5398" s="1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 s="2">
        <v>63.2</v>
      </c>
      <c r="S5398">
        <v>5</v>
      </c>
      <c r="T5398" s="3">
        <v>0</v>
      </c>
      <c r="U5398" s="4">
        <v>23384</v>
      </c>
    </row>
    <row r="5399" spans="1:21" x14ac:dyDescent="0.25">
      <c r="A5399">
        <v>5398</v>
      </c>
      <c r="B5399" t="s">
        <v>8204</v>
      </c>
      <c r="C5399" s="1">
        <v>42694</v>
      </c>
      <c r="D5399" s="1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 s="2">
        <v>39</v>
      </c>
      <c r="S5399">
        <v>12</v>
      </c>
      <c r="T5399" s="3">
        <v>0</v>
      </c>
      <c r="U5399">
        <v>11.31</v>
      </c>
    </row>
    <row r="5400" spans="1:21" x14ac:dyDescent="0.25">
      <c r="A5400">
        <v>5399</v>
      </c>
      <c r="B5400" t="s">
        <v>8205</v>
      </c>
      <c r="C5400" s="1">
        <v>42640</v>
      </c>
      <c r="D5400" s="1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 s="2">
        <v>2907</v>
      </c>
      <c r="S5400">
        <v>3</v>
      </c>
      <c r="T5400" s="3">
        <v>0.7</v>
      </c>
      <c r="U5400" s="4">
        <v>-20349</v>
      </c>
    </row>
    <row r="5401" spans="1:21" x14ac:dyDescent="0.25">
      <c r="A5401">
        <v>5400</v>
      </c>
      <c r="B5401" t="s">
        <v>8206</v>
      </c>
      <c r="C5401" s="1">
        <v>42469</v>
      </c>
      <c r="D5401" s="1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 s="2">
        <v>556665</v>
      </c>
      <c r="S5401">
        <v>5</v>
      </c>
      <c r="T5401" s="3">
        <v>0.15</v>
      </c>
      <c r="U5401" s="4">
        <v>6549</v>
      </c>
    </row>
    <row r="5402" spans="1:21" x14ac:dyDescent="0.25">
      <c r="A5402">
        <v>5401</v>
      </c>
      <c r="B5402" t="s">
        <v>8207</v>
      </c>
      <c r="C5402" s="1">
        <v>42999</v>
      </c>
      <c r="D5402" s="1">
        <v>43001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 s="2">
        <v>71.98</v>
      </c>
      <c r="S5402">
        <v>2</v>
      </c>
      <c r="T5402" s="3">
        <v>0</v>
      </c>
      <c r="U5402" s="4">
        <v>151158</v>
      </c>
    </row>
    <row r="5403" spans="1:21" x14ac:dyDescent="0.25">
      <c r="A5403">
        <v>5402</v>
      </c>
      <c r="B5403" t="s">
        <v>8207</v>
      </c>
      <c r="C5403" s="1">
        <v>42999</v>
      </c>
      <c r="D5403" s="1">
        <v>43001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 s="2">
        <v>79.98</v>
      </c>
      <c r="S5403">
        <v>2</v>
      </c>
      <c r="T5403" s="3">
        <v>0</v>
      </c>
      <c r="U5403" s="4">
        <v>263934</v>
      </c>
    </row>
    <row r="5404" spans="1:21" x14ac:dyDescent="0.25">
      <c r="A5404">
        <v>5403</v>
      </c>
      <c r="B5404" t="s">
        <v>8210</v>
      </c>
      <c r="C5404" s="1">
        <v>42971</v>
      </c>
      <c r="D5404" s="1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 s="2">
        <v>24672</v>
      </c>
      <c r="S5404">
        <v>4</v>
      </c>
      <c r="T5404" s="3">
        <v>0.2</v>
      </c>
      <c r="U5404">
        <v>7.71</v>
      </c>
    </row>
    <row r="5405" spans="1:21" x14ac:dyDescent="0.25">
      <c r="A5405">
        <v>5404</v>
      </c>
      <c r="B5405" t="s">
        <v>8210</v>
      </c>
      <c r="C5405" s="1">
        <v>42971</v>
      </c>
      <c r="D5405" s="1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 s="2">
        <v>3744</v>
      </c>
      <c r="S5405">
        <v>1</v>
      </c>
      <c r="T5405" s="3">
        <v>0.2</v>
      </c>
      <c r="U5405" s="4">
        <v>13104</v>
      </c>
    </row>
    <row r="5406" spans="1:21" x14ac:dyDescent="0.25">
      <c r="A5406">
        <v>5405</v>
      </c>
      <c r="B5406" t="s">
        <v>8211</v>
      </c>
      <c r="C5406" s="1">
        <v>42422</v>
      </c>
      <c r="D5406" s="1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 s="2">
        <v>445.96</v>
      </c>
      <c r="S5406">
        <v>5</v>
      </c>
      <c r="T5406" s="3">
        <v>0.2</v>
      </c>
      <c r="U5406" s="4">
        <v>55745</v>
      </c>
    </row>
    <row r="5407" spans="1:21" x14ac:dyDescent="0.25">
      <c r="A5407">
        <v>5406</v>
      </c>
      <c r="B5407" t="s">
        <v>8211</v>
      </c>
      <c r="C5407" s="1">
        <v>42422</v>
      </c>
      <c r="D5407" s="1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 s="2">
        <v>36.24</v>
      </c>
      <c r="S5407">
        <v>1</v>
      </c>
      <c r="T5407" s="3">
        <v>0</v>
      </c>
      <c r="U5407" s="4">
        <v>152208</v>
      </c>
    </row>
    <row r="5408" spans="1:21" x14ac:dyDescent="0.25">
      <c r="A5408">
        <v>5407</v>
      </c>
      <c r="B5408" t="s">
        <v>8211</v>
      </c>
      <c r="C5408" s="1">
        <v>42422</v>
      </c>
      <c r="D5408" s="1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 s="2">
        <v>10.65</v>
      </c>
      <c r="S5408">
        <v>3</v>
      </c>
      <c r="T5408" s="3">
        <v>0</v>
      </c>
      <c r="U5408" s="4">
        <v>50055</v>
      </c>
    </row>
    <row r="5409" spans="1:21" x14ac:dyDescent="0.25">
      <c r="A5409">
        <v>5408</v>
      </c>
      <c r="B5409" t="s">
        <v>8212</v>
      </c>
      <c r="C5409" s="1">
        <v>43077</v>
      </c>
      <c r="D5409" s="1">
        <v>43083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 s="2">
        <v>87.92</v>
      </c>
      <c r="S5409">
        <v>4</v>
      </c>
      <c r="T5409" s="3">
        <v>0</v>
      </c>
      <c r="U5409" s="4">
        <v>404432</v>
      </c>
    </row>
    <row r="5410" spans="1:21" x14ac:dyDescent="0.25">
      <c r="A5410">
        <v>5409</v>
      </c>
      <c r="B5410" t="s">
        <v>8212</v>
      </c>
      <c r="C5410" s="1">
        <v>43077</v>
      </c>
      <c r="D5410" s="1">
        <v>43083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 s="2">
        <v>22424</v>
      </c>
      <c r="S5410">
        <v>1</v>
      </c>
      <c r="T5410" s="3">
        <v>0.2</v>
      </c>
      <c r="U5410" s="4">
        <v>8409</v>
      </c>
    </row>
    <row r="5411" spans="1:21" x14ac:dyDescent="0.25">
      <c r="A5411">
        <v>5410</v>
      </c>
      <c r="B5411" t="s">
        <v>8212</v>
      </c>
      <c r="C5411" s="1">
        <v>43077</v>
      </c>
      <c r="D5411" s="1">
        <v>43083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 s="2">
        <v>90.48</v>
      </c>
      <c r="S5411">
        <v>3</v>
      </c>
      <c r="T5411" s="3">
        <v>0.2</v>
      </c>
      <c r="U5411">
        <v>33.93</v>
      </c>
    </row>
    <row r="5412" spans="1:21" x14ac:dyDescent="0.25">
      <c r="A5412">
        <v>5411</v>
      </c>
      <c r="B5412" t="s">
        <v>8212</v>
      </c>
      <c r="C5412" s="1">
        <v>43077</v>
      </c>
      <c r="D5412" s="1">
        <v>43083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 s="2">
        <v>42.76</v>
      </c>
      <c r="S5412">
        <v>1</v>
      </c>
      <c r="T5412" s="3">
        <v>0</v>
      </c>
      <c r="U5412" s="4">
        <v>111176</v>
      </c>
    </row>
    <row r="5413" spans="1:21" x14ac:dyDescent="0.25">
      <c r="A5413">
        <v>5412</v>
      </c>
      <c r="B5413" t="s">
        <v>8214</v>
      </c>
      <c r="C5413" s="1">
        <v>42996</v>
      </c>
      <c r="D5413" s="1">
        <v>43000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 s="2">
        <v>10.08</v>
      </c>
      <c r="S5413">
        <v>7</v>
      </c>
      <c r="T5413" s="3">
        <v>0.2</v>
      </c>
      <c r="U5413" s="4">
        <v>3528</v>
      </c>
    </row>
    <row r="5414" spans="1:21" x14ac:dyDescent="0.25">
      <c r="A5414">
        <v>5413</v>
      </c>
      <c r="B5414" t="s">
        <v>8214</v>
      </c>
      <c r="C5414" s="1">
        <v>42996</v>
      </c>
      <c r="D5414" s="1">
        <v>43000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 s="2">
        <v>101.34</v>
      </c>
      <c r="S5414">
        <v>3</v>
      </c>
      <c r="T5414" s="3">
        <v>0</v>
      </c>
      <c r="U5414" s="4">
        <v>81072</v>
      </c>
    </row>
    <row r="5415" spans="1:21" x14ac:dyDescent="0.25">
      <c r="A5415">
        <v>5414</v>
      </c>
      <c r="B5415" t="s">
        <v>8218</v>
      </c>
      <c r="C5415" s="1">
        <v>42624</v>
      </c>
      <c r="D5415" s="1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 s="2">
        <v>224.75</v>
      </c>
      <c r="S5415">
        <v>5</v>
      </c>
      <c r="T5415" s="3">
        <v>0</v>
      </c>
      <c r="U5415">
        <v>62.93</v>
      </c>
    </row>
    <row r="5416" spans="1:21" x14ac:dyDescent="0.25">
      <c r="A5416">
        <v>5415</v>
      </c>
      <c r="B5416" t="s">
        <v>8219</v>
      </c>
      <c r="C5416" s="1">
        <v>43001</v>
      </c>
      <c r="D5416" s="1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 s="2">
        <v>73176</v>
      </c>
      <c r="S5416">
        <v>6</v>
      </c>
      <c r="T5416" s="3">
        <v>0.8</v>
      </c>
      <c r="U5416" s="4">
        <v>-1975752</v>
      </c>
    </row>
    <row r="5417" spans="1:21" x14ac:dyDescent="0.25">
      <c r="A5417">
        <v>5416</v>
      </c>
      <c r="B5417" t="s">
        <v>8219</v>
      </c>
      <c r="C5417" s="1">
        <v>43001</v>
      </c>
      <c r="D5417" s="1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 s="2">
        <v>20736</v>
      </c>
      <c r="S5417">
        <v>4</v>
      </c>
      <c r="T5417" s="3">
        <v>0.2</v>
      </c>
      <c r="U5417" s="4">
        <v>72576</v>
      </c>
    </row>
    <row r="5418" spans="1:21" x14ac:dyDescent="0.25">
      <c r="A5418">
        <v>5417</v>
      </c>
      <c r="B5418" t="s">
        <v>8219</v>
      </c>
      <c r="C5418" s="1">
        <v>43001</v>
      </c>
      <c r="D5418" s="1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 s="2">
        <v>39984</v>
      </c>
      <c r="S5418">
        <v>2</v>
      </c>
      <c r="T5418" s="3">
        <v>0.2</v>
      </c>
      <c r="U5418" s="4">
        <v>-89964</v>
      </c>
    </row>
    <row r="5419" spans="1:21" x14ac:dyDescent="0.25">
      <c r="A5419">
        <v>5418</v>
      </c>
      <c r="B5419" t="s">
        <v>8220</v>
      </c>
      <c r="C5419" s="1">
        <v>41918</v>
      </c>
      <c r="D5419" s="1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 s="2">
        <v>15.36</v>
      </c>
      <c r="S5419">
        <v>2</v>
      </c>
      <c r="T5419" s="3">
        <v>0</v>
      </c>
      <c r="U5419">
        <v>7.68</v>
      </c>
    </row>
    <row r="5420" spans="1:21" x14ac:dyDescent="0.25">
      <c r="A5420">
        <v>5419</v>
      </c>
      <c r="B5420" t="s">
        <v>8223</v>
      </c>
      <c r="C5420" s="1">
        <v>42300</v>
      </c>
      <c r="D5420" s="1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 s="2">
        <v>36288</v>
      </c>
      <c r="S5420">
        <v>7</v>
      </c>
      <c r="T5420" s="3">
        <v>0.2</v>
      </c>
      <c r="U5420" s="4">
        <v>127008</v>
      </c>
    </row>
    <row r="5421" spans="1:21" x14ac:dyDescent="0.25">
      <c r="A5421">
        <v>5420</v>
      </c>
      <c r="B5421" t="s">
        <v>8223</v>
      </c>
      <c r="C5421" s="1">
        <v>42300</v>
      </c>
      <c r="D5421" s="1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 s="2">
        <v>150384</v>
      </c>
      <c r="S5421">
        <v>2</v>
      </c>
      <c r="T5421" s="3">
        <v>0.2</v>
      </c>
      <c r="U5421" s="4">
        <v>150384</v>
      </c>
    </row>
    <row r="5422" spans="1:21" x14ac:dyDescent="0.25">
      <c r="A5422">
        <v>5421</v>
      </c>
      <c r="B5422" t="s">
        <v>8224</v>
      </c>
      <c r="C5422" s="1">
        <v>42460</v>
      </c>
      <c r="D5422" s="1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 s="2">
        <v>280782</v>
      </c>
      <c r="S5422">
        <v>3</v>
      </c>
      <c r="T5422" s="3">
        <v>0.4</v>
      </c>
      <c r="U5422" s="4">
        <v>-608361</v>
      </c>
    </row>
    <row r="5423" spans="1:21" x14ac:dyDescent="0.25">
      <c r="A5423">
        <v>5422</v>
      </c>
      <c r="B5423" t="s">
        <v>8224</v>
      </c>
      <c r="C5423" s="1">
        <v>42460</v>
      </c>
      <c r="D5423" s="1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 s="2">
        <v>31984</v>
      </c>
      <c r="S5423">
        <v>2</v>
      </c>
      <c r="T5423" s="3">
        <v>0.2</v>
      </c>
      <c r="U5423" s="4">
        <v>11994</v>
      </c>
    </row>
    <row r="5424" spans="1:21" x14ac:dyDescent="0.25">
      <c r="A5424">
        <v>5423</v>
      </c>
      <c r="B5424" t="s">
        <v>8225</v>
      </c>
      <c r="C5424" s="1">
        <v>42733</v>
      </c>
      <c r="D5424" s="1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 s="2">
        <v>11232</v>
      </c>
      <c r="S5424">
        <v>3</v>
      </c>
      <c r="T5424" s="3">
        <v>0.2</v>
      </c>
      <c r="U5424" s="4">
        <v>39312</v>
      </c>
    </row>
    <row r="5425" spans="1:21" x14ac:dyDescent="0.25">
      <c r="A5425">
        <v>5424</v>
      </c>
      <c r="B5425" t="s">
        <v>8226</v>
      </c>
      <c r="C5425" s="1">
        <v>43042</v>
      </c>
      <c r="D5425" s="1">
        <v>43044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 s="2">
        <v>26.4</v>
      </c>
      <c r="S5425">
        <v>5</v>
      </c>
      <c r="T5425" s="3">
        <v>0</v>
      </c>
      <c r="U5425">
        <v>11.88</v>
      </c>
    </row>
    <row r="5426" spans="1:21" x14ac:dyDescent="0.25">
      <c r="A5426">
        <v>5425</v>
      </c>
      <c r="B5426" t="s">
        <v>8229</v>
      </c>
      <c r="C5426" s="1">
        <v>42755</v>
      </c>
      <c r="D5426" s="1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 s="2">
        <v>3.52</v>
      </c>
      <c r="S5426">
        <v>2</v>
      </c>
      <c r="T5426" s="3">
        <v>0</v>
      </c>
      <c r="U5426" s="4">
        <v>10208</v>
      </c>
    </row>
    <row r="5427" spans="1:21" x14ac:dyDescent="0.25">
      <c r="A5427">
        <v>5426</v>
      </c>
      <c r="B5427" t="s">
        <v>8230</v>
      </c>
      <c r="C5427" s="1">
        <v>42707</v>
      </c>
      <c r="D5427" s="1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 s="2">
        <v>1649.95</v>
      </c>
      <c r="S5427">
        <v>5</v>
      </c>
      <c r="T5427" s="3">
        <v>0</v>
      </c>
      <c r="U5427">
        <v>659.98</v>
      </c>
    </row>
    <row r="5428" spans="1:21" x14ac:dyDescent="0.25">
      <c r="A5428">
        <v>5427</v>
      </c>
      <c r="B5428" t="s">
        <v>8230</v>
      </c>
      <c r="C5428" s="1">
        <v>42707</v>
      </c>
      <c r="D5428" s="1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 s="2">
        <v>111.9</v>
      </c>
      <c r="S5428">
        <v>6</v>
      </c>
      <c r="T5428" s="3">
        <v>0</v>
      </c>
      <c r="U5428" s="4">
        <v>51474</v>
      </c>
    </row>
    <row r="5429" spans="1:21" x14ac:dyDescent="0.25">
      <c r="A5429">
        <v>5428</v>
      </c>
      <c r="B5429" t="s">
        <v>8233</v>
      </c>
      <c r="C5429" s="1">
        <v>42535</v>
      </c>
      <c r="D5429" s="1">
        <v>42535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 s="2">
        <v>599165</v>
      </c>
      <c r="S5429">
        <v>5</v>
      </c>
      <c r="T5429" s="3">
        <v>0.15</v>
      </c>
      <c r="U5429" s="4">
        <v>35245</v>
      </c>
    </row>
    <row r="5430" spans="1:21" x14ac:dyDescent="0.25">
      <c r="A5430">
        <v>5429</v>
      </c>
      <c r="B5430" t="s">
        <v>8236</v>
      </c>
      <c r="C5430" s="1">
        <v>42615</v>
      </c>
      <c r="D5430" s="1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 s="2">
        <v>46.53</v>
      </c>
      <c r="S5430">
        <v>3</v>
      </c>
      <c r="T5430" s="3">
        <v>0</v>
      </c>
      <c r="U5430" s="4">
        <v>120978</v>
      </c>
    </row>
    <row r="5431" spans="1:21" x14ac:dyDescent="0.25">
      <c r="A5431">
        <v>5430</v>
      </c>
      <c r="B5431" t="s">
        <v>8237</v>
      </c>
      <c r="C5431" s="1">
        <v>41887</v>
      </c>
      <c r="D5431" s="1">
        <v>41889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 s="2">
        <v>31984</v>
      </c>
      <c r="S5431">
        <v>2</v>
      </c>
      <c r="T5431" s="3">
        <v>0.2</v>
      </c>
      <c r="U5431" s="4">
        <v>1999</v>
      </c>
    </row>
    <row r="5432" spans="1:21" x14ac:dyDescent="0.25">
      <c r="A5432">
        <v>5431</v>
      </c>
      <c r="B5432" t="s">
        <v>8238</v>
      </c>
      <c r="C5432" s="1">
        <v>43029</v>
      </c>
      <c r="D5432" s="1">
        <v>43033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 s="2">
        <v>161568</v>
      </c>
      <c r="S5432">
        <v>2</v>
      </c>
      <c r="T5432" s="3">
        <v>0.2</v>
      </c>
      <c r="U5432" s="4">
        <v>161568</v>
      </c>
    </row>
    <row r="5433" spans="1:21" x14ac:dyDescent="0.25">
      <c r="A5433">
        <v>5432</v>
      </c>
      <c r="B5433" t="s">
        <v>8238</v>
      </c>
      <c r="C5433" s="1">
        <v>43029</v>
      </c>
      <c r="D5433" s="1">
        <v>43033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 s="2">
        <v>4064</v>
      </c>
      <c r="S5433">
        <v>1</v>
      </c>
      <c r="T5433" s="3">
        <v>0.2</v>
      </c>
      <c r="U5433" s="4">
        <v>13716</v>
      </c>
    </row>
    <row r="5434" spans="1:21" x14ac:dyDescent="0.25">
      <c r="A5434">
        <v>5433</v>
      </c>
      <c r="B5434" t="s">
        <v>8238</v>
      </c>
      <c r="C5434" s="1">
        <v>43029</v>
      </c>
      <c r="D5434" s="1">
        <v>43033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 s="2">
        <v>6216</v>
      </c>
      <c r="S5434">
        <v>4</v>
      </c>
      <c r="T5434" s="3">
        <v>0.7</v>
      </c>
      <c r="U5434" s="4">
        <v>-49728</v>
      </c>
    </row>
    <row r="5435" spans="1:21" x14ac:dyDescent="0.25">
      <c r="A5435">
        <v>5434</v>
      </c>
      <c r="B5435" t="s">
        <v>8241</v>
      </c>
      <c r="C5435" s="1">
        <v>42850</v>
      </c>
      <c r="D5435" s="1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 s="2">
        <v>8896</v>
      </c>
      <c r="S5435">
        <v>4</v>
      </c>
      <c r="T5435" s="3">
        <v>0.2</v>
      </c>
      <c r="U5435">
        <v>0.66720000000000002</v>
      </c>
    </row>
    <row r="5436" spans="1:21" x14ac:dyDescent="0.25">
      <c r="A5436">
        <v>5435</v>
      </c>
      <c r="B5436" t="s">
        <v>8242</v>
      </c>
      <c r="C5436" s="1">
        <v>42296</v>
      </c>
      <c r="D5436" s="1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 s="2">
        <v>1640.7</v>
      </c>
      <c r="S5436">
        <v>5</v>
      </c>
      <c r="T5436" s="3">
        <v>0</v>
      </c>
      <c r="U5436" s="4">
        <v>459396</v>
      </c>
    </row>
    <row r="5437" spans="1:21" x14ac:dyDescent="0.25">
      <c r="A5437">
        <v>5436</v>
      </c>
      <c r="B5437" t="s">
        <v>8242</v>
      </c>
      <c r="C5437" s="1">
        <v>42296</v>
      </c>
      <c r="D5437" s="1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 s="2">
        <v>270</v>
      </c>
      <c r="S5437">
        <v>3</v>
      </c>
      <c r="T5437" s="3">
        <v>0</v>
      </c>
      <c r="U5437">
        <v>97.2</v>
      </c>
    </row>
    <row r="5438" spans="1:21" x14ac:dyDescent="0.25">
      <c r="A5438">
        <v>5437</v>
      </c>
      <c r="B5438" t="s">
        <v>8245</v>
      </c>
      <c r="C5438" s="1">
        <v>41825</v>
      </c>
      <c r="D5438" s="1">
        <v>41828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 s="2">
        <v>19.52</v>
      </c>
      <c r="S5438">
        <v>2</v>
      </c>
      <c r="T5438" s="3">
        <v>0.2</v>
      </c>
      <c r="U5438" s="4">
        <v>5368</v>
      </c>
    </row>
    <row r="5439" spans="1:21" x14ac:dyDescent="0.25">
      <c r="A5439">
        <v>5438</v>
      </c>
      <c r="B5439" t="s">
        <v>8245</v>
      </c>
      <c r="C5439" s="1">
        <v>41825</v>
      </c>
      <c r="D5439" s="1">
        <v>41828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 s="2">
        <v>9.81</v>
      </c>
      <c r="S5439">
        <v>5</v>
      </c>
      <c r="T5439" s="3">
        <v>0.7</v>
      </c>
      <c r="U5439" s="4">
        <v>-6867</v>
      </c>
    </row>
    <row r="5440" spans="1:21" x14ac:dyDescent="0.25">
      <c r="A5440">
        <v>5439</v>
      </c>
      <c r="B5440" t="s">
        <v>8245</v>
      </c>
      <c r="C5440" s="1">
        <v>41825</v>
      </c>
      <c r="D5440" s="1">
        <v>41828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 s="2">
        <v>213216</v>
      </c>
      <c r="S5440">
        <v>3</v>
      </c>
      <c r="T5440" s="3">
        <v>0.2</v>
      </c>
      <c r="U5440" s="4">
        <v>159912</v>
      </c>
    </row>
    <row r="5441" spans="1:21" x14ac:dyDescent="0.25">
      <c r="A5441">
        <v>5440</v>
      </c>
      <c r="B5441" t="s">
        <v>8248</v>
      </c>
      <c r="C5441" s="1">
        <v>42464</v>
      </c>
      <c r="D5441" s="1">
        <v>42469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 s="2">
        <v>588784</v>
      </c>
      <c r="S5441">
        <v>2</v>
      </c>
      <c r="T5441" s="3">
        <v>0.2</v>
      </c>
      <c r="U5441" s="4">
        <v>183995</v>
      </c>
    </row>
    <row r="5442" spans="1:21" x14ac:dyDescent="0.25">
      <c r="A5442">
        <v>5441</v>
      </c>
      <c r="B5442" t="s">
        <v>8249</v>
      </c>
      <c r="C5442" s="1">
        <v>43052</v>
      </c>
      <c r="D5442" s="1">
        <v>43057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 s="2">
        <v>2064</v>
      </c>
      <c r="S5442">
        <v>1</v>
      </c>
      <c r="T5442" s="3">
        <v>0.2</v>
      </c>
      <c r="U5442">
        <v>0.15479999999999999</v>
      </c>
    </row>
    <row r="5443" spans="1:21" x14ac:dyDescent="0.25">
      <c r="A5443">
        <v>5442</v>
      </c>
      <c r="B5443" t="s">
        <v>8251</v>
      </c>
      <c r="C5443" s="1">
        <v>42987</v>
      </c>
      <c r="D5443" s="1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 s="2">
        <v>6368</v>
      </c>
      <c r="S5443">
        <v>2</v>
      </c>
      <c r="T5443" s="3">
        <v>0.2</v>
      </c>
      <c r="U5443" s="4">
        <v>2388</v>
      </c>
    </row>
    <row r="5444" spans="1:21" x14ac:dyDescent="0.25">
      <c r="A5444">
        <v>5443</v>
      </c>
      <c r="B5444" t="s">
        <v>8254</v>
      </c>
      <c r="C5444" s="1">
        <v>42111</v>
      </c>
      <c r="D5444" s="1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 s="2">
        <v>99.6</v>
      </c>
      <c r="S5444">
        <v>1</v>
      </c>
      <c r="T5444" s="3">
        <v>0</v>
      </c>
      <c r="U5444" s="4">
        <v>36852</v>
      </c>
    </row>
    <row r="5445" spans="1:21" x14ac:dyDescent="0.25">
      <c r="A5445">
        <v>5444</v>
      </c>
      <c r="B5445" t="s">
        <v>8254</v>
      </c>
      <c r="C5445" s="1">
        <v>42111</v>
      </c>
      <c r="D5445" s="1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 s="2">
        <v>62296</v>
      </c>
      <c r="S5445">
        <v>13</v>
      </c>
      <c r="T5445" s="3">
        <v>0.2</v>
      </c>
      <c r="U5445" s="4">
        <v>210249</v>
      </c>
    </row>
    <row r="5446" spans="1:21" x14ac:dyDescent="0.25">
      <c r="A5446">
        <v>5445</v>
      </c>
      <c r="B5446" t="s">
        <v>8254</v>
      </c>
      <c r="C5446" s="1">
        <v>42111</v>
      </c>
      <c r="D5446" s="1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 s="2">
        <v>10.71</v>
      </c>
      <c r="S5446">
        <v>3</v>
      </c>
      <c r="T5446" s="3">
        <v>0</v>
      </c>
      <c r="U5446" s="4">
        <v>27846</v>
      </c>
    </row>
    <row r="5447" spans="1:21" x14ac:dyDescent="0.25">
      <c r="A5447">
        <v>5446</v>
      </c>
      <c r="B5447" t="s">
        <v>8257</v>
      </c>
      <c r="C5447" s="1">
        <v>42576</v>
      </c>
      <c r="D5447" s="1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 s="2">
        <v>20936</v>
      </c>
      <c r="S5447">
        <v>1</v>
      </c>
      <c r="T5447" s="3">
        <v>0.2</v>
      </c>
      <c r="U5447" s="4">
        <v>70659</v>
      </c>
    </row>
    <row r="5448" spans="1:21" x14ac:dyDescent="0.25">
      <c r="A5448">
        <v>5447</v>
      </c>
      <c r="B5448" t="s">
        <v>8258</v>
      </c>
      <c r="C5448" s="1">
        <v>42608</v>
      </c>
      <c r="D5448" s="1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 s="2">
        <v>33</v>
      </c>
      <c r="S5448">
        <v>6</v>
      </c>
      <c r="T5448" s="3">
        <v>0</v>
      </c>
      <c r="U5448">
        <v>8.25</v>
      </c>
    </row>
    <row r="5449" spans="1:21" x14ac:dyDescent="0.25">
      <c r="A5449">
        <v>5448</v>
      </c>
      <c r="B5449" t="s">
        <v>8258</v>
      </c>
      <c r="C5449" s="1">
        <v>42608</v>
      </c>
      <c r="D5449" s="1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 s="2">
        <v>249.95</v>
      </c>
      <c r="S5449">
        <v>5</v>
      </c>
      <c r="T5449" s="3">
        <v>0</v>
      </c>
      <c r="U5449" s="4">
        <v>874825</v>
      </c>
    </row>
    <row r="5450" spans="1:21" x14ac:dyDescent="0.25">
      <c r="A5450">
        <v>5449</v>
      </c>
      <c r="B5450" t="s">
        <v>8259</v>
      </c>
      <c r="C5450" s="1">
        <v>41894</v>
      </c>
      <c r="D5450" s="1">
        <v>41901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 s="2">
        <v>357.93</v>
      </c>
      <c r="S5450">
        <v>3</v>
      </c>
      <c r="T5450" s="3">
        <v>0</v>
      </c>
      <c r="U5450" s="4">
        <v>71586</v>
      </c>
    </row>
    <row r="5451" spans="1:21" x14ac:dyDescent="0.25">
      <c r="A5451">
        <v>5450</v>
      </c>
      <c r="B5451" t="s">
        <v>8259</v>
      </c>
      <c r="C5451" s="1">
        <v>41894</v>
      </c>
      <c r="D5451" s="1">
        <v>41901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 s="2">
        <v>57.4</v>
      </c>
      <c r="S5451">
        <v>5</v>
      </c>
      <c r="T5451" s="3">
        <v>0</v>
      </c>
      <c r="U5451" s="4">
        <v>10906</v>
      </c>
    </row>
    <row r="5452" spans="1:21" x14ac:dyDescent="0.25">
      <c r="A5452">
        <v>5451</v>
      </c>
      <c r="B5452" t="s">
        <v>8259</v>
      </c>
      <c r="C5452" s="1">
        <v>41894</v>
      </c>
      <c r="D5452" s="1">
        <v>41901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 s="2">
        <v>331.96</v>
      </c>
      <c r="S5452">
        <v>2</v>
      </c>
      <c r="T5452" s="3">
        <v>0</v>
      </c>
      <c r="U5452" s="4">
        <v>149382</v>
      </c>
    </row>
    <row r="5453" spans="1:21" x14ac:dyDescent="0.25">
      <c r="A5453">
        <v>5452</v>
      </c>
      <c r="B5453" t="s">
        <v>8259</v>
      </c>
      <c r="C5453" s="1">
        <v>41894</v>
      </c>
      <c r="D5453" s="1">
        <v>41901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 s="2">
        <v>40.56</v>
      </c>
      <c r="S5453">
        <v>2</v>
      </c>
      <c r="T5453" s="3">
        <v>0</v>
      </c>
      <c r="U5453" s="4">
        <v>129792</v>
      </c>
    </row>
    <row r="5454" spans="1:21" x14ac:dyDescent="0.25">
      <c r="A5454">
        <v>5453</v>
      </c>
      <c r="B5454" t="s">
        <v>8260</v>
      </c>
      <c r="C5454" s="1">
        <v>42573</v>
      </c>
      <c r="D5454" s="1">
        <v>42580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 s="2">
        <v>86.2</v>
      </c>
      <c r="S5454">
        <v>5</v>
      </c>
      <c r="T5454" s="3">
        <v>0</v>
      </c>
      <c r="U5454" s="4">
        <v>24998</v>
      </c>
    </row>
    <row r="5455" spans="1:21" x14ac:dyDescent="0.25">
      <c r="A5455">
        <v>5454</v>
      </c>
      <c r="B5455" t="s">
        <v>8261</v>
      </c>
      <c r="C5455" s="1">
        <v>42874</v>
      </c>
      <c r="D5455" s="1">
        <v>42878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 s="2">
        <v>38016</v>
      </c>
      <c r="S5455">
        <v>6</v>
      </c>
      <c r="T5455" s="3">
        <v>0.2</v>
      </c>
      <c r="U5455" s="4">
        <v>137808</v>
      </c>
    </row>
    <row r="5456" spans="1:21" x14ac:dyDescent="0.25">
      <c r="A5456">
        <v>5455</v>
      </c>
      <c r="B5456" t="s">
        <v>8262</v>
      </c>
      <c r="C5456" s="1">
        <v>42853</v>
      </c>
      <c r="D5456" s="1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 s="2">
        <v>8384</v>
      </c>
      <c r="S5456">
        <v>1</v>
      </c>
      <c r="T5456" s="3">
        <v>0.2</v>
      </c>
      <c r="U5456">
        <v>0.73360000000000003</v>
      </c>
    </row>
    <row r="5457" spans="1:21" x14ac:dyDescent="0.25">
      <c r="A5457">
        <v>5456</v>
      </c>
      <c r="B5457" t="s">
        <v>8262</v>
      </c>
      <c r="C5457" s="1">
        <v>42853</v>
      </c>
      <c r="D5457" s="1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 s="2">
        <v>6848</v>
      </c>
      <c r="S5457">
        <v>2</v>
      </c>
      <c r="T5457" s="3">
        <v>0.2</v>
      </c>
      <c r="U5457">
        <v>0.77039999999999997</v>
      </c>
    </row>
    <row r="5458" spans="1:21" x14ac:dyDescent="0.25">
      <c r="A5458">
        <v>5457</v>
      </c>
      <c r="B5458" t="s">
        <v>8263</v>
      </c>
      <c r="C5458" s="1">
        <v>43098</v>
      </c>
      <c r="D5458" s="1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 s="2">
        <v>19.600000000000001</v>
      </c>
      <c r="S5458">
        <v>5</v>
      </c>
      <c r="T5458" s="3">
        <v>0</v>
      </c>
      <c r="U5458" s="4">
        <v>9604</v>
      </c>
    </row>
    <row r="5459" spans="1:21" x14ac:dyDescent="0.25">
      <c r="A5459">
        <v>5458</v>
      </c>
      <c r="B5459" t="s">
        <v>8263</v>
      </c>
      <c r="C5459" s="1">
        <v>43098</v>
      </c>
      <c r="D5459" s="1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 s="2">
        <v>68.459999999999994</v>
      </c>
      <c r="S5459">
        <v>2</v>
      </c>
      <c r="T5459" s="3">
        <v>0</v>
      </c>
      <c r="U5459" s="4">
        <v>20538</v>
      </c>
    </row>
    <row r="5460" spans="1:21" x14ac:dyDescent="0.25">
      <c r="A5460">
        <v>5459</v>
      </c>
      <c r="B5460" t="s">
        <v>8266</v>
      </c>
      <c r="C5460" s="1">
        <v>42982</v>
      </c>
      <c r="D5460" s="1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 s="2">
        <v>13344</v>
      </c>
      <c r="S5460">
        <v>6</v>
      </c>
      <c r="T5460" s="3">
        <v>0.2</v>
      </c>
      <c r="U5460" s="4">
        <v>43368</v>
      </c>
    </row>
    <row r="5461" spans="1:21" x14ac:dyDescent="0.25">
      <c r="A5461">
        <v>5460</v>
      </c>
      <c r="B5461" t="s">
        <v>8266</v>
      </c>
      <c r="C5461" s="1">
        <v>42982</v>
      </c>
      <c r="D5461" s="1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 s="2">
        <v>1478272</v>
      </c>
      <c r="S5461">
        <v>8</v>
      </c>
      <c r="T5461" s="3">
        <v>0.2</v>
      </c>
      <c r="U5461" s="4">
        <v>92392</v>
      </c>
    </row>
    <row r="5462" spans="1:21" x14ac:dyDescent="0.25">
      <c r="A5462">
        <v>5461</v>
      </c>
      <c r="B5462" t="s">
        <v>8269</v>
      </c>
      <c r="C5462" s="1">
        <v>41719</v>
      </c>
      <c r="D5462" s="1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 s="2">
        <v>16272</v>
      </c>
      <c r="S5462">
        <v>1</v>
      </c>
      <c r="T5462" s="3">
        <v>0.2</v>
      </c>
      <c r="U5462" s="4">
        <v>-38646</v>
      </c>
    </row>
    <row r="5463" spans="1:21" x14ac:dyDescent="0.25">
      <c r="A5463">
        <v>5462</v>
      </c>
      <c r="B5463" t="s">
        <v>8270</v>
      </c>
      <c r="C5463" s="1">
        <v>43006</v>
      </c>
      <c r="D5463" s="1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 s="2">
        <v>9.24</v>
      </c>
      <c r="S5463">
        <v>3</v>
      </c>
      <c r="T5463" s="3">
        <v>0</v>
      </c>
      <c r="U5463" s="4">
        <v>44352</v>
      </c>
    </row>
    <row r="5464" spans="1:21" x14ac:dyDescent="0.25">
      <c r="A5464">
        <v>5463</v>
      </c>
      <c r="B5464" t="s">
        <v>8271</v>
      </c>
      <c r="C5464" s="1">
        <v>41658</v>
      </c>
      <c r="D5464" s="1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 s="2">
        <v>32.340000000000003</v>
      </c>
      <c r="S5464">
        <v>10</v>
      </c>
      <c r="T5464" s="3">
        <v>0.7</v>
      </c>
      <c r="U5464" s="4">
        <v>-23716</v>
      </c>
    </row>
    <row r="5465" spans="1:21" x14ac:dyDescent="0.25">
      <c r="A5465">
        <v>5464</v>
      </c>
      <c r="B5465" t="s">
        <v>8271</v>
      </c>
      <c r="C5465" s="1">
        <v>41658</v>
      </c>
      <c r="D5465" s="1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 s="2">
        <v>56064</v>
      </c>
      <c r="S5465">
        <v>4</v>
      </c>
      <c r="T5465" s="3">
        <v>0.2</v>
      </c>
      <c r="U5465" s="4">
        <v>196224</v>
      </c>
    </row>
    <row r="5466" spans="1:21" x14ac:dyDescent="0.25">
      <c r="A5466">
        <v>5465</v>
      </c>
      <c r="B5466" t="s">
        <v>8271</v>
      </c>
      <c r="C5466" s="1">
        <v>41658</v>
      </c>
      <c r="D5466" s="1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 s="2">
        <v>108.72</v>
      </c>
      <c r="S5466">
        <v>5</v>
      </c>
      <c r="T5466" s="3">
        <v>0.2</v>
      </c>
      <c r="U5466" s="4">
        <v>36693</v>
      </c>
    </row>
    <row r="5467" spans="1:21" x14ac:dyDescent="0.25">
      <c r="A5467">
        <v>5466</v>
      </c>
      <c r="B5467" t="s">
        <v>8271</v>
      </c>
      <c r="C5467" s="1">
        <v>41658</v>
      </c>
      <c r="D5467" s="1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 s="2">
        <v>181.47</v>
      </c>
      <c r="S5467">
        <v>5</v>
      </c>
      <c r="T5467" s="3">
        <v>0.7</v>
      </c>
      <c r="U5467" s="4">
        <v>-320597</v>
      </c>
    </row>
    <row r="5468" spans="1:21" x14ac:dyDescent="0.25">
      <c r="A5468">
        <v>5467</v>
      </c>
      <c r="B5468" t="s">
        <v>8272</v>
      </c>
      <c r="C5468" s="1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 s="2">
        <v>16176</v>
      </c>
      <c r="S5468">
        <v>3</v>
      </c>
      <c r="T5468" s="3">
        <v>0.2</v>
      </c>
      <c r="U5468" s="4">
        <v>6066</v>
      </c>
    </row>
    <row r="5469" spans="1:21" x14ac:dyDescent="0.25">
      <c r="A5469">
        <v>5468</v>
      </c>
      <c r="B5469" t="s">
        <v>8273</v>
      </c>
      <c r="C5469" s="1">
        <v>42530</v>
      </c>
      <c r="D5469" s="1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 s="2">
        <v>122352</v>
      </c>
      <c r="S5469">
        <v>3</v>
      </c>
      <c r="T5469" s="3">
        <v>0.2</v>
      </c>
      <c r="U5469" s="4">
        <v>137646</v>
      </c>
    </row>
    <row r="5470" spans="1:21" x14ac:dyDescent="0.25">
      <c r="A5470">
        <v>5469</v>
      </c>
      <c r="B5470" t="s">
        <v>8274</v>
      </c>
      <c r="C5470" s="1">
        <v>41908</v>
      </c>
      <c r="D5470" s="1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 s="2">
        <v>585552</v>
      </c>
      <c r="S5470">
        <v>3</v>
      </c>
      <c r="T5470" s="3">
        <v>0.2</v>
      </c>
      <c r="U5470" s="4">
        <v>73194</v>
      </c>
    </row>
    <row r="5471" spans="1:21" x14ac:dyDescent="0.25">
      <c r="A5471">
        <v>5470</v>
      </c>
      <c r="B5471" t="s">
        <v>8274</v>
      </c>
      <c r="C5471" s="1">
        <v>41908</v>
      </c>
      <c r="D5471" s="1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 s="2">
        <v>19.440000000000001</v>
      </c>
      <c r="S5471">
        <v>3</v>
      </c>
      <c r="T5471" s="3">
        <v>0</v>
      </c>
      <c r="U5471" s="4">
        <v>93312</v>
      </c>
    </row>
    <row r="5472" spans="1:21" x14ac:dyDescent="0.25">
      <c r="A5472">
        <v>5471</v>
      </c>
      <c r="B5472" t="s">
        <v>8275</v>
      </c>
      <c r="C5472" s="1">
        <v>42520</v>
      </c>
      <c r="D5472" s="1">
        <v>42525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 s="2">
        <v>123.92</v>
      </c>
      <c r="S5472">
        <v>5</v>
      </c>
      <c r="T5472" s="3">
        <v>0.2</v>
      </c>
      <c r="U5472" s="4">
        <v>9294</v>
      </c>
    </row>
    <row r="5473" spans="1:21" x14ac:dyDescent="0.25">
      <c r="A5473">
        <v>5472</v>
      </c>
      <c r="B5473" t="s">
        <v>8276</v>
      </c>
      <c r="C5473" s="1">
        <v>43088</v>
      </c>
      <c r="D5473" s="1">
        <v>43092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 s="2">
        <v>13.36</v>
      </c>
      <c r="S5473">
        <v>5</v>
      </c>
      <c r="T5473" s="3">
        <v>0.2</v>
      </c>
      <c r="U5473" s="4">
        <v>4008</v>
      </c>
    </row>
    <row r="5474" spans="1:21" x14ac:dyDescent="0.25">
      <c r="A5474">
        <v>5473</v>
      </c>
      <c r="B5474" t="s">
        <v>8276</v>
      </c>
      <c r="C5474" s="1">
        <v>43088</v>
      </c>
      <c r="D5474" s="1">
        <v>43092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 s="2">
        <v>78256</v>
      </c>
      <c r="S5474">
        <v>2</v>
      </c>
      <c r="T5474" s="3">
        <v>0.2</v>
      </c>
      <c r="U5474" s="4">
        <v>-176076</v>
      </c>
    </row>
    <row r="5475" spans="1:21" x14ac:dyDescent="0.25">
      <c r="A5475">
        <v>5474</v>
      </c>
      <c r="B5475" t="s">
        <v>8276</v>
      </c>
      <c r="C5475" s="1">
        <v>43088</v>
      </c>
      <c r="D5475" s="1">
        <v>43092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 s="2">
        <v>102018</v>
      </c>
      <c r="S5475">
        <v>7</v>
      </c>
      <c r="T5475" s="3">
        <v>0.7</v>
      </c>
      <c r="U5475" s="4">
        <v>-1836324</v>
      </c>
    </row>
    <row r="5476" spans="1:21" x14ac:dyDescent="0.25">
      <c r="A5476">
        <v>5475</v>
      </c>
      <c r="B5476" t="s">
        <v>8277</v>
      </c>
      <c r="C5476" s="1">
        <v>43095</v>
      </c>
      <c r="D5476" s="1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 s="2">
        <v>750.68</v>
      </c>
      <c r="S5476">
        <v>2</v>
      </c>
      <c r="T5476" s="3">
        <v>0</v>
      </c>
      <c r="U5476" s="4">
        <v>37534</v>
      </c>
    </row>
    <row r="5477" spans="1:21" x14ac:dyDescent="0.25">
      <c r="A5477">
        <v>5476</v>
      </c>
      <c r="B5477" t="s">
        <v>8278</v>
      </c>
      <c r="C5477" s="1">
        <v>42901</v>
      </c>
      <c r="D5477" s="1">
        <v>42904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 s="2">
        <v>44.4</v>
      </c>
      <c r="S5477">
        <v>3</v>
      </c>
      <c r="T5477" s="3">
        <v>0</v>
      </c>
      <c r="U5477">
        <v>22.2</v>
      </c>
    </row>
    <row r="5478" spans="1:21" x14ac:dyDescent="0.25">
      <c r="A5478">
        <v>5477</v>
      </c>
      <c r="B5478" t="s">
        <v>8278</v>
      </c>
      <c r="C5478" s="1">
        <v>42901</v>
      </c>
      <c r="D5478" s="1">
        <v>42904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 s="2">
        <v>84.55</v>
      </c>
      <c r="S5478">
        <v>5</v>
      </c>
      <c r="T5478" s="3">
        <v>0</v>
      </c>
      <c r="U5478" s="4">
        <v>228285</v>
      </c>
    </row>
    <row r="5479" spans="1:21" x14ac:dyDescent="0.25">
      <c r="A5479">
        <v>5478</v>
      </c>
      <c r="B5479" t="s">
        <v>8278</v>
      </c>
      <c r="C5479" s="1">
        <v>42901</v>
      </c>
      <c r="D5479" s="1">
        <v>42904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 s="2">
        <v>17.940000000000001</v>
      </c>
      <c r="S5479">
        <v>3</v>
      </c>
      <c r="T5479" s="3">
        <v>0</v>
      </c>
      <c r="U5479" s="4">
        <v>87906</v>
      </c>
    </row>
    <row r="5480" spans="1:21" x14ac:dyDescent="0.25">
      <c r="A5480">
        <v>5479</v>
      </c>
      <c r="B5480" t="s">
        <v>8279</v>
      </c>
      <c r="C5480" s="1">
        <v>42694</v>
      </c>
      <c r="D5480" s="1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 s="2">
        <v>128.4</v>
      </c>
      <c r="S5480">
        <v>3</v>
      </c>
      <c r="T5480" s="3">
        <v>0</v>
      </c>
      <c r="U5480" s="4">
        <v>62916</v>
      </c>
    </row>
    <row r="5481" spans="1:21" x14ac:dyDescent="0.25">
      <c r="A5481">
        <v>5480</v>
      </c>
      <c r="B5481" t="s">
        <v>8280</v>
      </c>
      <c r="C5481" s="1">
        <v>41729</v>
      </c>
      <c r="D5481" s="1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 s="2">
        <v>1869</v>
      </c>
      <c r="S5481">
        <v>1</v>
      </c>
      <c r="T5481" s="3">
        <v>0.7</v>
      </c>
      <c r="U5481" s="4">
        <v>-13083</v>
      </c>
    </row>
    <row r="5482" spans="1:21" x14ac:dyDescent="0.25">
      <c r="A5482">
        <v>5481</v>
      </c>
      <c r="B5482" t="s">
        <v>8281</v>
      </c>
      <c r="C5482" s="1">
        <v>43016</v>
      </c>
      <c r="D5482" s="1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 s="2">
        <v>103192</v>
      </c>
      <c r="S5482">
        <v>1</v>
      </c>
      <c r="T5482" s="3">
        <v>0.2</v>
      </c>
      <c r="U5482" s="4">
        <v>116091</v>
      </c>
    </row>
    <row r="5483" spans="1:21" x14ac:dyDescent="0.25">
      <c r="A5483">
        <v>5482</v>
      </c>
      <c r="B5483" t="s">
        <v>8281</v>
      </c>
      <c r="C5483" s="1">
        <v>43016</v>
      </c>
      <c r="D5483" s="1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 s="2">
        <v>36</v>
      </c>
      <c r="S5483">
        <v>2</v>
      </c>
      <c r="T5483" s="3">
        <v>0</v>
      </c>
      <c r="U5483">
        <v>6.48</v>
      </c>
    </row>
    <row r="5484" spans="1:21" x14ac:dyDescent="0.25">
      <c r="A5484">
        <v>5483</v>
      </c>
      <c r="B5484" t="s">
        <v>8281</v>
      </c>
      <c r="C5484" s="1">
        <v>43016</v>
      </c>
      <c r="D5484" s="1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 s="2">
        <v>239.96</v>
      </c>
      <c r="S5484">
        <v>4</v>
      </c>
      <c r="T5484" s="3">
        <v>0</v>
      </c>
      <c r="U5484" s="4">
        <v>1151808</v>
      </c>
    </row>
    <row r="5485" spans="1:21" x14ac:dyDescent="0.25">
      <c r="A5485">
        <v>5484</v>
      </c>
      <c r="B5485" t="s">
        <v>8281</v>
      </c>
      <c r="C5485" s="1">
        <v>43016</v>
      </c>
      <c r="D5485" s="1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 s="2">
        <v>40.68</v>
      </c>
      <c r="S5485">
        <v>2</v>
      </c>
      <c r="T5485" s="3">
        <v>0</v>
      </c>
      <c r="U5485">
        <v>0.40679999999999999</v>
      </c>
    </row>
    <row r="5486" spans="1:21" x14ac:dyDescent="0.25">
      <c r="A5486">
        <v>5485</v>
      </c>
      <c r="B5486" t="s">
        <v>8282</v>
      </c>
      <c r="C5486" s="1">
        <v>42765</v>
      </c>
      <c r="D5486" s="1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 s="2">
        <v>419136</v>
      </c>
      <c r="S5486">
        <v>4</v>
      </c>
      <c r="T5486" s="3">
        <v>0.2</v>
      </c>
      <c r="U5486" s="4">
        <v>-681096</v>
      </c>
    </row>
    <row r="5487" spans="1:21" x14ac:dyDescent="0.25">
      <c r="A5487">
        <v>5486</v>
      </c>
      <c r="B5487" t="s">
        <v>8285</v>
      </c>
      <c r="C5487" s="1">
        <v>41985</v>
      </c>
      <c r="D5487" s="1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 s="2">
        <v>23472</v>
      </c>
      <c r="S5487">
        <v>3</v>
      </c>
      <c r="T5487" s="3">
        <v>0.2</v>
      </c>
      <c r="U5487" s="4">
        <v>76284</v>
      </c>
    </row>
    <row r="5488" spans="1:21" x14ac:dyDescent="0.25">
      <c r="A5488">
        <v>5487</v>
      </c>
      <c r="B5488" t="s">
        <v>8286</v>
      </c>
      <c r="C5488" s="1">
        <v>42301</v>
      </c>
      <c r="D5488" s="1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 s="2">
        <v>3592</v>
      </c>
      <c r="S5488">
        <v>4</v>
      </c>
      <c r="T5488" s="3">
        <v>0.8</v>
      </c>
      <c r="U5488" s="4">
        <v>-6286</v>
      </c>
    </row>
    <row r="5489" spans="1:21" x14ac:dyDescent="0.25">
      <c r="A5489">
        <v>5488</v>
      </c>
      <c r="B5489" t="s">
        <v>8287</v>
      </c>
      <c r="C5489" s="1">
        <v>42826</v>
      </c>
      <c r="D5489" s="1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 s="2">
        <v>23976</v>
      </c>
      <c r="S5489">
        <v>3</v>
      </c>
      <c r="T5489" s="3">
        <v>0.2</v>
      </c>
      <c r="U5489" s="4">
        <v>-56943</v>
      </c>
    </row>
    <row r="5490" spans="1:21" x14ac:dyDescent="0.25">
      <c r="A5490">
        <v>5489</v>
      </c>
      <c r="B5490" t="s">
        <v>8287</v>
      </c>
      <c r="C5490" s="1">
        <v>42826</v>
      </c>
      <c r="D5490" s="1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 s="2">
        <v>6264</v>
      </c>
      <c r="S5490">
        <v>3</v>
      </c>
      <c r="T5490" s="3">
        <v>0.2</v>
      </c>
      <c r="U5490" s="4">
        <v>20358</v>
      </c>
    </row>
    <row r="5491" spans="1:21" x14ac:dyDescent="0.25">
      <c r="A5491">
        <v>5490</v>
      </c>
      <c r="B5491" t="s">
        <v>8287</v>
      </c>
      <c r="C5491" s="1">
        <v>42826</v>
      </c>
      <c r="D5491" s="1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 s="2">
        <v>20808</v>
      </c>
      <c r="S5491">
        <v>3</v>
      </c>
      <c r="T5491" s="3">
        <v>0.2</v>
      </c>
      <c r="U5491" s="4">
        <v>18207</v>
      </c>
    </row>
    <row r="5492" spans="1:21" x14ac:dyDescent="0.25">
      <c r="A5492">
        <v>5491</v>
      </c>
      <c r="B5492" t="s">
        <v>8287</v>
      </c>
      <c r="C5492" s="1">
        <v>42826</v>
      </c>
      <c r="D5492" s="1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 s="2">
        <v>218352</v>
      </c>
      <c r="S5492">
        <v>3</v>
      </c>
      <c r="T5492" s="3">
        <v>0.2</v>
      </c>
      <c r="U5492" s="4">
        <v>-191058</v>
      </c>
    </row>
    <row r="5493" spans="1:21" x14ac:dyDescent="0.25">
      <c r="A5493">
        <v>5492</v>
      </c>
      <c r="B5493" t="s">
        <v>8288</v>
      </c>
      <c r="C5493" s="1">
        <v>42761</v>
      </c>
      <c r="D5493" s="1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 s="2">
        <v>18.16</v>
      </c>
      <c r="S5493">
        <v>2</v>
      </c>
      <c r="T5493" s="3">
        <v>0.2</v>
      </c>
      <c r="U5493" s="4">
        <v>1816</v>
      </c>
    </row>
    <row r="5494" spans="1:21" x14ac:dyDescent="0.25">
      <c r="A5494">
        <v>5493</v>
      </c>
      <c r="B5494" t="s">
        <v>8289</v>
      </c>
      <c r="C5494" s="1">
        <v>41971</v>
      </c>
      <c r="D5494" s="1">
        <v>41971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 s="2">
        <v>7.36</v>
      </c>
      <c r="S5494">
        <v>2</v>
      </c>
      <c r="T5494" s="3">
        <v>0</v>
      </c>
      <c r="U5494">
        <v>0.1472</v>
      </c>
    </row>
    <row r="5495" spans="1:21" x14ac:dyDescent="0.25">
      <c r="A5495">
        <v>5494</v>
      </c>
      <c r="B5495" t="s">
        <v>8289</v>
      </c>
      <c r="C5495" s="1">
        <v>41971</v>
      </c>
      <c r="D5495" s="1">
        <v>41971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 s="2">
        <v>41.4</v>
      </c>
      <c r="S5495">
        <v>4</v>
      </c>
      <c r="T5495" s="3">
        <v>0</v>
      </c>
      <c r="U5495" s="4">
        <v>19872</v>
      </c>
    </row>
    <row r="5496" spans="1:21" x14ac:dyDescent="0.25">
      <c r="A5496">
        <v>5495</v>
      </c>
      <c r="B5496" t="s">
        <v>8289</v>
      </c>
      <c r="C5496" s="1">
        <v>41971</v>
      </c>
      <c r="D5496" s="1">
        <v>41971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 s="2">
        <v>411332</v>
      </c>
      <c r="S5496">
        <v>4</v>
      </c>
      <c r="T5496" s="3">
        <v>0.15</v>
      </c>
      <c r="U5496" s="4">
        <v>-48392</v>
      </c>
    </row>
    <row r="5497" spans="1:21" x14ac:dyDescent="0.25">
      <c r="A5497">
        <v>5496</v>
      </c>
      <c r="B5497" t="s">
        <v>8290</v>
      </c>
      <c r="C5497" s="1">
        <v>42251</v>
      </c>
      <c r="D5497" s="1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 s="2">
        <v>7656</v>
      </c>
      <c r="S5497">
        <v>4</v>
      </c>
      <c r="T5497" s="3">
        <v>0.7</v>
      </c>
      <c r="U5497" s="4">
        <v>-61248</v>
      </c>
    </row>
    <row r="5498" spans="1:21" x14ac:dyDescent="0.25">
      <c r="A5498">
        <v>5497</v>
      </c>
      <c r="B5498" t="s">
        <v>8291</v>
      </c>
      <c r="C5498" s="1">
        <v>42898</v>
      </c>
      <c r="D5498" s="1">
        <v>42902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 s="2">
        <v>63.92</v>
      </c>
      <c r="S5498">
        <v>2</v>
      </c>
      <c r="T5498" s="3">
        <v>0.2</v>
      </c>
      <c r="U5498" s="4">
        <v>19176</v>
      </c>
    </row>
    <row r="5499" spans="1:21" x14ac:dyDescent="0.25">
      <c r="A5499">
        <v>5498</v>
      </c>
      <c r="B5499" t="s">
        <v>8292</v>
      </c>
      <c r="C5499" s="1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 s="2">
        <v>6.56</v>
      </c>
      <c r="S5499">
        <v>2</v>
      </c>
      <c r="T5499" s="3">
        <v>0</v>
      </c>
      <c r="U5499" s="4">
        <v>19024</v>
      </c>
    </row>
    <row r="5500" spans="1:21" x14ac:dyDescent="0.25">
      <c r="A5500">
        <v>5499</v>
      </c>
      <c r="B5500" t="s">
        <v>8292</v>
      </c>
      <c r="C5500" s="1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 s="2">
        <v>7.83</v>
      </c>
      <c r="S5500">
        <v>3</v>
      </c>
      <c r="T5500" s="3">
        <v>0</v>
      </c>
      <c r="U5500" s="4">
        <v>36018</v>
      </c>
    </row>
    <row r="5501" spans="1:21" x14ac:dyDescent="0.25">
      <c r="A5501">
        <v>5500</v>
      </c>
      <c r="B5501" t="s">
        <v>8292</v>
      </c>
      <c r="C5501" s="1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 s="2">
        <v>41.9</v>
      </c>
      <c r="S5501">
        <v>2</v>
      </c>
      <c r="T5501" s="3">
        <v>0</v>
      </c>
      <c r="U5501" s="4">
        <v>8799</v>
      </c>
    </row>
    <row r="5502" spans="1:21" x14ac:dyDescent="0.25">
      <c r="A5502">
        <v>5501</v>
      </c>
      <c r="B5502" t="s">
        <v>8292</v>
      </c>
      <c r="C5502" s="1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 s="2">
        <v>664146</v>
      </c>
      <c r="S5502">
        <v>6</v>
      </c>
      <c r="T5502" s="3">
        <v>0.1</v>
      </c>
      <c r="U5502" s="4">
        <v>885528</v>
      </c>
    </row>
    <row r="5503" spans="1:21" x14ac:dyDescent="0.25">
      <c r="A5503">
        <v>5502</v>
      </c>
      <c r="B5503" t="s">
        <v>8292</v>
      </c>
      <c r="C5503" s="1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 s="2">
        <v>8.9600000000000009</v>
      </c>
      <c r="S5503">
        <v>2</v>
      </c>
      <c r="T5503" s="3">
        <v>0</v>
      </c>
      <c r="U5503" s="4">
        <v>43904</v>
      </c>
    </row>
    <row r="5504" spans="1:21" x14ac:dyDescent="0.25">
      <c r="A5504">
        <v>5503</v>
      </c>
      <c r="B5504" t="s">
        <v>8293</v>
      </c>
      <c r="C5504" s="1">
        <v>43041</v>
      </c>
      <c r="D5504" s="1">
        <v>43045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 s="2">
        <v>3312</v>
      </c>
      <c r="S5504">
        <v>1</v>
      </c>
      <c r="T5504" s="3">
        <v>0.2</v>
      </c>
      <c r="U5504">
        <v>0.66239999999999999</v>
      </c>
    </row>
    <row r="5505" spans="1:21" x14ac:dyDescent="0.25">
      <c r="A5505">
        <v>5504</v>
      </c>
      <c r="B5505" t="s">
        <v>8293</v>
      </c>
      <c r="C5505" s="1">
        <v>43041</v>
      </c>
      <c r="D5505" s="1">
        <v>43045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 s="2">
        <v>20136</v>
      </c>
      <c r="S5505">
        <v>3</v>
      </c>
      <c r="T5505" s="3">
        <v>0.2</v>
      </c>
      <c r="U5505" s="4">
        <v>12585</v>
      </c>
    </row>
    <row r="5506" spans="1:21" x14ac:dyDescent="0.25">
      <c r="A5506">
        <v>5505</v>
      </c>
      <c r="B5506" t="s">
        <v>8293</v>
      </c>
      <c r="C5506" s="1">
        <v>43041</v>
      </c>
      <c r="D5506" s="1">
        <v>43045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 s="2">
        <v>8856</v>
      </c>
      <c r="S5506">
        <v>3</v>
      </c>
      <c r="T5506" s="3">
        <v>0.2</v>
      </c>
      <c r="U5506" s="4">
        <v>28782</v>
      </c>
    </row>
    <row r="5507" spans="1:21" x14ac:dyDescent="0.25">
      <c r="A5507">
        <v>5506</v>
      </c>
      <c r="B5507" t="s">
        <v>8293</v>
      </c>
      <c r="C5507" s="1">
        <v>43041</v>
      </c>
      <c r="D5507" s="1">
        <v>43045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 s="2">
        <v>859.2</v>
      </c>
      <c r="S5507">
        <v>4</v>
      </c>
      <c r="T5507" s="3">
        <v>0.4</v>
      </c>
      <c r="U5507">
        <v>-186.16</v>
      </c>
    </row>
    <row r="5508" spans="1:21" x14ac:dyDescent="0.25">
      <c r="A5508">
        <v>5507</v>
      </c>
      <c r="B5508" t="s">
        <v>8296</v>
      </c>
      <c r="C5508" s="1">
        <v>42651</v>
      </c>
      <c r="D5508" s="1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 s="2">
        <v>61.96</v>
      </c>
      <c r="S5508">
        <v>2</v>
      </c>
      <c r="T5508" s="3">
        <v>0</v>
      </c>
      <c r="U5508" s="4">
        <v>27882</v>
      </c>
    </row>
    <row r="5509" spans="1:21" x14ac:dyDescent="0.25">
      <c r="A5509">
        <v>5508</v>
      </c>
      <c r="B5509" t="s">
        <v>8297</v>
      </c>
      <c r="C5509" s="1">
        <v>42468</v>
      </c>
      <c r="D5509" s="1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 s="2">
        <v>17.920000000000002</v>
      </c>
      <c r="S5509">
        <v>4</v>
      </c>
      <c r="T5509" s="3">
        <v>0</v>
      </c>
      <c r="U5509" s="4">
        <v>86016</v>
      </c>
    </row>
    <row r="5510" spans="1:21" x14ac:dyDescent="0.25">
      <c r="A5510">
        <v>5509</v>
      </c>
      <c r="B5510" t="s">
        <v>8298</v>
      </c>
      <c r="C5510" s="1">
        <v>42285</v>
      </c>
      <c r="D5510" s="1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 s="2">
        <v>145.9</v>
      </c>
      <c r="S5510">
        <v>5</v>
      </c>
      <c r="T5510" s="3">
        <v>0</v>
      </c>
      <c r="U5510" s="4">
        <v>62737</v>
      </c>
    </row>
    <row r="5511" spans="1:21" x14ac:dyDescent="0.25">
      <c r="A5511">
        <v>5510</v>
      </c>
      <c r="B5511" t="s">
        <v>8299</v>
      </c>
      <c r="C5511" s="1">
        <v>42870</v>
      </c>
      <c r="D5511" s="1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 s="2">
        <v>56704</v>
      </c>
      <c r="S5511">
        <v>2</v>
      </c>
      <c r="T5511" s="3">
        <v>0.2</v>
      </c>
      <c r="U5511" s="4">
        <v>191376</v>
      </c>
    </row>
    <row r="5512" spans="1:21" x14ac:dyDescent="0.25">
      <c r="A5512">
        <v>5511</v>
      </c>
      <c r="B5512" t="s">
        <v>8299</v>
      </c>
      <c r="C5512" s="1">
        <v>42870</v>
      </c>
      <c r="D5512" s="1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 s="2">
        <v>11.12</v>
      </c>
      <c r="S5512">
        <v>2</v>
      </c>
      <c r="T5512" s="3">
        <v>0.2</v>
      </c>
      <c r="U5512" s="4">
        <v>3475</v>
      </c>
    </row>
    <row r="5513" spans="1:21" x14ac:dyDescent="0.25">
      <c r="A5513">
        <v>5512</v>
      </c>
      <c r="B5513" t="s">
        <v>8300</v>
      </c>
      <c r="C5513" s="1">
        <v>41694</v>
      </c>
      <c r="D5513" s="1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 s="2">
        <v>32896</v>
      </c>
      <c r="S5513">
        <v>4</v>
      </c>
      <c r="T5513" s="3">
        <v>0.2</v>
      </c>
      <c r="U5513" s="4">
        <v>111024</v>
      </c>
    </row>
    <row r="5514" spans="1:21" x14ac:dyDescent="0.25">
      <c r="A5514">
        <v>5513</v>
      </c>
      <c r="B5514" t="s">
        <v>8300</v>
      </c>
      <c r="C5514" s="1">
        <v>41694</v>
      </c>
      <c r="D5514" s="1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 s="2">
        <v>22776</v>
      </c>
      <c r="S5514">
        <v>3</v>
      </c>
      <c r="T5514" s="3">
        <v>0.2</v>
      </c>
      <c r="U5514" s="4">
        <v>76869</v>
      </c>
    </row>
    <row r="5515" spans="1:21" x14ac:dyDescent="0.25">
      <c r="A5515">
        <v>5514</v>
      </c>
      <c r="B5515" t="s">
        <v>8301</v>
      </c>
      <c r="C5515" s="1">
        <v>42154</v>
      </c>
      <c r="D5515" s="1">
        <v>42156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 s="2">
        <v>239.97</v>
      </c>
      <c r="S5515">
        <v>3</v>
      </c>
      <c r="T5515" s="3">
        <v>0</v>
      </c>
      <c r="U5515" s="4">
        <v>23997</v>
      </c>
    </row>
    <row r="5516" spans="1:21" x14ac:dyDescent="0.25">
      <c r="A5516">
        <v>5515</v>
      </c>
      <c r="B5516" t="s">
        <v>8301</v>
      </c>
      <c r="C5516" s="1">
        <v>42154</v>
      </c>
      <c r="D5516" s="1">
        <v>42156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 s="2">
        <v>160.32</v>
      </c>
      <c r="S5516">
        <v>2</v>
      </c>
      <c r="T5516" s="3">
        <v>0</v>
      </c>
      <c r="U5516" s="4">
        <v>448896</v>
      </c>
    </row>
    <row r="5517" spans="1:21" x14ac:dyDescent="0.25">
      <c r="A5517">
        <v>5516</v>
      </c>
      <c r="B5517" t="s">
        <v>8301</v>
      </c>
      <c r="C5517" s="1">
        <v>42154</v>
      </c>
      <c r="D5517" s="1">
        <v>42156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 s="2">
        <v>128.85</v>
      </c>
      <c r="S5517">
        <v>3</v>
      </c>
      <c r="T5517" s="3">
        <v>0</v>
      </c>
      <c r="U5517" s="4">
        <v>38655</v>
      </c>
    </row>
    <row r="5518" spans="1:21" x14ac:dyDescent="0.25">
      <c r="A5518">
        <v>5517</v>
      </c>
      <c r="B5518" t="s">
        <v>8303</v>
      </c>
      <c r="C5518" s="1">
        <v>42692</v>
      </c>
      <c r="D5518" s="1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 s="2">
        <v>1319.96</v>
      </c>
      <c r="S5518">
        <v>4</v>
      </c>
      <c r="T5518" s="3">
        <v>0</v>
      </c>
      <c r="U5518" s="4">
        <v>527984</v>
      </c>
    </row>
    <row r="5519" spans="1:21" x14ac:dyDescent="0.25">
      <c r="A5519">
        <v>5518</v>
      </c>
      <c r="B5519" t="s">
        <v>8304</v>
      </c>
      <c r="C5519" s="1">
        <v>43073</v>
      </c>
      <c r="D5519" s="1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 s="2">
        <v>239.96</v>
      </c>
      <c r="S5519">
        <v>10</v>
      </c>
      <c r="T5519" s="3">
        <v>0.3</v>
      </c>
      <c r="U5519" s="4">
        <v>-10284</v>
      </c>
    </row>
    <row r="5520" spans="1:21" x14ac:dyDescent="0.25">
      <c r="A5520">
        <v>5519</v>
      </c>
      <c r="B5520" t="s">
        <v>8304</v>
      </c>
      <c r="C5520" s="1">
        <v>43073</v>
      </c>
      <c r="D5520" s="1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 s="2">
        <v>54768</v>
      </c>
      <c r="S5520">
        <v>2</v>
      </c>
      <c r="T5520" s="3">
        <v>0.2</v>
      </c>
      <c r="U5520" s="4">
        <v>6846</v>
      </c>
    </row>
    <row r="5521" spans="1:21" x14ac:dyDescent="0.25">
      <c r="A5521">
        <v>5520</v>
      </c>
      <c r="B5521" t="s">
        <v>8304</v>
      </c>
      <c r="C5521" s="1">
        <v>43073</v>
      </c>
      <c r="D5521" s="1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 s="2">
        <v>13392</v>
      </c>
      <c r="S5521">
        <v>3</v>
      </c>
      <c r="T5521" s="3">
        <v>0.2</v>
      </c>
      <c r="U5521" s="4">
        <v>31806</v>
      </c>
    </row>
    <row r="5522" spans="1:21" x14ac:dyDescent="0.25">
      <c r="A5522">
        <v>5521</v>
      </c>
      <c r="B5522" t="s">
        <v>8304</v>
      </c>
      <c r="C5522" s="1">
        <v>43073</v>
      </c>
      <c r="D5522" s="1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 s="2">
        <v>23.92</v>
      </c>
      <c r="S5522">
        <v>5</v>
      </c>
      <c r="T5522" s="3">
        <v>0.2</v>
      </c>
      <c r="U5522" s="4">
        <v>8671</v>
      </c>
    </row>
    <row r="5523" spans="1:21" x14ac:dyDescent="0.25">
      <c r="A5523">
        <v>5522</v>
      </c>
      <c r="B5523" t="s">
        <v>8304</v>
      </c>
      <c r="C5523" s="1">
        <v>43073</v>
      </c>
      <c r="D5523" s="1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 s="2">
        <v>255968</v>
      </c>
      <c r="S5523">
        <v>4</v>
      </c>
      <c r="T5523" s="3">
        <v>0.2</v>
      </c>
      <c r="U5523" s="4">
        <v>-287964</v>
      </c>
    </row>
    <row r="5524" spans="1:21" x14ac:dyDescent="0.25">
      <c r="A5524">
        <v>5523</v>
      </c>
      <c r="B5524" t="s">
        <v>8305</v>
      </c>
      <c r="C5524" s="1">
        <v>42526</v>
      </c>
      <c r="D5524" s="1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 s="2">
        <v>21552</v>
      </c>
      <c r="S5524">
        <v>6</v>
      </c>
      <c r="T5524" s="3">
        <v>0.2</v>
      </c>
      <c r="U5524" s="4">
        <v>70044</v>
      </c>
    </row>
    <row r="5525" spans="1:21" x14ac:dyDescent="0.25">
      <c r="A5525">
        <v>5524</v>
      </c>
      <c r="B5525" t="s">
        <v>8305</v>
      </c>
      <c r="C5525" s="1">
        <v>42526</v>
      </c>
      <c r="D5525" s="1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 s="2">
        <v>58.24</v>
      </c>
      <c r="S5525">
        <v>4</v>
      </c>
      <c r="T5525" s="3">
        <v>0</v>
      </c>
      <c r="U5525" s="4">
        <v>157248</v>
      </c>
    </row>
    <row r="5526" spans="1:21" x14ac:dyDescent="0.25">
      <c r="A5526">
        <v>5525</v>
      </c>
      <c r="B5526" t="s">
        <v>8306</v>
      </c>
      <c r="C5526" s="1">
        <v>42714</v>
      </c>
      <c r="D5526" s="1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 s="2">
        <v>80.28</v>
      </c>
      <c r="S5526">
        <v>12</v>
      </c>
      <c r="T5526" s="3">
        <v>0</v>
      </c>
      <c r="U5526" s="4">
        <v>369288</v>
      </c>
    </row>
    <row r="5527" spans="1:21" x14ac:dyDescent="0.25">
      <c r="A5527">
        <v>5526</v>
      </c>
      <c r="B5527" t="s">
        <v>8307</v>
      </c>
      <c r="C5527" s="1">
        <v>42855</v>
      </c>
      <c r="D5527" s="1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 s="2">
        <v>9.7799999999999994</v>
      </c>
      <c r="S5527">
        <v>2</v>
      </c>
      <c r="T5527" s="3">
        <v>0</v>
      </c>
      <c r="U5527" s="4">
        <v>40098</v>
      </c>
    </row>
    <row r="5528" spans="1:21" x14ac:dyDescent="0.25">
      <c r="A5528">
        <v>5527</v>
      </c>
      <c r="B5528" t="s">
        <v>8308</v>
      </c>
      <c r="C5528" s="1">
        <v>42849</v>
      </c>
      <c r="D5528" s="1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 s="2">
        <v>1.81</v>
      </c>
      <c r="S5528">
        <v>1</v>
      </c>
      <c r="T5528" s="3">
        <v>0</v>
      </c>
      <c r="U5528">
        <v>0.65159999999999996</v>
      </c>
    </row>
    <row r="5529" spans="1:21" x14ac:dyDescent="0.25">
      <c r="A5529">
        <v>5528</v>
      </c>
      <c r="B5529" t="s">
        <v>8310</v>
      </c>
      <c r="C5529" s="1">
        <v>42132</v>
      </c>
      <c r="D5529" s="1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 s="2">
        <v>37.94</v>
      </c>
      <c r="S5529">
        <v>2</v>
      </c>
      <c r="T5529" s="3">
        <v>0</v>
      </c>
      <c r="U5529" s="4">
        <v>182112</v>
      </c>
    </row>
    <row r="5530" spans="1:21" x14ac:dyDescent="0.25">
      <c r="A5530">
        <v>5529</v>
      </c>
      <c r="B5530" t="s">
        <v>8311</v>
      </c>
      <c r="C5530" s="1">
        <v>42094</v>
      </c>
      <c r="D5530" s="1">
        <v>42098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 s="2">
        <v>79.959999999999994</v>
      </c>
      <c r="S5530">
        <v>5</v>
      </c>
      <c r="T5530" s="3">
        <v>0.2</v>
      </c>
      <c r="U5530" s="4">
        <v>27986</v>
      </c>
    </row>
    <row r="5531" spans="1:21" x14ac:dyDescent="0.25">
      <c r="A5531">
        <v>5530</v>
      </c>
      <c r="B5531" t="s">
        <v>8312</v>
      </c>
      <c r="C5531" s="1">
        <v>42953</v>
      </c>
      <c r="D5531" s="1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 s="2">
        <v>115296</v>
      </c>
      <c r="S5531">
        <v>3</v>
      </c>
      <c r="T5531" s="3">
        <v>0.2</v>
      </c>
      <c r="U5531" s="4">
        <v>403536</v>
      </c>
    </row>
    <row r="5532" spans="1:21" x14ac:dyDescent="0.25">
      <c r="A5532">
        <v>5531</v>
      </c>
      <c r="B5532" t="s">
        <v>8314</v>
      </c>
      <c r="C5532" s="1">
        <v>43071</v>
      </c>
      <c r="D5532" s="1">
        <v>43075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 s="2">
        <v>2479.96</v>
      </c>
      <c r="S5532">
        <v>4</v>
      </c>
      <c r="T5532" s="3">
        <v>0</v>
      </c>
      <c r="U5532" s="4">
        <v>743988</v>
      </c>
    </row>
    <row r="5533" spans="1:21" x14ac:dyDescent="0.25">
      <c r="A5533">
        <v>5532</v>
      </c>
      <c r="B5533" t="s">
        <v>8317</v>
      </c>
      <c r="C5533" s="1">
        <v>42527</v>
      </c>
      <c r="D5533" s="1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 s="2">
        <v>179.94</v>
      </c>
      <c r="S5533">
        <v>6</v>
      </c>
      <c r="T5533" s="3">
        <v>0</v>
      </c>
      <c r="U5533" s="4">
        <v>755748</v>
      </c>
    </row>
    <row r="5534" spans="1:21" x14ac:dyDescent="0.25">
      <c r="A5534">
        <v>5533</v>
      </c>
      <c r="B5534" t="s">
        <v>8317</v>
      </c>
      <c r="C5534" s="1">
        <v>42527</v>
      </c>
      <c r="D5534" s="1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 s="2">
        <v>26.85</v>
      </c>
      <c r="S5534">
        <v>3</v>
      </c>
      <c r="T5534" s="3">
        <v>0</v>
      </c>
      <c r="U5534" s="4">
        <v>51015</v>
      </c>
    </row>
    <row r="5535" spans="1:21" x14ac:dyDescent="0.25">
      <c r="A5535">
        <v>5534</v>
      </c>
      <c r="B5535" t="s">
        <v>8317</v>
      </c>
      <c r="C5535" s="1">
        <v>42527</v>
      </c>
      <c r="D5535" s="1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 s="2">
        <v>323.37</v>
      </c>
      <c r="S5535">
        <v>3</v>
      </c>
      <c r="T5535" s="3">
        <v>0</v>
      </c>
      <c r="U5535" s="4">
        <v>129348</v>
      </c>
    </row>
    <row r="5536" spans="1:21" x14ac:dyDescent="0.25">
      <c r="A5536">
        <v>5535</v>
      </c>
      <c r="B5536" t="s">
        <v>8317</v>
      </c>
      <c r="C5536" s="1">
        <v>42527</v>
      </c>
      <c r="D5536" s="1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 s="2">
        <v>59.94</v>
      </c>
      <c r="S5536">
        <v>3</v>
      </c>
      <c r="T5536" s="3">
        <v>0</v>
      </c>
      <c r="U5536" s="4">
        <v>281718</v>
      </c>
    </row>
    <row r="5537" spans="1:21" x14ac:dyDescent="0.25">
      <c r="A5537">
        <v>5536</v>
      </c>
      <c r="B5537" t="s">
        <v>8317</v>
      </c>
      <c r="C5537" s="1">
        <v>42527</v>
      </c>
      <c r="D5537" s="1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 s="2">
        <v>64.14</v>
      </c>
      <c r="S5537">
        <v>3</v>
      </c>
      <c r="T5537" s="3">
        <v>0</v>
      </c>
      <c r="U5537" s="4">
        <v>307872</v>
      </c>
    </row>
    <row r="5538" spans="1:21" x14ac:dyDescent="0.25">
      <c r="A5538">
        <v>5537</v>
      </c>
      <c r="B5538" t="s">
        <v>8317</v>
      </c>
      <c r="C5538" s="1">
        <v>42527</v>
      </c>
      <c r="D5538" s="1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 s="2">
        <v>11.67</v>
      </c>
      <c r="S5538">
        <v>3</v>
      </c>
      <c r="T5538" s="3">
        <v>0</v>
      </c>
      <c r="U5538" s="4">
        <v>56016</v>
      </c>
    </row>
    <row r="5539" spans="1:21" x14ac:dyDescent="0.25">
      <c r="A5539">
        <v>5538</v>
      </c>
      <c r="B5539" t="s">
        <v>8317</v>
      </c>
      <c r="C5539" s="1">
        <v>42527</v>
      </c>
      <c r="D5539" s="1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 s="2">
        <v>12.96</v>
      </c>
      <c r="S5539">
        <v>2</v>
      </c>
      <c r="T5539" s="3">
        <v>0</v>
      </c>
      <c r="U5539" s="4">
        <v>62208</v>
      </c>
    </row>
    <row r="5540" spans="1:21" x14ac:dyDescent="0.25">
      <c r="A5540">
        <v>5539</v>
      </c>
      <c r="B5540" t="s">
        <v>8318</v>
      </c>
      <c r="C5540" s="1">
        <v>42107</v>
      </c>
      <c r="D5540" s="1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 s="2">
        <v>17.43</v>
      </c>
      <c r="S5540">
        <v>3</v>
      </c>
      <c r="T5540" s="3">
        <v>0</v>
      </c>
      <c r="U5540" s="4">
        <v>80178</v>
      </c>
    </row>
    <row r="5541" spans="1:21" x14ac:dyDescent="0.25">
      <c r="A5541">
        <v>5540</v>
      </c>
      <c r="B5541" t="s">
        <v>8320</v>
      </c>
      <c r="C5541" s="1">
        <v>42877</v>
      </c>
      <c r="D5541" s="1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 s="2">
        <v>181986</v>
      </c>
      <c r="S5541">
        <v>2</v>
      </c>
      <c r="T5541" s="3">
        <v>0.3</v>
      </c>
      <c r="U5541" s="4">
        <v>-545958</v>
      </c>
    </row>
    <row r="5542" spans="1:21" x14ac:dyDescent="0.25">
      <c r="A5542">
        <v>5541</v>
      </c>
      <c r="B5542" t="s">
        <v>8320</v>
      </c>
      <c r="C5542" s="1">
        <v>42877</v>
      </c>
      <c r="D5542" s="1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 s="2">
        <v>1592</v>
      </c>
      <c r="S5542">
        <v>2</v>
      </c>
      <c r="T5542" s="3">
        <v>0.8</v>
      </c>
      <c r="U5542" s="4">
        <v>-26268</v>
      </c>
    </row>
    <row r="5543" spans="1:21" x14ac:dyDescent="0.25">
      <c r="A5543">
        <v>5542</v>
      </c>
      <c r="B5543" t="s">
        <v>8320</v>
      </c>
      <c r="C5543" s="1">
        <v>42877</v>
      </c>
      <c r="D5543" s="1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 s="2">
        <v>22344</v>
      </c>
      <c r="S5543">
        <v>3</v>
      </c>
      <c r="T5543" s="3">
        <v>0.2</v>
      </c>
      <c r="U5543" s="4">
        <v>25137</v>
      </c>
    </row>
    <row r="5544" spans="1:21" x14ac:dyDescent="0.25">
      <c r="A5544">
        <v>5543</v>
      </c>
      <c r="B5544" t="s">
        <v>8321</v>
      </c>
      <c r="C5544" s="1">
        <v>42723</v>
      </c>
      <c r="D5544" s="1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 s="2">
        <v>455.97</v>
      </c>
      <c r="S5544">
        <v>6</v>
      </c>
      <c r="T5544" s="3">
        <v>0.5</v>
      </c>
      <c r="U5544" s="4">
        <v>-2188656</v>
      </c>
    </row>
    <row r="5545" spans="1:21" x14ac:dyDescent="0.25">
      <c r="A5545">
        <v>5544</v>
      </c>
      <c r="B5545" t="s">
        <v>8321</v>
      </c>
      <c r="C5545" s="1">
        <v>42723</v>
      </c>
      <c r="D5545" s="1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 s="2">
        <v>10.44</v>
      </c>
      <c r="S5545">
        <v>6</v>
      </c>
      <c r="T5545" s="3">
        <v>0.7</v>
      </c>
      <c r="U5545" s="4">
        <v>-7656</v>
      </c>
    </row>
    <row r="5546" spans="1:21" x14ac:dyDescent="0.25">
      <c r="A5546">
        <v>5545</v>
      </c>
      <c r="B5546" t="s">
        <v>8321</v>
      </c>
      <c r="C5546" s="1">
        <v>42723</v>
      </c>
      <c r="D5546" s="1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 s="2">
        <v>5214</v>
      </c>
      <c r="S5546">
        <v>2</v>
      </c>
      <c r="T5546" s="3">
        <v>0.7</v>
      </c>
      <c r="U5546" s="4">
        <v>-41712</v>
      </c>
    </row>
    <row r="5547" spans="1:21" x14ac:dyDescent="0.25">
      <c r="A5547">
        <v>5546</v>
      </c>
      <c r="B5547" t="s">
        <v>8324</v>
      </c>
      <c r="C5547" s="1">
        <v>43000</v>
      </c>
      <c r="D5547" s="1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 s="2">
        <v>67.400000000000006</v>
      </c>
      <c r="S5547">
        <v>5</v>
      </c>
      <c r="T5547" s="3">
        <v>0</v>
      </c>
      <c r="U5547" s="4">
        <v>17524</v>
      </c>
    </row>
    <row r="5548" spans="1:21" x14ac:dyDescent="0.25">
      <c r="A5548">
        <v>5547</v>
      </c>
      <c r="B5548" t="s">
        <v>8325</v>
      </c>
      <c r="C5548" s="1">
        <v>42985</v>
      </c>
      <c r="D5548" s="1">
        <v>42986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 s="2">
        <v>25.16</v>
      </c>
      <c r="S5548">
        <v>2</v>
      </c>
      <c r="T5548" s="3">
        <v>0</v>
      </c>
      <c r="U5548" s="4">
        <v>105672</v>
      </c>
    </row>
    <row r="5549" spans="1:21" x14ac:dyDescent="0.25">
      <c r="A5549">
        <v>5548</v>
      </c>
      <c r="B5549" t="s">
        <v>8325</v>
      </c>
      <c r="C5549" s="1">
        <v>42985</v>
      </c>
      <c r="D5549" s="1">
        <v>42986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 s="2">
        <v>126.56</v>
      </c>
      <c r="S5549">
        <v>4</v>
      </c>
      <c r="T5549" s="3">
        <v>0.2</v>
      </c>
      <c r="U5549">
        <v>47.46</v>
      </c>
    </row>
    <row r="5550" spans="1:21" x14ac:dyDescent="0.25">
      <c r="A5550">
        <v>5549</v>
      </c>
      <c r="B5550" t="s">
        <v>8327</v>
      </c>
      <c r="C5550" s="1">
        <v>41971</v>
      </c>
      <c r="D5550" s="1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 s="2">
        <v>43.68</v>
      </c>
      <c r="S5550">
        <v>3</v>
      </c>
      <c r="T5550" s="3">
        <v>0</v>
      </c>
      <c r="U5550" s="4">
        <v>117936</v>
      </c>
    </row>
    <row r="5551" spans="1:21" x14ac:dyDescent="0.25">
      <c r="A5551">
        <v>5550</v>
      </c>
      <c r="B5551" t="s">
        <v>8327</v>
      </c>
      <c r="C5551" s="1">
        <v>41971</v>
      </c>
      <c r="D5551" s="1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 s="2">
        <v>139.93</v>
      </c>
      <c r="S5551">
        <v>7</v>
      </c>
      <c r="T5551" s="3">
        <v>0</v>
      </c>
      <c r="U5551" s="4">
        <v>349825</v>
      </c>
    </row>
    <row r="5552" spans="1:21" x14ac:dyDescent="0.25">
      <c r="A5552">
        <v>5551</v>
      </c>
      <c r="B5552" t="s">
        <v>8328</v>
      </c>
      <c r="C5552" s="1">
        <v>41955</v>
      </c>
      <c r="D5552" s="1">
        <v>41959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 s="2">
        <v>2672</v>
      </c>
      <c r="S5552">
        <v>1</v>
      </c>
      <c r="T5552" s="3">
        <v>0.2</v>
      </c>
      <c r="U5552">
        <v>0.33400000000000002</v>
      </c>
    </row>
    <row r="5553" spans="1:21" x14ac:dyDescent="0.25">
      <c r="A5553">
        <v>5552</v>
      </c>
      <c r="B5553" t="s">
        <v>8328</v>
      </c>
      <c r="C5553" s="1">
        <v>41955</v>
      </c>
      <c r="D5553" s="1">
        <v>41959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 s="2">
        <v>16656</v>
      </c>
      <c r="S5553">
        <v>6</v>
      </c>
      <c r="T5553" s="3">
        <v>0.2</v>
      </c>
      <c r="U5553" s="4">
        <v>-3123</v>
      </c>
    </row>
    <row r="5554" spans="1:21" x14ac:dyDescent="0.25">
      <c r="A5554">
        <v>5553</v>
      </c>
      <c r="B5554" t="s">
        <v>8328</v>
      </c>
      <c r="C5554" s="1">
        <v>41955</v>
      </c>
      <c r="D5554" s="1">
        <v>41959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 s="2">
        <v>79512</v>
      </c>
      <c r="S5554">
        <v>3</v>
      </c>
      <c r="T5554" s="3">
        <v>0.2</v>
      </c>
      <c r="U5554" s="4">
        <v>208719</v>
      </c>
    </row>
    <row r="5555" spans="1:21" x14ac:dyDescent="0.25">
      <c r="A5555">
        <v>5554</v>
      </c>
      <c r="B5555" t="s">
        <v>8328</v>
      </c>
      <c r="C5555" s="1">
        <v>41955</v>
      </c>
      <c r="D5555" s="1">
        <v>41959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 s="2">
        <v>36288</v>
      </c>
      <c r="S5555">
        <v>7</v>
      </c>
      <c r="T5555" s="3">
        <v>0.2</v>
      </c>
      <c r="U5555" s="4">
        <v>127008</v>
      </c>
    </row>
    <row r="5556" spans="1:21" x14ac:dyDescent="0.25">
      <c r="A5556">
        <v>5555</v>
      </c>
      <c r="B5556" t="s">
        <v>8328</v>
      </c>
      <c r="C5556" s="1">
        <v>41955</v>
      </c>
      <c r="D5556" s="1">
        <v>41959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 s="2">
        <v>679932</v>
      </c>
      <c r="S5556">
        <v>1</v>
      </c>
      <c r="T5556" s="3">
        <v>0.32</v>
      </c>
      <c r="U5556" s="4">
        <v>-129987</v>
      </c>
    </row>
    <row r="5557" spans="1:21" x14ac:dyDescent="0.25">
      <c r="A5557">
        <v>5556</v>
      </c>
      <c r="B5557" t="s">
        <v>8329</v>
      </c>
      <c r="C5557" s="1">
        <v>43010</v>
      </c>
      <c r="D5557" s="1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 s="2">
        <v>10.16</v>
      </c>
      <c r="S5557">
        <v>2</v>
      </c>
      <c r="T5557" s="3">
        <v>0</v>
      </c>
      <c r="U5557" s="4">
        <v>34544</v>
      </c>
    </row>
    <row r="5558" spans="1:21" x14ac:dyDescent="0.25">
      <c r="A5558">
        <v>5557</v>
      </c>
      <c r="B5558" t="s">
        <v>8330</v>
      </c>
      <c r="C5558" s="1">
        <v>42352</v>
      </c>
      <c r="D5558" s="1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 s="2">
        <v>6.16</v>
      </c>
      <c r="S5558">
        <v>2</v>
      </c>
      <c r="T5558" s="3">
        <v>0</v>
      </c>
      <c r="U5558" s="4">
        <v>19712</v>
      </c>
    </row>
    <row r="5559" spans="1:21" x14ac:dyDescent="0.25">
      <c r="A5559">
        <v>5558</v>
      </c>
      <c r="B5559" t="s">
        <v>8330</v>
      </c>
      <c r="C5559" s="1">
        <v>42352</v>
      </c>
      <c r="D5559" s="1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 s="2">
        <v>56.3</v>
      </c>
      <c r="S5559">
        <v>2</v>
      </c>
      <c r="T5559" s="3">
        <v>0</v>
      </c>
      <c r="U5559" s="4">
        <v>15764</v>
      </c>
    </row>
    <row r="5560" spans="1:21" x14ac:dyDescent="0.25">
      <c r="A5560">
        <v>5559</v>
      </c>
      <c r="B5560" t="s">
        <v>8331</v>
      </c>
      <c r="C5560" s="1">
        <v>42344</v>
      </c>
      <c r="D5560" s="1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 s="2">
        <v>6.48</v>
      </c>
      <c r="S5560">
        <v>1</v>
      </c>
      <c r="T5560" s="3">
        <v>0</v>
      </c>
      <c r="U5560" s="4">
        <v>31104</v>
      </c>
    </row>
    <row r="5561" spans="1:21" x14ac:dyDescent="0.25">
      <c r="A5561">
        <v>5560</v>
      </c>
      <c r="B5561" t="s">
        <v>8331</v>
      </c>
      <c r="C5561" s="1">
        <v>42344</v>
      </c>
      <c r="D5561" s="1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 s="2">
        <v>1325.85</v>
      </c>
      <c r="S5561">
        <v>5</v>
      </c>
      <c r="T5561" s="3">
        <v>0</v>
      </c>
      <c r="U5561" s="4">
        <v>238653</v>
      </c>
    </row>
    <row r="5562" spans="1:21" x14ac:dyDescent="0.25">
      <c r="A5562">
        <v>5561</v>
      </c>
      <c r="B5562" t="s">
        <v>8331</v>
      </c>
      <c r="C5562" s="1">
        <v>42344</v>
      </c>
      <c r="D5562" s="1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 s="2">
        <v>14.94</v>
      </c>
      <c r="S5562">
        <v>3</v>
      </c>
      <c r="T5562" s="3">
        <v>0</v>
      </c>
      <c r="U5562" s="4">
        <v>68724</v>
      </c>
    </row>
    <row r="5563" spans="1:21" x14ac:dyDescent="0.25">
      <c r="A5563">
        <v>5562</v>
      </c>
      <c r="B5563" t="s">
        <v>8334</v>
      </c>
      <c r="C5563" s="1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 s="2">
        <v>34.54</v>
      </c>
      <c r="S5563">
        <v>1</v>
      </c>
      <c r="T5563" s="3">
        <v>0</v>
      </c>
      <c r="U5563">
        <v>17.27</v>
      </c>
    </row>
    <row r="5564" spans="1:21" x14ac:dyDescent="0.25">
      <c r="A5564">
        <v>5563</v>
      </c>
      <c r="B5564" t="s">
        <v>8334</v>
      </c>
      <c r="C5564" s="1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 s="2">
        <v>2999.95</v>
      </c>
      <c r="S5564">
        <v>5</v>
      </c>
      <c r="T5564" s="3">
        <v>0</v>
      </c>
      <c r="U5564" s="4">
        <v>1439976</v>
      </c>
    </row>
    <row r="5565" spans="1:21" x14ac:dyDescent="0.25">
      <c r="A5565">
        <v>5564</v>
      </c>
      <c r="B5565" t="s">
        <v>8334</v>
      </c>
      <c r="C5565" s="1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 s="2">
        <v>64.12</v>
      </c>
      <c r="S5565">
        <v>4</v>
      </c>
      <c r="T5565" s="3">
        <v>0</v>
      </c>
      <c r="U5565" s="4">
        <v>307776</v>
      </c>
    </row>
    <row r="5566" spans="1:21" x14ac:dyDescent="0.25">
      <c r="A5566">
        <v>5565</v>
      </c>
      <c r="B5566" t="s">
        <v>8335</v>
      </c>
      <c r="C5566" s="1">
        <v>42807</v>
      </c>
      <c r="D5566" s="1">
        <v>42807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 s="2">
        <v>19456</v>
      </c>
      <c r="S5566">
        <v>4</v>
      </c>
      <c r="T5566" s="3">
        <v>0.2</v>
      </c>
      <c r="U5566" s="4">
        <v>21888</v>
      </c>
    </row>
    <row r="5567" spans="1:21" x14ac:dyDescent="0.25">
      <c r="A5567">
        <v>5566</v>
      </c>
      <c r="B5567" t="s">
        <v>8335</v>
      </c>
      <c r="C5567" s="1">
        <v>42807</v>
      </c>
      <c r="D5567" s="1">
        <v>42807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 s="2">
        <v>209986</v>
      </c>
      <c r="S5567">
        <v>2</v>
      </c>
      <c r="T5567" s="3">
        <v>0.3</v>
      </c>
      <c r="U5567" s="4">
        <v>89994</v>
      </c>
    </row>
    <row r="5568" spans="1:21" x14ac:dyDescent="0.25">
      <c r="A5568">
        <v>5567</v>
      </c>
      <c r="B5568" t="s">
        <v>8335</v>
      </c>
      <c r="C5568" s="1">
        <v>42807</v>
      </c>
      <c r="D5568" s="1">
        <v>42807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 s="2">
        <v>29.76</v>
      </c>
      <c r="S5568">
        <v>5</v>
      </c>
      <c r="T5568" s="3">
        <v>0.2</v>
      </c>
      <c r="U5568">
        <v>1.86</v>
      </c>
    </row>
    <row r="5569" spans="1:21" x14ac:dyDescent="0.25">
      <c r="A5569">
        <v>5568</v>
      </c>
      <c r="B5569" t="s">
        <v>8335</v>
      </c>
      <c r="C5569" s="1">
        <v>42807</v>
      </c>
      <c r="D5569" s="1">
        <v>42807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 s="2">
        <v>89768</v>
      </c>
      <c r="S5569">
        <v>1</v>
      </c>
      <c r="T5569" s="3">
        <v>0.3</v>
      </c>
      <c r="U5569" s="4">
        <v>-25648</v>
      </c>
    </row>
    <row r="5570" spans="1:21" x14ac:dyDescent="0.25">
      <c r="A5570">
        <v>5569</v>
      </c>
      <c r="B5570" t="s">
        <v>8335</v>
      </c>
      <c r="C5570" s="1">
        <v>42807</v>
      </c>
      <c r="D5570" s="1">
        <v>42807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 s="2">
        <v>959984</v>
      </c>
      <c r="S5570">
        <v>2</v>
      </c>
      <c r="T5570" s="3">
        <v>0.2</v>
      </c>
      <c r="U5570" s="4">
        <v>3359944</v>
      </c>
    </row>
    <row r="5571" spans="1:21" x14ac:dyDescent="0.25">
      <c r="A5571">
        <v>5570</v>
      </c>
      <c r="B5571" t="s">
        <v>8335</v>
      </c>
      <c r="C5571" s="1">
        <v>42807</v>
      </c>
      <c r="D5571" s="1">
        <v>42807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 s="2">
        <v>15552</v>
      </c>
      <c r="S5571">
        <v>3</v>
      </c>
      <c r="T5571" s="3">
        <v>0.2</v>
      </c>
      <c r="U5571" s="4">
        <v>56376</v>
      </c>
    </row>
    <row r="5572" spans="1:21" x14ac:dyDescent="0.25">
      <c r="A5572">
        <v>5571</v>
      </c>
      <c r="B5572" t="s">
        <v>8335</v>
      </c>
      <c r="C5572" s="1">
        <v>42807</v>
      </c>
      <c r="D5572" s="1">
        <v>42807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 s="2">
        <v>34.36</v>
      </c>
      <c r="S5572">
        <v>1</v>
      </c>
      <c r="T5572" s="3">
        <v>0.2</v>
      </c>
      <c r="U5572" s="4">
        <v>-73015</v>
      </c>
    </row>
    <row r="5573" spans="1:21" x14ac:dyDescent="0.25">
      <c r="A5573">
        <v>5572</v>
      </c>
      <c r="B5573" t="s">
        <v>8338</v>
      </c>
      <c r="C5573" s="1">
        <v>41978</v>
      </c>
      <c r="D5573" s="1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 s="2">
        <v>98376</v>
      </c>
      <c r="S5573">
        <v>3</v>
      </c>
      <c r="T5573" s="3">
        <v>0.2</v>
      </c>
      <c r="U5573" s="4">
        <v>356613</v>
      </c>
    </row>
    <row r="5574" spans="1:21" x14ac:dyDescent="0.25">
      <c r="A5574">
        <v>5573</v>
      </c>
      <c r="B5574" t="s">
        <v>8338</v>
      </c>
      <c r="C5574" s="1">
        <v>41978</v>
      </c>
      <c r="D5574" s="1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 s="2">
        <v>29.94</v>
      </c>
      <c r="S5574">
        <v>4</v>
      </c>
      <c r="T5574" s="3">
        <v>0.7</v>
      </c>
      <c r="U5574" s="4">
        <v>-23952</v>
      </c>
    </row>
    <row r="5575" spans="1:21" x14ac:dyDescent="0.25">
      <c r="A5575">
        <v>5574</v>
      </c>
      <c r="B5575" t="s">
        <v>8338</v>
      </c>
      <c r="C5575" s="1">
        <v>41978</v>
      </c>
      <c r="D5575" s="1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 s="2">
        <v>17472</v>
      </c>
      <c r="S5575">
        <v>3</v>
      </c>
      <c r="T5575" s="3">
        <v>0.2</v>
      </c>
      <c r="U5575" s="4">
        <v>56784</v>
      </c>
    </row>
    <row r="5576" spans="1:21" x14ac:dyDescent="0.25">
      <c r="A5576">
        <v>5575</v>
      </c>
      <c r="B5576" t="s">
        <v>8338</v>
      </c>
      <c r="C5576" s="1">
        <v>41978</v>
      </c>
      <c r="D5576" s="1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 s="2">
        <v>36738</v>
      </c>
      <c r="S5576">
        <v>1</v>
      </c>
      <c r="T5576" s="3">
        <v>0.4</v>
      </c>
      <c r="U5576" s="4">
        <v>-91845</v>
      </c>
    </row>
    <row r="5577" spans="1:21" x14ac:dyDescent="0.25">
      <c r="A5577">
        <v>5576</v>
      </c>
      <c r="B5577" t="s">
        <v>8338</v>
      </c>
      <c r="C5577" s="1">
        <v>41978</v>
      </c>
      <c r="D5577" s="1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 s="2">
        <v>179.94</v>
      </c>
      <c r="S5577">
        <v>2</v>
      </c>
      <c r="T5577" s="3">
        <v>0.4</v>
      </c>
      <c r="U5577" s="4">
        <v>-44985</v>
      </c>
    </row>
    <row r="5578" spans="1:21" x14ac:dyDescent="0.25">
      <c r="A5578">
        <v>5577</v>
      </c>
      <c r="B5578" t="s">
        <v>8343</v>
      </c>
      <c r="C5578" s="1">
        <v>42716</v>
      </c>
      <c r="D5578" s="1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 s="2">
        <v>383.64</v>
      </c>
      <c r="S5578">
        <v>6</v>
      </c>
      <c r="T5578" s="3">
        <v>0</v>
      </c>
      <c r="U5578" s="4">
        <v>1227648</v>
      </c>
    </row>
    <row r="5579" spans="1:21" x14ac:dyDescent="0.25">
      <c r="A5579">
        <v>5578</v>
      </c>
      <c r="B5579" t="s">
        <v>8343</v>
      </c>
      <c r="C5579" s="1">
        <v>42716</v>
      </c>
      <c r="D5579" s="1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 s="2">
        <v>56.52</v>
      </c>
      <c r="S5579">
        <v>3</v>
      </c>
      <c r="T5579" s="3">
        <v>0</v>
      </c>
      <c r="U5579" s="4">
        <v>158256</v>
      </c>
    </row>
    <row r="5580" spans="1:21" x14ac:dyDescent="0.25">
      <c r="A5580">
        <v>5579</v>
      </c>
      <c r="B5580" t="s">
        <v>8344</v>
      </c>
      <c r="C5580" s="1">
        <v>42987</v>
      </c>
      <c r="D5580" s="1">
        <v>42992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 s="2">
        <v>6.56</v>
      </c>
      <c r="S5580">
        <v>2</v>
      </c>
      <c r="T5580" s="3">
        <v>0</v>
      </c>
      <c r="U5580" s="4">
        <v>19024</v>
      </c>
    </row>
    <row r="5581" spans="1:21" x14ac:dyDescent="0.25">
      <c r="A5581">
        <v>5580</v>
      </c>
      <c r="B5581" t="s">
        <v>8344</v>
      </c>
      <c r="C5581" s="1">
        <v>42987</v>
      </c>
      <c r="D5581" s="1">
        <v>42992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 s="2">
        <v>243.92</v>
      </c>
      <c r="S5581">
        <v>5</v>
      </c>
      <c r="T5581" s="3">
        <v>0.2</v>
      </c>
      <c r="U5581" s="4">
        <v>-15245</v>
      </c>
    </row>
    <row r="5582" spans="1:21" x14ac:dyDescent="0.25">
      <c r="A5582">
        <v>5581</v>
      </c>
      <c r="B5582" t="s">
        <v>8344</v>
      </c>
      <c r="C5582" s="1">
        <v>42987</v>
      </c>
      <c r="D5582" s="1">
        <v>42992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 s="2">
        <v>47.52</v>
      </c>
      <c r="S5582">
        <v>9</v>
      </c>
      <c r="T5582" s="3">
        <v>0</v>
      </c>
      <c r="U5582" s="4">
        <v>228096</v>
      </c>
    </row>
    <row r="5583" spans="1:21" x14ac:dyDescent="0.25">
      <c r="A5583">
        <v>5582</v>
      </c>
      <c r="B5583" t="s">
        <v>8345</v>
      </c>
      <c r="C5583" s="1">
        <v>43012</v>
      </c>
      <c r="D5583" s="1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 s="2">
        <v>19.98</v>
      </c>
      <c r="S5583">
        <v>1</v>
      </c>
      <c r="T5583" s="3">
        <v>0</v>
      </c>
      <c r="U5583" s="4">
        <v>85914</v>
      </c>
    </row>
    <row r="5584" spans="1:21" x14ac:dyDescent="0.25">
      <c r="A5584">
        <v>5583</v>
      </c>
      <c r="B5584" t="s">
        <v>8346</v>
      </c>
      <c r="C5584" s="1">
        <v>42499</v>
      </c>
      <c r="D5584" s="1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 s="2">
        <v>8</v>
      </c>
      <c r="S5584">
        <v>5</v>
      </c>
      <c r="T5584" s="3">
        <v>0</v>
      </c>
      <c r="U5584">
        <v>3.44</v>
      </c>
    </row>
    <row r="5585" spans="1:21" x14ac:dyDescent="0.25">
      <c r="A5585">
        <v>5584</v>
      </c>
      <c r="B5585" t="s">
        <v>8347</v>
      </c>
      <c r="C5585" s="1">
        <v>41988</v>
      </c>
      <c r="D5585" s="1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 s="2">
        <v>6.16</v>
      </c>
      <c r="S5585">
        <v>2</v>
      </c>
      <c r="T5585" s="3">
        <v>0</v>
      </c>
      <c r="U5585" s="4">
        <v>19712</v>
      </c>
    </row>
    <row r="5586" spans="1:21" x14ac:dyDescent="0.25">
      <c r="A5586">
        <v>5585</v>
      </c>
      <c r="B5586" t="s">
        <v>8348</v>
      </c>
      <c r="C5586" s="1">
        <v>43069</v>
      </c>
      <c r="D5586" s="1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 s="2">
        <v>83.56</v>
      </c>
      <c r="S5586">
        <v>4</v>
      </c>
      <c r="T5586" s="3">
        <v>0</v>
      </c>
      <c r="U5586" s="4">
        <v>16712</v>
      </c>
    </row>
    <row r="5587" spans="1:21" x14ac:dyDescent="0.25">
      <c r="A5587">
        <v>5586</v>
      </c>
      <c r="B5587" t="s">
        <v>8348</v>
      </c>
      <c r="C5587" s="1">
        <v>43069</v>
      </c>
      <c r="D5587" s="1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 s="2">
        <v>546.05999999999995</v>
      </c>
      <c r="S5587">
        <v>3</v>
      </c>
      <c r="T5587" s="3">
        <v>0</v>
      </c>
      <c r="U5587" s="4">
        <v>163818</v>
      </c>
    </row>
    <row r="5588" spans="1:21" x14ac:dyDescent="0.25">
      <c r="A5588">
        <v>5587</v>
      </c>
      <c r="B5588" t="s">
        <v>8348</v>
      </c>
      <c r="C5588" s="1">
        <v>43069</v>
      </c>
      <c r="D5588" s="1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 s="2">
        <v>269.49</v>
      </c>
      <c r="S5588">
        <v>3</v>
      </c>
      <c r="T5588" s="3">
        <v>0</v>
      </c>
      <c r="U5588" s="4">
        <v>53898</v>
      </c>
    </row>
    <row r="5589" spans="1:21" x14ac:dyDescent="0.25">
      <c r="A5589">
        <v>5588</v>
      </c>
      <c r="B5589" t="s">
        <v>8353</v>
      </c>
      <c r="C5589" s="1">
        <v>42082</v>
      </c>
      <c r="D5589" s="1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 s="2">
        <v>10.9</v>
      </c>
      <c r="S5589">
        <v>5</v>
      </c>
      <c r="T5589" s="3">
        <v>0</v>
      </c>
      <c r="U5589" s="4">
        <v>3597</v>
      </c>
    </row>
    <row r="5590" spans="1:21" x14ac:dyDescent="0.25">
      <c r="A5590">
        <v>5589</v>
      </c>
      <c r="B5590" t="s">
        <v>8354</v>
      </c>
      <c r="C5590" s="1">
        <v>41839</v>
      </c>
      <c r="D5590" s="1">
        <v>41844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 s="2">
        <v>6096</v>
      </c>
      <c r="S5590">
        <v>2</v>
      </c>
      <c r="T5590" s="3">
        <v>0.2</v>
      </c>
      <c r="U5590" s="4">
        <v>22098</v>
      </c>
    </row>
    <row r="5591" spans="1:21" x14ac:dyDescent="0.25">
      <c r="A5591">
        <v>5590</v>
      </c>
      <c r="B5591" t="s">
        <v>8355</v>
      </c>
      <c r="C5591" s="1">
        <v>42712</v>
      </c>
      <c r="D5591" s="1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 s="2">
        <v>34.049999999999997</v>
      </c>
      <c r="S5591">
        <v>3</v>
      </c>
      <c r="T5591" s="3">
        <v>0</v>
      </c>
      <c r="U5591" s="4">
        <v>9534</v>
      </c>
    </row>
    <row r="5592" spans="1:21" x14ac:dyDescent="0.25">
      <c r="A5592">
        <v>5591</v>
      </c>
      <c r="B5592" t="s">
        <v>8355</v>
      </c>
      <c r="C5592" s="1">
        <v>42712</v>
      </c>
      <c r="D5592" s="1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 s="2">
        <v>352.38</v>
      </c>
      <c r="S5592">
        <v>2</v>
      </c>
      <c r="T5592" s="3">
        <v>0</v>
      </c>
      <c r="U5592" s="4">
        <v>810474</v>
      </c>
    </row>
    <row r="5593" spans="1:21" x14ac:dyDescent="0.25">
      <c r="A5593">
        <v>5592</v>
      </c>
      <c r="B5593" t="s">
        <v>8356</v>
      </c>
      <c r="C5593" s="1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 s="2">
        <v>245.98</v>
      </c>
      <c r="S5593">
        <v>2</v>
      </c>
      <c r="T5593" s="3">
        <v>0</v>
      </c>
      <c r="U5593" s="4">
        <v>270578</v>
      </c>
    </row>
    <row r="5594" spans="1:21" x14ac:dyDescent="0.25">
      <c r="A5594">
        <v>5593</v>
      </c>
      <c r="B5594" t="s">
        <v>8356</v>
      </c>
      <c r="C5594" s="1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 s="2">
        <v>18.940000000000001</v>
      </c>
      <c r="S5594">
        <v>1</v>
      </c>
      <c r="T5594" s="3">
        <v>0</v>
      </c>
      <c r="U5594">
        <v>9.4700000000000006</v>
      </c>
    </row>
    <row r="5595" spans="1:21" x14ac:dyDescent="0.25">
      <c r="A5595">
        <v>5594</v>
      </c>
      <c r="B5595" t="s">
        <v>8357</v>
      </c>
      <c r="C5595" s="1">
        <v>43058</v>
      </c>
      <c r="D5595" s="1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 s="2">
        <v>59913</v>
      </c>
      <c r="S5595">
        <v>7</v>
      </c>
      <c r="T5595" s="3">
        <v>0.7</v>
      </c>
      <c r="U5595" s="4">
        <v>-459333</v>
      </c>
    </row>
    <row r="5596" spans="1:21" x14ac:dyDescent="0.25">
      <c r="A5596">
        <v>5595</v>
      </c>
      <c r="B5596" t="s">
        <v>8358</v>
      </c>
      <c r="C5596" s="1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 s="2">
        <v>391.98</v>
      </c>
      <c r="S5596">
        <v>2</v>
      </c>
      <c r="T5596" s="3">
        <v>0</v>
      </c>
      <c r="U5596" s="4">
        <v>1097544</v>
      </c>
    </row>
    <row r="5597" spans="1:21" x14ac:dyDescent="0.25">
      <c r="A5597">
        <v>5596</v>
      </c>
      <c r="B5597" t="s">
        <v>8358</v>
      </c>
      <c r="C5597" s="1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 s="2">
        <v>437.85</v>
      </c>
      <c r="S5597">
        <v>3</v>
      </c>
      <c r="T5597" s="3">
        <v>0</v>
      </c>
      <c r="U5597" s="4">
        <v>131355</v>
      </c>
    </row>
    <row r="5598" spans="1:21" x14ac:dyDescent="0.25">
      <c r="A5598">
        <v>5597</v>
      </c>
      <c r="B5598" t="s">
        <v>8359</v>
      </c>
      <c r="C5598" s="1">
        <v>42272</v>
      </c>
      <c r="D5598" s="1">
        <v>42276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 s="2">
        <v>68.62</v>
      </c>
      <c r="S5598">
        <v>2</v>
      </c>
      <c r="T5598" s="3">
        <v>0</v>
      </c>
      <c r="U5598" s="4">
        <v>322514</v>
      </c>
    </row>
    <row r="5599" spans="1:21" x14ac:dyDescent="0.25">
      <c r="A5599">
        <v>5598</v>
      </c>
      <c r="B5599" t="s">
        <v>8362</v>
      </c>
      <c r="C5599" s="1">
        <v>42779</v>
      </c>
      <c r="D5599" s="1">
        <v>42786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 s="2">
        <v>25.02</v>
      </c>
      <c r="S5599">
        <v>3</v>
      </c>
      <c r="T5599" s="3">
        <v>0</v>
      </c>
      <c r="U5599" s="4">
        <v>65052</v>
      </c>
    </row>
    <row r="5600" spans="1:21" x14ac:dyDescent="0.25">
      <c r="A5600">
        <v>5599</v>
      </c>
      <c r="B5600" t="s">
        <v>8362</v>
      </c>
      <c r="C5600" s="1">
        <v>42779</v>
      </c>
      <c r="D5600" s="1">
        <v>42786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 s="2">
        <v>10.71</v>
      </c>
      <c r="S5600">
        <v>3</v>
      </c>
      <c r="T5600" s="3">
        <v>0</v>
      </c>
      <c r="U5600" s="4">
        <v>27846</v>
      </c>
    </row>
    <row r="5601" spans="1:21" x14ac:dyDescent="0.25">
      <c r="A5601">
        <v>5600</v>
      </c>
      <c r="B5601" t="s">
        <v>8363</v>
      </c>
      <c r="C5601" s="1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 s="2">
        <v>55984</v>
      </c>
      <c r="S5601">
        <v>2</v>
      </c>
      <c r="T5601" s="3">
        <v>0.2</v>
      </c>
      <c r="U5601" s="4">
        <v>41988</v>
      </c>
    </row>
    <row r="5602" spans="1:21" x14ac:dyDescent="0.25">
      <c r="A5602">
        <v>5601</v>
      </c>
      <c r="B5602" t="s">
        <v>8363</v>
      </c>
      <c r="C5602" s="1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 s="2">
        <v>14.48</v>
      </c>
      <c r="S5602">
        <v>5</v>
      </c>
      <c r="T5602" s="3">
        <v>0.2</v>
      </c>
      <c r="U5602" s="4">
        <v>4887</v>
      </c>
    </row>
    <row r="5603" spans="1:21" x14ac:dyDescent="0.25">
      <c r="A5603">
        <v>5602</v>
      </c>
      <c r="B5603" t="s">
        <v>8363</v>
      </c>
      <c r="C5603" s="1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 s="2">
        <v>142488</v>
      </c>
      <c r="S5603">
        <v>3</v>
      </c>
      <c r="T5603" s="3">
        <v>0.2</v>
      </c>
      <c r="U5603" s="4">
        <v>-35622</v>
      </c>
    </row>
    <row r="5604" spans="1:21" x14ac:dyDescent="0.25">
      <c r="A5604">
        <v>5603</v>
      </c>
      <c r="B5604" t="s">
        <v>8366</v>
      </c>
      <c r="C5604" s="1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 s="2">
        <v>14.16</v>
      </c>
      <c r="S5604">
        <v>1</v>
      </c>
      <c r="T5604" s="3">
        <v>0.2</v>
      </c>
      <c r="U5604" s="4">
        <v>1062</v>
      </c>
    </row>
    <row r="5605" spans="1:21" x14ac:dyDescent="0.25">
      <c r="A5605">
        <v>5604</v>
      </c>
      <c r="B5605" t="s">
        <v>8366</v>
      </c>
      <c r="C5605" s="1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 s="2">
        <v>79.92</v>
      </c>
      <c r="S5605">
        <v>5</v>
      </c>
      <c r="T5605" s="3">
        <v>0.2</v>
      </c>
      <c r="U5605" s="4">
        <v>27972</v>
      </c>
    </row>
    <row r="5606" spans="1:21" x14ac:dyDescent="0.25">
      <c r="A5606">
        <v>5605</v>
      </c>
      <c r="B5606" t="s">
        <v>8369</v>
      </c>
      <c r="C5606" s="1">
        <v>42341</v>
      </c>
      <c r="D5606" s="1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 s="2">
        <v>590352</v>
      </c>
      <c r="S5606">
        <v>6</v>
      </c>
      <c r="T5606" s="3">
        <v>0.2</v>
      </c>
      <c r="U5606" s="4">
        <v>2066232</v>
      </c>
    </row>
    <row r="5607" spans="1:21" x14ac:dyDescent="0.25">
      <c r="A5607">
        <v>5606</v>
      </c>
      <c r="B5607" t="s">
        <v>8370</v>
      </c>
      <c r="C5607" s="1">
        <v>42633</v>
      </c>
      <c r="D5607" s="1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 s="2">
        <v>17088</v>
      </c>
      <c r="S5607">
        <v>2</v>
      </c>
      <c r="T5607" s="3">
        <v>0.2</v>
      </c>
      <c r="U5607" s="4">
        <v>1068</v>
      </c>
    </row>
    <row r="5608" spans="1:21" x14ac:dyDescent="0.25">
      <c r="A5608">
        <v>5607</v>
      </c>
      <c r="B5608" t="s">
        <v>8370</v>
      </c>
      <c r="C5608" s="1">
        <v>42633</v>
      </c>
      <c r="D5608" s="1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 s="2">
        <v>98392</v>
      </c>
      <c r="S5608">
        <v>1</v>
      </c>
      <c r="T5608" s="3">
        <v>0.2</v>
      </c>
      <c r="U5608" s="4">
        <v>-110691</v>
      </c>
    </row>
    <row r="5609" spans="1:21" x14ac:dyDescent="0.25">
      <c r="A5609">
        <v>5608</v>
      </c>
      <c r="B5609" t="s">
        <v>8371</v>
      </c>
      <c r="C5609" s="1">
        <v>42819</v>
      </c>
      <c r="D5609" s="1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 s="2">
        <v>11.05</v>
      </c>
      <c r="S5609">
        <v>5</v>
      </c>
      <c r="T5609" s="3">
        <v>0</v>
      </c>
      <c r="U5609" s="4">
        <v>29835</v>
      </c>
    </row>
    <row r="5610" spans="1:21" x14ac:dyDescent="0.25">
      <c r="A5610">
        <v>5609</v>
      </c>
      <c r="B5610" t="s">
        <v>8372</v>
      </c>
      <c r="C5610" s="1">
        <v>42344</v>
      </c>
      <c r="D5610" s="1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 s="2">
        <v>7.78</v>
      </c>
      <c r="S5610">
        <v>2</v>
      </c>
      <c r="T5610" s="3">
        <v>0</v>
      </c>
      <c r="U5610" s="4">
        <v>20228</v>
      </c>
    </row>
    <row r="5611" spans="1:21" x14ac:dyDescent="0.25">
      <c r="A5611">
        <v>5610</v>
      </c>
      <c r="B5611" t="s">
        <v>8373</v>
      </c>
      <c r="C5611" s="1">
        <v>42978</v>
      </c>
      <c r="D5611" s="1">
        <v>42983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 s="2">
        <v>659.9</v>
      </c>
      <c r="S5611">
        <v>2</v>
      </c>
      <c r="T5611" s="3">
        <v>0</v>
      </c>
      <c r="U5611" s="4">
        <v>217767</v>
      </c>
    </row>
    <row r="5612" spans="1:21" x14ac:dyDescent="0.25">
      <c r="A5612">
        <v>5611</v>
      </c>
      <c r="B5612" t="s">
        <v>8376</v>
      </c>
      <c r="C5612" s="1">
        <v>42282</v>
      </c>
      <c r="D5612" s="1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 s="2">
        <v>53.04</v>
      </c>
      <c r="S5612">
        <v>3</v>
      </c>
      <c r="T5612" s="3">
        <v>0.2</v>
      </c>
      <c r="U5612" s="4">
        <v>-4641</v>
      </c>
    </row>
    <row r="5613" spans="1:21" x14ac:dyDescent="0.25">
      <c r="A5613">
        <v>5612</v>
      </c>
      <c r="B5613" t="s">
        <v>8377</v>
      </c>
      <c r="C5613" s="1">
        <v>42965</v>
      </c>
      <c r="D5613" s="1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 s="2">
        <v>843.9</v>
      </c>
      <c r="S5613">
        <v>2</v>
      </c>
      <c r="T5613" s="3">
        <v>0</v>
      </c>
      <c r="U5613" s="4">
        <v>371316</v>
      </c>
    </row>
    <row r="5614" spans="1:21" x14ac:dyDescent="0.25">
      <c r="A5614">
        <v>5613</v>
      </c>
      <c r="B5614" t="s">
        <v>8377</v>
      </c>
      <c r="C5614" s="1">
        <v>42965</v>
      </c>
      <c r="D5614" s="1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 s="2">
        <v>1496.16</v>
      </c>
      <c r="S5614">
        <v>9</v>
      </c>
      <c r="T5614" s="3">
        <v>0</v>
      </c>
      <c r="U5614" s="4">
        <v>224424</v>
      </c>
    </row>
    <row r="5615" spans="1:21" x14ac:dyDescent="0.25">
      <c r="A5615">
        <v>5614</v>
      </c>
      <c r="B5615" t="s">
        <v>8378</v>
      </c>
      <c r="C5615" s="1">
        <v>42402</v>
      </c>
      <c r="D5615" s="1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 s="2">
        <v>117.96</v>
      </c>
      <c r="S5615">
        <v>2</v>
      </c>
      <c r="T5615" s="3">
        <v>0</v>
      </c>
      <c r="U5615" s="4">
        <v>5898</v>
      </c>
    </row>
    <row r="5616" spans="1:21" x14ac:dyDescent="0.25">
      <c r="A5616">
        <v>5615</v>
      </c>
      <c r="B5616" t="s">
        <v>8381</v>
      </c>
      <c r="C5616" s="1">
        <v>42605</v>
      </c>
      <c r="D5616" s="1">
        <v>42609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 s="2">
        <v>21.3</v>
      </c>
      <c r="S5616">
        <v>5</v>
      </c>
      <c r="T5616" s="3">
        <v>0</v>
      </c>
      <c r="U5616" s="4">
        <v>8733</v>
      </c>
    </row>
    <row r="5617" spans="1:21" x14ac:dyDescent="0.25">
      <c r="A5617">
        <v>5616</v>
      </c>
      <c r="B5617" t="s">
        <v>8381</v>
      </c>
      <c r="C5617" s="1">
        <v>42605</v>
      </c>
      <c r="D5617" s="1">
        <v>42609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 s="2">
        <v>1040.8</v>
      </c>
      <c r="S5617">
        <v>5</v>
      </c>
      <c r="T5617" s="3">
        <v>0</v>
      </c>
      <c r="U5617" s="4">
        <v>281016</v>
      </c>
    </row>
    <row r="5618" spans="1:21" x14ac:dyDescent="0.25">
      <c r="A5618">
        <v>5617</v>
      </c>
      <c r="B5618" t="s">
        <v>8381</v>
      </c>
      <c r="C5618" s="1">
        <v>42605</v>
      </c>
      <c r="D5618" s="1">
        <v>42609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 s="2">
        <v>29.34</v>
      </c>
      <c r="S5618">
        <v>6</v>
      </c>
      <c r="T5618" s="3">
        <v>0</v>
      </c>
      <c r="U5618" s="4">
        <v>79218</v>
      </c>
    </row>
    <row r="5619" spans="1:21" x14ac:dyDescent="0.25">
      <c r="A5619">
        <v>5618</v>
      </c>
      <c r="B5619" t="s">
        <v>8382</v>
      </c>
      <c r="C5619" s="1">
        <v>42916</v>
      </c>
      <c r="D5619" s="1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 s="2">
        <v>19.52</v>
      </c>
      <c r="S5619">
        <v>2</v>
      </c>
      <c r="T5619" s="3">
        <v>0.2</v>
      </c>
      <c r="U5619" s="4">
        <v>5368</v>
      </c>
    </row>
    <row r="5620" spans="1:21" x14ac:dyDescent="0.25">
      <c r="A5620">
        <v>5619</v>
      </c>
      <c r="B5620" t="s">
        <v>8383</v>
      </c>
      <c r="C5620" s="1">
        <v>42265</v>
      </c>
      <c r="D5620" s="1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 s="2">
        <v>443.92</v>
      </c>
      <c r="S5620">
        <v>4</v>
      </c>
      <c r="T5620" s="3">
        <v>0</v>
      </c>
      <c r="U5620" s="4">
        <v>88784</v>
      </c>
    </row>
    <row r="5621" spans="1:21" x14ac:dyDescent="0.25">
      <c r="A5621">
        <v>5620</v>
      </c>
      <c r="B5621" t="s">
        <v>8384</v>
      </c>
      <c r="C5621" s="1">
        <v>42638</v>
      </c>
      <c r="D5621" s="1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 s="2">
        <v>499.95</v>
      </c>
      <c r="S5621">
        <v>5</v>
      </c>
      <c r="T5621" s="3">
        <v>0</v>
      </c>
      <c r="U5621" s="4">
        <v>1749825</v>
      </c>
    </row>
    <row r="5622" spans="1:21" x14ac:dyDescent="0.25">
      <c r="A5622">
        <v>5621</v>
      </c>
      <c r="B5622" t="s">
        <v>8384</v>
      </c>
      <c r="C5622" s="1">
        <v>42638</v>
      </c>
      <c r="D5622" s="1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 s="2">
        <v>3.04</v>
      </c>
      <c r="S5622">
        <v>1</v>
      </c>
      <c r="T5622" s="3">
        <v>0</v>
      </c>
      <c r="U5622" s="4">
        <v>10336</v>
      </c>
    </row>
    <row r="5623" spans="1:21" x14ac:dyDescent="0.25">
      <c r="A5623">
        <v>5622</v>
      </c>
      <c r="B5623" t="s">
        <v>8384</v>
      </c>
      <c r="C5623" s="1">
        <v>42638</v>
      </c>
      <c r="D5623" s="1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 s="2">
        <v>201.96</v>
      </c>
      <c r="S5623">
        <v>2</v>
      </c>
      <c r="T5623" s="3">
        <v>0</v>
      </c>
      <c r="U5623">
        <v>50.49</v>
      </c>
    </row>
    <row r="5624" spans="1:21" x14ac:dyDescent="0.25">
      <c r="A5624">
        <v>5623</v>
      </c>
      <c r="B5624" t="s">
        <v>8384</v>
      </c>
      <c r="C5624" s="1">
        <v>42638</v>
      </c>
      <c r="D5624" s="1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 s="2">
        <v>68.64</v>
      </c>
      <c r="S5624">
        <v>11</v>
      </c>
      <c r="T5624" s="3">
        <v>0</v>
      </c>
      <c r="U5624">
        <v>17.16</v>
      </c>
    </row>
    <row r="5625" spans="1:21" x14ac:dyDescent="0.25">
      <c r="A5625">
        <v>5624</v>
      </c>
      <c r="B5625" t="s">
        <v>8385</v>
      </c>
      <c r="C5625" s="1">
        <v>42667</v>
      </c>
      <c r="D5625" s="1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 s="2">
        <v>100</v>
      </c>
      <c r="S5625">
        <v>4</v>
      </c>
      <c r="T5625" s="3">
        <v>0</v>
      </c>
      <c r="U5625">
        <v>21</v>
      </c>
    </row>
    <row r="5626" spans="1:21" x14ac:dyDescent="0.25">
      <c r="A5626">
        <v>5625</v>
      </c>
      <c r="B5626" t="s">
        <v>8385</v>
      </c>
      <c r="C5626" s="1">
        <v>42667</v>
      </c>
      <c r="D5626" s="1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 s="2">
        <v>359.98</v>
      </c>
      <c r="S5626">
        <v>2</v>
      </c>
      <c r="T5626" s="3">
        <v>0</v>
      </c>
      <c r="U5626" s="4">
        <v>215988</v>
      </c>
    </row>
    <row r="5627" spans="1:21" x14ac:dyDescent="0.25">
      <c r="A5627">
        <v>5626</v>
      </c>
      <c r="B5627" t="s">
        <v>8386</v>
      </c>
      <c r="C5627" s="1">
        <v>41911</v>
      </c>
      <c r="D5627" s="1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 s="2">
        <v>6.16</v>
      </c>
      <c r="S5627">
        <v>2</v>
      </c>
      <c r="T5627" s="3">
        <v>0</v>
      </c>
      <c r="U5627" s="4">
        <v>29568</v>
      </c>
    </row>
    <row r="5628" spans="1:21" x14ac:dyDescent="0.25">
      <c r="A5628">
        <v>5627</v>
      </c>
      <c r="B5628" t="s">
        <v>8386</v>
      </c>
      <c r="C5628" s="1">
        <v>41911</v>
      </c>
      <c r="D5628" s="1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 s="2">
        <v>2348.8200000000002</v>
      </c>
      <c r="S5628">
        <v>9</v>
      </c>
      <c r="T5628" s="3">
        <v>0</v>
      </c>
      <c r="U5628" s="4">
        <v>3992994</v>
      </c>
    </row>
    <row r="5629" spans="1:21" x14ac:dyDescent="0.25">
      <c r="A5629">
        <v>5628</v>
      </c>
      <c r="B5629" t="s">
        <v>8387</v>
      </c>
      <c r="C5629" s="1">
        <v>42912</v>
      </c>
      <c r="D5629" s="1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 s="2">
        <v>13872</v>
      </c>
      <c r="S5629">
        <v>6</v>
      </c>
      <c r="T5629" s="3">
        <v>0.2</v>
      </c>
      <c r="U5629" s="4">
        <v>46818</v>
      </c>
    </row>
    <row r="5630" spans="1:21" x14ac:dyDescent="0.25">
      <c r="A5630">
        <v>5629</v>
      </c>
      <c r="B5630" t="s">
        <v>8387</v>
      </c>
      <c r="C5630" s="1">
        <v>42912</v>
      </c>
      <c r="D5630" s="1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 s="2">
        <v>273552</v>
      </c>
      <c r="S5630">
        <v>3</v>
      </c>
      <c r="T5630" s="3">
        <v>0.2</v>
      </c>
      <c r="U5630" s="4">
        <v>-136776</v>
      </c>
    </row>
    <row r="5631" spans="1:21" x14ac:dyDescent="0.25">
      <c r="A5631">
        <v>5630</v>
      </c>
      <c r="B5631" t="s">
        <v>8390</v>
      </c>
      <c r="C5631" s="1">
        <v>42603</v>
      </c>
      <c r="D5631" s="1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 s="2">
        <v>815292</v>
      </c>
      <c r="S5631">
        <v>9</v>
      </c>
      <c r="T5631" s="3">
        <v>0.4</v>
      </c>
      <c r="U5631" s="4">
        <v>-339705</v>
      </c>
    </row>
    <row r="5632" spans="1:21" x14ac:dyDescent="0.25">
      <c r="A5632">
        <v>5631</v>
      </c>
      <c r="B5632" t="s">
        <v>8391</v>
      </c>
      <c r="C5632" s="1">
        <v>41681</v>
      </c>
      <c r="D5632" s="1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 s="2">
        <v>234.45</v>
      </c>
      <c r="S5632">
        <v>3</v>
      </c>
      <c r="T5632" s="3">
        <v>0</v>
      </c>
      <c r="U5632" s="4">
        <v>103158</v>
      </c>
    </row>
    <row r="5633" spans="1:21" x14ac:dyDescent="0.25">
      <c r="A5633">
        <v>5632</v>
      </c>
      <c r="B5633" t="s">
        <v>8391</v>
      </c>
      <c r="C5633" s="1">
        <v>41681</v>
      </c>
      <c r="D5633" s="1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 s="2">
        <v>1256.22</v>
      </c>
      <c r="S5633">
        <v>6</v>
      </c>
      <c r="T5633" s="3">
        <v>0</v>
      </c>
      <c r="U5633" s="4">
        <v>753732</v>
      </c>
    </row>
    <row r="5634" spans="1:21" x14ac:dyDescent="0.25">
      <c r="A5634">
        <v>5633</v>
      </c>
      <c r="B5634" t="s">
        <v>8391</v>
      </c>
      <c r="C5634" s="1">
        <v>41681</v>
      </c>
      <c r="D5634" s="1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 s="2">
        <v>17.46</v>
      </c>
      <c r="S5634">
        <v>2</v>
      </c>
      <c r="T5634" s="3">
        <v>0</v>
      </c>
      <c r="U5634" s="4">
        <v>82062</v>
      </c>
    </row>
    <row r="5635" spans="1:21" x14ac:dyDescent="0.25">
      <c r="A5635">
        <v>5634</v>
      </c>
      <c r="B5635" t="s">
        <v>8392</v>
      </c>
      <c r="C5635" s="1">
        <v>42636</v>
      </c>
      <c r="D5635" s="1">
        <v>42641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 s="2">
        <v>10528</v>
      </c>
      <c r="S5635">
        <v>7</v>
      </c>
      <c r="T5635" s="3">
        <v>0.2</v>
      </c>
      <c r="U5635" s="4">
        <v>36848</v>
      </c>
    </row>
    <row r="5636" spans="1:21" x14ac:dyDescent="0.25">
      <c r="A5636">
        <v>5635</v>
      </c>
      <c r="B5636" t="s">
        <v>8393</v>
      </c>
      <c r="C5636" s="1">
        <v>42343</v>
      </c>
      <c r="D5636" s="1">
        <v>42344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 s="2">
        <v>152.80000000000001</v>
      </c>
      <c r="S5636">
        <v>5</v>
      </c>
      <c r="T5636" s="3">
        <v>0</v>
      </c>
      <c r="U5636">
        <v>76.400000000000006</v>
      </c>
    </row>
    <row r="5637" spans="1:21" x14ac:dyDescent="0.25">
      <c r="A5637">
        <v>5636</v>
      </c>
      <c r="B5637" t="s">
        <v>8395</v>
      </c>
      <c r="C5637" s="1">
        <v>42981</v>
      </c>
      <c r="D5637" s="1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 s="2">
        <v>82.56</v>
      </c>
      <c r="S5637">
        <v>5</v>
      </c>
      <c r="T5637" s="3">
        <v>0.2</v>
      </c>
      <c r="U5637" s="4">
        <v>28896</v>
      </c>
    </row>
    <row r="5638" spans="1:21" x14ac:dyDescent="0.25">
      <c r="A5638">
        <v>5637</v>
      </c>
      <c r="B5638" t="s">
        <v>8395</v>
      </c>
      <c r="C5638" s="1">
        <v>42981</v>
      </c>
      <c r="D5638" s="1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 s="2">
        <v>284.97000000000003</v>
      </c>
      <c r="S5638">
        <v>3</v>
      </c>
      <c r="T5638" s="3">
        <v>0</v>
      </c>
      <c r="U5638" s="4">
        <v>85491</v>
      </c>
    </row>
    <row r="5639" spans="1:21" x14ac:dyDescent="0.25">
      <c r="A5639">
        <v>5638</v>
      </c>
      <c r="B5639" t="s">
        <v>8397</v>
      </c>
      <c r="C5639" s="1">
        <v>42820</v>
      </c>
      <c r="D5639" s="1">
        <v>42827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 s="2">
        <v>60.84</v>
      </c>
      <c r="S5639">
        <v>3</v>
      </c>
      <c r="T5639" s="3">
        <v>0</v>
      </c>
      <c r="U5639" s="4">
        <v>231192</v>
      </c>
    </row>
    <row r="5640" spans="1:21" x14ac:dyDescent="0.25">
      <c r="A5640">
        <v>5639</v>
      </c>
      <c r="B5640" t="s">
        <v>8400</v>
      </c>
      <c r="C5640" s="1">
        <v>41994</v>
      </c>
      <c r="D5640" s="1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 s="2">
        <v>1325.76</v>
      </c>
      <c r="S5640">
        <v>6</v>
      </c>
      <c r="T5640" s="3">
        <v>0.2</v>
      </c>
      <c r="U5640" s="4">
        <v>149148</v>
      </c>
    </row>
    <row r="5641" spans="1:21" x14ac:dyDescent="0.25">
      <c r="A5641">
        <v>5640</v>
      </c>
      <c r="B5641" t="s">
        <v>8400</v>
      </c>
      <c r="C5641" s="1">
        <v>41994</v>
      </c>
      <c r="D5641" s="1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 s="2">
        <v>572.16</v>
      </c>
      <c r="S5641">
        <v>3</v>
      </c>
      <c r="T5641" s="3">
        <v>0.2</v>
      </c>
      <c r="U5641">
        <v>35.76</v>
      </c>
    </row>
    <row r="5642" spans="1:21" x14ac:dyDescent="0.25">
      <c r="A5642">
        <v>5641</v>
      </c>
      <c r="B5642" t="s">
        <v>8401</v>
      </c>
      <c r="C5642" s="1">
        <v>41905</v>
      </c>
      <c r="D5642" s="1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 s="2">
        <v>28.8</v>
      </c>
      <c r="S5642">
        <v>9</v>
      </c>
      <c r="T5642" s="3">
        <v>0.2</v>
      </c>
      <c r="U5642">
        <v>10.08</v>
      </c>
    </row>
    <row r="5643" spans="1:21" x14ac:dyDescent="0.25">
      <c r="A5643">
        <v>5642</v>
      </c>
      <c r="B5643" t="s">
        <v>8402</v>
      </c>
      <c r="C5643" s="1">
        <v>42827</v>
      </c>
      <c r="D5643" s="1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 s="2">
        <v>11.12</v>
      </c>
      <c r="S5643">
        <v>4</v>
      </c>
      <c r="T5643" s="3">
        <v>0</v>
      </c>
      <c r="U5643" s="4">
        <v>28912</v>
      </c>
    </row>
    <row r="5644" spans="1:21" x14ac:dyDescent="0.25">
      <c r="A5644">
        <v>5643</v>
      </c>
      <c r="B5644" t="s">
        <v>8403</v>
      </c>
      <c r="C5644" s="1">
        <v>42461</v>
      </c>
      <c r="D5644" s="1">
        <v>42465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 s="2">
        <v>7.04</v>
      </c>
      <c r="S5644">
        <v>4</v>
      </c>
      <c r="T5644" s="3">
        <v>0</v>
      </c>
      <c r="U5644" s="4">
        <v>30976</v>
      </c>
    </row>
    <row r="5645" spans="1:21" x14ac:dyDescent="0.25">
      <c r="A5645">
        <v>5644</v>
      </c>
      <c r="B5645" t="s">
        <v>8404</v>
      </c>
      <c r="C5645" s="1">
        <v>42139</v>
      </c>
      <c r="D5645" s="1">
        <v>42144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 s="2">
        <v>17.940000000000001</v>
      </c>
      <c r="S5645">
        <v>3</v>
      </c>
      <c r="T5645" s="3">
        <v>0</v>
      </c>
      <c r="U5645" s="4">
        <v>87906</v>
      </c>
    </row>
    <row r="5646" spans="1:21" x14ac:dyDescent="0.25">
      <c r="A5646">
        <v>5645</v>
      </c>
      <c r="B5646" t="s">
        <v>8405</v>
      </c>
      <c r="C5646" s="1">
        <v>42817</v>
      </c>
      <c r="D5646" s="1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 s="2">
        <v>34.76</v>
      </c>
      <c r="S5646">
        <v>5</v>
      </c>
      <c r="T5646" s="3">
        <v>0.2</v>
      </c>
      <c r="U5646" s="4">
        <v>11297</v>
      </c>
    </row>
    <row r="5647" spans="1:21" x14ac:dyDescent="0.25">
      <c r="A5647">
        <v>5646</v>
      </c>
      <c r="B5647" t="s">
        <v>8406</v>
      </c>
      <c r="C5647" s="1">
        <v>42839</v>
      </c>
      <c r="D5647" s="1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 s="2">
        <v>74.45</v>
      </c>
      <c r="S5647">
        <v>5</v>
      </c>
      <c r="T5647" s="3">
        <v>0</v>
      </c>
      <c r="U5647" s="4">
        <v>201015</v>
      </c>
    </row>
    <row r="5648" spans="1:21" x14ac:dyDescent="0.25">
      <c r="A5648">
        <v>5647</v>
      </c>
      <c r="B5648" t="s">
        <v>8407</v>
      </c>
      <c r="C5648" s="1">
        <v>42008</v>
      </c>
      <c r="D5648" s="1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 s="2">
        <v>192.22</v>
      </c>
      <c r="S5648">
        <v>14</v>
      </c>
      <c r="T5648" s="3">
        <v>0</v>
      </c>
      <c r="U5648" s="4">
        <v>691992</v>
      </c>
    </row>
    <row r="5649" spans="1:21" x14ac:dyDescent="0.25">
      <c r="A5649">
        <v>5648</v>
      </c>
      <c r="B5649" t="s">
        <v>8408</v>
      </c>
      <c r="C5649" s="1">
        <v>43041</v>
      </c>
      <c r="D5649" s="1">
        <v>43046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 s="2">
        <v>19.440000000000001</v>
      </c>
      <c r="S5649">
        <v>3</v>
      </c>
      <c r="T5649" s="3">
        <v>0</v>
      </c>
      <c r="U5649" s="4">
        <v>93312</v>
      </c>
    </row>
    <row r="5650" spans="1:21" x14ac:dyDescent="0.25">
      <c r="A5650">
        <v>5649</v>
      </c>
      <c r="B5650" t="s">
        <v>8409</v>
      </c>
      <c r="C5650" s="1">
        <v>42933</v>
      </c>
      <c r="D5650" s="1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 s="2">
        <v>32.4</v>
      </c>
      <c r="S5650">
        <v>5</v>
      </c>
      <c r="T5650" s="3">
        <v>0</v>
      </c>
      <c r="U5650" s="4">
        <v>15552</v>
      </c>
    </row>
    <row r="5651" spans="1:21" x14ac:dyDescent="0.25">
      <c r="A5651">
        <v>5650</v>
      </c>
      <c r="B5651" t="s">
        <v>8409</v>
      </c>
      <c r="C5651" s="1">
        <v>42933</v>
      </c>
      <c r="D5651" s="1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 s="2">
        <v>57.9</v>
      </c>
      <c r="S5651">
        <v>5</v>
      </c>
      <c r="T5651" s="3">
        <v>0</v>
      </c>
      <c r="U5651">
        <v>28.95</v>
      </c>
    </row>
    <row r="5652" spans="1:21" x14ac:dyDescent="0.25">
      <c r="A5652">
        <v>5651</v>
      </c>
      <c r="B5652" t="s">
        <v>8409</v>
      </c>
      <c r="C5652" s="1">
        <v>42933</v>
      </c>
      <c r="D5652" s="1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 s="2">
        <v>10.56</v>
      </c>
      <c r="S5652">
        <v>2</v>
      </c>
      <c r="T5652" s="3">
        <v>0</v>
      </c>
      <c r="U5652">
        <v>0</v>
      </c>
    </row>
    <row r="5653" spans="1:21" x14ac:dyDescent="0.25">
      <c r="A5653">
        <v>5652</v>
      </c>
      <c r="B5653" t="s">
        <v>8409</v>
      </c>
      <c r="C5653" s="1">
        <v>42933</v>
      </c>
      <c r="D5653" s="1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 s="2">
        <v>1194165</v>
      </c>
      <c r="S5653">
        <v>5</v>
      </c>
      <c r="T5653" s="3">
        <v>0.15</v>
      </c>
      <c r="U5653" s="4">
        <v>210735</v>
      </c>
    </row>
    <row r="5654" spans="1:21" x14ac:dyDescent="0.25">
      <c r="A5654">
        <v>5653</v>
      </c>
      <c r="B5654" t="s">
        <v>8411</v>
      </c>
      <c r="C5654" s="1">
        <v>43014</v>
      </c>
      <c r="D5654" s="1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 s="2">
        <v>40.99</v>
      </c>
      <c r="S5654">
        <v>1</v>
      </c>
      <c r="T5654" s="3">
        <v>0</v>
      </c>
      <c r="U5654" s="4">
        <v>200851</v>
      </c>
    </row>
    <row r="5655" spans="1:21" x14ac:dyDescent="0.25">
      <c r="A5655">
        <v>5654</v>
      </c>
      <c r="B5655" t="s">
        <v>8412</v>
      </c>
      <c r="C5655" s="1">
        <v>41947</v>
      </c>
      <c r="D5655" s="1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 s="2">
        <v>2.94</v>
      </c>
      <c r="S5655">
        <v>1</v>
      </c>
      <c r="T5655" s="3">
        <v>0</v>
      </c>
      <c r="U5655">
        <v>0.79379999999999995</v>
      </c>
    </row>
    <row r="5656" spans="1:21" x14ac:dyDescent="0.25">
      <c r="A5656">
        <v>5655</v>
      </c>
      <c r="B5656" t="s">
        <v>8413</v>
      </c>
      <c r="C5656" s="1">
        <v>42722</v>
      </c>
      <c r="D5656" s="1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 s="2">
        <v>45.24</v>
      </c>
      <c r="S5656">
        <v>4</v>
      </c>
      <c r="T5656" s="3">
        <v>0.7</v>
      </c>
      <c r="U5656">
        <v>-30.16</v>
      </c>
    </row>
    <row r="5657" spans="1:21" x14ac:dyDescent="0.25">
      <c r="A5657">
        <v>5656</v>
      </c>
      <c r="B5657" t="s">
        <v>8413</v>
      </c>
      <c r="C5657" s="1">
        <v>42722</v>
      </c>
      <c r="D5657" s="1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 s="2">
        <v>18688</v>
      </c>
      <c r="S5657">
        <v>4</v>
      </c>
      <c r="T5657" s="3">
        <v>0.2</v>
      </c>
      <c r="U5657" s="4">
        <v>2336</v>
      </c>
    </row>
    <row r="5658" spans="1:21" x14ac:dyDescent="0.25">
      <c r="A5658">
        <v>5657</v>
      </c>
      <c r="B5658" t="s">
        <v>8413</v>
      </c>
      <c r="C5658" s="1">
        <v>42722</v>
      </c>
      <c r="D5658" s="1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 s="2">
        <v>11648</v>
      </c>
      <c r="S5658">
        <v>2</v>
      </c>
      <c r="T5658" s="3">
        <v>0.2</v>
      </c>
      <c r="U5658" s="4">
        <v>37856</v>
      </c>
    </row>
    <row r="5659" spans="1:21" x14ac:dyDescent="0.25">
      <c r="A5659">
        <v>5658</v>
      </c>
      <c r="B5659" t="s">
        <v>8413</v>
      </c>
      <c r="C5659" s="1">
        <v>42722</v>
      </c>
      <c r="D5659" s="1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 s="2">
        <v>112776</v>
      </c>
      <c r="S5659">
        <v>3</v>
      </c>
      <c r="T5659" s="3">
        <v>0.2</v>
      </c>
      <c r="U5659" s="4">
        <v>-84582</v>
      </c>
    </row>
    <row r="5660" spans="1:21" x14ac:dyDescent="0.25">
      <c r="A5660">
        <v>5659</v>
      </c>
      <c r="B5660" t="s">
        <v>8413</v>
      </c>
      <c r="C5660" s="1">
        <v>42722</v>
      </c>
      <c r="D5660" s="1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 s="2">
        <v>377.45</v>
      </c>
      <c r="S5660">
        <v>5</v>
      </c>
      <c r="T5660" s="3">
        <v>0.5</v>
      </c>
      <c r="U5660" s="4">
        <v>-264215</v>
      </c>
    </row>
    <row r="5661" spans="1:21" x14ac:dyDescent="0.25">
      <c r="A5661">
        <v>5660</v>
      </c>
      <c r="B5661" t="s">
        <v>8413</v>
      </c>
      <c r="C5661" s="1">
        <v>42722</v>
      </c>
      <c r="D5661" s="1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 s="2">
        <v>15936</v>
      </c>
      <c r="S5661">
        <v>4</v>
      </c>
      <c r="T5661" s="3">
        <v>0.2</v>
      </c>
      <c r="U5661" s="4">
        <v>51792</v>
      </c>
    </row>
    <row r="5662" spans="1:21" x14ac:dyDescent="0.25">
      <c r="A5662">
        <v>5661</v>
      </c>
      <c r="B5662" t="s">
        <v>8413</v>
      </c>
      <c r="C5662" s="1">
        <v>42722</v>
      </c>
      <c r="D5662" s="1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 s="2">
        <v>28.68</v>
      </c>
      <c r="S5662">
        <v>3</v>
      </c>
      <c r="T5662" s="3">
        <v>0.2</v>
      </c>
      <c r="U5662">
        <v>-7.17</v>
      </c>
    </row>
    <row r="5663" spans="1:21" x14ac:dyDescent="0.25">
      <c r="A5663">
        <v>5662</v>
      </c>
      <c r="B5663" t="s">
        <v>8414</v>
      </c>
      <c r="C5663" s="1">
        <v>42637</v>
      </c>
      <c r="D5663" s="1">
        <v>42644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 s="2">
        <v>21.44</v>
      </c>
      <c r="S5663">
        <v>2</v>
      </c>
      <c r="T5663" s="3">
        <v>0.2</v>
      </c>
      <c r="U5663" s="4">
        <v>7504</v>
      </c>
    </row>
    <row r="5664" spans="1:21" x14ac:dyDescent="0.25">
      <c r="A5664">
        <v>5663</v>
      </c>
      <c r="B5664" t="s">
        <v>8414</v>
      </c>
      <c r="C5664" s="1">
        <v>42637</v>
      </c>
      <c r="D5664" s="1">
        <v>42644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 s="2">
        <v>511056</v>
      </c>
      <c r="S5664">
        <v>9</v>
      </c>
      <c r="T5664" s="3">
        <v>0.2</v>
      </c>
      <c r="U5664" s="4">
        <v>-95823</v>
      </c>
    </row>
    <row r="5665" spans="1:21" x14ac:dyDescent="0.25">
      <c r="A5665">
        <v>5664</v>
      </c>
      <c r="B5665" t="s">
        <v>8415</v>
      </c>
      <c r="C5665" s="1">
        <v>42572</v>
      </c>
      <c r="D5665" s="1">
        <v>42572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 s="2">
        <v>18656</v>
      </c>
      <c r="S5665">
        <v>2</v>
      </c>
      <c r="T5665" s="3">
        <v>0.2</v>
      </c>
      <c r="U5665" s="4">
        <v>13992</v>
      </c>
    </row>
    <row r="5666" spans="1:21" x14ac:dyDescent="0.25">
      <c r="A5666">
        <v>5665</v>
      </c>
      <c r="B5666" t="s">
        <v>8415</v>
      </c>
      <c r="C5666" s="1">
        <v>42572</v>
      </c>
      <c r="D5666" s="1">
        <v>42572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 s="2">
        <v>11088</v>
      </c>
      <c r="S5666">
        <v>7</v>
      </c>
      <c r="T5666" s="3">
        <v>0.7</v>
      </c>
      <c r="U5666" s="4">
        <v>-81312</v>
      </c>
    </row>
    <row r="5667" spans="1:21" x14ac:dyDescent="0.25">
      <c r="A5667">
        <v>5666</v>
      </c>
      <c r="B5667" t="s">
        <v>8415</v>
      </c>
      <c r="C5667" s="1">
        <v>42572</v>
      </c>
      <c r="D5667" s="1">
        <v>42572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 s="2">
        <v>66688</v>
      </c>
      <c r="S5667">
        <v>1</v>
      </c>
      <c r="T5667" s="3">
        <v>0.2</v>
      </c>
      <c r="U5667" s="4">
        <v>4168</v>
      </c>
    </row>
    <row r="5668" spans="1:21" x14ac:dyDescent="0.25">
      <c r="A5668">
        <v>5667</v>
      </c>
      <c r="B5668" t="s">
        <v>8415</v>
      </c>
      <c r="C5668" s="1">
        <v>42572</v>
      </c>
      <c r="D5668" s="1">
        <v>42572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 s="2">
        <v>99488</v>
      </c>
      <c r="S5668">
        <v>2</v>
      </c>
      <c r="T5668" s="3">
        <v>0.2</v>
      </c>
      <c r="U5668" s="4">
        <v>87052</v>
      </c>
    </row>
    <row r="5669" spans="1:21" x14ac:dyDescent="0.25">
      <c r="A5669">
        <v>5668</v>
      </c>
      <c r="B5669" t="s">
        <v>8418</v>
      </c>
      <c r="C5669" s="1">
        <v>42532</v>
      </c>
      <c r="D5669" s="1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 s="2">
        <v>14.62</v>
      </c>
      <c r="S5669">
        <v>2</v>
      </c>
      <c r="T5669" s="3">
        <v>0</v>
      </c>
      <c r="U5669" s="4">
        <v>68714</v>
      </c>
    </row>
    <row r="5670" spans="1:21" x14ac:dyDescent="0.25">
      <c r="A5670">
        <v>5669</v>
      </c>
      <c r="B5670" t="s">
        <v>8418</v>
      </c>
      <c r="C5670" s="1">
        <v>42532</v>
      </c>
      <c r="D5670" s="1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 s="2">
        <v>53984</v>
      </c>
      <c r="S5670">
        <v>14</v>
      </c>
      <c r="T5670" s="3">
        <v>0.2</v>
      </c>
      <c r="U5670" s="4">
        <v>175448</v>
      </c>
    </row>
    <row r="5671" spans="1:21" x14ac:dyDescent="0.25">
      <c r="A5671">
        <v>5670</v>
      </c>
      <c r="B5671" t="s">
        <v>8418</v>
      </c>
      <c r="C5671" s="1">
        <v>42532</v>
      </c>
      <c r="D5671" s="1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 s="2">
        <v>389.97</v>
      </c>
      <c r="S5671">
        <v>3</v>
      </c>
      <c r="T5671" s="3">
        <v>0</v>
      </c>
      <c r="U5671" s="4">
        <v>1325898</v>
      </c>
    </row>
    <row r="5672" spans="1:21" x14ac:dyDescent="0.25">
      <c r="A5672">
        <v>5671</v>
      </c>
      <c r="B5672" t="s">
        <v>8419</v>
      </c>
      <c r="C5672" s="1">
        <v>42164</v>
      </c>
      <c r="D5672" s="1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 s="2">
        <v>355.36</v>
      </c>
      <c r="S5672">
        <v>4</v>
      </c>
      <c r="T5672" s="3">
        <v>0</v>
      </c>
      <c r="U5672" s="4">
        <v>923936</v>
      </c>
    </row>
    <row r="5673" spans="1:21" x14ac:dyDescent="0.25">
      <c r="A5673">
        <v>5672</v>
      </c>
      <c r="B5673" t="s">
        <v>8419</v>
      </c>
      <c r="C5673" s="1">
        <v>42164</v>
      </c>
      <c r="D5673" s="1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 s="2">
        <v>140376</v>
      </c>
      <c r="S5673">
        <v>3</v>
      </c>
      <c r="T5673" s="3">
        <v>0.2</v>
      </c>
      <c r="U5673" s="4">
        <v>87735</v>
      </c>
    </row>
    <row r="5674" spans="1:21" x14ac:dyDescent="0.25">
      <c r="A5674">
        <v>5673</v>
      </c>
      <c r="B5674" t="s">
        <v>8421</v>
      </c>
      <c r="C5674" s="1">
        <v>43035</v>
      </c>
      <c r="D5674" s="1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 s="2">
        <v>15.84</v>
      </c>
      <c r="S5674">
        <v>2</v>
      </c>
      <c r="T5674" s="3">
        <v>0.2</v>
      </c>
      <c r="U5674" s="4">
        <v>5544</v>
      </c>
    </row>
    <row r="5675" spans="1:21" x14ac:dyDescent="0.25">
      <c r="A5675">
        <v>5674</v>
      </c>
      <c r="B5675" t="s">
        <v>8421</v>
      </c>
      <c r="C5675" s="1">
        <v>43035</v>
      </c>
      <c r="D5675" s="1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 s="2">
        <v>8448</v>
      </c>
      <c r="S5675">
        <v>2</v>
      </c>
      <c r="T5675" s="3">
        <v>0.2</v>
      </c>
      <c r="U5675">
        <v>2.64</v>
      </c>
    </row>
    <row r="5676" spans="1:21" x14ac:dyDescent="0.25">
      <c r="A5676">
        <v>5675</v>
      </c>
      <c r="B5676" t="s">
        <v>8422</v>
      </c>
      <c r="C5676" s="1">
        <v>42391</v>
      </c>
      <c r="D5676" s="1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 s="2">
        <v>12.96</v>
      </c>
      <c r="S5676">
        <v>2</v>
      </c>
      <c r="T5676" s="3">
        <v>0</v>
      </c>
      <c r="U5676" s="4">
        <v>62208</v>
      </c>
    </row>
    <row r="5677" spans="1:21" x14ac:dyDescent="0.25">
      <c r="A5677">
        <v>5676</v>
      </c>
      <c r="B5677" t="s">
        <v>8423</v>
      </c>
      <c r="C5677" s="1">
        <v>41787</v>
      </c>
      <c r="D5677" s="1">
        <v>41792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 s="2">
        <v>57408</v>
      </c>
      <c r="S5677">
        <v>6</v>
      </c>
      <c r="T5677" s="3">
        <v>0.2</v>
      </c>
      <c r="U5677" s="4">
        <v>57408</v>
      </c>
    </row>
    <row r="5678" spans="1:21" x14ac:dyDescent="0.25">
      <c r="A5678">
        <v>5677</v>
      </c>
      <c r="B5678" t="s">
        <v>8423</v>
      </c>
      <c r="C5678" s="1">
        <v>41787</v>
      </c>
      <c r="D5678" s="1">
        <v>41792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 s="2">
        <v>27.6</v>
      </c>
      <c r="S5678">
        <v>4</v>
      </c>
      <c r="T5678" s="3">
        <v>0</v>
      </c>
      <c r="U5678" s="4">
        <v>2208</v>
      </c>
    </row>
    <row r="5679" spans="1:21" x14ac:dyDescent="0.25">
      <c r="A5679">
        <v>5678</v>
      </c>
      <c r="B5679" t="s">
        <v>8424</v>
      </c>
      <c r="C5679" s="1">
        <v>42002</v>
      </c>
      <c r="D5679" s="1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 s="2">
        <v>38976</v>
      </c>
      <c r="S5679">
        <v>3</v>
      </c>
      <c r="T5679" s="3">
        <v>0.6</v>
      </c>
      <c r="U5679" s="4">
        <v>-506688</v>
      </c>
    </row>
    <row r="5680" spans="1:21" x14ac:dyDescent="0.25">
      <c r="A5680">
        <v>5679</v>
      </c>
      <c r="B5680" t="s">
        <v>8425</v>
      </c>
      <c r="C5680" s="1">
        <v>42579</v>
      </c>
      <c r="D5680" s="1">
        <v>42585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 s="2">
        <v>20.440000000000001</v>
      </c>
      <c r="S5680">
        <v>7</v>
      </c>
      <c r="T5680" s="3">
        <v>0</v>
      </c>
      <c r="U5680" s="4">
        <v>9198</v>
      </c>
    </row>
    <row r="5681" spans="1:21" x14ac:dyDescent="0.25">
      <c r="A5681">
        <v>5680</v>
      </c>
      <c r="B5681" t="s">
        <v>8425</v>
      </c>
      <c r="C5681" s="1">
        <v>42579</v>
      </c>
      <c r="D5681" s="1">
        <v>42585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 s="2">
        <v>109.92</v>
      </c>
      <c r="S5681">
        <v>2</v>
      </c>
      <c r="T5681" s="3">
        <v>0</v>
      </c>
      <c r="U5681" s="4">
        <v>538608</v>
      </c>
    </row>
    <row r="5682" spans="1:21" x14ac:dyDescent="0.25">
      <c r="A5682">
        <v>5681</v>
      </c>
      <c r="B5682" t="s">
        <v>8427</v>
      </c>
      <c r="C5682" s="1">
        <v>42637</v>
      </c>
      <c r="D5682" s="1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 s="2">
        <v>6.38</v>
      </c>
      <c r="S5682">
        <v>1</v>
      </c>
      <c r="T5682" s="3">
        <v>0</v>
      </c>
      <c r="U5682" s="4">
        <v>29348</v>
      </c>
    </row>
    <row r="5683" spans="1:21" x14ac:dyDescent="0.25">
      <c r="A5683">
        <v>5682</v>
      </c>
      <c r="B5683" t="s">
        <v>8427</v>
      </c>
      <c r="C5683" s="1">
        <v>42637</v>
      </c>
      <c r="D5683" s="1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 s="2">
        <v>6.48</v>
      </c>
      <c r="S5683">
        <v>1</v>
      </c>
      <c r="T5683" s="3">
        <v>0</v>
      </c>
      <c r="U5683" s="4">
        <v>31104</v>
      </c>
    </row>
    <row r="5684" spans="1:21" x14ac:dyDescent="0.25">
      <c r="A5684">
        <v>5683</v>
      </c>
      <c r="B5684" t="s">
        <v>8428</v>
      </c>
      <c r="C5684" s="1">
        <v>41731</v>
      </c>
      <c r="D5684" s="1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 s="2">
        <v>15.84</v>
      </c>
      <c r="S5684">
        <v>3</v>
      </c>
      <c r="T5684" s="3">
        <v>0</v>
      </c>
      <c r="U5684" s="4">
        <v>7128</v>
      </c>
    </row>
    <row r="5685" spans="1:21" x14ac:dyDescent="0.25">
      <c r="A5685">
        <v>5684</v>
      </c>
      <c r="B5685" t="s">
        <v>8428</v>
      </c>
      <c r="C5685" s="1">
        <v>41731</v>
      </c>
      <c r="D5685" s="1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 s="2">
        <v>1049.93</v>
      </c>
      <c r="S5685">
        <v>7</v>
      </c>
      <c r="T5685" s="3">
        <v>0</v>
      </c>
      <c r="U5685" s="4">
        <v>2939804</v>
      </c>
    </row>
    <row r="5686" spans="1:21" x14ac:dyDescent="0.25">
      <c r="A5686">
        <v>5685</v>
      </c>
      <c r="B5686" t="s">
        <v>8428</v>
      </c>
      <c r="C5686" s="1">
        <v>41731</v>
      </c>
      <c r="D5686" s="1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 s="2">
        <v>154.9</v>
      </c>
      <c r="S5686">
        <v>5</v>
      </c>
      <c r="T5686" s="3">
        <v>0</v>
      </c>
      <c r="U5686" s="4">
        <v>40274</v>
      </c>
    </row>
    <row r="5687" spans="1:21" x14ac:dyDescent="0.25">
      <c r="A5687">
        <v>5686</v>
      </c>
      <c r="B5687" t="s">
        <v>8429</v>
      </c>
      <c r="C5687" s="1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 s="2">
        <v>98352</v>
      </c>
      <c r="S5687">
        <v>3</v>
      </c>
      <c r="T5687" s="3">
        <v>0.2</v>
      </c>
      <c r="U5687" s="4">
        <v>356526</v>
      </c>
    </row>
    <row r="5688" spans="1:21" x14ac:dyDescent="0.25">
      <c r="A5688">
        <v>5687</v>
      </c>
      <c r="B5688" t="s">
        <v>8430</v>
      </c>
      <c r="C5688" s="1">
        <v>41848</v>
      </c>
      <c r="D5688" s="1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 s="2">
        <v>14.32</v>
      </c>
      <c r="S5688">
        <v>5</v>
      </c>
      <c r="T5688" s="3">
        <v>0.2</v>
      </c>
      <c r="U5688" s="4">
        <v>5191</v>
      </c>
    </row>
    <row r="5689" spans="1:21" x14ac:dyDescent="0.25">
      <c r="A5689">
        <v>5688</v>
      </c>
      <c r="B5689" t="s">
        <v>8430</v>
      </c>
      <c r="C5689" s="1">
        <v>41848</v>
      </c>
      <c r="D5689" s="1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 s="2">
        <v>129888</v>
      </c>
      <c r="S5689">
        <v>6</v>
      </c>
      <c r="T5689" s="3">
        <v>0.2</v>
      </c>
      <c r="U5689" s="4">
        <v>129888</v>
      </c>
    </row>
    <row r="5690" spans="1:21" x14ac:dyDescent="0.25">
      <c r="A5690">
        <v>5689</v>
      </c>
      <c r="B5690" t="s">
        <v>8430</v>
      </c>
      <c r="C5690" s="1">
        <v>41848</v>
      </c>
      <c r="D5690" s="1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 s="2">
        <v>48944</v>
      </c>
      <c r="S5690">
        <v>7</v>
      </c>
      <c r="T5690" s="3">
        <v>0.2</v>
      </c>
      <c r="U5690" s="4">
        <v>165186</v>
      </c>
    </row>
    <row r="5691" spans="1:21" x14ac:dyDescent="0.25">
      <c r="A5691">
        <v>5690</v>
      </c>
      <c r="B5691" t="s">
        <v>8431</v>
      </c>
      <c r="C5691" s="1">
        <v>42364</v>
      </c>
      <c r="D5691" s="1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 s="2">
        <v>275058</v>
      </c>
      <c r="S5691">
        <v>3</v>
      </c>
      <c r="T5691" s="3">
        <v>0.3</v>
      </c>
      <c r="U5691" s="4">
        <v>-903762</v>
      </c>
    </row>
    <row r="5692" spans="1:21" x14ac:dyDescent="0.25">
      <c r="A5692">
        <v>5691</v>
      </c>
      <c r="B5692" t="s">
        <v>8432</v>
      </c>
      <c r="C5692" s="1">
        <v>42348</v>
      </c>
      <c r="D5692" s="1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 s="2">
        <v>27.36</v>
      </c>
      <c r="S5692">
        <v>9</v>
      </c>
      <c r="T5692" s="3">
        <v>0</v>
      </c>
      <c r="U5692" s="4">
        <v>93024</v>
      </c>
    </row>
    <row r="5693" spans="1:21" x14ac:dyDescent="0.25">
      <c r="A5693">
        <v>5692</v>
      </c>
      <c r="B5693" t="s">
        <v>8432</v>
      </c>
      <c r="C5693" s="1">
        <v>42348</v>
      </c>
      <c r="D5693" s="1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 s="2">
        <v>44.75</v>
      </c>
      <c r="S5693">
        <v>5</v>
      </c>
      <c r="T5693" s="3">
        <v>0</v>
      </c>
      <c r="U5693" s="4">
        <v>20585</v>
      </c>
    </row>
    <row r="5694" spans="1:21" x14ac:dyDescent="0.25">
      <c r="A5694">
        <v>5693</v>
      </c>
      <c r="B5694" t="s">
        <v>8432</v>
      </c>
      <c r="C5694" s="1">
        <v>42348</v>
      </c>
      <c r="D5694" s="1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 s="2">
        <v>134.99</v>
      </c>
      <c r="S5694">
        <v>1</v>
      </c>
      <c r="T5694" s="3">
        <v>0</v>
      </c>
      <c r="U5694" s="4">
        <v>364473</v>
      </c>
    </row>
    <row r="5695" spans="1:21" x14ac:dyDescent="0.25">
      <c r="A5695">
        <v>5694</v>
      </c>
      <c r="B5695" t="s">
        <v>8432</v>
      </c>
      <c r="C5695" s="1">
        <v>42348</v>
      </c>
      <c r="D5695" s="1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 s="2">
        <v>26.4</v>
      </c>
      <c r="S5695">
        <v>5</v>
      </c>
      <c r="T5695" s="3">
        <v>0</v>
      </c>
      <c r="U5695" s="4">
        <v>12672</v>
      </c>
    </row>
    <row r="5696" spans="1:21" x14ac:dyDescent="0.25">
      <c r="A5696">
        <v>5695</v>
      </c>
      <c r="B5696" t="s">
        <v>8432</v>
      </c>
      <c r="C5696" s="1">
        <v>42348</v>
      </c>
      <c r="D5696" s="1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 s="2">
        <v>542.94000000000005</v>
      </c>
      <c r="S5696">
        <v>3</v>
      </c>
      <c r="T5696" s="3">
        <v>0</v>
      </c>
      <c r="U5696" s="4">
        <v>1411644</v>
      </c>
    </row>
    <row r="5697" spans="1:21" x14ac:dyDescent="0.25">
      <c r="A5697">
        <v>5696</v>
      </c>
      <c r="B5697" t="s">
        <v>8433</v>
      </c>
      <c r="C5697" s="1">
        <v>42495</v>
      </c>
      <c r="D5697" s="1">
        <v>42497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 s="2">
        <v>71088</v>
      </c>
      <c r="S5697">
        <v>2</v>
      </c>
      <c r="T5697" s="3">
        <v>0.2</v>
      </c>
      <c r="U5697" s="4">
        <v>-17772</v>
      </c>
    </row>
    <row r="5698" spans="1:21" x14ac:dyDescent="0.25">
      <c r="A5698">
        <v>5697</v>
      </c>
      <c r="B5698" t="s">
        <v>8434</v>
      </c>
      <c r="C5698" s="1">
        <v>43022</v>
      </c>
      <c r="D5698" s="1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 s="2">
        <v>27396</v>
      </c>
      <c r="S5698">
        <v>9</v>
      </c>
      <c r="T5698" s="3">
        <v>0.8</v>
      </c>
      <c r="U5698" s="4">
        <v>-424638</v>
      </c>
    </row>
    <row r="5699" spans="1:21" x14ac:dyDescent="0.25">
      <c r="A5699">
        <v>5698</v>
      </c>
      <c r="B5699" t="s">
        <v>8434</v>
      </c>
      <c r="C5699" s="1">
        <v>43022</v>
      </c>
      <c r="D5699" s="1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 s="2">
        <v>13456</v>
      </c>
      <c r="S5699">
        <v>1</v>
      </c>
      <c r="T5699" s="3">
        <v>0.8</v>
      </c>
      <c r="U5699" s="4">
        <v>-23548</v>
      </c>
    </row>
    <row r="5700" spans="1:21" x14ac:dyDescent="0.25">
      <c r="A5700">
        <v>5699</v>
      </c>
      <c r="B5700" t="s">
        <v>8435</v>
      </c>
      <c r="C5700" s="1">
        <v>42679</v>
      </c>
      <c r="D5700" s="1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 s="2">
        <v>11.84</v>
      </c>
      <c r="S5700">
        <v>1</v>
      </c>
      <c r="T5700" s="3">
        <v>0.2</v>
      </c>
      <c r="U5700">
        <v>4.4400000000000004</v>
      </c>
    </row>
    <row r="5701" spans="1:21" x14ac:dyDescent="0.25">
      <c r="A5701">
        <v>5700</v>
      </c>
      <c r="B5701" t="s">
        <v>8436</v>
      </c>
      <c r="C5701" s="1">
        <v>43042</v>
      </c>
      <c r="D5701" s="1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 s="2">
        <v>35.880000000000003</v>
      </c>
      <c r="S5701">
        <v>6</v>
      </c>
      <c r="T5701" s="3">
        <v>0</v>
      </c>
      <c r="U5701" s="4">
        <v>175812</v>
      </c>
    </row>
    <row r="5702" spans="1:21" x14ac:dyDescent="0.25">
      <c r="A5702">
        <v>5701</v>
      </c>
      <c r="B5702" t="s">
        <v>8437</v>
      </c>
      <c r="C5702" s="1">
        <v>42698</v>
      </c>
      <c r="D5702" s="1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 s="2">
        <v>40752</v>
      </c>
      <c r="S5702">
        <v>3</v>
      </c>
      <c r="T5702" s="3">
        <v>0.2</v>
      </c>
      <c r="U5702" s="4">
        <v>15282</v>
      </c>
    </row>
    <row r="5703" spans="1:21" x14ac:dyDescent="0.25">
      <c r="A5703">
        <v>5702</v>
      </c>
      <c r="B5703" t="s">
        <v>8437</v>
      </c>
      <c r="C5703" s="1">
        <v>42698</v>
      </c>
      <c r="D5703" s="1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 s="2">
        <v>139.96</v>
      </c>
      <c r="S5703">
        <v>5</v>
      </c>
      <c r="T5703" s="3">
        <v>0.2</v>
      </c>
      <c r="U5703" s="4">
        <v>-227435</v>
      </c>
    </row>
    <row r="5704" spans="1:21" x14ac:dyDescent="0.25">
      <c r="A5704">
        <v>5703</v>
      </c>
      <c r="B5704" t="s">
        <v>8438</v>
      </c>
      <c r="C5704" s="1">
        <v>41987</v>
      </c>
      <c r="D5704" s="1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 s="2">
        <v>2624</v>
      </c>
      <c r="S5704">
        <v>1</v>
      </c>
      <c r="T5704" s="3">
        <v>0.2</v>
      </c>
      <c r="U5704">
        <v>0.29520000000000002</v>
      </c>
    </row>
    <row r="5705" spans="1:21" x14ac:dyDescent="0.25">
      <c r="A5705">
        <v>5704</v>
      </c>
      <c r="B5705" t="s">
        <v>8438</v>
      </c>
      <c r="C5705" s="1">
        <v>41987</v>
      </c>
      <c r="D5705" s="1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 s="2">
        <v>136.53</v>
      </c>
      <c r="S5705">
        <v>1</v>
      </c>
      <c r="T5705" s="3">
        <v>0.4</v>
      </c>
      <c r="U5705" s="4">
        <v>-523365</v>
      </c>
    </row>
    <row r="5706" spans="1:21" x14ac:dyDescent="0.25">
      <c r="A5706">
        <v>5705</v>
      </c>
      <c r="B5706" t="s">
        <v>8438</v>
      </c>
      <c r="C5706" s="1">
        <v>41987</v>
      </c>
      <c r="D5706" s="1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 s="2">
        <v>263.95999999999998</v>
      </c>
      <c r="S5706">
        <v>1</v>
      </c>
      <c r="T5706" s="3">
        <v>0.2</v>
      </c>
      <c r="U5706" s="4">
        <v>428935</v>
      </c>
    </row>
    <row r="5707" spans="1:21" x14ac:dyDescent="0.25">
      <c r="A5707">
        <v>5706</v>
      </c>
      <c r="B5707" t="s">
        <v>8439</v>
      </c>
      <c r="C5707" s="1">
        <v>41946</v>
      </c>
      <c r="D5707" s="1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 s="2">
        <v>11.64</v>
      </c>
      <c r="S5707">
        <v>3</v>
      </c>
      <c r="T5707" s="3">
        <v>0</v>
      </c>
      <c r="U5707" s="4">
        <v>33756</v>
      </c>
    </row>
    <row r="5708" spans="1:21" x14ac:dyDescent="0.25">
      <c r="A5708">
        <v>5707</v>
      </c>
      <c r="B5708" t="s">
        <v>8440</v>
      </c>
      <c r="C5708" s="1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 s="2">
        <v>40176</v>
      </c>
      <c r="S5708">
        <v>3</v>
      </c>
      <c r="T5708" s="3">
        <v>0.2</v>
      </c>
      <c r="U5708" s="4">
        <v>145638</v>
      </c>
    </row>
    <row r="5709" spans="1:21" x14ac:dyDescent="0.25">
      <c r="A5709">
        <v>5708</v>
      </c>
      <c r="B5709" t="s">
        <v>8441</v>
      </c>
      <c r="C5709" s="1">
        <v>42132</v>
      </c>
      <c r="D5709" s="1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 s="2">
        <v>79.44</v>
      </c>
      <c r="S5709">
        <v>3</v>
      </c>
      <c r="T5709" s="3">
        <v>0</v>
      </c>
      <c r="U5709" s="4">
        <v>301872</v>
      </c>
    </row>
    <row r="5710" spans="1:21" x14ac:dyDescent="0.25">
      <c r="A5710">
        <v>5709</v>
      </c>
      <c r="B5710" t="s">
        <v>8441</v>
      </c>
      <c r="C5710" s="1">
        <v>42132</v>
      </c>
      <c r="D5710" s="1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 s="2">
        <v>357.93</v>
      </c>
      <c r="S5710">
        <v>3</v>
      </c>
      <c r="T5710" s="3">
        <v>0</v>
      </c>
      <c r="U5710" s="4">
        <v>71586</v>
      </c>
    </row>
    <row r="5711" spans="1:21" x14ac:dyDescent="0.25">
      <c r="A5711">
        <v>5710</v>
      </c>
      <c r="B5711" t="s">
        <v>8441</v>
      </c>
      <c r="C5711" s="1">
        <v>42132</v>
      </c>
      <c r="D5711" s="1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 s="2">
        <v>127764</v>
      </c>
      <c r="S5711">
        <v>2</v>
      </c>
      <c r="T5711" s="3">
        <v>0.1</v>
      </c>
      <c r="U5711" s="4">
        <v>21294</v>
      </c>
    </row>
    <row r="5712" spans="1:21" x14ac:dyDescent="0.25">
      <c r="A5712">
        <v>5711</v>
      </c>
      <c r="B5712" t="s">
        <v>8441</v>
      </c>
      <c r="C5712" s="1">
        <v>42132</v>
      </c>
      <c r="D5712" s="1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 s="2">
        <v>2799944</v>
      </c>
      <c r="S5712">
        <v>7</v>
      </c>
      <c r="T5712" s="3">
        <v>0.2</v>
      </c>
      <c r="U5712" s="4">
        <v>10149797</v>
      </c>
    </row>
    <row r="5713" spans="1:21" x14ac:dyDescent="0.25">
      <c r="A5713">
        <v>5712</v>
      </c>
      <c r="B5713" t="s">
        <v>8441</v>
      </c>
      <c r="C5713" s="1">
        <v>42132</v>
      </c>
      <c r="D5713" s="1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 s="2">
        <v>19.440000000000001</v>
      </c>
      <c r="S5713">
        <v>3</v>
      </c>
      <c r="T5713" s="3">
        <v>0</v>
      </c>
      <c r="U5713" s="4">
        <v>93312</v>
      </c>
    </row>
    <row r="5714" spans="1:21" x14ac:dyDescent="0.25">
      <c r="A5714">
        <v>5713</v>
      </c>
      <c r="B5714" t="s">
        <v>8442</v>
      </c>
      <c r="C5714" s="1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 s="2">
        <v>36792</v>
      </c>
      <c r="S5714">
        <v>1</v>
      </c>
      <c r="T5714" s="3">
        <v>0.2</v>
      </c>
      <c r="U5714" s="4">
        <v>41391</v>
      </c>
    </row>
    <row r="5715" spans="1:21" x14ac:dyDescent="0.25">
      <c r="A5715">
        <v>5714</v>
      </c>
      <c r="B5715" t="s">
        <v>8443</v>
      </c>
      <c r="C5715" s="1">
        <v>41699</v>
      </c>
      <c r="D5715" s="1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 s="2">
        <v>5.94</v>
      </c>
      <c r="S5715">
        <v>3</v>
      </c>
      <c r="T5715" s="3">
        <v>0</v>
      </c>
      <c r="U5715" s="4">
        <v>16038</v>
      </c>
    </row>
    <row r="5716" spans="1:21" x14ac:dyDescent="0.25">
      <c r="A5716">
        <v>5715</v>
      </c>
      <c r="B5716" t="s">
        <v>8444</v>
      </c>
      <c r="C5716" s="1">
        <v>43003</v>
      </c>
      <c r="D5716" s="1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 s="2">
        <v>177.55</v>
      </c>
      <c r="S5716">
        <v>5</v>
      </c>
      <c r="T5716" s="3">
        <v>0</v>
      </c>
      <c r="U5716" s="4">
        <v>479385</v>
      </c>
    </row>
    <row r="5717" spans="1:21" x14ac:dyDescent="0.25">
      <c r="A5717">
        <v>5716</v>
      </c>
      <c r="B5717" t="s">
        <v>8445</v>
      </c>
      <c r="C5717" s="1">
        <v>42286</v>
      </c>
      <c r="D5717" s="1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 s="2">
        <v>619.95000000000005</v>
      </c>
      <c r="S5717">
        <v>5</v>
      </c>
      <c r="T5717" s="3">
        <v>0</v>
      </c>
      <c r="U5717" s="4">
        <v>111591</v>
      </c>
    </row>
    <row r="5718" spans="1:21" x14ac:dyDescent="0.25">
      <c r="A5718">
        <v>5717</v>
      </c>
      <c r="B5718" t="s">
        <v>8445</v>
      </c>
      <c r="C5718" s="1">
        <v>42286</v>
      </c>
      <c r="D5718" s="1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 s="2">
        <v>29.16</v>
      </c>
      <c r="S5718">
        <v>3</v>
      </c>
      <c r="T5718" s="3">
        <v>0</v>
      </c>
      <c r="U5718" s="4">
        <v>84564</v>
      </c>
    </row>
    <row r="5719" spans="1:21" x14ac:dyDescent="0.25">
      <c r="A5719">
        <v>5718</v>
      </c>
      <c r="B5719" t="s">
        <v>8445</v>
      </c>
      <c r="C5719" s="1">
        <v>42286</v>
      </c>
      <c r="D5719" s="1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 s="2">
        <v>57.96</v>
      </c>
      <c r="S5719">
        <v>7</v>
      </c>
      <c r="T5719" s="3">
        <v>0</v>
      </c>
      <c r="U5719" s="4">
        <v>272412</v>
      </c>
    </row>
    <row r="5720" spans="1:21" x14ac:dyDescent="0.25">
      <c r="A5720">
        <v>5719</v>
      </c>
      <c r="B5720" t="s">
        <v>8445</v>
      </c>
      <c r="C5720" s="1">
        <v>42286</v>
      </c>
      <c r="D5720" s="1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 s="2">
        <v>29403</v>
      </c>
      <c r="S5720">
        <v>3</v>
      </c>
      <c r="T5720" s="3">
        <v>0.1</v>
      </c>
      <c r="U5720" s="4">
        <v>52272</v>
      </c>
    </row>
    <row r="5721" spans="1:21" x14ac:dyDescent="0.25">
      <c r="A5721">
        <v>5720</v>
      </c>
      <c r="B5721" t="s">
        <v>8446</v>
      </c>
      <c r="C5721" s="1">
        <v>42823</v>
      </c>
      <c r="D5721" s="1">
        <v>42827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 s="2">
        <v>81.400000000000006</v>
      </c>
      <c r="S5721">
        <v>5</v>
      </c>
      <c r="T5721" s="3">
        <v>0</v>
      </c>
      <c r="U5721" s="4">
        <v>21164</v>
      </c>
    </row>
    <row r="5722" spans="1:21" x14ac:dyDescent="0.25">
      <c r="A5722">
        <v>5721</v>
      </c>
      <c r="B5722" t="s">
        <v>8447</v>
      </c>
      <c r="C5722" s="1">
        <v>42322</v>
      </c>
      <c r="D5722" s="1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 s="2">
        <v>8.7200000000000006</v>
      </c>
      <c r="S5722">
        <v>5</v>
      </c>
      <c r="T5722" s="3">
        <v>0.2</v>
      </c>
      <c r="U5722" s="4">
        <v>2289</v>
      </c>
    </row>
    <row r="5723" spans="1:21" x14ac:dyDescent="0.25">
      <c r="A5723">
        <v>5722</v>
      </c>
      <c r="B5723" t="s">
        <v>8447</v>
      </c>
      <c r="C5723" s="1">
        <v>42322</v>
      </c>
      <c r="D5723" s="1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 s="2">
        <v>91176</v>
      </c>
      <c r="S5723">
        <v>3</v>
      </c>
      <c r="T5723" s="3">
        <v>0.2</v>
      </c>
      <c r="U5723" s="4">
        <v>45588</v>
      </c>
    </row>
    <row r="5724" spans="1:21" x14ac:dyDescent="0.25">
      <c r="A5724">
        <v>5723</v>
      </c>
      <c r="B5724" t="s">
        <v>8447</v>
      </c>
      <c r="C5724" s="1">
        <v>42322</v>
      </c>
      <c r="D5724" s="1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 s="2">
        <v>159968</v>
      </c>
      <c r="S5724">
        <v>4</v>
      </c>
      <c r="T5724" s="3">
        <v>0.2</v>
      </c>
      <c r="U5724" s="4">
        <v>29994</v>
      </c>
    </row>
    <row r="5725" spans="1:21" x14ac:dyDescent="0.25">
      <c r="A5725">
        <v>5724</v>
      </c>
      <c r="B5725" t="s">
        <v>8448</v>
      </c>
      <c r="C5725" s="1">
        <v>42639</v>
      </c>
      <c r="D5725" s="1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 s="2">
        <v>12.96</v>
      </c>
      <c r="S5725">
        <v>2</v>
      </c>
      <c r="T5725" s="3">
        <v>0</v>
      </c>
      <c r="U5725" s="4">
        <v>62208</v>
      </c>
    </row>
    <row r="5726" spans="1:21" x14ac:dyDescent="0.25">
      <c r="A5726">
        <v>5725</v>
      </c>
      <c r="B5726" t="s">
        <v>8449</v>
      </c>
      <c r="C5726" s="1">
        <v>41904</v>
      </c>
      <c r="D5726" s="1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 s="2">
        <v>331536</v>
      </c>
      <c r="S5726">
        <v>3</v>
      </c>
      <c r="T5726" s="3">
        <v>0.2</v>
      </c>
      <c r="U5726" s="4">
        <v>-82884</v>
      </c>
    </row>
    <row r="5727" spans="1:21" x14ac:dyDescent="0.25">
      <c r="A5727">
        <v>5726</v>
      </c>
      <c r="B5727" t="s">
        <v>8450</v>
      </c>
      <c r="C5727" s="1">
        <v>42272</v>
      </c>
      <c r="D5727" s="1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 s="2">
        <v>899.91</v>
      </c>
      <c r="S5727">
        <v>9</v>
      </c>
      <c r="T5727" s="3">
        <v>0</v>
      </c>
      <c r="U5727" s="4">
        <v>3959604</v>
      </c>
    </row>
    <row r="5728" spans="1:21" x14ac:dyDescent="0.25">
      <c r="A5728">
        <v>5727</v>
      </c>
      <c r="B5728" t="s">
        <v>8451</v>
      </c>
      <c r="C5728" s="1">
        <v>42128</v>
      </c>
      <c r="D5728" s="1">
        <v>42132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 s="2">
        <v>946344</v>
      </c>
      <c r="S5728">
        <v>7</v>
      </c>
      <c r="T5728" s="3">
        <v>0.2</v>
      </c>
      <c r="U5728" s="4">
        <v>118293</v>
      </c>
    </row>
    <row r="5729" spans="1:21" x14ac:dyDescent="0.25">
      <c r="A5729">
        <v>5728</v>
      </c>
      <c r="B5729" t="s">
        <v>8452</v>
      </c>
      <c r="C5729" s="1">
        <v>43077</v>
      </c>
      <c r="D5729" s="1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 s="2">
        <v>178.11</v>
      </c>
      <c r="S5729">
        <v>3</v>
      </c>
      <c r="T5729" s="3">
        <v>0</v>
      </c>
      <c r="U5729" s="4">
        <v>320598</v>
      </c>
    </row>
    <row r="5730" spans="1:21" x14ac:dyDescent="0.25">
      <c r="A5730">
        <v>5729</v>
      </c>
      <c r="B5730" t="s">
        <v>8452</v>
      </c>
      <c r="C5730" s="1">
        <v>43077</v>
      </c>
      <c r="D5730" s="1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 s="2">
        <v>1089.75</v>
      </c>
      <c r="S5730">
        <v>3</v>
      </c>
      <c r="T5730" s="3">
        <v>0</v>
      </c>
      <c r="U5730">
        <v>305.13</v>
      </c>
    </row>
    <row r="5731" spans="1:21" x14ac:dyDescent="0.25">
      <c r="A5731">
        <v>5730</v>
      </c>
      <c r="B5731" t="s">
        <v>8452</v>
      </c>
      <c r="C5731" s="1">
        <v>43077</v>
      </c>
      <c r="D5731" s="1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 s="2">
        <v>61.06</v>
      </c>
      <c r="S5731">
        <v>2</v>
      </c>
      <c r="T5731" s="3">
        <v>0</v>
      </c>
      <c r="U5731" s="4">
        <v>280876</v>
      </c>
    </row>
    <row r="5732" spans="1:21" x14ac:dyDescent="0.25">
      <c r="A5732">
        <v>5731</v>
      </c>
      <c r="B5732" t="s">
        <v>8452</v>
      </c>
      <c r="C5732" s="1">
        <v>43077</v>
      </c>
      <c r="D5732" s="1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 s="2">
        <v>459.92</v>
      </c>
      <c r="S5732">
        <v>4</v>
      </c>
      <c r="T5732" s="3">
        <v>0</v>
      </c>
      <c r="U5732" s="4">
        <v>413928</v>
      </c>
    </row>
    <row r="5733" spans="1:21" x14ac:dyDescent="0.25">
      <c r="A5733">
        <v>5732</v>
      </c>
      <c r="B5733" t="s">
        <v>8452</v>
      </c>
      <c r="C5733" s="1">
        <v>43077</v>
      </c>
      <c r="D5733" s="1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 s="2">
        <v>27.52</v>
      </c>
      <c r="S5733">
        <v>4</v>
      </c>
      <c r="T5733" s="3">
        <v>0</v>
      </c>
      <c r="U5733" s="4">
        <v>126592</v>
      </c>
    </row>
    <row r="5734" spans="1:21" x14ac:dyDescent="0.25">
      <c r="A5734">
        <v>5733</v>
      </c>
      <c r="B5734" t="s">
        <v>8453</v>
      </c>
      <c r="C5734" s="1">
        <v>42915</v>
      </c>
      <c r="D5734" s="1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 s="2">
        <v>638.82000000000005</v>
      </c>
      <c r="S5734">
        <v>9</v>
      </c>
      <c r="T5734" s="3">
        <v>0</v>
      </c>
      <c r="U5734" s="4">
        <v>1852578</v>
      </c>
    </row>
    <row r="5735" spans="1:21" x14ac:dyDescent="0.25">
      <c r="A5735">
        <v>5734</v>
      </c>
      <c r="B5735" t="s">
        <v>8453</v>
      </c>
      <c r="C5735" s="1">
        <v>42915</v>
      </c>
      <c r="D5735" s="1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 s="2">
        <v>30.69</v>
      </c>
      <c r="S5735">
        <v>3</v>
      </c>
      <c r="T5735" s="3">
        <v>0</v>
      </c>
      <c r="U5735" s="4">
        <v>79794</v>
      </c>
    </row>
    <row r="5736" spans="1:21" x14ac:dyDescent="0.25">
      <c r="A5736">
        <v>5735</v>
      </c>
      <c r="B5736" t="s">
        <v>8453</v>
      </c>
      <c r="C5736" s="1">
        <v>42915</v>
      </c>
      <c r="D5736" s="1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 s="2">
        <v>25.16</v>
      </c>
      <c r="S5736">
        <v>2</v>
      </c>
      <c r="T5736" s="3">
        <v>0</v>
      </c>
      <c r="U5736" s="4">
        <v>85544</v>
      </c>
    </row>
    <row r="5737" spans="1:21" x14ac:dyDescent="0.25">
      <c r="A5737">
        <v>5736</v>
      </c>
      <c r="B5737" t="s">
        <v>8455</v>
      </c>
      <c r="C5737" s="1">
        <v>41819</v>
      </c>
      <c r="D5737" s="1">
        <v>41823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 s="2">
        <v>13.92</v>
      </c>
      <c r="S5737">
        <v>3</v>
      </c>
      <c r="T5737" s="3">
        <v>0.2</v>
      </c>
      <c r="U5737" s="4">
        <v>4872</v>
      </c>
    </row>
    <row r="5738" spans="1:21" x14ac:dyDescent="0.25">
      <c r="A5738">
        <v>5737</v>
      </c>
      <c r="B5738" t="s">
        <v>8456</v>
      </c>
      <c r="C5738" s="1">
        <v>41659</v>
      </c>
      <c r="D5738" s="1">
        <v>41664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 s="2">
        <v>19.36</v>
      </c>
      <c r="S5738">
        <v>2</v>
      </c>
      <c r="T5738" s="3">
        <v>0</v>
      </c>
      <c r="U5738" s="4">
        <v>92928</v>
      </c>
    </row>
    <row r="5739" spans="1:21" x14ac:dyDescent="0.25">
      <c r="A5739">
        <v>5738</v>
      </c>
      <c r="B5739" t="s">
        <v>8456</v>
      </c>
      <c r="C5739" s="1">
        <v>41659</v>
      </c>
      <c r="D5739" s="1">
        <v>41664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 s="2">
        <v>19.3</v>
      </c>
      <c r="S5739">
        <v>2</v>
      </c>
      <c r="T5739" s="3">
        <v>0</v>
      </c>
      <c r="U5739">
        <v>5.79</v>
      </c>
    </row>
    <row r="5740" spans="1:21" x14ac:dyDescent="0.25">
      <c r="A5740">
        <v>5739</v>
      </c>
      <c r="B5740" t="s">
        <v>8457</v>
      </c>
      <c r="C5740" s="1">
        <v>42735</v>
      </c>
      <c r="D5740" s="1">
        <v>42741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 s="2">
        <v>38376</v>
      </c>
      <c r="S5740">
        <v>3</v>
      </c>
      <c r="T5740" s="3">
        <v>0.2</v>
      </c>
      <c r="U5740" s="4">
        <v>134316</v>
      </c>
    </row>
    <row r="5741" spans="1:21" x14ac:dyDescent="0.25">
      <c r="A5741">
        <v>5740</v>
      </c>
      <c r="B5741" t="s">
        <v>8458</v>
      </c>
      <c r="C5741" s="1">
        <v>42822</v>
      </c>
      <c r="D5741" s="1">
        <v>42825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 s="2">
        <v>12.96</v>
      </c>
      <c r="S5741">
        <v>2</v>
      </c>
      <c r="T5741" s="3">
        <v>0</v>
      </c>
      <c r="U5741" s="4">
        <v>63504</v>
      </c>
    </row>
    <row r="5742" spans="1:21" x14ac:dyDescent="0.25">
      <c r="A5742">
        <v>5741</v>
      </c>
      <c r="B5742" t="s">
        <v>8458</v>
      </c>
      <c r="C5742" s="1">
        <v>42822</v>
      </c>
      <c r="D5742" s="1">
        <v>42825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 s="2">
        <v>26.48</v>
      </c>
      <c r="S5742">
        <v>1</v>
      </c>
      <c r="T5742" s="3">
        <v>0</v>
      </c>
      <c r="U5742" s="4">
        <v>100624</v>
      </c>
    </row>
    <row r="5743" spans="1:21" x14ac:dyDescent="0.25">
      <c r="A5743">
        <v>5742</v>
      </c>
      <c r="B5743" t="s">
        <v>8458</v>
      </c>
      <c r="C5743" s="1">
        <v>42822</v>
      </c>
      <c r="D5743" s="1">
        <v>42825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 s="2">
        <v>532.72</v>
      </c>
      <c r="S5743">
        <v>2</v>
      </c>
      <c r="T5743" s="3">
        <v>0.2</v>
      </c>
      <c r="U5743" s="4">
        <v>53272</v>
      </c>
    </row>
    <row r="5744" spans="1:21" x14ac:dyDescent="0.25">
      <c r="A5744">
        <v>5743</v>
      </c>
      <c r="B5744" t="s">
        <v>8458</v>
      </c>
      <c r="C5744" s="1">
        <v>42822</v>
      </c>
      <c r="D5744" s="1">
        <v>42825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 s="2">
        <v>26.72</v>
      </c>
      <c r="S5744">
        <v>4</v>
      </c>
      <c r="T5744" s="3">
        <v>0</v>
      </c>
      <c r="U5744" s="4">
        <v>128256</v>
      </c>
    </row>
    <row r="5745" spans="1:21" x14ac:dyDescent="0.25">
      <c r="A5745">
        <v>5744</v>
      </c>
      <c r="B5745" t="s">
        <v>8458</v>
      </c>
      <c r="C5745" s="1">
        <v>42822</v>
      </c>
      <c r="D5745" s="1">
        <v>42825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 s="2">
        <v>20.04</v>
      </c>
      <c r="S5745">
        <v>3</v>
      </c>
      <c r="T5745" s="3">
        <v>0</v>
      </c>
      <c r="U5745" s="4">
        <v>96192</v>
      </c>
    </row>
    <row r="5746" spans="1:21" x14ac:dyDescent="0.25">
      <c r="A5746">
        <v>5745</v>
      </c>
      <c r="B5746" t="s">
        <v>8458</v>
      </c>
      <c r="C5746" s="1">
        <v>42822</v>
      </c>
      <c r="D5746" s="1">
        <v>42825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 s="2">
        <v>795.48</v>
      </c>
      <c r="S5746">
        <v>7</v>
      </c>
      <c r="T5746" s="3">
        <v>0</v>
      </c>
      <c r="U5746" s="4">
        <v>79548</v>
      </c>
    </row>
    <row r="5747" spans="1:21" x14ac:dyDescent="0.25">
      <c r="A5747">
        <v>5746</v>
      </c>
      <c r="B5747" t="s">
        <v>8458</v>
      </c>
      <c r="C5747" s="1">
        <v>42822</v>
      </c>
      <c r="D5747" s="1">
        <v>42825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 s="2">
        <v>21.56</v>
      </c>
      <c r="S5747">
        <v>7</v>
      </c>
      <c r="T5747" s="3">
        <v>0</v>
      </c>
      <c r="U5747" s="4">
        <v>68992</v>
      </c>
    </row>
    <row r="5748" spans="1:21" x14ac:dyDescent="0.25">
      <c r="A5748">
        <v>5747</v>
      </c>
      <c r="B5748" t="s">
        <v>8459</v>
      </c>
      <c r="C5748" s="1">
        <v>42712</v>
      </c>
      <c r="D5748" s="1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 s="2">
        <v>249584</v>
      </c>
      <c r="S5748">
        <v>2</v>
      </c>
      <c r="T5748" s="3">
        <v>0.2</v>
      </c>
      <c r="U5748" s="4">
        <v>31198</v>
      </c>
    </row>
    <row r="5749" spans="1:21" x14ac:dyDescent="0.25">
      <c r="A5749">
        <v>5748</v>
      </c>
      <c r="B5749" t="s">
        <v>8459</v>
      </c>
      <c r="C5749" s="1">
        <v>42712</v>
      </c>
      <c r="D5749" s="1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 s="2">
        <v>68112</v>
      </c>
      <c r="S5749">
        <v>3</v>
      </c>
      <c r="T5749" s="3">
        <v>0.2</v>
      </c>
      <c r="U5749" s="4">
        <v>178794</v>
      </c>
    </row>
    <row r="5750" spans="1:21" x14ac:dyDescent="0.25">
      <c r="A5750">
        <v>5749</v>
      </c>
      <c r="B5750" t="s">
        <v>8459</v>
      </c>
      <c r="C5750" s="1">
        <v>42712</v>
      </c>
      <c r="D5750" s="1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 s="2">
        <v>16.559999999999999</v>
      </c>
      <c r="S5750">
        <v>3</v>
      </c>
      <c r="T5750" s="3">
        <v>0.2</v>
      </c>
      <c r="U5750" s="4">
        <v>-2484</v>
      </c>
    </row>
    <row r="5751" spans="1:21" x14ac:dyDescent="0.25">
      <c r="A5751">
        <v>5750</v>
      </c>
      <c r="B5751" t="s">
        <v>8460</v>
      </c>
      <c r="C5751" s="1">
        <v>43057</v>
      </c>
      <c r="D5751" s="1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 s="2">
        <v>74.95</v>
      </c>
      <c r="S5751">
        <v>5</v>
      </c>
      <c r="T5751" s="3">
        <v>0</v>
      </c>
      <c r="U5751" s="4">
        <v>367255</v>
      </c>
    </row>
    <row r="5752" spans="1:21" x14ac:dyDescent="0.25">
      <c r="A5752">
        <v>5751</v>
      </c>
      <c r="B5752" t="s">
        <v>8461</v>
      </c>
      <c r="C5752" s="1">
        <v>41789</v>
      </c>
      <c r="D5752" s="1">
        <v>41795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 s="2">
        <v>355455</v>
      </c>
      <c r="S5752">
        <v>3</v>
      </c>
      <c r="T5752" s="3">
        <v>0.5</v>
      </c>
      <c r="U5752" s="4">
        <v>-1848366</v>
      </c>
    </row>
    <row r="5753" spans="1:21" x14ac:dyDescent="0.25">
      <c r="A5753">
        <v>5752</v>
      </c>
      <c r="B5753" t="s">
        <v>8463</v>
      </c>
      <c r="C5753" s="1">
        <v>42391</v>
      </c>
      <c r="D5753" s="1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 s="2">
        <v>44.4</v>
      </c>
      <c r="S5753">
        <v>3</v>
      </c>
      <c r="T5753" s="3">
        <v>0</v>
      </c>
      <c r="U5753">
        <v>22.2</v>
      </c>
    </row>
    <row r="5754" spans="1:21" x14ac:dyDescent="0.25">
      <c r="A5754">
        <v>5753</v>
      </c>
      <c r="B5754" t="s">
        <v>8463</v>
      </c>
      <c r="C5754" s="1">
        <v>42391</v>
      </c>
      <c r="D5754" s="1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 s="2">
        <v>20.65</v>
      </c>
      <c r="S5754">
        <v>5</v>
      </c>
      <c r="T5754" s="3">
        <v>0</v>
      </c>
      <c r="U5754" s="4">
        <v>9499</v>
      </c>
    </row>
    <row r="5755" spans="1:21" x14ac:dyDescent="0.25">
      <c r="A5755">
        <v>5754</v>
      </c>
      <c r="B5755" t="s">
        <v>8466</v>
      </c>
      <c r="C5755" s="1">
        <v>42403</v>
      </c>
      <c r="D5755" s="1">
        <v>42410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 s="2">
        <v>866.4</v>
      </c>
      <c r="S5755">
        <v>4</v>
      </c>
      <c r="T5755" s="3">
        <v>0</v>
      </c>
      <c r="U5755" s="4">
        <v>225264</v>
      </c>
    </row>
    <row r="5756" spans="1:21" x14ac:dyDescent="0.25">
      <c r="A5756">
        <v>5755</v>
      </c>
      <c r="B5756" t="s">
        <v>8467</v>
      </c>
      <c r="C5756" s="1">
        <v>42092</v>
      </c>
      <c r="D5756" s="1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 s="2">
        <v>5.56</v>
      </c>
      <c r="S5756">
        <v>2</v>
      </c>
      <c r="T5756" s="3">
        <v>0</v>
      </c>
      <c r="U5756" s="4">
        <v>14456</v>
      </c>
    </row>
    <row r="5757" spans="1:21" x14ac:dyDescent="0.25">
      <c r="A5757">
        <v>5756</v>
      </c>
      <c r="B5757" t="s">
        <v>8468</v>
      </c>
      <c r="C5757" s="1">
        <v>41926</v>
      </c>
      <c r="D5757" s="1">
        <v>41930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 s="2">
        <v>3.16</v>
      </c>
      <c r="S5757">
        <v>4</v>
      </c>
      <c r="T5757" s="3">
        <v>0.8</v>
      </c>
      <c r="U5757" s="4">
        <v>-8532</v>
      </c>
    </row>
    <row r="5758" spans="1:21" x14ac:dyDescent="0.25">
      <c r="A5758">
        <v>5757</v>
      </c>
      <c r="B5758" t="s">
        <v>8468</v>
      </c>
      <c r="C5758" s="1">
        <v>41926</v>
      </c>
      <c r="D5758" s="1">
        <v>41930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 s="2">
        <v>1999.96</v>
      </c>
      <c r="S5758">
        <v>5</v>
      </c>
      <c r="T5758" s="3">
        <v>0.2</v>
      </c>
      <c r="U5758" s="4">
        <v>6249875</v>
      </c>
    </row>
    <row r="5759" spans="1:21" x14ac:dyDescent="0.25">
      <c r="A5759">
        <v>5758</v>
      </c>
      <c r="B5759" t="s">
        <v>8469</v>
      </c>
      <c r="C5759" s="1">
        <v>42227</v>
      </c>
      <c r="D5759" s="1">
        <v>42232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 s="2">
        <v>46152</v>
      </c>
      <c r="S5759">
        <v>3</v>
      </c>
      <c r="T5759" s="3">
        <v>0.2</v>
      </c>
      <c r="U5759" s="4">
        <v>121149</v>
      </c>
    </row>
    <row r="5760" spans="1:21" x14ac:dyDescent="0.25">
      <c r="A5760">
        <v>5759</v>
      </c>
      <c r="B5760" t="s">
        <v>8472</v>
      </c>
      <c r="C5760" s="1">
        <v>42330</v>
      </c>
      <c r="D5760" s="1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 s="2">
        <v>32985</v>
      </c>
      <c r="S5760">
        <v>3</v>
      </c>
      <c r="T5760" s="3">
        <v>0.5</v>
      </c>
      <c r="U5760" s="4">
        <v>-19791</v>
      </c>
    </row>
    <row r="5761" spans="1:21" x14ac:dyDescent="0.25">
      <c r="A5761">
        <v>5760</v>
      </c>
      <c r="B5761" t="s">
        <v>8473</v>
      </c>
      <c r="C5761" s="1">
        <v>42734</v>
      </c>
      <c r="D5761" s="1">
        <v>42734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 s="2">
        <v>481.32</v>
      </c>
      <c r="S5761">
        <v>4</v>
      </c>
      <c r="T5761" s="3">
        <v>0</v>
      </c>
      <c r="U5761" s="4">
        <v>1251432</v>
      </c>
    </row>
    <row r="5762" spans="1:21" x14ac:dyDescent="0.25">
      <c r="A5762">
        <v>5761</v>
      </c>
      <c r="B5762" t="s">
        <v>8473</v>
      </c>
      <c r="C5762" s="1">
        <v>42734</v>
      </c>
      <c r="D5762" s="1">
        <v>42734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 s="2">
        <v>6384</v>
      </c>
      <c r="S5762">
        <v>1</v>
      </c>
      <c r="T5762" s="3">
        <v>0.2</v>
      </c>
      <c r="U5762" s="4">
        <v>21546</v>
      </c>
    </row>
    <row r="5763" spans="1:21" x14ac:dyDescent="0.25">
      <c r="A5763">
        <v>5762</v>
      </c>
      <c r="B5763" t="s">
        <v>8474</v>
      </c>
      <c r="C5763" s="1">
        <v>42959</v>
      </c>
      <c r="D5763" s="1">
        <v>42962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 s="2">
        <v>542.94000000000005</v>
      </c>
      <c r="S5763">
        <v>3</v>
      </c>
      <c r="T5763" s="3">
        <v>0</v>
      </c>
      <c r="U5763" s="4">
        <v>1520232</v>
      </c>
    </row>
    <row r="5764" spans="1:21" x14ac:dyDescent="0.25">
      <c r="A5764">
        <v>5763</v>
      </c>
      <c r="B5764" t="s">
        <v>8474</v>
      </c>
      <c r="C5764" s="1">
        <v>42959</v>
      </c>
      <c r="D5764" s="1">
        <v>42962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 s="2">
        <v>54.92</v>
      </c>
      <c r="S5764">
        <v>4</v>
      </c>
      <c r="T5764" s="3">
        <v>0</v>
      </c>
      <c r="U5764" s="4">
        <v>197712</v>
      </c>
    </row>
    <row r="5765" spans="1:21" x14ac:dyDescent="0.25">
      <c r="A5765">
        <v>5764</v>
      </c>
      <c r="B5765" t="s">
        <v>8476</v>
      </c>
      <c r="C5765" s="1">
        <v>42311</v>
      </c>
      <c r="D5765" s="1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 s="2">
        <v>1448.82</v>
      </c>
      <c r="S5765">
        <v>10</v>
      </c>
      <c r="T5765" s="3">
        <v>0.1</v>
      </c>
      <c r="U5765" s="4">
        <v>209274</v>
      </c>
    </row>
    <row r="5766" spans="1:21" x14ac:dyDescent="0.25">
      <c r="A5766">
        <v>5765</v>
      </c>
      <c r="B5766" t="s">
        <v>8477</v>
      </c>
      <c r="C5766" s="1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 s="2">
        <v>353.88</v>
      </c>
      <c r="S5766">
        <v>6</v>
      </c>
      <c r="T5766" s="3">
        <v>0</v>
      </c>
      <c r="U5766" s="4">
        <v>17694</v>
      </c>
    </row>
    <row r="5767" spans="1:21" x14ac:dyDescent="0.25">
      <c r="A5767">
        <v>5766</v>
      </c>
      <c r="B5767" t="s">
        <v>8478</v>
      </c>
      <c r="C5767" s="1">
        <v>41951</v>
      </c>
      <c r="D5767" s="1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 s="2">
        <v>333576</v>
      </c>
      <c r="S5767">
        <v>3</v>
      </c>
      <c r="T5767" s="3">
        <v>0.2</v>
      </c>
      <c r="U5767" s="4">
        <v>250182</v>
      </c>
    </row>
    <row r="5768" spans="1:21" x14ac:dyDescent="0.25">
      <c r="A5768">
        <v>5767</v>
      </c>
      <c r="B5768" t="s">
        <v>8480</v>
      </c>
      <c r="C5768" s="1">
        <v>42651</v>
      </c>
      <c r="D5768" s="1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 s="2">
        <v>60144</v>
      </c>
      <c r="S5768">
        <v>6</v>
      </c>
      <c r="T5768" s="3">
        <v>0.2</v>
      </c>
      <c r="U5768" s="4">
        <v>202986</v>
      </c>
    </row>
    <row r="5769" spans="1:21" x14ac:dyDescent="0.25">
      <c r="A5769">
        <v>5768</v>
      </c>
      <c r="B5769" t="s">
        <v>8481</v>
      </c>
      <c r="C5769" s="1">
        <v>42986</v>
      </c>
      <c r="D5769" s="1">
        <v>42990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 s="2">
        <v>85.2</v>
      </c>
      <c r="S5769">
        <v>6</v>
      </c>
      <c r="T5769" s="3">
        <v>0.2</v>
      </c>
      <c r="U5769" s="4">
        <v>20235</v>
      </c>
    </row>
    <row r="5770" spans="1:21" x14ac:dyDescent="0.25">
      <c r="A5770">
        <v>5769</v>
      </c>
      <c r="B5770" t="s">
        <v>8482</v>
      </c>
      <c r="C5770" s="1">
        <v>42060</v>
      </c>
      <c r="D5770" s="1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 s="2">
        <v>3.15</v>
      </c>
      <c r="S5770">
        <v>1</v>
      </c>
      <c r="T5770" s="3">
        <v>0</v>
      </c>
      <c r="U5770" s="4">
        <v>1512</v>
      </c>
    </row>
    <row r="5771" spans="1:21" x14ac:dyDescent="0.25">
      <c r="A5771">
        <v>5770</v>
      </c>
      <c r="B5771" t="s">
        <v>8482</v>
      </c>
      <c r="C5771" s="1">
        <v>42060</v>
      </c>
      <c r="D5771" s="1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 s="2">
        <v>22.72</v>
      </c>
      <c r="S5771">
        <v>4</v>
      </c>
      <c r="T5771" s="3">
        <v>0</v>
      </c>
      <c r="U5771" s="4">
        <v>10224</v>
      </c>
    </row>
    <row r="5772" spans="1:21" x14ac:dyDescent="0.25">
      <c r="A5772">
        <v>5771</v>
      </c>
      <c r="B5772" t="s">
        <v>8483</v>
      </c>
      <c r="C5772" s="1">
        <v>42271</v>
      </c>
      <c r="D5772" s="1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 s="2">
        <v>14.91</v>
      </c>
      <c r="S5772">
        <v>3</v>
      </c>
      <c r="T5772" s="3">
        <v>0</v>
      </c>
      <c r="U5772" s="4">
        <v>46221</v>
      </c>
    </row>
    <row r="5773" spans="1:21" x14ac:dyDescent="0.25">
      <c r="A5773">
        <v>5772</v>
      </c>
      <c r="B5773" t="s">
        <v>8483</v>
      </c>
      <c r="C5773" s="1">
        <v>42271</v>
      </c>
      <c r="D5773" s="1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 s="2">
        <v>1158.1199999999999</v>
      </c>
      <c r="S5773">
        <v>4</v>
      </c>
      <c r="T5773" s="3">
        <v>0</v>
      </c>
      <c r="U5773" s="4">
        <v>3358548</v>
      </c>
    </row>
    <row r="5774" spans="1:21" x14ac:dyDescent="0.25">
      <c r="A5774">
        <v>5773</v>
      </c>
      <c r="B5774" t="s">
        <v>8484</v>
      </c>
      <c r="C5774" s="1">
        <v>42334</v>
      </c>
      <c r="D5774" s="1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 s="2">
        <v>599.99</v>
      </c>
      <c r="S5774">
        <v>1</v>
      </c>
      <c r="T5774" s="3">
        <v>0</v>
      </c>
      <c r="U5774" s="4">
        <v>2339961</v>
      </c>
    </row>
    <row r="5775" spans="1:21" x14ac:dyDescent="0.25">
      <c r="A5775">
        <v>5774</v>
      </c>
      <c r="B5775" t="s">
        <v>8485</v>
      </c>
      <c r="C5775" s="1">
        <v>42613</v>
      </c>
      <c r="D5775" s="1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 s="2">
        <v>23968</v>
      </c>
      <c r="S5775">
        <v>2</v>
      </c>
      <c r="T5775" s="3">
        <v>0.2</v>
      </c>
      <c r="U5775" s="4">
        <v>23968</v>
      </c>
    </row>
    <row r="5776" spans="1:21" x14ac:dyDescent="0.25">
      <c r="A5776">
        <v>5775</v>
      </c>
      <c r="B5776" t="s">
        <v>8486</v>
      </c>
      <c r="C5776" s="1">
        <v>42472</v>
      </c>
      <c r="D5776" s="1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 s="2">
        <v>638288</v>
      </c>
      <c r="S5776">
        <v>7</v>
      </c>
      <c r="T5776" s="3">
        <v>0.2</v>
      </c>
      <c r="U5776" s="4">
        <v>-319144</v>
      </c>
    </row>
    <row r="5777" spans="1:21" x14ac:dyDescent="0.25">
      <c r="A5777">
        <v>5776</v>
      </c>
      <c r="B5777" t="s">
        <v>8486</v>
      </c>
      <c r="C5777" s="1">
        <v>42472</v>
      </c>
      <c r="D5777" s="1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 s="2">
        <v>13208</v>
      </c>
      <c r="S5777">
        <v>1</v>
      </c>
      <c r="T5777" s="3">
        <v>0.2</v>
      </c>
      <c r="U5777" s="4">
        <v>46228</v>
      </c>
    </row>
    <row r="5778" spans="1:21" x14ac:dyDescent="0.25">
      <c r="A5778">
        <v>5777</v>
      </c>
      <c r="B5778" t="s">
        <v>8487</v>
      </c>
      <c r="C5778" s="1">
        <v>42708</v>
      </c>
      <c r="D5778" s="1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 s="2">
        <v>15528</v>
      </c>
      <c r="S5778">
        <v>3</v>
      </c>
      <c r="T5778" s="3">
        <v>0.2</v>
      </c>
      <c r="U5778" s="4">
        <v>5823</v>
      </c>
    </row>
    <row r="5779" spans="1:21" x14ac:dyDescent="0.25">
      <c r="A5779">
        <v>5778</v>
      </c>
      <c r="B5779" t="s">
        <v>8488</v>
      </c>
      <c r="C5779" s="1">
        <v>42708</v>
      </c>
      <c r="D5779" s="1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 s="2">
        <v>104.85</v>
      </c>
      <c r="S5779">
        <v>1</v>
      </c>
      <c r="T5779" s="3">
        <v>0</v>
      </c>
      <c r="U5779" s="4">
        <v>50328</v>
      </c>
    </row>
    <row r="5780" spans="1:21" x14ac:dyDescent="0.25">
      <c r="A5780">
        <v>5779</v>
      </c>
      <c r="B5780" t="s">
        <v>8489</v>
      </c>
      <c r="C5780" s="1">
        <v>41954</v>
      </c>
      <c r="D5780" s="1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 s="2">
        <v>30.48</v>
      </c>
      <c r="S5780">
        <v>3</v>
      </c>
      <c r="T5780" s="3">
        <v>0</v>
      </c>
      <c r="U5780" s="4">
        <v>79248</v>
      </c>
    </row>
    <row r="5781" spans="1:21" x14ac:dyDescent="0.25">
      <c r="A5781">
        <v>5780</v>
      </c>
      <c r="B5781" t="s">
        <v>8489</v>
      </c>
      <c r="C5781" s="1">
        <v>41954</v>
      </c>
      <c r="D5781" s="1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 s="2">
        <v>112648</v>
      </c>
      <c r="S5781">
        <v>1</v>
      </c>
      <c r="T5781" s="3">
        <v>0.2</v>
      </c>
      <c r="U5781" s="4">
        <v>112648</v>
      </c>
    </row>
    <row r="5782" spans="1:21" x14ac:dyDescent="0.25">
      <c r="A5782">
        <v>5781</v>
      </c>
      <c r="B5782" t="s">
        <v>8490</v>
      </c>
      <c r="C5782" s="1">
        <v>42096</v>
      </c>
      <c r="D5782" s="1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 s="2">
        <v>71976</v>
      </c>
      <c r="S5782">
        <v>3</v>
      </c>
      <c r="T5782" s="3">
        <v>0.2</v>
      </c>
      <c r="U5782" s="4">
        <v>242919</v>
      </c>
    </row>
    <row r="5783" spans="1:21" x14ac:dyDescent="0.25">
      <c r="A5783">
        <v>5782</v>
      </c>
      <c r="B5783" t="s">
        <v>8493</v>
      </c>
      <c r="C5783" s="1">
        <v>42350</v>
      </c>
      <c r="D5783" s="1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 s="2">
        <v>2.21</v>
      </c>
      <c r="S5783">
        <v>1</v>
      </c>
      <c r="T5783" s="3">
        <v>0</v>
      </c>
      <c r="U5783">
        <v>0.59670000000000001</v>
      </c>
    </row>
    <row r="5784" spans="1:21" x14ac:dyDescent="0.25">
      <c r="A5784">
        <v>5783</v>
      </c>
      <c r="B5784" t="s">
        <v>8493</v>
      </c>
      <c r="C5784" s="1">
        <v>42350</v>
      </c>
      <c r="D5784" s="1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 s="2">
        <v>15.52</v>
      </c>
      <c r="S5784">
        <v>4</v>
      </c>
      <c r="T5784" s="3">
        <v>0</v>
      </c>
      <c r="U5784" s="4">
        <v>74496</v>
      </c>
    </row>
    <row r="5785" spans="1:21" x14ac:dyDescent="0.25">
      <c r="A5785">
        <v>5784</v>
      </c>
      <c r="B5785" t="s">
        <v>8493</v>
      </c>
      <c r="C5785" s="1">
        <v>42350</v>
      </c>
      <c r="D5785" s="1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 s="2">
        <v>36.44</v>
      </c>
      <c r="S5785">
        <v>4</v>
      </c>
      <c r="T5785" s="3">
        <v>0</v>
      </c>
      <c r="U5785" s="4">
        <v>16398</v>
      </c>
    </row>
    <row r="5786" spans="1:21" x14ac:dyDescent="0.25">
      <c r="A5786">
        <v>5785</v>
      </c>
      <c r="B5786" t="s">
        <v>8495</v>
      </c>
      <c r="C5786" s="1">
        <v>43010</v>
      </c>
      <c r="D5786" s="1">
        <v>43016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 s="2">
        <v>217764</v>
      </c>
      <c r="S5786">
        <v>6</v>
      </c>
      <c r="T5786" s="3">
        <v>0.7</v>
      </c>
      <c r="U5786" s="4">
        <v>-3847164</v>
      </c>
    </row>
    <row r="5787" spans="1:21" x14ac:dyDescent="0.25">
      <c r="A5787">
        <v>5786</v>
      </c>
      <c r="B5787" t="s">
        <v>8495</v>
      </c>
      <c r="C5787" s="1">
        <v>43010</v>
      </c>
      <c r="D5787" s="1">
        <v>43016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 s="2">
        <v>39072</v>
      </c>
      <c r="S5787">
        <v>6</v>
      </c>
      <c r="T5787" s="3">
        <v>0.2</v>
      </c>
      <c r="U5787" s="4">
        <v>43956</v>
      </c>
    </row>
    <row r="5788" spans="1:21" x14ac:dyDescent="0.25">
      <c r="A5788">
        <v>5787</v>
      </c>
      <c r="B5788" t="s">
        <v>8495</v>
      </c>
      <c r="C5788" s="1">
        <v>43010</v>
      </c>
      <c r="D5788" s="1">
        <v>43016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 s="2">
        <v>22638</v>
      </c>
      <c r="S5788">
        <v>7</v>
      </c>
      <c r="T5788" s="3">
        <v>0.7</v>
      </c>
      <c r="U5788" s="4">
        <v>-166012</v>
      </c>
    </row>
    <row r="5789" spans="1:21" x14ac:dyDescent="0.25">
      <c r="A5789">
        <v>5788</v>
      </c>
      <c r="B5789" t="s">
        <v>8495</v>
      </c>
      <c r="C5789" s="1">
        <v>43010</v>
      </c>
      <c r="D5789" s="1">
        <v>43016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 s="2">
        <v>95144</v>
      </c>
      <c r="S5789">
        <v>7</v>
      </c>
      <c r="T5789" s="3">
        <v>0.2</v>
      </c>
      <c r="U5789" s="4">
        <v>107037</v>
      </c>
    </row>
    <row r="5790" spans="1:21" x14ac:dyDescent="0.25">
      <c r="A5790">
        <v>5789</v>
      </c>
      <c r="B5790" t="s">
        <v>8496</v>
      </c>
      <c r="C5790" s="1">
        <v>42835</v>
      </c>
      <c r="D5790" s="1">
        <v>42839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 s="2">
        <v>12.32</v>
      </c>
      <c r="S5790">
        <v>5</v>
      </c>
      <c r="T5790" s="3">
        <v>0.2</v>
      </c>
      <c r="U5790" s="4">
        <v>1848</v>
      </c>
    </row>
    <row r="5791" spans="1:21" x14ac:dyDescent="0.25">
      <c r="A5791">
        <v>5790</v>
      </c>
      <c r="B5791" t="s">
        <v>8496</v>
      </c>
      <c r="C5791" s="1">
        <v>42835</v>
      </c>
      <c r="D5791" s="1">
        <v>42839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 s="2">
        <v>4419</v>
      </c>
      <c r="S5791">
        <v>3</v>
      </c>
      <c r="T5791" s="3">
        <v>0.7</v>
      </c>
      <c r="U5791" s="4">
        <v>-30933</v>
      </c>
    </row>
    <row r="5792" spans="1:21" x14ac:dyDescent="0.25">
      <c r="A5792">
        <v>5791</v>
      </c>
      <c r="B5792" t="s">
        <v>8499</v>
      </c>
      <c r="C5792" s="1">
        <v>43007</v>
      </c>
      <c r="D5792" s="1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 s="2">
        <v>35</v>
      </c>
      <c r="S5792">
        <v>7</v>
      </c>
      <c r="T5792" s="3">
        <v>0</v>
      </c>
      <c r="U5792">
        <v>16.8</v>
      </c>
    </row>
    <row r="5793" spans="1:21" x14ac:dyDescent="0.25">
      <c r="A5793">
        <v>5792</v>
      </c>
      <c r="B5793" t="s">
        <v>8499</v>
      </c>
      <c r="C5793" s="1">
        <v>43007</v>
      </c>
      <c r="D5793" s="1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 s="2">
        <v>72784</v>
      </c>
      <c r="S5793">
        <v>1</v>
      </c>
      <c r="T5793" s="3">
        <v>0.2</v>
      </c>
      <c r="U5793">
        <v>0</v>
      </c>
    </row>
    <row r="5794" spans="1:21" x14ac:dyDescent="0.25">
      <c r="A5794">
        <v>5793</v>
      </c>
      <c r="B5794" t="s">
        <v>8499</v>
      </c>
      <c r="C5794" s="1">
        <v>43007</v>
      </c>
      <c r="D5794" s="1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 s="2">
        <v>97.84</v>
      </c>
      <c r="S5794">
        <v>2</v>
      </c>
      <c r="T5794" s="3">
        <v>0</v>
      </c>
      <c r="U5794" s="4">
        <v>254384</v>
      </c>
    </row>
    <row r="5795" spans="1:21" x14ac:dyDescent="0.25">
      <c r="A5795">
        <v>5794</v>
      </c>
      <c r="B5795" t="s">
        <v>8499</v>
      </c>
      <c r="C5795" s="1">
        <v>43007</v>
      </c>
      <c r="D5795" s="1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 s="2">
        <v>51.75</v>
      </c>
      <c r="S5795">
        <v>1</v>
      </c>
      <c r="T5795" s="3">
        <v>0</v>
      </c>
      <c r="U5795" s="4">
        <v>15525</v>
      </c>
    </row>
    <row r="5796" spans="1:21" x14ac:dyDescent="0.25">
      <c r="A5796">
        <v>5795</v>
      </c>
      <c r="B5796" t="s">
        <v>8499</v>
      </c>
      <c r="C5796" s="1">
        <v>43007</v>
      </c>
      <c r="D5796" s="1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 s="2">
        <v>46672</v>
      </c>
      <c r="S5796">
        <v>2</v>
      </c>
      <c r="T5796" s="3">
        <v>0.2</v>
      </c>
      <c r="U5796" s="4">
        <v>163352</v>
      </c>
    </row>
    <row r="5797" spans="1:21" x14ac:dyDescent="0.25">
      <c r="A5797">
        <v>5796</v>
      </c>
      <c r="B5797" t="s">
        <v>8500</v>
      </c>
      <c r="C5797" s="1">
        <v>41911</v>
      </c>
      <c r="D5797" s="1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 s="2">
        <v>1395.54</v>
      </c>
      <c r="S5797">
        <v>9</v>
      </c>
      <c r="T5797" s="3">
        <v>0</v>
      </c>
      <c r="U5797" s="4">
        <v>3628404</v>
      </c>
    </row>
    <row r="5798" spans="1:21" x14ac:dyDescent="0.25">
      <c r="A5798">
        <v>5797</v>
      </c>
      <c r="B5798" t="s">
        <v>8500</v>
      </c>
      <c r="C5798" s="1">
        <v>41911</v>
      </c>
      <c r="D5798" s="1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 s="2">
        <v>117.36</v>
      </c>
      <c r="S5798">
        <v>4</v>
      </c>
      <c r="T5798" s="3">
        <v>0</v>
      </c>
      <c r="U5798" s="4">
        <v>363816</v>
      </c>
    </row>
    <row r="5799" spans="1:21" x14ac:dyDescent="0.25">
      <c r="A5799">
        <v>5798</v>
      </c>
      <c r="B5799" t="s">
        <v>8500</v>
      </c>
      <c r="C5799" s="1">
        <v>41911</v>
      </c>
      <c r="D5799" s="1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 s="2">
        <v>18.899999999999999</v>
      </c>
      <c r="S5799">
        <v>3</v>
      </c>
      <c r="T5799" s="3">
        <v>0</v>
      </c>
      <c r="U5799" s="4">
        <v>8694</v>
      </c>
    </row>
    <row r="5800" spans="1:21" x14ac:dyDescent="0.25">
      <c r="A5800">
        <v>5799</v>
      </c>
      <c r="B5800" t="s">
        <v>8500</v>
      </c>
      <c r="C5800" s="1">
        <v>41911</v>
      </c>
      <c r="D5800" s="1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 s="2">
        <v>77.52</v>
      </c>
      <c r="S5800">
        <v>2</v>
      </c>
      <c r="T5800" s="3">
        <v>0</v>
      </c>
      <c r="U5800" s="4">
        <v>379848</v>
      </c>
    </row>
    <row r="5801" spans="1:21" x14ac:dyDescent="0.25">
      <c r="A5801">
        <v>5800</v>
      </c>
      <c r="B5801" t="s">
        <v>8501</v>
      </c>
      <c r="C5801" s="1">
        <v>41871</v>
      </c>
      <c r="D5801" s="1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 s="2">
        <v>421372</v>
      </c>
      <c r="S5801">
        <v>2</v>
      </c>
      <c r="T5801" s="3">
        <v>0.3</v>
      </c>
      <c r="U5801" s="4">
        <v>-60196</v>
      </c>
    </row>
    <row r="5802" spans="1:21" x14ac:dyDescent="0.25">
      <c r="A5802">
        <v>5801</v>
      </c>
      <c r="B5802" t="s">
        <v>8502</v>
      </c>
      <c r="C5802" s="1">
        <v>41831</v>
      </c>
      <c r="D5802" s="1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 s="2">
        <v>575968</v>
      </c>
      <c r="S5802">
        <v>4</v>
      </c>
      <c r="T5802" s="3">
        <v>0.2</v>
      </c>
      <c r="U5802" s="4">
        <v>431976</v>
      </c>
    </row>
    <row r="5803" spans="1:21" x14ac:dyDescent="0.25">
      <c r="A5803">
        <v>5802</v>
      </c>
      <c r="B5803" t="s">
        <v>8502</v>
      </c>
      <c r="C5803" s="1">
        <v>41831</v>
      </c>
      <c r="D5803" s="1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 s="2">
        <v>10368</v>
      </c>
      <c r="S5803">
        <v>2</v>
      </c>
      <c r="T5803" s="3">
        <v>0.2</v>
      </c>
      <c r="U5803" s="4">
        <v>36288</v>
      </c>
    </row>
    <row r="5804" spans="1:21" x14ac:dyDescent="0.25">
      <c r="A5804">
        <v>5803</v>
      </c>
      <c r="B5804" t="s">
        <v>8503</v>
      </c>
      <c r="C5804" s="1">
        <v>42085</v>
      </c>
      <c r="D5804" s="1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 s="2">
        <v>15984</v>
      </c>
      <c r="S5804">
        <v>2</v>
      </c>
      <c r="T5804" s="3">
        <v>0.2</v>
      </c>
      <c r="U5804" s="4">
        <v>11988</v>
      </c>
    </row>
    <row r="5805" spans="1:21" x14ac:dyDescent="0.25">
      <c r="A5805">
        <v>5804</v>
      </c>
      <c r="B5805" t="s">
        <v>8504</v>
      </c>
      <c r="C5805" s="1">
        <v>42867</v>
      </c>
      <c r="D5805" s="1">
        <v>42874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 s="2">
        <v>10272</v>
      </c>
      <c r="S5805">
        <v>3</v>
      </c>
      <c r="T5805" s="3">
        <v>0.2</v>
      </c>
      <c r="U5805" s="4">
        <v>11556</v>
      </c>
    </row>
    <row r="5806" spans="1:21" x14ac:dyDescent="0.25">
      <c r="A5806">
        <v>5805</v>
      </c>
      <c r="B5806" t="s">
        <v>8505</v>
      </c>
      <c r="C5806" s="1">
        <v>43052</v>
      </c>
      <c r="D5806" s="1">
        <v>43058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 s="2">
        <v>61792</v>
      </c>
      <c r="S5806">
        <v>4</v>
      </c>
      <c r="T5806" s="3">
        <v>0.2</v>
      </c>
      <c r="U5806" s="4">
        <v>61792</v>
      </c>
    </row>
    <row r="5807" spans="1:21" x14ac:dyDescent="0.25">
      <c r="A5807">
        <v>5806</v>
      </c>
      <c r="B5807" t="s">
        <v>8505</v>
      </c>
      <c r="C5807" s="1">
        <v>43052</v>
      </c>
      <c r="D5807" s="1">
        <v>43058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 s="2">
        <v>2059992</v>
      </c>
      <c r="S5807">
        <v>3</v>
      </c>
      <c r="T5807" s="3">
        <v>0.32</v>
      </c>
      <c r="U5807" s="4">
        <v>-272646</v>
      </c>
    </row>
    <row r="5808" spans="1:21" x14ac:dyDescent="0.25">
      <c r="A5808">
        <v>5807</v>
      </c>
      <c r="B5808" t="s">
        <v>8506</v>
      </c>
      <c r="C5808" s="1">
        <v>42617</v>
      </c>
      <c r="D5808" s="1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 s="2">
        <v>12192</v>
      </c>
      <c r="S5808">
        <v>3</v>
      </c>
      <c r="T5808" s="3">
        <v>0.2</v>
      </c>
      <c r="U5808" s="4">
        <v>41148</v>
      </c>
    </row>
    <row r="5809" spans="1:21" x14ac:dyDescent="0.25">
      <c r="A5809">
        <v>5808</v>
      </c>
      <c r="B5809" t="s">
        <v>8506</v>
      </c>
      <c r="C5809" s="1">
        <v>42617</v>
      </c>
      <c r="D5809" s="1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 s="2">
        <v>87168</v>
      </c>
      <c r="S5809">
        <v>2</v>
      </c>
      <c r="T5809" s="3">
        <v>0.2</v>
      </c>
      <c r="U5809" s="4">
        <v>87168</v>
      </c>
    </row>
    <row r="5810" spans="1:21" x14ac:dyDescent="0.25">
      <c r="A5810">
        <v>5809</v>
      </c>
      <c r="B5810" t="s">
        <v>8506</v>
      </c>
      <c r="C5810" s="1">
        <v>42617</v>
      </c>
      <c r="D5810" s="1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 s="2">
        <v>31744</v>
      </c>
      <c r="S5810">
        <v>2</v>
      </c>
      <c r="T5810" s="3">
        <v>0.2</v>
      </c>
      <c r="U5810" s="4">
        <v>83328</v>
      </c>
    </row>
    <row r="5811" spans="1:21" x14ac:dyDescent="0.25">
      <c r="A5811">
        <v>5810</v>
      </c>
      <c r="B5811" t="s">
        <v>8507</v>
      </c>
      <c r="C5811" s="1">
        <v>42406</v>
      </c>
      <c r="D5811" s="1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 s="2">
        <v>132224</v>
      </c>
      <c r="S5811">
        <v>4</v>
      </c>
      <c r="T5811" s="3">
        <v>0.2</v>
      </c>
      <c r="U5811" s="4">
        <v>-181808</v>
      </c>
    </row>
    <row r="5812" spans="1:21" x14ac:dyDescent="0.25">
      <c r="A5812">
        <v>5811</v>
      </c>
      <c r="B5812" t="s">
        <v>8508</v>
      </c>
      <c r="C5812" s="1">
        <v>42085</v>
      </c>
      <c r="D5812" s="1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 s="2">
        <v>105.52</v>
      </c>
      <c r="S5812">
        <v>4</v>
      </c>
      <c r="T5812" s="3">
        <v>0</v>
      </c>
      <c r="U5812" s="4">
        <v>485392</v>
      </c>
    </row>
    <row r="5813" spans="1:21" x14ac:dyDescent="0.25">
      <c r="A5813">
        <v>5812</v>
      </c>
      <c r="B5813" t="s">
        <v>8508</v>
      </c>
      <c r="C5813" s="1">
        <v>42085</v>
      </c>
      <c r="D5813" s="1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 s="2">
        <v>91.96</v>
      </c>
      <c r="S5813">
        <v>2</v>
      </c>
      <c r="T5813" s="3">
        <v>0</v>
      </c>
      <c r="U5813" s="4">
        <v>156332</v>
      </c>
    </row>
    <row r="5814" spans="1:21" x14ac:dyDescent="0.25">
      <c r="A5814">
        <v>5813</v>
      </c>
      <c r="B5814" t="s">
        <v>8508</v>
      </c>
      <c r="C5814" s="1">
        <v>42085</v>
      </c>
      <c r="D5814" s="1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 s="2">
        <v>1487976</v>
      </c>
      <c r="S5814">
        <v>3</v>
      </c>
      <c r="T5814" s="3">
        <v>0.2</v>
      </c>
      <c r="U5814" s="4">
        <v>185997</v>
      </c>
    </row>
    <row r="5815" spans="1:21" x14ac:dyDescent="0.25">
      <c r="A5815">
        <v>5814</v>
      </c>
      <c r="B5815" t="s">
        <v>8511</v>
      </c>
      <c r="C5815" s="1">
        <v>42187</v>
      </c>
      <c r="D5815" s="1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 s="2">
        <v>19.440000000000001</v>
      </c>
      <c r="S5815">
        <v>3</v>
      </c>
      <c r="T5815" s="3">
        <v>0</v>
      </c>
      <c r="U5815" s="4">
        <v>93312</v>
      </c>
    </row>
    <row r="5816" spans="1:21" x14ac:dyDescent="0.25">
      <c r="A5816">
        <v>5815</v>
      </c>
      <c r="B5816" t="s">
        <v>8512</v>
      </c>
      <c r="C5816" s="1">
        <v>42170</v>
      </c>
      <c r="D5816" s="1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 s="2">
        <v>11672</v>
      </c>
      <c r="S5816">
        <v>1</v>
      </c>
      <c r="T5816" s="3">
        <v>0.2</v>
      </c>
      <c r="U5816">
        <v>-0.72950000000000004</v>
      </c>
    </row>
    <row r="5817" spans="1:21" x14ac:dyDescent="0.25">
      <c r="A5817">
        <v>5816</v>
      </c>
      <c r="B5817" t="s">
        <v>8513</v>
      </c>
      <c r="C5817" s="1">
        <v>41969</v>
      </c>
      <c r="D5817" s="1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 s="2">
        <v>279.95999999999998</v>
      </c>
      <c r="S5817">
        <v>4</v>
      </c>
      <c r="T5817" s="3">
        <v>0</v>
      </c>
      <c r="U5817" s="4">
        <v>783888</v>
      </c>
    </row>
    <row r="5818" spans="1:21" x14ac:dyDescent="0.25">
      <c r="A5818">
        <v>5817</v>
      </c>
      <c r="B5818" t="s">
        <v>8513</v>
      </c>
      <c r="C5818" s="1">
        <v>41969</v>
      </c>
      <c r="D5818" s="1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 s="2">
        <v>12912</v>
      </c>
      <c r="S5818">
        <v>3</v>
      </c>
      <c r="T5818" s="3">
        <v>0.2</v>
      </c>
      <c r="U5818" s="4">
        <v>46806</v>
      </c>
    </row>
    <row r="5819" spans="1:21" x14ac:dyDescent="0.25">
      <c r="A5819">
        <v>5818</v>
      </c>
      <c r="B5819" t="s">
        <v>8513</v>
      </c>
      <c r="C5819" s="1">
        <v>41969</v>
      </c>
      <c r="D5819" s="1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 s="2">
        <v>17088</v>
      </c>
      <c r="S5819">
        <v>4</v>
      </c>
      <c r="T5819" s="3">
        <v>0.2</v>
      </c>
      <c r="U5819" s="4">
        <v>57672</v>
      </c>
    </row>
    <row r="5820" spans="1:21" x14ac:dyDescent="0.25">
      <c r="A5820">
        <v>5819</v>
      </c>
      <c r="B5820" t="s">
        <v>8513</v>
      </c>
      <c r="C5820" s="1">
        <v>41969</v>
      </c>
      <c r="D5820" s="1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 s="2">
        <v>93.15</v>
      </c>
      <c r="S5820">
        <v>9</v>
      </c>
      <c r="T5820" s="3">
        <v>0</v>
      </c>
      <c r="U5820" s="4">
        <v>44712</v>
      </c>
    </row>
    <row r="5821" spans="1:21" x14ac:dyDescent="0.25">
      <c r="A5821">
        <v>5820</v>
      </c>
      <c r="B5821" t="s">
        <v>8513</v>
      </c>
      <c r="C5821" s="1">
        <v>41969</v>
      </c>
      <c r="D5821" s="1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 s="2">
        <v>11.52</v>
      </c>
      <c r="S5821">
        <v>4</v>
      </c>
      <c r="T5821" s="3">
        <v>0</v>
      </c>
      <c r="U5821" s="4">
        <v>56448</v>
      </c>
    </row>
    <row r="5822" spans="1:21" x14ac:dyDescent="0.25">
      <c r="A5822">
        <v>5821</v>
      </c>
      <c r="B5822" t="s">
        <v>8515</v>
      </c>
      <c r="C5822" s="1">
        <v>42867</v>
      </c>
      <c r="D5822" s="1">
        <v>42873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 s="2">
        <v>238.62</v>
      </c>
      <c r="S5822">
        <v>2</v>
      </c>
      <c r="T5822" s="3">
        <v>0</v>
      </c>
      <c r="U5822" s="4">
        <v>47724</v>
      </c>
    </row>
    <row r="5823" spans="1:21" x14ac:dyDescent="0.25">
      <c r="A5823">
        <v>5822</v>
      </c>
      <c r="B5823" t="s">
        <v>8515</v>
      </c>
      <c r="C5823" s="1">
        <v>42867</v>
      </c>
      <c r="D5823" s="1">
        <v>42873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 s="2">
        <v>7.77</v>
      </c>
      <c r="S5823">
        <v>1</v>
      </c>
      <c r="T5823" s="3">
        <v>0</v>
      </c>
      <c r="U5823" s="4">
        <v>20979</v>
      </c>
    </row>
    <row r="5824" spans="1:21" x14ac:dyDescent="0.25">
      <c r="A5824">
        <v>5823</v>
      </c>
      <c r="B5824" t="s">
        <v>8515</v>
      </c>
      <c r="C5824" s="1">
        <v>42867</v>
      </c>
      <c r="D5824" s="1">
        <v>42873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 s="2">
        <v>285.48</v>
      </c>
      <c r="S5824">
        <v>5</v>
      </c>
      <c r="T5824" s="3">
        <v>0.2</v>
      </c>
      <c r="U5824" s="4">
        <v>-107055</v>
      </c>
    </row>
    <row r="5825" spans="1:21" x14ac:dyDescent="0.25">
      <c r="A5825">
        <v>5824</v>
      </c>
      <c r="B5825" t="s">
        <v>8515</v>
      </c>
      <c r="C5825" s="1">
        <v>42867</v>
      </c>
      <c r="D5825" s="1">
        <v>42873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 s="2">
        <v>19168</v>
      </c>
      <c r="S5825">
        <v>4</v>
      </c>
      <c r="T5825" s="3">
        <v>0.2</v>
      </c>
      <c r="U5825" s="4">
        <v>64692</v>
      </c>
    </row>
    <row r="5826" spans="1:21" x14ac:dyDescent="0.25">
      <c r="A5826">
        <v>5825</v>
      </c>
      <c r="B5826" t="s">
        <v>8516</v>
      </c>
      <c r="C5826" s="1">
        <v>41761</v>
      </c>
      <c r="D5826" s="1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 s="2">
        <v>26136</v>
      </c>
      <c r="S5826">
        <v>3</v>
      </c>
      <c r="T5826" s="3">
        <v>0.2</v>
      </c>
      <c r="U5826" s="4">
        <v>19602</v>
      </c>
    </row>
    <row r="5827" spans="1:21" x14ac:dyDescent="0.25">
      <c r="A5827">
        <v>5826</v>
      </c>
      <c r="B5827" t="s">
        <v>8517</v>
      </c>
      <c r="C5827" s="1">
        <v>42981</v>
      </c>
      <c r="D5827" s="1">
        <v>42984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 s="2">
        <v>419.4</v>
      </c>
      <c r="S5827">
        <v>4</v>
      </c>
      <c r="T5827" s="3">
        <v>0</v>
      </c>
      <c r="U5827" s="4">
        <v>201312</v>
      </c>
    </row>
    <row r="5828" spans="1:21" x14ac:dyDescent="0.25">
      <c r="A5828">
        <v>5827</v>
      </c>
      <c r="B5828" t="s">
        <v>8517</v>
      </c>
      <c r="C5828" s="1">
        <v>42981</v>
      </c>
      <c r="D5828" s="1">
        <v>42984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 s="2">
        <v>90801</v>
      </c>
      <c r="S5828">
        <v>1</v>
      </c>
      <c r="T5828" s="3">
        <v>0.1</v>
      </c>
      <c r="U5828" s="4">
        <v>141246</v>
      </c>
    </row>
    <row r="5829" spans="1:21" x14ac:dyDescent="0.25">
      <c r="A5829">
        <v>5828</v>
      </c>
      <c r="B5829" t="s">
        <v>8517</v>
      </c>
      <c r="C5829" s="1">
        <v>42981</v>
      </c>
      <c r="D5829" s="1">
        <v>42984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 s="2">
        <v>181764</v>
      </c>
      <c r="S5829">
        <v>2</v>
      </c>
      <c r="T5829" s="3">
        <v>0.1</v>
      </c>
      <c r="U5829" s="4">
        <v>-80784</v>
      </c>
    </row>
    <row r="5830" spans="1:21" x14ac:dyDescent="0.25">
      <c r="A5830">
        <v>5829</v>
      </c>
      <c r="B5830" t="s">
        <v>8517</v>
      </c>
      <c r="C5830" s="1">
        <v>42981</v>
      </c>
      <c r="D5830" s="1">
        <v>42984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 s="2">
        <v>5.56</v>
      </c>
      <c r="S5830">
        <v>2</v>
      </c>
      <c r="T5830" s="3">
        <v>0</v>
      </c>
      <c r="U5830" s="4">
        <v>2224</v>
      </c>
    </row>
    <row r="5831" spans="1:21" x14ac:dyDescent="0.25">
      <c r="A5831">
        <v>5830</v>
      </c>
      <c r="B5831" t="s">
        <v>8518</v>
      </c>
      <c r="C5831" s="1">
        <v>42707</v>
      </c>
      <c r="D5831" s="1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 s="2">
        <v>581.96</v>
      </c>
      <c r="S5831">
        <v>2</v>
      </c>
      <c r="T5831" s="3">
        <v>0</v>
      </c>
      <c r="U5831" s="4">
        <v>1047528</v>
      </c>
    </row>
    <row r="5832" spans="1:21" x14ac:dyDescent="0.25">
      <c r="A5832">
        <v>5831</v>
      </c>
      <c r="B5832" t="s">
        <v>8518</v>
      </c>
      <c r="C5832" s="1">
        <v>42707</v>
      </c>
      <c r="D5832" s="1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 s="2">
        <v>29.98</v>
      </c>
      <c r="S5832">
        <v>1</v>
      </c>
      <c r="T5832" s="3">
        <v>0</v>
      </c>
      <c r="U5832" s="4">
        <v>80946</v>
      </c>
    </row>
    <row r="5833" spans="1:21" x14ac:dyDescent="0.25">
      <c r="A5833">
        <v>5832</v>
      </c>
      <c r="B5833" t="s">
        <v>8519</v>
      </c>
      <c r="C5833" s="1">
        <v>42203</v>
      </c>
      <c r="D5833" s="1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 s="2">
        <v>519.96</v>
      </c>
      <c r="S5833">
        <v>4</v>
      </c>
      <c r="T5833" s="3">
        <v>0</v>
      </c>
      <c r="U5833" s="4">
        <v>1767864</v>
      </c>
    </row>
    <row r="5834" spans="1:21" x14ac:dyDescent="0.25">
      <c r="A5834">
        <v>5833</v>
      </c>
      <c r="B5834" t="s">
        <v>8520</v>
      </c>
      <c r="C5834" s="1">
        <v>42572</v>
      </c>
      <c r="D5834" s="1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 s="2">
        <v>6264</v>
      </c>
      <c r="S5834">
        <v>3</v>
      </c>
      <c r="T5834" s="3">
        <v>0.2</v>
      </c>
      <c r="U5834" s="4">
        <v>20358</v>
      </c>
    </row>
    <row r="5835" spans="1:21" x14ac:dyDescent="0.25">
      <c r="A5835">
        <v>5834</v>
      </c>
      <c r="B5835" t="s">
        <v>8520</v>
      </c>
      <c r="C5835" s="1">
        <v>42572</v>
      </c>
      <c r="D5835" s="1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 s="2">
        <v>363.92</v>
      </c>
      <c r="S5835">
        <v>5</v>
      </c>
      <c r="T5835" s="3">
        <v>0.2</v>
      </c>
      <c r="U5835">
        <v>0</v>
      </c>
    </row>
    <row r="5836" spans="1:21" x14ac:dyDescent="0.25">
      <c r="A5836">
        <v>5835</v>
      </c>
      <c r="B5836" t="s">
        <v>8521</v>
      </c>
      <c r="C5836" s="1">
        <v>42164</v>
      </c>
      <c r="D5836" s="1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 s="2">
        <v>64.2</v>
      </c>
      <c r="S5836">
        <v>5</v>
      </c>
      <c r="T5836" s="3">
        <v>0.7</v>
      </c>
      <c r="U5836">
        <v>-42.8</v>
      </c>
    </row>
    <row r="5837" spans="1:21" x14ac:dyDescent="0.25">
      <c r="A5837">
        <v>5836</v>
      </c>
      <c r="B5837" t="s">
        <v>8521</v>
      </c>
      <c r="C5837" s="1">
        <v>42164</v>
      </c>
      <c r="D5837" s="1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 s="2">
        <v>38.520000000000003</v>
      </c>
      <c r="S5837">
        <v>3</v>
      </c>
      <c r="T5837" s="3">
        <v>0.7</v>
      </c>
      <c r="U5837" s="4">
        <v>-26964</v>
      </c>
    </row>
    <row r="5838" spans="1:21" x14ac:dyDescent="0.25">
      <c r="A5838">
        <v>5837</v>
      </c>
      <c r="B5838" t="s">
        <v>8521</v>
      </c>
      <c r="C5838" s="1">
        <v>42164</v>
      </c>
      <c r="D5838" s="1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 s="2">
        <v>72.599999999999994</v>
      </c>
      <c r="S5838">
        <v>5</v>
      </c>
      <c r="T5838" s="3">
        <v>0.2</v>
      </c>
      <c r="U5838" s="4">
        <v>-81675</v>
      </c>
    </row>
    <row r="5839" spans="1:21" x14ac:dyDescent="0.25">
      <c r="A5839">
        <v>5838</v>
      </c>
      <c r="B5839" t="s">
        <v>8522</v>
      </c>
      <c r="C5839" s="1">
        <v>43066</v>
      </c>
      <c r="D5839" s="1">
        <v>43072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 s="2">
        <v>57568</v>
      </c>
      <c r="S5839">
        <v>4</v>
      </c>
      <c r="T5839" s="3">
        <v>0.2</v>
      </c>
      <c r="U5839" s="4">
        <v>57568</v>
      </c>
    </row>
    <row r="5840" spans="1:21" x14ac:dyDescent="0.25">
      <c r="A5840">
        <v>5839</v>
      </c>
      <c r="B5840" t="s">
        <v>8527</v>
      </c>
      <c r="C5840" s="1">
        <v>42090</v>
      </c>
      <c r="D5840" s="1">
        <v>42097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 s="2">
        <v>83.7</v>
      </c>
      <c r="S5840">
        <v>5</v>
      </c>
      <c r="T5840" s="3">
        <v>0</v>
      </c>
      <c r="U5840" s="4">
        <v>3348</v>
      </c>
    </row>
    <row r="5841" spans="1:21" x14ac:dyDescent="0.25">
      <c r="A5841">
        <v>5840</v>
      </c>
      <c r="B5841" t="s">
        <v>8530</v>
      </c>
      <c r="C5841" s="1">
        <v>42269</v>
      </c>
      <c r="D5841" s="1">
        <v>42273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 s="2">
        <v>32.4</v>
      </c>
      <c r="S5841">
        <v>5</v>
      </c>
      <c r="T5841" s="3">
        <v>0</v>
      </c>
      <c r="U5841" s="4">
        <v>15552</v>
      </c>
    </row>
    <row r="5842" spans="1:21" x14ac:dyDescent="0.25">
      <c r="A5842">
        <v>5841</v>
      </c>
      <c r="B5842" t="s">
        <v>8530</v>
      </c>
      <c r="C5842" s="1">
        <v>42269</v>
      </c>
      <c r="D5842" s="1">
        <v>42273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 s="2">
        <v>47.98</v>
      </c>
      <c r="S5842">
        <v>2</v>
      </c>
      <c r="T5842" s="3">
        <v>0</v>
      </c>
      <c r="U5842" s="4">
        <v>110354</v>
      </c>
    </row>
    <row r="5843" spans="1:21" x14ac:dyDescent="0.25">
      <c r="A5843">
        <v>5842</v>
      </c>
      <c r="B5843" t="s">
        <v>8531</v>
      </c>
      <c r="C5843" s="1">
        <v>42325</v>
      </c>
      <c r="D5843" s="1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 s="2">
        <v>415968</v>
      </c>
      <c r="S5843">
        <v>4</v>
      </c>
      <c r="T5843" s="3">
        <v>0.2</v>
      </c>
      <c r="U5843" s="4">
        <v>51996</v>
      </c>
    </row>
    <row r="5844" spans="1:21" x14ac:dyDescent="0.25">
      <c r="A5844">
        <v>5843</v>
      </c>
      <c r="B5844" t="s">
        <v>8531</v>
      </c>
      <c r="C5844" s="1">
        <v>42325</v>
      </c>
      <c r="D5844" s="1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 s="2">
        <v>304.89999999999998</v>
      </c>
      <c r="S5844">
        <v>5</v>
      </c>
      <c r="T5844" s="3">
        <v>0</v>
      </c>
      <c r="U5844" s="4">
        <v>6098</v>
      </c>
    </row>
    <row r="5845" spans="1:21" x14ac:dyDescent="0.25">
      <c r="A5845">
        <v>5844</v>
      </c>
      <c r="B5845" t="s">
        <v>8531</v>
      </c>
      <c r="C5845" s="1">
        <v>42325</v>
      </c>
      <c r="D5845" s="1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 s="2">
        <v>80.959999999999994</v>
      </c>
      <c r="S5845">
        <v>4</v>
      </c>
      <c r="T5845" s="3">
        <v>0</v>
      </c>
      <c r="U5845" s="4">
        <v>291456</v>
      </c>
    </row>
    <row r="5846" spans="1:21" x14ac:dyDescent="0.25">
      <c r="A5846">
        <v>5845</v>
      </c>
      <c r="B5846" t="s">
        <v>8531</v>
      </c>
      <c r="C5846" s="1">
        <v>42325</v>
      </c>
      <c r="D5846" s="1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 s="2">
        <v>777.21</v>
      </c>
      <c r="S5846">
        <v>7</v>
      </c>
      <c r="T5846" s="3">
        <v>0</v>
      </c>
      <c r="U5846" s="4">
        <v>544047</v>
      </c>
    </row>
    <row r="5847" spans="1:21" x14ac:dyDescent="0.25">
      <c r="A5847">
        <v>5846</v>
      </c>
      <c r="B5847" t="s">
        <v>8531</v>
      </c>
      <c r="C5847" s="1">
        <v>42325</v>
      </c>
      <c r="D5847" s="1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 s="2">
        <v>32.4</v>
      </c>
      <c r="S5847">
        <v>5</v>
      </c>
      <c r="T5847" s="3">
        <v>0</v>
      </c>
      <c r="U5847" s="4">
        <v>15552</v>
      </c>
    </row>
    <row r="5848" spans="1:21" x14ac:dyDescent="0.25">
      <c r="A5848">
        <v>5847</v>
      </c>
      <c r="B5848" t="s">
        <v>8531</v>
      </c>
      <c r="C5848" s="1">
        <v>42325</v>
      </c>
      <c r="D5848" s="1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 s="2">
        <v>225568</v>
      </c>
      <c r="S5848">
        <v>2</v>
      </c>
      <c r="T5848" s="3">
        <v>0.2</v>
      </c>
      <c r="U5848" s="4">
        <v>28196</v>
      </c>
    </row>
    <row r="5849" spans="1:21" x14ac:dyDescent="0.25">
      <c r="A5849">
        <v>5848</v>
      </c>
      <c r="B5849" t="s">
        <v>8531</v>
      </c>
      <c r="C5849" s="1">
        <v>42325</v>
      </c>
      <c r="D5849" s="1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 s="2">
        <v>36.6</v>
      </c>
      <c r="S5849">
        <v>3</v>
      </c>
      <c r="T5849" s="3">
        <v>0</v>
      </c>
      <c r="U5849" s="4">
        <v>15372</v>
      </c>
    </row>
    <row r="5850" spans="1:21" x14ac:dyDescent="0.25">
      <c r="A5850">
        <v>5849</v>
      </c>
      <c r="B5850" t="s">
        <v>8534</v>
      </c>
      <c r="C5850" s="1">
        <v>42318</v>
      </c>
      <c r="D5850" s="1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 s="2">
        <v>715.64</v>
      </c>
      <c r="S5850">
        <v>2</v>
      </c>
      <c r="T5850" s="3">
        <v>0</v>
      </c>
      <c r="U5850">
        <v>178.91</v>
      </c>
    </row>
    <row r="5851" spans="1:21" x14ac:dyDescent="0.25">
      <c r="A5851">
        <v>5850</v>
      </c>
      <c r="B5851" t="s">
        <v>8534</v>
      </c>
      <c r="C5851" s="1">
        <v>42318</v>
      </c>
      <c r="D5851" s="1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 s="2">
        <v>795.51</v>
      </c>
      <c r="S5851">
        <v>3</v>
      </c>
      <c r="T5851" s="3">
        <v>0</v>
      </c>
      <c r="U5851" s="4">
        <v>1431918</v>
      </c>
    </row>
    <row r="5852" spans="1:21" x14ac:dyDescent="0.25">
      <c r="A5852">
        <v>5851</v>
      </c>
      <c r="B5852" t="s">
        <v>8534</v>
      </c>
      <c r="C5852" s="1">
        <v>42318</v>
      </c>
      <c r="D5852" s="1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 s="2">
        <v>549.99</v>
      </c>
      <c r="S5852">
        <v>1</v>
      </c>
      <c r="T5852" s="3">
        <v>0</v>
      </c>
      <c r="U5852" s="4">
        <v>274995</v>
      </c>
    </row>
    <row r="5853" spans="1:21" x14ac:dyDescent="0.25">
      <c r="A5853">
        <v>5852</v>
      </c>
      <c r="B5853" t="s">
        <v>8534</v>
      </c>
      <c r="C5853" s="1">
        <v>42318</v>
      </c>
      <c r="D5853" s="1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 s="2">
        <v>74.760000000000005</v>
      </c>
      <c r="S5853">
        <v>3</v>
      </c>
      <c r="T5853" s="3">
        <v>0</v>
      </c>
      <c r="U5853" s="4">
        <v>343896</v>
      </c>
    </row>
    <row r="5854" spans="1:21" x14ac:dyDescent="0.25">
      <c r="A5854">
        <v>5853</v>
      </c>
      <c r="B5854" t="s">
        <v>8534</v>
      </c>
      <c r="C5854" s="1">
        <v>42318</v>
      </c>
      <c r="D5854" s="1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 s="2">
        <v>29.22</v>
      </c>
      <c r="S5854">
        <v>3</v>
      </c>
      <c r="T5854" s="3">
        <v>0</v>
      </c>
      <c r="U5854" s="4">
        <v>128568</v>
      </c>
    </row>
    <row r="5855" spans="1:21" x14ac:dyDescent="0.25">
      <c r="A5855">
        <v>5854</v>
      </c>
      <c r="B5855" t="s">
        <v>8535</v>
      </c>
      <c r="C5855" s="1">
        <v>41892</v>
      </c>
      <c r="D5855" s="1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 s="2">
        <v>9.64</v>
      </c>
      <c r="S5855">
        <v>2</v>
      </c>
      <c r="T5855" s="3">
        <v>0</v>
      </c>
      <c r="U5855" s="4">
        <v>47236</v>
      </c>
    </row>
    <row r="5856" spans="1:21" x14ac:dyDescent="0.25">
      <c r="A5856">
        <v>5855</v>
      </c>
      <c r="B5856" t="s">
        <v>8536</v>
      </c>
      <c r="C5856" s="1">
        <v>42221</v>
      </c>
      <c r="D5856" s="1">
        <v>42227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 s="2">
        <v>33488</v>
      </c>
      <c r="S5856">
        <v>7</v>
      </c>
      <c r="T5856" s="3">
        <v>0.2</v>
      </c>
      <c r="U5856" s="4">
        <v>-12558</v>
      </c>
    </row>
    <row r="5857" spans="1:21" x14ac:dyDescent="0.25">
      <c r="A5857">
        <v>5856</v>
      </c>
      <c r="B5857" t="s">
        <v>8536</v>
      </c>
      <c r="C5857" s="1">
        <v>42221</v>
      </c>
      <c r="D5857" s="1">
        <v>42227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 s="2">
        <v>23.04</v>
      </c>
      <c r="S5857">
        <v>3</v>
      </c>
      <c r="T5857" s="3">
        <v>0.2</v>
      </c>
      <c r="U5857" s="4">
        <v>-4896</v>
      </c>
    </row>
    <row r="5858" spans="1:21" x14ac:dyDescent="0.25">
      <c r="A5858">
        <v>5857</v>
      </c>
      <c r="B5858" t="s">
        <v>8536</v>
      </c>
      <c r="C5858" s="1">
        <v>42221</v>
      </c>
      <c r="D5858" s="1">
        <v>42227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 s="2">
        <v>1362</v>
      </c>
      <c r="S5858">
        <v>1</v>
      </c>
      <c r="T5858" s="3">
        <v>0.8</v>
      </c>
      <c r="U5858" s="4">
        <v>-21792</v>
      </c>
    </row>
    <row r="5859" spans="1:21" x14ac:dyDescent="0.25">
      <c r="A5859">
        <v>5858</v>
      </c>
      <c r="B5859" t="s">
        <v>8536</v>
      </c>
      <c r="C5859" s="1">
        <v>42221</v>
      </c>
      <c r="D5859" s="1">
        <v>42227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 s="2">
        <v>14.76</v>
      </c>
      <c r="S5859">
        <v>5</v>
      </c>
      <c r="T5859" s="3">
        <v>0.6</v>
      </c>
      <c r="U5859" s="4">
        <v>-11439</v>
      </c>
    </row>
    <row r="5860" spans="1:21" x14ac:dyDescent="0.25">
      <c r="A5860">
        <v>5859</v>
      </c>
      <c r="B5860" t="s">
        <v>8537</v>
      </c>
      <c r="C5860" s="1">
        <v>42981</v>
      </c>
      <c r="D5860" s="1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 s="2">
        <v>239666</v>
      </c>
      <c r="S5860">
        <v>2</v>
      </c>
      <c r="T5860" s="3">
        <v>0.15</v>
      </c>
      <c r="U5860" s="4">
        <v>14098</v>
      </c>
    </row>
    <row r="5861" spans="1:21" x14ac:dyDescent="0.25">
      <c r="A5861">
        <v>5860</v>
      </c>
      <c r="B5861" t="s">
        <v>8538</v>
      </c>
      <c r="C5861" s="1">
        <v>42309</v>
      </c>
      <c r="D5861" s="1">
        <v>42316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 s="2">
        <v>301.95999999999998</v>
      </c>
      <c r="S5861">
        <v>2</v>
      </c>
      <c r="T5861" s="3">
        <v>0</v>
      </c>
      <c r="U5861" s="4">
        <v>45294</v>
      </c>
    </row>
    <row r="5862" spans="1:21" x14ac:dyDescent="0.25">
      <c r="A5862">
        <v>5861</v>
      </c>
      <c r="B5862" t="s">
        <v>8540</v>
      </c>
      <c r="C5862" s="1">
        <v>42123</v>
      </c>
      <c r="D5862" s="1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 s="2">
        <v>7968</v>
      </c>
      <c r="S5862">
        <v>2</v>
      </c>
      <c r="T5862" s="3">
        <v>0.2</v>
      </c>
      <c r="U5862" s="4">
        <v>28884</v>
      </c>
    </row>
    <row r="5863" spans="1:21" x14ac:dyDescent="0.25">
      <c r="A5863">
        <v>5862</v>
      </c>
      <c r="B5863" t="s">
        <v>8541</v>
      </c>
      <c r="C5863" s="1">
        <v>42491</v>
      </c>
      <c r="D5863" s="1">
        <v>42494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 s="2">
        <v>109.92</v>
      </c>
      <c r="S5863">
        <v>2</v>
      </c>
      <c r="T5863" s="3">
        <v>0</v>
      </c>
      <c r="U5863" s="4">
        <v>538608</v>
      </c>
    </row>
    <row r="5864" spans="1:21" x14ac:dyDescent="0.25">
      <c r="A5864">
        <v>5863</v>
      </c>
      <c r="B5864" t="s">
        <v>8541</v>
      </c>
      <c r="C5864" s="1">
        <v>42491</v>
      </c>
      <c r="D5864" s="1">
        <v>42494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 s="2">
        <v>19.440000000000001</v>
      </c>
      <c r="S5864">
        <v>3</v>
      </c>
      <c r="T5864" s="3">
        <v>0</v>
      </c>
      <c r="U5864" s="4">
        <v>93312</v>
      </c>
    </row>
    <row r="5865" spans="1:21" x14ac:dyDescent="0.25">
      <c r="A5865">
        <v>5864</v>
      </c>
      <c r="B5865" t="s">
        <v>8541</v>
      </c>
      <c r="C5865" s="1">
        <v>42491</v>
      </c>
      <c r="D5865" s="1">
        <v>42494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 s="2">
        <v>11.16</v>
      </c>
      <c r="S5865">
        <v>2</v>
      </c>
      <c r="T5865" s="3">
        <v>0</v>
      </c>
      <c r="U5865" s="4">
        <v>43524</v>
      </c>
    </row>
    <row r="5866" spans="1:21" x14ac:dyDescent="0.25">
      <c r="A5866">
        <v>5865</v>
      </c>
      <c r="B5866" t="s">
        <v>8544</v>
      </c>
      <c r="C5866" s="1">
        <v>41856</v>
      </c>
      <c r="D5866" s="1">
        <v>41858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 s="2">
        <v>79.47</v>
      </c>
      <c r="S5866">
        <v>3</v>
      </c>
      <c r="T5866" s="3">
        <v>0</v>
      </c>
      <c r="U5866" s="4">
        <v>222516</v>
      </c>
    </row>
    <row r="5867" spans="1:21" x14ac:dyDescent="0.25">
      <c r="A5867">
        <v>5866</v>
      </c>
      <c r="B5867" t="s">
        <v>8544</v>
      </c>
      <c r="C5867" s="1">
        <v>41856</v>
      </c>
      <c r="D5867" s="1">
        <v>41858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 s="2">
        <v>4.5599999999999996</v>
      </c>
      <c r="S5867">
        <v>2</v>
      </c>
      <c r="T5867" s="3">
        <v>0</v>
      </c>
      <c r="U5867" s="4">
        <v>20064</v>
      </c>
    </row>
    <row r="5868" spans="1:21" x14ac:dyDescent="0.25">
      <c r="A5868">
        <v>5867</v>
      </c>
      <c r="B5868" t="s">
        <v>8544</v>
      </c>
      <c r="C5868" s="1">
        <v>41856</v>
      </c>
      <c r="D5868" s="1">
        <v>41858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 s="2">
        <v>1133.3499999999999</v>
      </c>
      <c r="S5868">
        <v>5</v>
      </c>
      <c r="T5868" s="3">
        <v>0</v>
      </c>
      <c r="U5868" s="4">
        <v>294671</v>
      </c>
    </row>
    <row r="5869" spans="1:21" x14ac:dyDescent="0.25">
      <c r="A5869">
        <v>5868</v>
      </c>
      <c r="B5869" t="s">
        <v>8545</v>
      </c>
      <c r="C5869" s="1">
        <v>42373</v>
      </c>
      <c r="D5869" s="1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 s="2">
        <v>4672</v>
      </c>
      <c r="S5869">
        <v>1</v>
      </c>
      <c r="T5869" s="3">
        <v>0.2</v>
      </c>
      <c r="U5869">
        <v>0.58399999999999996</v>
      </c>
    </row>
    <row r="5870" spans="1:21" x14ac:dyDescent="0.25">
      <c r="A5870">
        <v>5869</v>
      </c>
      <c r="B5870" t="s">
        <v>8545</v>
      </c>
      <c r="C5870" s="1">
        <v>42373</v>
      </c>
      <c r="D5870" s="1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 s="2">
        <v>104.58</v>
      </c>
      <c r="S5870">
        <v>6</v>
      </c>
      <c r="T5870" s="3">
        <v>0.7</v>
      </c>
      <c r="U5870" s="4">
        <v>-80178</v>
      </c>
    </row>
    <row r="5871" spans="1:21" x14ac:dyDescent="0.25">
      <c r="A5871">
        <v>5870</v>
      </c>
      <c r="B5871" t="s">
        <v>8546</v>
      </c>
      <c r="C5871" s="1">
        <v>42681</v>
      </c>
      <c r="D5871" s="1">
        <v>42686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 s="2">
        <v>1603136</v>
      </c>
      <c r="S5871">
        <v>4</v>
      </c>
      <c r="T5871" s="3">
        <v>0.2</v>
      </c>
      <c r="U5871" s="4">
        <v>100196</v>
      </c>
    </row>
    <row r="5872" spans="1:21" x14ac:dyDescent="0.25">
      <c r="A5872">
        <v>5871</v>
      </c>
      <c r="B5872" t="s">
        <v>8549</v>
      </c>
      <c r="C5872" s="1">
        <v>42535</v>
      </c>
      <c r="D5872" s="1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 s="2">
        <v>1293488</v>
      </c>
      <c r="S5872">
        <v>7</v>
      </c>
      <c r="T5872" s="3">
        <v>0.2</v>
      </c>
      <c r="U5872" s="4">
        <v>80843</v>
      </c>
    </row>
    <row r="5873" spans="1:21" x14ac:dyDescent="0.25">
      <c r="A5873">
        <v>5872</v>
      </c>
      <c r="B5873" t="s">
        <v>8550</v>
      </c>
      <c r="C5873" s="1">
        <v>42637</v>
      </c>
      <c r="D5873" s="1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 s="2">
        <v>127.95</v>
      </c>
      <c r="S5873">
        <v>3</v>
      </c>
      <c r="T5873" s="3">
        <v>0</v>
      </c>
      <c r="U5873" s="4">
        <v>217515</v>
      </c>
    </row>
    <row r="5874" spans="1:21" x14ac:dyDescent="0.25">
      <c r="A5874">
        <v>5873</v>
      </c>
      <c r="B5874" t="s">
        <v>8551</v>
      </c>
      <c r="C5874" s="1">
        <v>42824</v>
      </c>
      <c r="D5874" s="1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 s="2">
        <v>59.76</v>
      </c>
      <c r="S5874">
        <v>1</v>
      </c>
      <c r="T5874" s="3">
        <v>0</v>
      </c>
      <c r="U5874" s="4">
        <v>167328</v>
      </c>
    </row>
    <row r="5875" spans="1:21" x14ac:dyDescent="0.25">
      <c r="A5875">
        <v>5874</v>
      </c>
      <c r="B5875" t="s">
        <v>8552</v>
      </c>
      <c r="C5875" s="1">
        <v>42890</v>
      </c>
      <c r="D5875" s="1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 s="2">
        <v>108.08</v>
      </c>
      <c r="S5875">
        <v>7</v>
      </c>
      <c r="T5875" s="3">
        <v>0</v>
      </c>
      <c r="U5875">
        <v>54.04</v>
      </c>
    </row>
    <row r="5876" spans="1:21" x14ac:dyDescent="0.25">
      <c r="A5876">
        <v>5875</v>
      </c>
      <c r="B5876" t="s">
        <v>8552</v>
      </c>
      <c r="C5876" s="1">
        <v>42890</v>
      </c>
      <c r="D5876" s="1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 s="2">
        <v>9.5399999999999991</v>
      </c>
      <c r="S5876">
        <v>3</v>
      </c>
      <c r="T5876" s="3">
        <v>0</v>
      </c>
      <c r="U5876" s="4">
        <v>43884</v>
      </c>
    </row>
    <row r="5877" spans="1:21" x14ac:dyDescent="0.25">
      <c r="A5877">
        <v>5876</v>
      </c>
      <c r="B5877" t="s">
        <v>8553</v>
      </c>
      <c r="C5877" s="1">
        <v>42101</v>
      </c>
      <c r="D5877" s="1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 s="2">
        <v>11736</v>
      </c>
      <c r="S5877">
        <v>3</v>
      </c>
      <c r="T5877" s="3">
        <v>0.2</v>
      </c>
      <c r="U5877" s="4">
        <v>10269</v>
      </c>
    </row>
    <row r="5878" spans="1:21" x14ac:dyDescent="0.25">
      <c r="A5878">
        <v>5877</v>
      </c>
      <c r="B5878" t="s">
        <v>8554</v>
      </c>
      <c r="C5878" s="1">
        <v>41780</v>
      </c>
      <c r="D5878" s="1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 s="2">
        <v>447.86</v>
      </c>
      <c r="S5878">
        <v>7</v>
      </c>
      <c r="T5878" s="3">
        <v>0</v>
      </c>
      <c r="U5878" s="4">
        <v>2194514</v>
      </c>
    </row>
    <row r="5879" spans="1:21" x14ac:dyDescent="0.25">
      <c r="A5879">
        <v>5878</v>
      </c>
      <c r="B5879" t="s">
        <v>8554</v>
      </c>
      <c r="C5879" s="1">
        <v>41780</v>
      </c>
      <c r="D5879" s="1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 s="2">
        <v>17.940000000000001</v>
      </c>
      <c r="S5879">
        <v>3</v>
      </c>
      <c r="T5879" s="3">
        <v>0</v>
      </c>
      <c r="U5879" s="4">
        <v>87906</v>
      </c>
    </row>
    <row r="5880" spans="1:21" x14ac:dyDescent="0.25">
      <c r="A5880">
        <v>5879</v>
      </c>
      <c r="B5880" t="s">
        <v>8554</v>
      </c>
      <c r="C5880" s="1">
        <v>41780</v>
      </c>
      <c r="D5880" s="1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 s="2">
        <v>245.88</v>
      </c>
      <c r="S5880">
        <v>6</v>
      </c>
      <c r="T5880" s="3">
        <v>0</v>
      </c>
      <c r="U5880" s="4">
        <v>688464</v>
      </c>
    </row>
    <row r="5881" spans="1:21" x14ac:dyDescent="0.25">
      <c r="A5881">
        <v>5880</v>
      </c>
      <c r="B5881" t="s">
        <v>8555</v>
      </c>
      <c r="C5881" s="1">
        <v>42618</v>
      </c>
      <c r="D5881" s="1">
        <v>42624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 s="2">
        <v>192.16</v>
      </c>
      <c r="S5881">
        <v>4</v>
      </c>
      <c r="T5881" s="3">
        <v>0</v>
      </c>
      <c r="U5881" s="4">
        <v>922368</v>
      </c>
    </row>
    <row r="5882" spans="1:21" x14ac:dyDescent="0.25">
      <c r="A5882">
        <v>5881</v>
      </c>
      <c r="B5882" t="s">
        <v>8556</v>
      </c>
      <c r="C5882" s="1">
        <v>42631</v>
      </c>
      <c r="D5882" s="1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 s="2">
        <v>801568</v>
      </c>
      <c r="S5882">
        <v>2</v>
      </c>
      <c r="T5882" s="3">
        <v>0.2</v>
      </c>
      <c r="U5882" s="4">
        <v>50098</v>
      </c>
    </row>
    <row r="5883" spans="1:21" x14ac:dyDescent="0.25">
      <c r="A5883">
        <v>5882</v>
      </c>
      <c r="B5883" t="s">
        <v>8556</v>
      </c>
      <c r="C5883" s="1">
        <v>42631</v>
      </c>
      <c r="D5883" s="1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 s="2">
        <v>368.91</v>
      </c>
      <c r="S5883">
        <v>9</v>
      </c>
      <c r="T5883" s="3">
        <v>0</v>
      </c>
      <c r="U5883" s="4">
        <v>1807659</v>
      </c>
    </row>
    <row r="5884" spans="1:21" x14ac:dyDescent="0.25">
      <c r="A5884">
        <v>5883</v>
      </c>
      <c r="B5884" t="s">
        <v>8556</v>
      </c>
      <c r="C5884" s="1">
        <v>42631</v>
      </c>
      <c r="D5884" s="1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 s="2">
        <v>885528</v>
      </c>
      <c r="S5884">
        <v>9</v>
      </c>
      <c r="T5884" s="3">
        <v>0.2</v>
      </c>
      <c r="U5884" s="4">
        <v>-996219</v>
      </c>
    </row>
    <row r="5885" spans="1:21" x14ac:dyDescent="0.25">
      <c r="A5885">
        <v>5884</v>
      </c>
      <c r="B5885" t="s">
        <v>8557</v>
      </c>
      <c r="C5885" s="1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 s="2">
        <v>28.28</v>
      </c>
      <c r="S5885">
        <v>2</v>
      </c>
      <c r="T5885" s="3">
        <v>0</v>
      </c>
      <c r="U5885" s="4">
        <v>73528</v>
      </c>
    </row>
    <row r="5886" spans="1:21" x14ac:dyDescent="0.25">
      <c r="A5886">
        <v>5885</v>
      </c>
      <c r="B5886" t="s">
        <v>8557</v>
      </c>
      <c r="C5886" s="1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 s="2">
        <v>4912.59</v>
      </c>
      <c r="S5886">
        <v>3</v>
      </c>
      <c r="T5886" s="3">
        <v>0</v>
      </c>
      <c r="U5886" s="4">
        <v>1965036</v>
      </c>
    </row>
    <row r="5887" spans="1:21" x14ac:dyDescent="0.25">
      <c r="A5887">
        <v>5886</v>
      </c>
      <c r="B5887" t="s">
        <v>8558</v>
      </c>
      <c r="C5887" s="1">
        <v>41928</v>
      </c>
      <c r="D5887" s="1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 s="2">
        <v>14352</v>
      </c>
      <c r="S5887">
        <v>3</v>
      </c>
      <c r="T5887" s="3">
        <v>0.2</v>
      </c>
      <c r="U5887" s="4">
        <v>50232</v>
      </c>
    </row>
    <row r="5888" spans="1:21" x14ac:dyDescent="0.25">
      <c r="A5888">
        <v>5887</v>
      </c>
      <c r="B5888" t="s">
        <v>8558</v>
      </c>
      <c r="C5888" s="1">
        <v>41928</v>
      </c>
      <c r="D5888" s="1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 s="2">
        <v>179.97</v>
      </c>
      <c r="S5888">
        <v>3</v>
      </c>
      <c r="T5888" s="3">
        <v>0</v>
      </c>
      <c r="U5888" s="4">
        <v>863856</v>
      </c>
    </row>
    <row r="5889" spans="1:21" x14ac:dyDescent="0.25">
      <c r="A5889">
        <v>5888</v>
      </c>
      <c r="B5889" t="s">
        <v>8559</v>
      </c>
      <c r="C5889" s="1">
        <v>43016</v>
      </c>
      <c r="D5889" s="1">
        <v>43019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 s="2">
        <v>42.76</v>
      </c>
      <c r="S5889">
        <v>1</v>
      </c>
      <c r="T5889" s="3">
        <v>0</v>
      </c>
      <c r="U5889" s="4">
        <v>111176</v>
      </c>
    </row>
    <row r="5890" spans="1:21" x14ac:dyDescent="0.25">
      <c r="A5890">
        <v>5889</v>
      </c>
      <c r="B5890" t="s">
        <v>8562</v>
      </c>
      <c r="C5890" s="1">
        <v>42131</v>
      </c>
      <c r="D5890" s="1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 s="2">
        <v>45.68</v>
      </c>
      <c r="S5890">
        <v>2</v>
      </c>
      <c r="T5890" s="3">
        <v>0</v>
      </c>
      <c r="U5890" s="4">
        <v>210128</v>
      </c>
    </row>
    <row r="5891" spans="1:21" x14ac:dyDescent="0.25">
      <c r="A5891">
        <v>5890</v>
      </c>
      <c r="B5891" t="s">
        <v>8566</v>
      </c>
      <c r="C5891" s="1">
        <v>42474</v>
      </c>
      <c r="D5891" s="1">
        <v>42477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 s="2">
        <v>25.06</v>
      </c>
      <c r="S5891">
        <v>2</v>
      </c>
      <c r="T5891" s="3">
        <v>0</v>
      </c>
      <c r="U5891" s="4">
        <v>117782</v>
      </c>
    </row>
    <row r="5892" spans="1:21" x14ac:dyDescent="0.25">
      <c r="A5892">
        <v>5891</v>
      </c>
      <c r="B5892" t="s">
        <v>8567</v>
      </c>
      <c r="C5892" s="1">
        <v>42695</v>
      </c>
      <c r="D5892" s="1">
        <v>42700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 s="2">
        <v>38432</v>
      </c>
      <c r="S5892">
        <v>1</v>
      </c>
      <c r="T5892" s="3">
        <v>0.2</v>
      </c>
      <c r="U5892" s="4">
        <v>134512</v>
      </c>
    </row>
    <row r="5893" spans="1:21" x14ac:dyDescent="0.25">
      <c r="A5893">
        <v>5892</v>
      </c>
      <c r="B5893" t="s">
        <v>8567</v>
      </c>
      <c r="C5893" s="1">
        <v>42695</v>
      </c>
      <c r="D5893" s="1">
        <v>42700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 s="2">
        <v>21568</v>
      </c>
      <c r="S5893">
        <v>2</v>
      </c>
      <c r="T5893" s="3">
        <v>0.2</v>
      </c>
      <c r="U5893" s="4">
        <v>16176</v>
      </c>
    </row>
    <row r="5894" spans="1:21" x14ac:dyDescent="0.25">
      <c r="A5894">
        <v>5893</v>
      </c>
      <c r="B5894" t="s">
        <v>8567</v>
      </c>
      <c r="C5894" s="1">
        <v>42695</v>
      </c>
      <c r="D5894" s="1">
        <v>42700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 s="2">
        <v>81576</v>
      </c>
      <c r="S5894">
        <v>3</v>
      </c>
      <c r="T5894" s="3">
        <v>0.2</v>
      </c>
      <c r="U5894" s="4">
        <v>20394</v>
      </c>
    </row>
    <row r="5895" spans="1:21" x14ac:dyDescent="0.25">
      <c r="A5895">
        <v>5894</v>
      </c>
      <c r="B5895" t="s">
        <v>8568</v>
      </c>
      <c r="C5895" s="1">
        <v>42988</v>
      </c>
      <c r="D5895" s="1">
        <v>42992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 s="2">
        <v>2.78</v>
      </c>
      <c r="S5895">
        <v>1</v>
      </c>
      <c r="T5895" s="3">
        <v>0</v>
      </c>
      <c r="U5895" s="4">
        <v>13622</v>
      </c>
    </row>
    <row r="5896" spans="1:21" x14ac:dyDescent="0.25">
      <c r="A5896">
        <v>5895</v>
      </c>
      <c r="B5896" t="s">
        <v>8569</v>
      </c>
      <c r="C5896" s="1">
        <v>42987</v>
      </c>
      <c r="D5896" s="1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 s="2">
        <v>99.87</v>
      </c>
      <c r="S5896">
        <v>3</v>
      </c>
      <c r="T5896" s="3">
        <v>0</v>
      </c>
      <c r="U5896" s="4">
        <v>239688</v>
      </c>
    </row>
    <row r="5897" spans="1:21" x14ac:dyDescent="0.25">
      <c r="A5897">
        <v>5896</v>
      </c>
      <c r="B5897" t="s">
        <v>8570</v>
      </c>
      <c r="C5897" s="1">
        <v>41944</v>
      </c>
      <c r="D5897" s="1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 s="2">
        <v>44.4</v>
      </c>
      <c r="S5897">
        <v>3</v>
      </c>
      <c r="T5897" s="3">
        <v>0</v>
      </c>
      <c r="U5897">
        <v>22.2</v>
      </c>
    </row>
    <row r="5898" spans="1:21" x14ac:dyDescent="0.25">
      <c r="A5898">
        <v>5897</v>
      </c>
      <c r="B5898" t="s">
        <v>8570</v>
      </c>
      <c r="C5898" s="1">
        <v>41944</v>
      </c>
      <c r="D5898" s="1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 s="2">
        <v>21.4</v>
      </c>
      <c r="S5898">
        <v>5</v>
      </c>
      <c r="T5898" s="3">
        <v>0</v>
      </c>
      <c r="U5898">
        <v>9.6300000000000008</v>
      </c>
    </row>
    <row r="5899" spans="1:21" x14ac:dyDescent="0.25">
      <c r="A5899">
        <v>5898</v>
      </c>
      <c r="B5899" t="s">
        <v>8571</v>
      </c>
      <c r="C5899" s="1">
        <v>42463</v>
      </c>
      <c r="D5899" s="1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 s="2">
        <v>71.12</v>
      </c>
      <c r="S5899">
        <v>4</v>
      </c>
      <c r="T5899" s="3">
        <v>0</v>
      </c>
      <c r="U5899" s="4">
        <v>220472</v>
      </c>
    </row>
    <row r="5900" spans="1:21" x14ac:dyDescent="0.25">
      <c r="A5900">
        <v>5899</v>
      </c>
      <c r="B5900" t="s">
        <v>8571</v>
      </c>
      <c r="C5900" s="1">
        <v>42463</v>
      </c>
      <c r="D5900" s="1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 s="2">
        <v>259.95999999999998</v>
      </c>
      <c r="S5900">
        <v>4</v>
      </c>
      <c r="T5900" s="3">
        <v>0</v>
      </c>
      <c r="U5900" s="4">
        <v>1247808</v>
      </c>
    </row>
    <row r="5901" spans="1:21" x14ac:dyDescent="0.25">
      <c r="A5901">
        <v>5900</v>
      </c>
      <c r="B5901" t="s">
        <v>8572</v>
      </c>
      <c r="C5901" s="1">
        <v>42747</v>
      </c>
      <c r="D5901" s="1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 s="2">
        <v>9.7799999999999994</v>
      </c>
      <c r="S5901">
        <v>1</v>
      </c>
      <c r="T5901" s="3">
        <v>0</v>
      </c>
      <c r="U5901">
        <v>4.8899999999999997</v>
      </c>
    </row>
    <row r="5902" spans="1:21" x14ac:dyDescent="0.25">
      <c r="A5902">
        <v>5901</v>
      </c>
      <c r="B5902" t="s">
        <v>8573</v>
      </c>
      <c r="C5902" s="1">
        <v>42328</v>
      </c>
      <c r="D5902" s="1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 s="2">
        <v>24192</v>
      </c>
      <c r="S5902">
        <v>9</v>
      </c>
      <c r="T5902" s="3">
        <v>0.2</v>
      </c>
      <c r="U5902">
        <v>7.56</v>
      </c>
    </row>
    <row r="5903" spans="1:21" x14ac:dyDescent="0.25">
      <c r="A5903">
        <v>5902</v>
      </c>
      <c r="B5903" t="s">
        <v>8574</v>
      </c>
      <c r="C5903" s="1">
        <v>42701</v>
      </c>
      <c r="D5903" s="1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 s="2">
        <v>31.56</v>
      </c>
      <c r="S5903">
        <v>3</v>
      </c>
      <c r="T5903" s="3">
        <v>0</v>
      </c>
      <c r="U5903" s="4">
        <v>104148</v>
      </c>
    </row>
    <row r="5904" spans="1:21" x14ac:dyDescent="0.25">
      <c r="A5904">
        <v>5903</v>
      </c>
      <c r="B5904" t="s">
        <v>8575</v>
      </c>
      <c r="C5904" s="1">
        <v>43045</v>
      </c>
      <c r="D5904" s="1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 s="2">
        <v>59.94</v>
      </c>
      <c r="S5904">
        <v>3</v>
      </c>
      <c r="T5904" s="3">
        <v>0</v>
      </c>
      <c r="U5904" s="4">
        <v>281718</v>
      </c>
    </row>
    <row r="5905" spans="1:21" x14ac:dyDescent="0.25">
      <c r="A5905">
        <v>5904</v>
      </c>
      <c r="B5905" t="s">
        <v>8575</v>
      </c>
      <c r="C5905" s="1">
        <v>43045</v>
      </c>
      <c r="D5905" s="1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 s="2">
        <v>45.36</v>
      </c>
      <c r="S5905">
        <v>4</v>
      </c>
      <c r="T5905" s="3">
        <v>0</v>
      </c>
      <c r="U5905" s="4">
        <v>222264</v>
      </c>
    </row>
    <row r="5906" spans="1:21" x14ac:dyDescent="0.25">
      <c r="A5906">
        <v>5905</v>
      </c>
      <c r="B5906" t="s">
        <v>8575</v>
      </c>
      <c r="C5906" s="1">
        <v>43045</v>
      </c>
      <c r="D5906" s="1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 s="2">
        <v>26.4</v>
      </c>
      <c r="S5906">
        <v>5</v>
      </c>
      <c r="T5906" s="3">
        <v>0</v>
      </c>
      <c r="U5906" s="4">
        <v>12672</v>
      </c>
    </row>
    <row r="5907" spans="1:21" x14ac:dyDescent="0.25">
      <c r="A5907">
        <v>5906</v>
      </c>
      <c r="B5907" t="s">
        <v>8575</v>
      </c>
      <c r="C5907" s="1">
        <v>43045</v>
      </c>
      <c r="D5907" s="1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 s="2">
        <v>41.4</v>
      </c>
      <c r="S5907">
        <v>4</v>
      </c>
      <c r="T5907" s="3">
        <v>0</v>
      </c>
      <c r="U5907" s="4">
        <v>19872</v>
      </c>
    </row>
    <row r="5908" spans="1:21" x14ac:dyDescent="0.25">
      <c r="A5908">
        <v>5907</v>
      </c>
      <c r="B5908" t="s">
        <v>8575</v>
      </c>
      <c r="C5908" s="1">
        <v>43045</v>
      </c>
      <c r="D5908" s="1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 s="2">
        <v>16.95</v>
      </c>
      <c r="S5908">
        <v>1</v>
      </c>
      <c r="T5908" s="3">
        <v>0</v>
      </c>
      <c r="U5908" s="4">
        <v>1017</v>
      </c>
    </row>
    <row r="5909" spans="1:21" x14ac:dyDescent="0.25">
      <c r="A5909">
        <v>5908</v>
      </c>
      <c r="B5909" t="s">
        <v>8576</v>
      </c>
      <c r="C5909" s="1">
        <v>42706</v>
      </c>
      <c r="D5909" s="1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 s="2">
        <v>24704</v>
      </c>
      <c r="S5909">
        <v>2</v>
      </c>
      <c r="T5909" s="3">
        <v>0.2</v>
      </c>
      <c r="U5909" s="4">
        <v>9264</v>
      </c>
    </row>
    <row r="5910" spans="1:21" x14ac:dyDescent="0.25">
      <c r="A5910">
        <v>5909</v>
      </c>
      <c r="B5910" t="s">
        <v>8576</v>
      </c>
      <c r="C5910" s="1">
        <v>42706</v>
      </c>
      <c r="D5910" s="1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 s="2">
        <v>59.7</v>
      </c>
      <c r="S5910">
        <v>3</v>
      </c>
      <c r="T5910" s="3">
        <v>0</v>
      </c>
      <c r="U5910" s="4">
        <v>26865</v>
      </c>
    </row>
    <row r="5911" spans="1:21" x14ac:dyDescent="0.25">
      <c r="A5911">
        <v>5910</v>
      </c>
      <c r="B5911" t="s">
        <v>8576</v>
      </c>
      <c r="C5911" s="1">
        <v>42706</v>
      </c>
      <c r="D5911" s="1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 s="2">
        <v>14.52</v>
      </c>
      <c r="S5911">
        <v>3</v>
      </c>
      <c r="T5911" s="3">
        <v>0</v>
      </c>
      <c r="U5911" s="4">
        <v>56628</v>
      </c>
    </row>
    <row r="5912" spans="1:21" x14ac:dyDescent="0.25">
      <c r="A5912">
        <v>5911</v>
      </c>
      <c r="B5912" t="s">
        <v>8576</v>
      </c>
      <c r="C5912" s="1">
        <v>42706</v>
      </c>
      <c r="D5912" s="1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 s="2">
        <v>104184</v>
      </c>
      <c r="S5912">
        <v>3</v>
      </c>
      <c r="T5912" s="3">
        <v>0.2</v>
      </c>
      <c r="U5912" s="4">
        <v>338598</v>
      </c>
    </row>
    <row r="5913" spans="1:21" x14ac:dyDescent="0.25">
      <c r="A5913">
        <v>5912</v>
      </c>
      <c r="B5913" t="s">
        <v>8577</v>
      </c>
      <c r="C5913" s="1">
        <v>42721</v>
      </c>
      <c r="D5913" s="1">
        <v>42726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 s="2">
        <v>46.53</v>
      </c>
      <c r="S5913">
        <v>3</v>
      </c>
      <c r="T5913" s="3">
        <v>0</v>
      </c>
      <c r="U5913" s="4">
        <v>130284</v>
      </c>
    </row>
    <row r="5914" spans="1:21" x14ac:dyDescent="0.25">
      <c r="A5914">
        <v>5913</v>
      </c>
      <c r="B5914" t="s">
        <v>8578</v>
      </c>
      <c r="C5914" s="1">
        <v>41875</v>
      </c>
      <c r="D5914" s="1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 s="2">
        <v>25.5</v>
      </c>
      <c r="S5914">
        <v>3</v>
      </c>
      <c r="T5914" s="3">
        <v>0</v>
      </c>
      <c r="U5914">
        <v>6.63</v>
      </c>
    </row>
    <row r="5915" spans="1:21" x14ac:dyDescent="0.25">
      <c r="A5915">
        <v>5914</v>
      </c>
      <c r="B5915" t="s">
        <v>8581</v>
      </c>
      <c r="C5915" s="1">
        <v>42264</v>
      </c>
      <c r="D5915" s="1">
        <v>42270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 s="2">
        <v>14.9</v>
      </c>
      <c r="S5915">
        <v>5</v>
      </c>
      <c r="T5915" s="3">
        <v>0</v>
      </c>
      <c r="U5915" s="4">
        <v>1043</v>
      </c>
    </row>
    <row r="5916" spans="1:21" x14ac:dyDescent="0.25">
      <c r="A5916">
        <v>5915</v>
      </c>
      <c r="B5916" t="s">
        <v>8581</v>
      </c>
      <c r="C5916" s="1">
        <v>42264</v>
      </c>
      <c r="D5916" s="1">
        <v>42270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 s="2">
        <v>87.71</v>
      </c>
      <c r="S5916">
        <v>7</v>
      </c>
      <c r="T5916" s="3">
        <v>0</v>
      </c>
      <c r="U5916" s="4">
        <v>412237</v>
      </c>
    </row>
    <row r="5917" spans="1:21" x14ac:dyDescent="0.25">
      <c r="A5917">
        <v>5916</v>
      </c>
      <c r="B5917" t="s">
        <v>8581</v>
      </c>
      <c r="C5917" s="1">
        <v>42264</v>
      </c>
      <c r="D5917" s="1">
        <v>42270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 s="2">
        <v>199764</v>
      </c>
      <c r="S5917">
        <v>2</v>
      </c>
      <c r="T5917" s="3">
        <v>0.1</v>
      </c>
      <c r="U5917" s="4">
        <v>88784</v>
      </c>
    </row>
    <row r="5918" spans="1:21" x14ac:dyDescent="0.25">
      <c r="A5918">
        <v>5917</v>
      </c>
      <c r="B5918" t="s">
        <v>8581</v>
      </c>
      <c r="C5918" s="1">
        <v>42264</v>
      </c>
      <c r="D5918" s="1">
        <v>42270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 s="2">
        <v>94.6</v>
      </c>
      <c r="S5918">
        <v>4</v>
      </c>
      <c r="T5918" s="3">
        <v>0</v>
      </c>
      <c r="U5918" s="4">
        <v>27434</v>
      </c>
    </row>
    <row r="5919" spans="1:21" x14ac:dyDescent="0.25">
      <c r="A5919">
        <v>5918</v>
      </c>
      <c r="B5919" t="s">
        <v>8581</v>
      </c>
      <c r="C5919" s="1">
        <v>42264</v>
      </c>
      <c r="D5919" s="1">
        <v>42270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 s="2">
        <v>4228704</v>
      </c>
      <c r="S5919">
        <v>6</v>
      </c>
      <c r="T5919" s="3">
        <v>0.2</v>
      </c>
      <c r="U5919" s="4">
        <v>1585764</v>
      </c>
    </row>
    <row r="5920" spans="1:21" x14ac:dyDescent="0.25">
      <c r="A5920">
        <v>5919</v>
      </c>
      <c r="B5920" t="s">
        <v>8581</v>
      </c>
      <c r="C5920" s="1">
        <v>42264</v>
      </c>
      <c r="D5920" s="1">
        <v>42270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 s="2">
        <v>2003.92</v>
      </c>
      <c r="S5920">
        <v>5</v>
      </c>
      <c r="T5920" s="3">
        <v>0.2</v>
      </c>
      <c r="U5920" s="4">
        <v>-25049</v>
      </c>
    </row>
    <row r="5921" spans="1:21" x14ac:dyDescent="0.25">
      <c r="A5921">
        <v>5920</v>
      </c>
      <c r="B5921" t="s">
        <v>8581</v>
      </c>
      <c r="C5921" s="1">
        <v>42264</v>
      </c>
      <c r="D5921" s="1">
        <v>42270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 s="2">
        <v>209.97</v>
      </c>
      <c r="S5921">
        <v>3</v>
      </c>
      <c r="T5921" s="3">
        <v>0</v>
      </c>
      <c r="U5921" s="4">
        <v>587916</v>
      </c>
    </row>
    <row r="5922" spans="1:21" x14ac:dyDescent="0.25">
      <c r="A5922">
        <v>5921</v>
      </c>
      <c r="B5922" t="s">
        <v>8581</v>
      </c>
      <c r="C5922" s="1">
        <v>42264</v>
      </c>
      <c r="D5922" s="1">
        <v>42270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 s="2">
        <v>659.9</v>
      </c>
      <c r="S5922">
        <v>2</v>
      </c>
      <c r="T5922" s="3">
        <v>0</v>
      </c>
      <c r="U5922" s="4">
        <v>217767</v>
      </c>
    </row>
    <row r="5923" spans="1:21" x14ac:dyDescent="0.25">
      <c r="A5923">
        <v>5922</v>
      </c>
      <c r="B5923" t="s">
        <v>8581</v>
      </c>
      <c r="C5923" s="1">
        <v>42264</v>
      </c>
      <c r="D5923" s="1">
        <v>42270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 s="2">
        <v>110.96</v>
      </c>
      <c r="S5923">
        <v>2</v>
      </c>
      <c r="T5923" s="3">
        <v>0</v>
      </c>
      <c r="U5923" s="4">
        <v>532608</v>
      </c>
    </row>
    <row r="5924" spans="1:21" x14ac:dyDescent="0.25">
      <c r="A5924">
        <v>5923</v>
      </c>
      <c r="B5924" t="s">
        <v>8581</v>
      </c>
      <c r="C5924" s="1">
        <v>42264</v>
      </c>
      <c r="D5924" s="1">
        <v>42270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 s="2">
        <v>67.8</v>
      </c>
      <c r="S5924">
        <v>4</v>
      </c>
      <c r="T5924" s="3">
        <v>0</v>
      </c>
      <c r="U5924" s="4">
        <v>1356</v>
      </c>
    </row>
    <row r="5925" spans="1:21" x14ac:dyDescent="0.25">
      <c r="A5925">
        <v>5924</v>
      </c>
      <c r="B5925" t="s">
        <v>8582</v>
      </c>
      <c r="C5925" s="1">
        <v>42700</v>
      </c>
      <c r="D5925" s="1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 s="2">
        <v>313176</v>
      </c>
      <c r="S5925">
        <v>2</v>
      </c>
      <c r="T5925" s="3">
        <v>0.4</v>
      </c>
      <c r="U5925" s="4">
        <v>-1200508</v>
      </c>
    </row>
    <row r="5926" spans="1:21" x14ac:dyDescent="0.25">
      <c r="A5926">
        <v>5925</v>
      </c>
      <c r="B5926" t="s">
        <v>8583</v>
      </c>
      <c r="C5926" s="1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 s="2">
        <v>22.96</v>
      </c>
      <c r="S5926">
        <v>7</v>
      </c>
      <c r="T5926" s="3">
        <v>0</v>
      </c>
      <c r="U5926" s="4">
        <v>66584</v>
      </c>
    </row>
    <row r="5927" spans="1:21" x14ac:dyDescent="0.25">
      <c r="A5927">
        <v>5926</v>
      </c>
      <c r="B5927" t="s">
        <v>8584</v>
      </c>
      <c r="C5927" s="1">
        <v>42889</v>
      </c>
      <c r="D5927" s="1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 s="2">
        <v>1099.5</v>
      </c>
      <c r="S5927">
        <v>10</v>
      </c>
      <c r="T5927" s="3">
        <v>0</v>
      </c>
      <c r="U5927" s="4">
        <v>362835</v>
      </c>
    </row>
    <row r="5928" spans="1:21" x14ac:dyDescent="0.25">
      <c r="A5928">
        <v>5927</v>
      </c>
      <c r="B5928" t="s">
        <v>8585</v>
      </c>
      <c r="C5928" s="1">
        <v>41737</v>
      </c>
      <c r="D5928" s="1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 s="2">
        <v>1215.92</v>
      </c>
      <c r="S5928">
        <v>8</v>
      </c>
      <c r="T5928" s="3">
        <v>0</v>
      </c>
      <c r="U5928" s="4">
        <v>3161392</v>
      </c>
    </row>
    <row r="5929" spans="1:21" x14ac:dyDescent="0.25">
      <c r="A5929">
        <v>5928</v>
      </c>
      <c r="B5929" t="s">
        <v>8586</v>
      </c>
      <c r="C5929" s="1">
        <v>41923</v>
      </c>
      <c r="D5929" s="1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 s="2">
        <v>7.31</v>
      </c>
      <c r="S5929">
        <v>1</v>
      </c>
      <c r="T5929" s="3">
        <v>0</v>
      </c>
      <c r="U5929" s="4">
        <v>34357</v>
      </c>
    </row>
    <row r="5930" spans="1:21" x14ac:dyDescent="0.25">
      <c r="A5930">
        <v>5929</v>
      </c>
      <c r="B5930" t="s">
        <v>8586</v>
      </c>
      <c r="C5930" s="1">
        <v>41923</v>
      </c>
      <c r="D5930" s="1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 s="2">
        <v>8.92</v>
      </c>
      <c r="S5930">
        <v>4</v>
      </c>
      <c r="T5930" s="3">
        <v>0</v>
      </c>
      <c r="U5930" s="4">
        <v>39248</v>
      </c>
    </row>
    <row r="5931" spans="1:21" x14ac:dyDescent="0.25">
      <c r="A5931">
        <v>5930</v>
      </c>
      <c r="B5931" t="s">
        <v>8587</v>
      </c>
      <c r="C5931" s="1">
        <v>42923</v>
      </c>
      <c r="D5931" s="1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 s="2">
        <v>87.21</v>
      </c>
      <c r="S5931">
        <v>3</v>
      </c>
      <c r="T5931" s="3">
        <v>0.5</v>
      </c>
      <c r="U5931" s="4">
        <v>-453492</v>
      </c>
    </row>
    <row r="5932" spans="1:21" x14ac:dyDescent="0.25">
      <c r="A5932">
        <v>5931</v>
      </c>
      <c r="B5932" t="s">
        <v>8587</v>
      </c>
      <c r="C5932" s="1">
        <v>42923</v>
      </c>
      <c r="D5932" s="1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 s="2">
        <v>15552</v>
      </c>
      <c r="S5932">
        <v>3</v>
      </c>
      <c r="T5932" s="3">
        <v>0.2</v>
      </c>
      <c r="U5932" s="4">
        <v>54432</v>
      </c>
    </row>
    <row r="5933" spans="1:21" x14ac:dyDescent="0.25">
      <c r="A5933">
        <v>5932</v>
      </c>
      <c r="B5933" t="s">
        <v>8587</v>
      </c>
      <c r="C5933" s="1">
        <v>42923</v>
      </c>
      <c r="D5933" s="1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 s="2">
        <v>683988</v>
      </c>
      <c r="S5933">
        <v>2</v>
      </c>
      <c r="T5933" s="3">
        <v>0.4</v>
      </c>
      <c r="U5933" s="4">
        <v>-113998</v>
      </c>
    </row>
    <row r="5934" spans="1:21" x14ac:dyDescent="0.25">
      <c r="A5934">
        <v>5933</v>
      </c>
      <c r="B5934" t="s">
        <v>8587</v>
      </c>
      <c r="C5934" s="1">
        <v>42923</v>
      </c>
      <c r="D5934" s="1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 s="2">
        <v>13392</v>
      </c>
      <c r="S5934">
        <v>3</v>
      </c>
      <c r="T5934" s="3">
        <v>0.2</v>
      </c>
      <c r="U5934" s="4">
        <v>10044</v>
      </c>
    </row>
    <row r="5935" spans="1:21" x14ac:dyDescent="0.25">
      <c r="A5935">
        <v>5934</v>
      </c>
      <c r="B5935" t="s">
        <v>8587</v>
      </c>
      <c r="C5935" s="1">
        <v>42923</v>
      </c>
      <c r="D5935" s="1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 s="2">
        <v>16776</v>
      </c>
      <c r="S5935">
        <v>3</v>
      </c>
      <c r="T5935" s="3">
        <v>0.2</v>
      </c>
      <c r="U5935" s="4">
        <v>48231</v>
      </c>
    </row>
    <row r="5936" spans="1:21" x14ac:dyDescent="0.25">
      <c r="A5936">
        <v>5935</v>
      </c>
      <c r="B5936" t="s">
        <v>8587</v>
      </c>
      <c r="C5936" s="1">
        <v>42923</v>
      </c>
      <c r="D5936" s="1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 s="2">
        <v>527.91999999999996</v>
      </c>
      <c r="S5936">
        <v>2</v>
      </c>
      <c r="T5936" s="3">
        <v>0.2</v>
      </c>
      <c r="U5936" s="4">
        <v>85787</v>
      </c>
    </row>
    <row r="5937" spans="1:21" x14ac:dyDescent="0.25">
      <c r="A5937">
        <v>5936</v>
      </c>
      <c r="B5937" t="s">
        <v>8588</v>
      </c>
      <c r="C5937" s="1">
        <v>42555</v>
      </c>
      <c r="D5937" s="1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 s="2">
        <v>25.4</v>
      </c>
      <c r="S5937">
        <v>5</v>
      </c>
      <c r="T5937" s="3">
        <v>0</v>
      </c>
      <c r="U5937" s="4">
        <v>8636</v>
      </c>
    </row>
    <row r="5938" spans="1:21" x14ac:dyDescent="0.25">
      <c r="A5938">
        <v>5937</v>
      </c>
      <c r="B5938" t="s">
        <v>8588</v>
      </c>
      <c r="C5938" s="1">
        <v>42555</v>
      </c>
      <c r="D5938" s="1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 s="2">
        <v>177.48</v>
      </c>
      <c r="S5938">
        <v>3</v>
      </c>
      <c r="T5938" s="3">
        <v>0.2</v>
      </c>
      <c r="U5938" s="4">
        <v>199665</v>
      </c>
    </row>
    <row r="5939" spans="1:21" x14ac:dyDescent="0.25">
      <c r="A5939">
        <v>5938</v>
      </c>
      <c r="B5939" t="s">
        <v>8588</v>
      </c>
      <c r="C5939" s="1">
        <v>42555</v>
      </c>
      <c r="D5939" s="1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 s="2">
        <v>71976</v>
      </c>
      <c r="S5939">
        <v>3</v>
      </c>
      <c r="T5939" s="3">
        <v>0.2</v>
      </c>
      <c r="U5939" s="4">
        <v>8997</v>
      </c>
    </row>
    <row r="5940" spans="1:21" x14ac:dyDescent="0.25">
      <c r="A5940">
        <v>5939</v>
      </c>
      <c r="B5940" t="s">
        <v>8589</v>
      </c>
      <c r="C5940" s="1">
        <v>42874</v>
      </c>
      <c r="D5940" s="1">
        <v>42880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 s="2">
        <v>95992</v>
      </c>
      <c r="S5940">
        <v>1</v>
      </c>
      <c r="T5940" s="3">
        <v>0.2</v>
      </c>
      <c r="U5940" s="4">
        <v>95992</v>
      </c>
    </row>
    <row r="5941" spans="1:21" x14ac:dyDescent="0.25">
      <c r="A5941">
        <v>5940</v>
      </c>
      <c r="B5941" t="s">
        <v>8589</v>
      </c>
      <c r="C5941" s="1">
        <v>42874</v>
      </c>
      <c r="D5941" s="1">
        <v>42880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 s="2">
        <v>13216</v>
      </c>
      <c r="S5941">
        <v>4</v>
      </c>
      <c r="T5941" s="3">
        <v>0.2</v>
      </c>
      <c r="U5941" s="4">
        <v>42952</v>
      </c>
    </row>
    <row r="5942" spans="1:21" x14ac:dyDescent="0.25">
      <c r="A5942">
        <v>5941</v>
      </c>
      <c r="B5942" t="s">
        <v>8590</v>
      </c>
      <c r="C5942" s="1">
        <v>43020</v>
      </c>
      <c r="D5942" s="1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 s="2">
        <v>435.84</v>
      </c>
      <c r="S5942">
        <v>12</v>
      </c>
      <c r="T5942" s="3">
        <v>0</v>
      </c>
      <c r="U5942" s="4">
        <v>130752</v>
      </c>
    </row>
    <row r="5943" spans="1:21" x14ac:dyDescent="0.25">
      <c r="A5943">
        <v>5942</v>
      </c>
      <c r="B5943" t="s">
        <v>8590</v>
      </c>
      <c r="C5943" s="1">
        <v>43020</v>
      </c>
      <c r="D5943" s="1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 s="2">
        <v>5.88</v>
      </c>
      <c r="S5943">
        <v>2</v>
      </c>
      <c r="T5943" s="3">
        <v>0</v>
      </c>
      <c r="U5943" s="4">
        <v>15876</v>
      </c>
    </row>
    <row r="5944" spans="1:21" x14ac:dyDescent="0.25">
      <c r="A5944">
        <v>5943</v>
      </c>
      <c r="B5944" t="s">
        <v>8591</v>
      </c>
      <c r="C5944" s="1">
        <v>42588</v>
      </c>
      <c r="D5944" s="1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 s="2">
        <v>211168</v>
      </c>
      <c r="S5944">
        <v>4</v>
      </c>
      <c r="T5944" s="3">
        <v>0.2</v>
      </c>
      <c r="U5944" s="4">
        <v>184772</v>
      </c>
    </row>
    <row r="5945" spans="1:21" x14ac:dyDescent="0.25">
      <c r="A5945">
        <v>5944</v>
      </c>
      <c r="B5945" t="s">
        <v>8592</v>
      </c>
      <c r="C5945" s="1">
        <v>41876</v>
      </c>
      <c r="D5945" s="1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 s="2">
        <v>6.28</v>
      </c>
      <c r="S5945">
        <v>1</v>
      </c>
      <c r="T5945" s="3">
        <v>0</v>
      </c>
      <c r="U5945" s="4">
        <v>26376</v>
      </c>
    </row>
    <row r="5946" spans="1:21" x14ac:dyDescent="0.25">
      <c r="A5946">
        <v>5945</v>
      </c>
      <c r="B5946" t="s">
        <v>8592</v>
      </c>
      <c r="C5946" s="1">
        <v>41876</v>
      </c>
      <c r="D5946" s="1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 s="2">
        <v>95.1</v>
      </c>
      <c r="S5946">
        <v>5</v>
      </c>
      <c r="T5946" s="3">
        <v>0</v>
      </c>
      <c r="U5946" s="4">
        <v>30432</v>
      </c>
    </row>
    <row r="5947" spans="1:21" x14ac:dyDescent="0.25">
      <c r="A5947">
        <v>5946</v>
      </c>
      <c r="B5947" t="s">
        <v>8592</v>
      </c>
      <c r="C5947" s="1">
        <v>41876</v>
      </c>
      <c r="D5947" s="1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 s="2">
        <v>25.92</v>
      </c>
      <c r="S5947">
        <v>4</v>
      </c>
      <c r="T5947" s="3">
        <v>0</v>
      </c>
      <c r="U5947" s="4">
        <v>124416</v>
      </c>
    </row>
    <row r="5948" spans="1:21" x14ac:dyDescent="0.25">
      <c r="A5948">
        <v>5947</v>
      </c>
      <c r="B5948" t="s">
        <v>8592</v>
      </c>
      <c r="C5948" s="1">
        <v>41876</v>
      </c>
      <c r="D5948" s="1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 s="2">
        <v>48.84</v>
      </c>
      <c r="S5948">
        <v>4</v>
      </c>
      <c r="T5948" s="3">
        <v>0</v>
      </c>
      <c r="U5948" s="4">
        <v>131868</v>
      </c>
    </row>
    <row r="5949" spans="1:21" x14ac:dyDescent="0.25">
      <c r="A5949">
        <v>5948</v>
      </c>
      <c r="B5949" t="s">
        <v>8593</v>
      </c>
      <c r="C5949" s="1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 s="2">
        <v>25.9</v>
      </c>
      <c r="S5949">
        <v>5</v>
      </c>
      <c r="T5949" s="3">
        <v>0</v>
      </c>
      <c r="U5949" s="4">
        <v>12691</v>
      </c>
    </row>
    <row r="5950" spans="1:21" x14ac:dyDescent="0.25">
      <c r="A5950">
        <v>5949</v>
      </c>
      <c r="B5950" t="s">
        <v>8594</v>
      </c>
      <c r="C5950" s="1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 s="2">
        <v>42.68</v>
      </c>
      <c r="S5950">
        <v>4</v>
      </c>
      <c r="T5950" s="3">
        <v>0</v>
      </c>
      <c r="U5950" s="4">
        <v>196328</v>
      </c>
    </row>
    <row r="5951" spans="1:21" x14ac:dyDescent="0.25">
      <c r="A5951">
        <v>5950</v>
      </c>
      <c r="B5951" t="s">
        <v>8594</v>
      </c>
      <c r="C5951" s="1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 s="2">
        <v>299.97000000000003</v>
      </c>
      <c r="S5951">
        <v>3</v>
      </c>
      <c r="T5951" s="3">
        <v>0</v>
      </c>
      <c r="U5951" s="4">
        <v>1259874</v>
      </c>
    </row>
    <row r="5952" spans="1:21" x14ac:dyDescent="0.25">
      <c r="A5952">
        <v>5951</v>
      </c>
      <c r="B5952" t="s">
        <v>8594</v>
      </c>
      <c r="C5952" s="1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 s="2">
        <v>262.24</v>
      </c>
      <c r="S5952">
        <v>2</v>
      </c>
      <c r="T5952" s="3">
        <v>0</v>
      </c>
      <c r="U5952" s="4">
        <v>78672</v>
      </c>
    </row>
    <row r="5953" spans="1:21" x14ac:dyDescent="0.25">
      <c r="A5953">
        <v>5952</v>
      </c>
      <c r="B5953" t="s">
        <v>8594</v>
      </c>
      <c r="C5953" s="1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 s="2">
        <v>234.36</v>
      </c>
      <c r="S5953">
        <v>6</v>
      </c>
      <c r="T5953" s="3">
        <v>0</v>
      </c>
      <c r="U5953" s="4">
        <v>1124928</v>
      </c>
    </row>
    <row r="5954" spans="1:21" x14ac:dyDescent="0.25">
      <c r="A5954">
        <v>5953</v>
      </c>
      <c r="B5954" t="s">
        <v>8596</v>
      </c>
      <c r="C5954" s="1">
        <v>42840</v>
      </c>
      <c r="D5954" s="1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 s="2">
        <v>20736</v>
      </c>
      <c r="S5954">
        <v>4</v>
      </c>
      <c r="T5954" s="3">
        <v>0.2</v>
      </c>
      <c r="U5954" s="4">
        <v>72576</v>
      </c>
    </row>
    <row r="5955" spans="1:21" x14ac:dyDescent="0.25">
      <c r="A5955">
        <v>5954</v>
      </c>
      <c r="B5955" t="s">
        <v>8599</v>
      </c>
      <c r="C5955" s="1">
        <v>41728</v>
      </c>
      <c r="D5955" s="1">
        <v>41729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 s="2">
        <v>10.5</v>
      </c>
      <c r="S5955">
        <v>5</v>
      </c>
      <c r="T5955" s="3">
        <v>0</v>
      </c>
      <c r="U5955">
        <v>2.94</v>
      </c>
    </row>
    <row r="5956" spans="1:21" x14ac:dyDescent="0.25">
      <c r="A5956">
        <v>5955</v>
      </c>
      <c r="B5956" t="s">
        <v>8600</v>
      </c>
      <c r="C5956" s="1">
        <v>41954</v>
      </c>
      <c r="D5956" s="1">
        <v>41958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 s="2">
        <v>23968</v>
      </c>
      <c r="S5956">
        <v>2</v>
      </c>
      <c r="T5956" s="3">
        <v>0.2</v>
      </c>
      <c r="U5956" s="4">
        <v>77896</v>
      </c>
    </row>
    <row r="5957" spans="1:21" x14ac:dyDescent="0.25">
      <c r="A5957">
        <v>5956</v>
      </c>
      <c r="B5957" t="s">
        <v>8600</v>
      </c>
      <c r="C5957" s="1">
        <v>41954</v>
      </c>
      <c r="D5957" s="1">
        <v>41958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 s="2">
        <v>521.96</v>
      </c>
      <c r="S5957">
        <v>4</v>
      </c>
      <c r="T5957" s="3">
        <v>0.5</v>
      </c>
      <c r="U5957" s="4">
        <v>-2505408</v>
      </c>
    </row>
    <row r="5958" spans="1:21" x14ac:dyDescent="0.25">
      <c r="A5958">
        <v>5957</v>
      </c>
      <c r="B5958" t="s">
        <v>8601</v>
      </c>
      <c r="C5958" s="1">
        <v>42441</v>
      </c>
      <c r="D5958" s="1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 s="2">
        <v>676.55</v>
      </c>
      <c r="S5958">
        <v>5</v>
      </c>
      <c r="T5958" s="3">
        <v>0</v>
      </c>
      <c r="U5958" s="4">
        <v>67655</v>
      </c>
    </row>
    <row r="5959" spans="1:21" x14ac:dyDescent="0.25">
      <c r="A5959">
        <v>5958</v>
      </c>
      <c r="B5959" t="s">
        <v>8601</v>
      </c>
      <c r="C5959" s="1">
        <v>42441</v>
      </c>
      <c r="D5959" s="1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 s="2">
        <v>154.9</v>
      </c>
      <c r="S5959">
        <v>5</v>
      </c>
      <c r="T5959" s="3">
        <v>0</v>
      </c>
      <c r="U5959" s="4">
        <v>40274</v>
      </c>
    </row>
    <row r="5960" spans="1:21" x14ac:dyDescent="0.25">
      <c r="A5960">
        <v>5959</v>
      </c>
      <c r="B5960" t="s">
        <v>8601</v>
      </c>
      <c r="C5960" s="1">
        <v>42441</v>
      </c>
      <c r="D5960" s="1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 s="2">
        <v>30.56</v>
      </c>
      <c r="S5960">
        <v>4</v>
      </c>
      <c r="T5960" s="3">
        <v>0</v>
      </c>
      <c r="U5960" s="4">
        <v>149744</v>
      </c>
    </row>
    <row r="5961" spans="1:21" x14ac:dyDescent="0.25">
      <c r="A5961">
        <v>5960</v>
      </c>
      <c r="B5961" t="s">
        <v>8601</v>
      </c>
      <c r="C5961" s="1">
        <v>42441</v>
      </c>
      <c r="D5961" s="1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 s="2">
        <v>770352</v>
      </c>
      <c r="S5961">
        <v>3</v>
      </c>
      <c r="T5961" s="3">
        <v>0.2</v>
      </c>
      <c r="U5961" s="4">
        <v>770352</v>
      </c>
    </row>
    <row r="5962" spans="1:21" x14ac:dyDescent="0.25">
      <c r="A5962">
        <v>5961</v>
      </c>
      <c r="B5962" t="s">
        <v>8602</v>
      </c>
      <c r="C5962" s="1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 s="2">
        <v>21.12</v>
      </c>
      <c r="S5962">
        <v>4</v>
      </c>
      <c r="T5962" s="3">
        <v>0</v>
      </c>
      <c r="U5962" s="4">
        <v>65472</v>
      </c>
    </row>
    <row r="5963" spans="1:21" x14ac:dyDescent="0.25">
      <c r="A5963">
        <v>5962</v>
      </c>
      <c r="B5963" t="s">
        <v>8603</v>
      </c>
      <c r="C5963" s="1">
        <v>41954</v>
      </c>
      <c r="D5963" s="1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 s="2">
        <v>575928</v>
      </c>
      <c r="S5963">
        <v>9</v>
      </c>
      <c r="T5963" s="3">
        <v>0.2</v>
      </c>
      <c r="U5963" s="4">
        <v>575928</v>
      </c>
    </row>
    <row r="5964" spans="1:21" x14ac:dyDescent="0.25">
      <c r="A5964">
        <v>5963</v>
      </c>
      <c r="B5964" t="s">
        <v>8603</v>
      </c>
      <c r="C5964" s="1">
        <v>41954</v>
      </c>
      <c r="D5964" s="1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 s="2">
        <v>7.78</v>
      </c>
      <c r="S5964">
        <v>2</v>
      </c>
      <c r="T5964" s="3">
        <v>0</v>
      </c>
      <c r="U5964" s="4">
        <v>20228</v>
      </c>
    </row>
    <row r="5965" spans="1:21" x14ac:dyDescent="0.25">
      <c r="A5965">
        <v>5964</v>
      </c>
      <c r="B5965" t="s">
        <v>8603</v>
      </c>
      <c r="C5965" s="1">
        <v>41954</v>
      </c>
      <c r="D5965" s="1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 s="2">
        <v>123.92</v>
      </c>
      <c r="S5965">
        <v>4</v>
      </c>
      <c r="T5965" s="3">
        <v>0</v>
      </c>
      <c r="U5965" s="4">
        <v>55764</v>
      </c>
    </row>
    <row r="5966" spans="1:21" x14ac:dyDescent="0.25">
      <c r="A5966">
        <v>5965</v>
      </c>
      <c r="B5966" t="s">
        <v>8604</v>
      </c>
      <c r="C5966" s="1">
        <v>42967</v>
      </c>
      <c r="D5966" s="1">
        <v>42972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 s="2">
        <v>17.22</v>
      </c>
      <c r="S5966">
        <v>3</v>
      </c>
      <c r="T5966" s="3">
        <v>0</v>
      </c>
      <c r="U5966" s="4">
        <v>5166</v>
      </c>
    </row>
    <row r="5967" spans="1:21" x14ac:dyDescent="0.25">
      <c r="A5967">
        <v>5966</v>
      </c>
      <c r="B5967" t="s">
        <v>8604</v>
      </c>
      <c r="C5967" s="1">
        <v>42967</v>
      </c>
      <c r="D5967" s="1">
        <v>42972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 s="2">
        <v>226.56</v>
      </c>
      <c r="S5967">
        <v>6</v>
      </c>
      <c r="T5967" s="3">
        <v>0</v>
      </c>
      <c r="U5967" s="4">
        <v>634368</v>
      </c>
    </row>
    <row r="5968" spans="1:21" x14ac:dyDescent="0.25">
      <c r="A5968">
        <v>5967</v>
      </c>
      <c r="B5968" t="s">
        <v>8604</v>
      </c>
      <c r="C5968" s="1">
        <v>42967</v>
      </c>
      <c r="D5968" s="1">
        <v>42972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 s="2">
        <v>107.88</v>
      </c>
      <c r="S5968">
        <v>3</v>
      </c>
      <c r="T5968" s="3">
        <v>0.2</v>
      </c>
      <c r="U5968" s="4">
        <v>10788</v>
      </c>
    </row>
    <row r="5969" spans="1:21" x14ac:dyDescent="0.25">
      <c r="A5969">
        <v>5968</v>
      </c>
      <c r="B5969" t="s">
        <v>8605</v>
      </c>
      <c r="C5969" s="1">
        <v>42384</v>
      </c>
      <c r="D5969" s="1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 s="2">
        <v>81.98</v>
      </c>
      <c r="S5969">
        <v>2</v>
      </c>
      <c r="T5969" s="3">
        <v>0</v>
      </c>
      <c r="U5969" s="4">
        <v>401702</v>
      </c>
    </row>
    <row r="5970" spans="1:21" x14ac:dyDescent="0.25">
      <c r="A5970">
        <v>5969</v>
      </c>
      <c r="B5970" t="s">
        <v>8606</v>
      </c>
      <c r="C5970" s="1">
        <v>41840</v>
      </c>
      <c r="D5970" s="1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 s="2">
        <v>104.85</v>
      </c>
      <c r="S5970">
        <v>1</v>
      </c>
      <c r="T5970" s="3">
        <v>0</v>
      </c>
      <c r="U5970" s="4">
        <v>50328</v>
      </c>
    </row>
    <row r="5971" spans="1:21" x14ac:dyDescent="0.25">
      <c r="A5971">
        <v>5970</v>
      </c>
      <c r="B5971" t="s">
        <v>8606</v>
      </c>
      <c r="C5971" s="1">
        <v>41840</v>
      </c>
      <c r="D5971" s="1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 s="2">
        <v>8704</v>
      </c>
      <c r="S5971">
        <v>2</v>
      </c>
      <c r="T5971" s="3">
        <v>0.2</v>
      </c>
      <c r="U5971" s="4">
        <v>31552</v>
      </c>
    </row>
    <row r="5972" spans="1:21" x14ac:dyDescent="0.25">
      <c r="A5972">
        <v>5971</v>
      </c>
      <c r="B5972" t="s">
        <v>8606</v>
      </c>
      <c r="C5972" s="1">
        <v>41840</v>
      </c>
      <c r="D5972" s="1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 s="2">
        <v>19.920000000000002</v>
      </c>
      <c r="S5972">
        <v>4</v>
      </c>
      <c r="T5972" s="3">
        <v>0</v>
      </c>
      <c r="U5972" s="4">
        <v>97608</v>
      </c>
    </row>
    <row r="5973" spans="1:21" x14ac:dyDescent="0.25">
      <c r="A5973">
        <v>5972</v>
      </c>
      <c r="B5973" t="s">
        <v>8606</v>
      </c>
      <c r="C5973" s="1">
        <v>41840</v>
      </c>
      <c r="D5973" s="1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 s="2">
        <v>43.02</v>
      </c>
      <c r="S5973">
        <v>3</v>
      </c>
      <c r="T5973" s="3">
        <v>0</v>
      </c>
      <c r="U5973" s="4">
        <v>154872</v>
      </c>
    </row>
    <row r="5974" spans="1:21" x14ac:dyDescent="0.25">
      <c r="A5974">
        <v>5973</v>
      </c>
      <c r="B5974" t="s">
        <v>8607</v>
      </c>
      <c r="C5974" s="1">
        <v>42772</v>
      </c>
      <c r="D5974" s="1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 s="2">
        <v>240784</v>
      </c>
      <c r="S5974">
        <v>1</v>
      </c>
      <c r="T5974" s="3">
        <v>0.2</v>
      </c>
      <c r="U5974" s="4">
        <v>30098</v>
      </c>
    </row>
    <row r="5975" spans="1:21" x14ac:dyDescent="0.25">
      <c r="A5975">
        <v>5974</v>
      </c>
      <c r="B5975" t="s">
        <v>8608</v>
      </c>
      <c r="C5975" s="1">
        <v>42363</v>
      </c>
      <c r="D5975" s="1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 s="2">
        <v>414.96</v>
      </c>
      <c r="S5975">
        <v>2</v>
      </c>
      <c r="T5975" s="3">
        <v>0</v>
      </c>
      <c r="U5975" s="4">
        <v>124488</v>
      </c>
    </row>
    <row r="5976" spans="1:21" x14ac:dyDescent="0.25">
      <c r="A5976">
        <v>5975</v>
      </c>
      <c r="B5976" t="s">
        <v>8609</v>
      </c>
      <c r="C5976" s="1">
        <v>42651</v>
      </c>
      <c r="D5976" s="1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 s="2">
        <v>387.72</v>
      </c>
      <c r="S5976">
        <v>5</v>
      </c>
      <c r="T5976" s="3">
        <v>0.2</v>
      </c>
      <c r="U5976" s="4">
        <v>-67851</v>
      </c>
    </row>
    <row r="5977" spans="1:21" x14ac:dyDescent="0.25">
      <c r="A5977">
        <v>5976</v>
      </c>
      <c r="B5977" t="s">
        <v>8610</v>
      </c>
      <c r="C5977" s="1">
        <v>42929</v>
      </c>
      <c r="D5977" s="1">
        <v>42933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 s="2">
        <v>360.38</v>
      </c>
      <c r="S5977">
        <v>2</v>
      </c>
      <c r="T5977" s="3">
        <v>0</v>
      </c>
      <c r="U5977" s="4">
        <v>936988</v>
      </c>
    </row>
    <row r="5978" spans="1:21" x14ac:dyDescent="0.25">
      <c r="A5978">
        <v>5977</v>
      </c>
      <c r="B5978" t="s">
        <v>8610</v>
      </c>
      <c r="C5978" s="1">
        <v>42929</v>
      </c>
      <c r="D5978" s="1">
        <v>42933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 s="2">
        <v>13.56</v>
      </c>
      <c r="S5978">
        <v>2</v>
      </c>
      <c r="T5978" s="3">
        <v>0</v>
      </c>
      <c r="U5978" s="4">
        <v>62376</v>
      </c>
    </row>
    <row r="5979" spans="1:21" x14ac:dyDescent="0.25">
      <c r="A5979">
        <v>5978</v>
      </c>
      <c r="B5979" t="s">
        <v>8611</v>
      </c>
      <c r="C5979" s="1">
        <v>42849</v>
      </c>
      <c r="D5979" s="1">
        <v>42850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 s="2">
        <v>552</v>
      </c>
      <c r="S5979">
        <v>10</v>
      </c>
      <c r="T5979" s="3">
        <v>0.2</v>
      </c>
      <c r="U5979">
        <v>34.5</v>
      </c>
    </row>
    <row r="5980" spans="1:21" x14ac:dyDescent="0.25">
      <c r="A5980">
        <v>5979</v>
      </c>
      <c r="B5980" t="s">
        <v>8612</v>
      </c>
      <c r="C5980" s="1">
        <v>41889</v>
      </c>
      <c r="D5980" s="1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 s="2">
        <v>429.9</v>
      </c>
      <c r="S5980">
        <v>5</v>
      </c>
      <c r="T5980" s="3">
        <v>0</v>
      </c>
      <c r="U5980" s="4">
        <v>111774</v>
      </c>
    </row>
    <row r="5981" spans="1:21" x14ac:dyDescent="0.25">
      <c r="A5981">
        <v>5980</v>
      </c>
      <c r="B5981" t="s">
        <v>8612</v>
      </c>
      <c r="C5981" s="1">
        <v>41889</v>
      </c>
      <c r="D5981" s="1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 s="2">
        <v>32.06</v>
      </c>
      <c r="S5981">
        <v>2</v>
      </c>
      <c r="T5981" s="3">
        <v>0</v>
      </c>
      <c r="U5981" s="4">
        <v>153888</v>
      </c>
    </row>
    <row r="5982" spans="1:21" x14ac:dyDescent="0.25">
      <c r="A5982">
        <v>5981</v>
      </c>
      <c r="B5982" t="s">
        <v>8612</v>
      </c>
      <c r="C5982" s="1">
        <v>41889</v>
      </c>
      <c r="D5982" s="1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 s="2">
        <v>161.96</v>
      </c>
      <c r="S5982">
        <v>2</v>
      </c>
      <c r="T5982" s="3">
        <v>0</v>
      </c>
      <c r="U5982" s="4">
        <v>453488</v>
      </c>
    </row>
    <row r="5983" spans="1:21" x14ac:dyDescent="0.25">
      <c r="A5983">
        <v>5982</v>
      </c>
      <c r="B5983" t="s">
        <v>8612</v>
      </c>
      <c r="C5983" s="1">
        <v>41889</v>
      </c>
      <c r="D5983" s="1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 s="2">
        <v>19.86</v>
      </c>
      <c r="S5983">
        <v>2</v>
      </c>
      <c r="T5983" s="3">
        <v>0</v>
      </c>
      <c r="U5983" s="4">
        <v>57594</v>
      </c>
    </row>
    <row r="5984" spans="1:21" x14ac:dyDescent="0.25">
      <c r="A5984">
        <v>5983</v>
      </c>
      <c r="B5984" t="s">
        <v>8613</v>
      </c>
      <c r="C5984" s="1">
        <v>42695</v>
      </c>
      <c r="D5984" s="1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 s="2">
        <v>12.96</v>
      </c>
      <c r="S5984">
        <v>2</v>
      </c>
      <c r="T5984" s="3">
        <v>0</v>
      </c>
      <c r="U5984" s="4">
        <v>63504</v>
      </c>
    </row>
    <row r="5985" spans="1:21" x14ac:dyDescent="0.25">
      <c r="A5985">
        <v>5984</v>
      </c>
      <c r="B5985" t="s">
        <v>8614</v>
      </c>
      <c r="C5985" s="1">
        <v>42994</v>
      </c>
      <c r="D5985" s="1">
        <v>42996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 s="2">
        <v>20544</v>
      </c>
      <c r="S5985">
        <v>6</v>
      </c>
      <c r="T5985" s="3">
        <v>0.2</v>
      </c>
      <c r="U5985">
        <v>6.42</v>
      </c>
    </row>
    <row r="5986" spans="1:21" x14ac:dyDescent="0.25">
      <c r="A5986">
        <v>5985</v>
      </c>
      <c r="B5986" t="s">
        <v>8615</v>
      </c>
      <c r="C5986" s="1">
        <v>42570</v>
      </c>
      <c r="D5986" s="1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 s="2">
        <v>185.58</v>
      </c>
      <c r="S5986">
        <v>6</v>
      </c>
      <c r="T5986" s="3">
        <v>0</v>
      </c>
      <c r="U5986" s="4">
        <v>760878</v>
      </c>
    </row>
    <row r="5987" spans="1:21" x14ac:dyDescent="0.25">
      <c r="A5987">
        <v>5986</v>
      </c>
      <c r="B5987" t="s">
        <v>8615</v>
      </c>
      <c r="C5987" s="1">
        <v>42570</v>
      </c>
      <c r="D5987" s="1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 s="2">
        <v>77.56</v>
      </c>
      <c r="S5987">
        <v>2</v>
      </c>
      <c r="T5987" s="3">
        <v>0</v>
      </c>
      <c r="U5987" s="4">
        <v>356776</v>
      </c>
    </row>
    <row r="5988" spans="1:21" x14ac:dyDescent="0.25">
      <c r="A5988">
        <v>5987</v>
      </c>
      <c r="B5988" t="s">
        <v>8615</v>
      </c>
      <c r="C5988" s="1">
        <v>42570</v>
      </c>
      <c r="D5988" s="1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 s="2">
        <v>87.92</v>
      </c>
      <c r="S5988">
        <v>4</v>
      </c>
      <c r="T5988" s="3">
        <v>0</v>
      </c>
      <c r="U5988">
        <v>0.87919999999999998</v>
      </c>
    </row>
    <row r="5989" spans="1:21" x14ac:dyDescent="0.25">
      <c r="A5989">
        <v>5988</v>
      </c>
      <c r="B5989" t="s">
        <v>8615</v>
      </c>
      <c r="C5989" s="1">
        <v>42570</v>
      </c>
      <c r="D5989" s="1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 s="2">
        <v>245.94</v>
      </c>
      <c r="S5989">
        <v>6</v>
      </c>
      <c r="T5989" s="3">
        <v>0</v>
      </c>
      <c r="U5989" s="4">
        <v>1205106</v>
      </c>
    </row>
    <row r="5990" spans="1:21" x14ac:dyDescent="0.25">
      <c r="A5990">
        <v>5989</v>
      </c>
      <c r="B5990" t="s">
        <v>8615</v>
      </c>
      <c r="C5990" s="1">
        <v>42570</v>
      </c>
      <c r="D5990" s="1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 s="2">
        <v>8.6</v>
      </c>
      <c r="S5990">
        <v>1</v>
      </c>
      <c r="T5990" s="3">
        <v>0</v>
      </c>
      <c r="U5990" s="4">
        <v>4042</v>
      </c>
    </row>
    <row r="5991" spans="1:21" x14ac:dyDescent="0.25">
      <c r="A5991">
        <v>5990</v>
      </c>
      <c r="B5991" t="s">
        <v>8615</v>
      </c>
      <c r="C5991" s="1">
        <v>42570</v>
      </c>
      <c r="D5991" s="1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 s="2">
        <v>504.9</v>
      </c>
      <c r="S5991">
        <v>5</v>
      </c>
      <c r="T5991" s="3">
        <v>0</v>
      </c>
      <c r="U5991" s="4">
        <v>126225</v>
      </c>
    </row>
    <row r="5992" spans="1:21" x14ac:dyDescent="0.25">
      <c r="A5992">
        <v>5991</v>
      </c>
      <c r="B5992" t="s">
        <v>8616</v>
      </c>
      <c r="C5992" s="1">
        <v>42993</v>
      </c>
      <c r="D5992" s="1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 s="2">
        <v>2357488</v>
      </c>
      <c r="S5992">
        <v>7</v>
      </c>
      <c r="T5992" s="3">
        <v>0.2</v>
      </c>
      <c r="U5992" s="4">
        <v>884058</v>
      </c>
    </row>
    <row r="5993" spans="1:21" x14ac:dyDescent="0.25">
      <c r="A5993">
        <v>5992</v>
      </c>
      <c r="B5993" t="s">
        <v>8616</v>
      </c>
      <c r="C5993" s="1">
        <v>42993</v>
      </c>
      <c r="D5993" s="1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 s="2">
        <v>369544</v>
      </c>
      <c r="S5993">
        <v>7</v>
      </c>
      <c r="T5993" s="3">
        <v>0.2</v>
      </c>
      <c r="U5993" s="4">
        <v>323351</v>
      </c>
    </row>
    <row r="5994" spans="1:21" x14ac:dyDescent="0.25">
      <c r="A5994">
        <v>5993</v>
      </c>
      <c r="B5994" t="s">
        <v>8616</v>
      </c>
      <c r="C5994" s="1">
        <v>42993</v>
      </c>
      <c r="D5994" s="1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 s="2">
        <v>184752</v>
      </c>
      <c r="S5994">
        <v>3</v>
      </c>
      <c r="T5994" s="3">
        <v>0.2</v>
      </c>
      <c r="U5994" s="4">
        <v>-207846</v>
      </c>
    </row>
    <row r="5995" spans="1:21" x14ac:dyDescent="0.25">
      <c r="A5995">
        <v>5994</v>
      </c>
      <c r="B5995" t="s">
        <v>8617</v>
      </c>
      <c r="C5995" s="1">
        <v>42715</v>
      </c>
      <c r="D5995" s="1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 s="2">
        <v>64.959999999999994</v>
      </c>
      <c r="S5995">
        <v>5</v>
      </c>
      <c r="T5995" s="3">
        <v>0.2</v>
      </c>
      <c r="U5995">
        <v>-4.0599999999999996</v>
      </c>
    </row>
    <row r="5996" spans="1:21" x14ac:dyDescent="0.25">
      <c r="A5996">
        <v>5995</v>
      </c>
      <c r="B5996" t="s">
        <v>8617</v>
      </c>
      <c r="C5996" s="1">
        <v>42715</v>
      </c>
      <c r="D5996" s="1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 s="2">
        <v>13.52</v>
      </c>
      <c r="S5996">
        <v>2</v>
      </c>
      <c r="T5996" s="3">
        <v>0.2</v>
      </c>
      <c r="U5996">
        <v>1.69</v>
      </c>
    </row>
    <row r="5997" spans="1:21" x14ac:dyDescent="0.25">
      <c r="A5997">
        <v>5996</v>
      </c>
      <c r="B5997" t="s">
        <v>8617</v>
      </c>
      <c r="C5997" s="1">
        <v>42715</v>
      </c>
      <c r="D5997" s="1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 s="2">
        <v>458.43</v>
      </c>
      <c r="S5997">
        <v>5</v>
      </c>
      <c r="T5997" s="3">
        <v>0.3</v>
      </c>
      <c r="U5997" s="4">
        <v>-137529</v>
      </c>
    </row>
    <row r="5998" spans="1:21" x14ac:dyDescent="0.25">
      <c r="A5998">
        <v>5997</v>
      </c>
      <c r="B5998" t="s">
        <v>8617</v>
      </c>
      <c r="C5998" s="1">
        <v>42715</v>
      </c>
      <c r="D5998" s="1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 s="2">
        <v>387136</v>
      </c>
      <c r="S5998">
        <v>4</v>
      </c>
      <c r="T5998" s="3">
        <v>0.2</v>
      </c>
      <c r="U5998" s="4">
        <v>24196</v>
      </c>
    </row>
    <row r="5999" spans="1:21" x14ac:dyDescent="0.25">
      <c r="A5999">
        <v>5998</v>
      </c>
      <c r="B5999" t="s">
        <v>8617</v>
      </c>
      <c r="C5999" s="1">
        <v>42715</v>
      </c>
      <c r="D5999" s="1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 s="2">
        <v>328.59</v>
      </c>
      <c r="S5999">
        <v>3</v>
      </c>
      <c r="T5999" s="3">
        <v>0.4</v>
      </c>
      <c r="U5999" s="4">
        <v>-1478655</v>
      </c>
    </row>
    <row r="6000" spans="1:21" x14ac:dyDescent="0.25">
      <c r="A6000">
        <v>5999</v>
      </c>
      <c r="B6000" t="s">
        <v>8618</v>
      </c>
      <c r="C6000" s="1">
        <v>41983</v>
      </c>
      <c r="D6000" s="1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 s="2">
        <v>338352</v>
      </c>
      <c r="S6000">
        <v>3</v>
      </c>
      <c r="T6000" s="3">
        <v>0.2</v>
      </c>
      <c r="U6000" s="4">
        <v>42294</v>
      </c>
    </row>
    <row r="6001" spans="1:21" x14ac:dyDescent="0.25">
      <c r="A6001">
        <v>6000</v>
      </c>
      <c r="B6001" t="s">
        <v>8618</v>
      </c>
      <c r="C6001" s="1">
        <v>41983</v>
      </c>
      <c r="D6001" s="1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 s="2">
        <v>25.92</v>
      </c>
      <c r="S6001">
        <v>4</v>
      </c>
      <c r="T6001" s="3">
        <v>0</v>
      </c>
      <c r="U6001" s="4">
        <v>124416</v>
      </c>
    </row>
    <row r="6002" spans="1:21" x14ac:dyDescent="0.25">
      <c r="A6002">
        <v>6001</v>
      </c>
      <c r="B6002" t="s">
        <v>8618</v>
      </c>
      <c r="C6002" s="1">
        <v>41983</v>
      </c>
      <c r="D6002" s="1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 s="2">
        <v>91.36</v>
      </c>
      <c r="S6002">
        <v>4</v>
      </c>
      <c r="T6002" s="3">
        <v>0</v>
      </c>
      <c r="U6002" s="4">
        <v>420256</v>
      </c>
    </row>
    <row r="6003" spans="1:21" x14ac:dyDescent="0.25">
      <c r="A6003">
        <v>6002</v>
      </c>
      <c r="B6003" t="s">
        <v>8620</v>
      </c>
      <c r="C6003" s="1">
        <v>41986</v>
      </c>
      <c r="D6003" s="1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 s="2">
        <v>87.96</v>
      </c>
      <c r="S6003">
        <v>3</v>
      </c>
      <c r="T6003" s="3">
        <v>0.2</v>
      </c>
      <c r="U6003" s="4">
        <v>76965</v>
      </c>
    </row>
    <row r="6004" spans="1:21" x14ac:dyDescent="0.25">
      <c r="A6004">
        <v>6003</v>
      </c>
      <c r="B6004" t="s">
        <v>8620</v>
      </c>
      <c r="C6004" s="1">
        <v>41986</v>
      </c>
      <c r="D6004" s="1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 s="2">
        <v>5214</v>
      </c>
      <c r="S6004">
        <v>2</v>
      </c>
      <c r="T6004" s="3">
        <v>0.7</v>
      </c>
      <c r="U6004" s="4">
        <v>-41712</v>
      </c>
    </row>
    <row r="6005" spans="1:21" x14ac:dyDescent="0.25">
      <c r="A6005">
        <v>6004</v>
      </c>
      <c r="B6005" t="s">
        <v>8621</v>
      </c>
      <c r="C6005" s="1">
        <v>42999</v>
      </c>
      <c r="D6005" s="1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 s="2">
        <v>12294</v>
      </c>
      <c r="S6005">
        <v>1</v>
      </c>
      <c r="T6005" s="3">
        <v>0.7</v>
      </c>
      <c r="U6005" s="4">
        <v>-86058</v>
      </c>
    </row>
    <row r="6006" spans="1:21" x14ac:dyDescent="0.25">
      <c r="A6006">
        <v>6005</v>
      </c>
      <c r="B6006" t="s">
        <v>8622</v>
      </c>
      <c r="C6006" s="1">
        <v>42985</v>
      </c>
      <c r="D6006" s="1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 s="2">
        <v>19.760000000000002</v>
      </c>
      <c r="S6006">
        <v>4</v>
      </c>
      <c r="T6006" s="3">
        <v>0</v>
      </c>
      <c r="U6006" s="4">
        <v>82992</v>
      </c>
    </row>
    <row r="6007" spans="1:21" x14ac:dyDescent="0.25">
      <c r="A6007">
        <v>6006</v>
      </c>
      <c r="B6007" t="s">
        <v>8623</v>
      </c>
      <c r="C6007" s="1">
        <v>42310</v>
      </c>
      <c r="D6007" s="1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 s="2">
        <v>109764</v>
      </c>
      <c r="S6007">
        <v>2</v>
      </c>
      <c r="T6007" s="3">
        <v>0.1</v>
      </c>
      <c r="U6007" s="4">
        <v>85372</v>
      </c>
    </row>
    <row r="6008" spans="1:21" x14ac:dyDescent="0.25">
      <c r="A6008">
        <v>6007</v>
      </c>
      <c r="B6008" t="s">
        <v>8624</v>
      </c>
      <c r="C6008" s="1">
        <v>43080</v>
      </c>
      <c r="D6008" s="1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 s="2">
        <v>128.85</v>
      </c>
      <c r="S6008">
        <v>3</v>
      </c>
      <c r="T6008" s="3">
        <v>0</v>
      </c>
      <c r="U6008" s="4">
        <v>38655</v>
      </c>
    </row>
    <row r="6009" spans="1:21" x14ac:dyDescent="0.25">
      <c r="A6009">
        <v>6008</v>
      </c>
      <c r="B6009" t="s">
        <v>8625</v>
      </c>
      <c r="C6009" s="1">
        <v>42826</v>
      </c>
      <c r="D6009" s="1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 s="2">
        <v>127.95</v>
      </c>
      <c r="S6009">
        <v>3</v>
      </c>
      <c r="T6009" s="3">
        <v>0</v>
      </c>
      <c r="U6009" s="4">
        <v>217515</v>
      </c>
    </row>
    <row r="6010" spans="1:21" x14ac:dyDescent="0.25">
      <c r="A6010">
        <v>6009</v>
      </c>
      <c r="B6010" t="s">
        <v>8626</v>
      </c>
      <c r="C6010" s="1">
        <v>42368</v>
      </c>
      <c r="D6010" s="1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 s="2">
        <v>68.52</v>
      </c>
      <c r="S6010">
        <v>3</v>
      </c>
      <c r="T6010" s="3">
        <v>0</v>
      </c>
      <c r="U6010" s="4">
        <v>315192</v>
      </c>
    </row>
    <row r="6011" spans="1:21" x14ac:dyDescent="0.25">
      <c r="A6011">
        <v>6010</v>
      </c>
      <c r="B6011" t="s">
        <v>8626</v>
      </c>
      <c r="C6011" s="1">
        <v>42368</v>
      </c>
      <c r="D6011" s="1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 s="2">
        <v>74.94</v>
      </c>
      <c r="S6011">
        <v>3</v>
      </c>
      <c r="T6011" s="3">
        <v>0</v>
      </c>
      <c r="U6011" s="4">
        <v>142386</v>
      </c>
    </row>
    <row r="6012" spans="1:21" x14ac:dyDescent="0.25">
      <c r="A6012">
        <v>6011</v>
      </c>
      <c r="B6012" t="s">
        <v>8626</v>
      </c>
      <c r="C6012" s="1">
        <v>42368</v>
      </c>
      <c r="D6012" s="1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 s="2">
        <v>2548.56</v>
      </c>
      <c r="S6012">
        <v>6</v>
      </c>
      <c r="T6012" s="3">
        <v>0.2</v>
      </c>
      <c r="U6012" s="4">
        <v>286713</v>
      </c>
    </row>
    <row r="6013" spans="1:21" x14ac:dyDescent="0.25">
      <c r="A6013">
        <v>6012</v>
      </c>
      <c r="B6013" t="s">
        <v>8626</v>
      </c>
      <c r="C6013" s="1">
        <v>42368</v>
      </c>
      <c r="D6013" s="1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 s="2">
        <v>271.44</v>
      </c>
      <c r="S6013">
        <v>3</v>
      </c>
      <c r="T6013" s="3">
        <v>0</v>
      </c>
      <c r="U6013" s="4">
        <v>122148</v>
      </c>
    </row>
    <row r="6014" spans="1:21" x14ac:dyDescent="0.25">
      <c r="A6014">
        <v>6013</v>
      </c>
      <c r="B6014" t="s">
        <v>8626</v>
      </c>
      <c r="C6014" s="1">
        <v>42368</v>
      </c>
      <c r="D6014" s="1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 s="2">
        <v>287.88</v>
      </c>
      <c r="S6014">
        <v>3</v>
      </c>
      <c r="T6014" s="3">
        <v>0.2</v>
      </c>
      <c r="U6014" s="4">
        <v>35985</v>
      </c>
    </row>
    <row r="6015" spans="1:21" x14ac:dyDescent="0.25">
      <c r="A6015">
        <v>6014</v>
      </c>
      <c r="B6015" t="s">
        <v>8627</v>
      </c>
      <c r="C6015" s="1">
        <v>42439</v>
      </c>
      <c r="D6015" s="1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 s="2">
        <v>14.9</v>
      </c>
      <c r="S6015">
        <v>5</v>
      </c>
      <c r="T6015" s="3">
        <v>0</v>
      </c>
      <c r="U6015" s="4">
        <v>7152</v>
      </c>
    </row>
    <row r="6016" spans="1:21" x14ac:dyDescent="0.25">
      <c r="A6016">
        <v>6015</v>
      </c>
      <c r="B6016" t="s">
        <v>8627</v>
      </c>
      <c r="C6016" s="1">
        <v>42439</v>
      </c>
      <c r="D6016" s="1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 s="2">
        <v>4158912</v>
      </c>
      <c r="S6016">
        <v>8</v>
      </c>
      <c r="T6016" s="3">
        <v>0.2</v>
      </c>
      <c r="U6016" s="4">
        <v>3639048</v>
      </c>
    </row>
    <row r="6017" spans="1:21" x14ac:dyDescent="0.25">
      <c r="A6017">
        <v>6016</v>
      </c>
      <c r="B6017" t="s">
        <v>8628</v>
      </c>
      <c r="C6017" s="1">
        <v>41735</v>
      </c>
      <c r="D6017" s="1">
        <v>41741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 s="2">
        <v>91.96</v>
      </c>
      <c r="S6017">
        <v>2</v>
      </c>
      <c r="T6017" s="3">
        <v>0</v>
      </c>
      <c r="U6017" s="4">
        <v>156332</v>
      </c>
    </row>
    <row r="6018" spans="1:21" x14ac:dyDescent="0.25">
      <c r="A6018">
        <v>6017</v>
      </c>
      <c r="B6018" t="s">
        <v>8628</v>
      </c>
      <c r="C6018" s="1">
        <v>41735</v>
      </c>
      <c r="D6018" s="1">
        <v>41741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 s="2">
        <v>33.11</v>
      </c>
      <c r="S6018">
        <v>7</v>
      </c>
      <c r="T6018" s="3">
        <v>0</v>
      </c>
      <c r="U6018" s="4">
        <v>129129</v>
      </c>
    </row>
    <row r="6019" spans="1:21" x14ac:dyDescent="0.25">
      <c r="A6019">
        <v>6018</v>
      </c>
      <c r="B6019" t="s">
        <v>8628</v>
      </c>
      <c r="C6019" s="1">
        <v>41735</v>
      </c>
      <c r="D6019" s="1">
        <v>41741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 s="2">
        <v>19.440000000000001</v>
      </c>
      <c r="S6019">
        <v>3</v>
      </c>
      <c r="T6019" s="3">
        <v>0</v>
      </c>
      <c r="U6019" s="4">
        <v>93312</v>
      </c>
    </row>
    <row r="6020" spans="1:21" x14ac:dyDescent="0.25">
      <c r="A6020">
        <v>6019</v>
      </c>
      <c r="B6020" t="s">
        <v>8628</v>
      </c>
      <c r="C6020" s="1">
        <v>41735</v>
      </c>
      <c r="D6020" s="1">
        <v>41741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 s="2">
        <v>55.48</v>
      </c>
      <c r="S6020">
        <v>1</v>
      </c>
      <c r="T6020" s="3">
        <v>0</v>
      </c>
      <c r="U6020" s="4">
        <v>266304</v>
      </c>
    </row>
    <row r="6021" spans="1:21" x14ac:dyDescent="0.25">
      <c r="A6021">
        <v>6020</v>
      </c>
      <c r="B6021" t="s">
        <v>8629</v>
      </c>
      <c r="C6021" s="1">
        <v>41917</v>
      </c>
      <c r="D6021" s="1">
        <v>41922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 s="2">
        <v>91.92</v>
      </c>
      <c r="S6021">
        <v>5</v>
      </c>
      <c r="T6021" s="3">
        <v>0.2</v>
      </c>
      <c r="U6021">
        <v>11.49</v>
      </c>
    </row>
    <row r="6022" spans="1:21" x14ac:dyDescent="0.25">
      <c r="A6022">
        <v>6021</v>
      </c>
      <c r="B6022" t="s">
        <v>8630</v>
      </c>
      <c r="C6022" s="1">
        <v>42595</v>
      </c>
      <c r="D6022" s="1">
        <v>42595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 s="2">
        <v>17.34</v>
      </c>
      <c r="S6022">
        <v>2</v>
      </c>
      <c r="T6022" s="3">
        <v>0</v>
      </c>
      <c r="U6022" s="4">
        <v>46818</v>
      </c>
    </row>
    <row r="6023" spans="1:21" x14ac:dyDescent="0.25">
      <c r="A6023">
        <v>6022</v>
      </c>
      <c r="B6023" t="s">
        <v>8630</v>
      </c>
      <c r="C6023" s="1">
        <v>42595</v>
      </c>
      <c r="D6023" s="1">
        <v>42595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 s="2">
        <v>71.98</v>
      </c>
      <c r="S6023">
        <v>2</v>
      </c>
      <c r="T6023" s="3">
        <v>0</v>
      </c>
      <c r="U6023" s="4">
        <v>151158</v>
      </c>
    </row>
    <row r="6024" spans="1:21" x14ac:dyDescent="0.25">
      <c r="A6024">
        <v>6023</v>
      </c>
      <c r="B6024" t="s">
        <v>8632</v>
      </c>
      <c r="C6024" s="1">
        <v>41960</v>
      </c>
      <c r="D6024" s="1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 s="2">
        <v>7.08</v>
      </c>
      <c r="S6024">
        <v>3</v>
      </c>
      <c r="T6024" s="3">
        <v>0.2</v>
      </c>
      <c r="U6024" s="4">
        <v>2478</v>
      </c>
    </row>
    <row r="6025" spans="1:21" x14ac:dyDescent="0.25">
      <c r="A6025">
        <v>6024</v>
      </c>
      <c r="B6025" t="s">
        <v>8633</v>
      </c>
      <c r="C6025" s="1">
        <v>42849</v>
      </c>
      <c r="D6025" s="1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 s="2">
        <v>69.98</v>
      </c>
      <c r="S6025">
        <v>2</v>
      </c>
      <c r="T6025" s="3">
        <v>0</v>
      </c>
      <c r="U6025" s="4">
        <v>48986</v>
      </c>
    </row>
    <row r="6026" spans="1:21" x14ac:dyDescent="0.25">
      <c r="A6026">
        <v>6025</v>
      </c>
      <c r="B6026" t="s">
        <v>8634</v>
      </c>
      <c r="C6026" s="1">
        <v>42971</v>
      </c>
      <c r="D6026" s="1">
        <v>42973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 s="2">
        <v>646272</v>
      </c>
      <c r="S6026">
        <v>8</v>
      </c>
      <c r="T6026" s="3">
        <v>0.2</v>
      </c>
      <c r="U6026" s="4">
        <v>646272</v>
      </c>
    </row>
    <row r="6027" spans="1:21" x14ac:dyDescent="0.25">
      <c r="A6027">
        <v>6026</v>
      </c>
      <c r="B6027" t="s">
        <v>8634</v>
      </c>
      <c r="C6027" s="1">
        <v>42971</v>
      </c>
      <c r="D6027" s="1">
        <v>42973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 s="2">
        <v>10368</v>
      </c>
      <c r="S6027">
        <v>2</v>
      </c>
      <c r="T6027" s="3">
        <v>0.2</v>
      </c>
      <c r="U6027" s="4">
        <v>37584</v>
      </c>
    </row>
    <row r="6028" spans="1:21" x14ac:dyDescent="0.25">
      <c r="A6028">
        <v>6027</v>
      </c>
      <c r="B6028" t="s">
        <v>8635</v>
      </c>
      <c r="C6028" s="1">
        <v>42789</v>
      </c>
      <c r="D6028" s="1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 s="2">
        <v>8.4</v>
      </c>
      <c r="S6028">
        <v>5</v>
      </c>
      <c r="T6028" s="3">
        <v>0</v>
      </c>
      <c r="U6028">
        <v>0.33600000000000002</v>
      </c>
    </row>
    <row r="6029" spans="1:21" x14ac:dyDescent="0.25">
      <c r="A6029">
        <v>6028</v>
      </c>
      <c r="B6029" t="s">
        <v>8635</v>
      </c>
      <c r="C6029" s="1">
        <v>42789</v>
      </c>
      <c r="D6029" s="1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 s="2">
        <v>71.959999999999994</v>
      </c>
      <c r="S6029">
        <v>5</v>
      </c>
      <c r="T6029" s="3">
        <v>0.2</v>
      </c>
      <c r="U6029" s="4">
        <v>25186</v>
      </c>
    </row>
    <row r="6030" spans="1:21" x14ac:dyDescent="0.25">
      <c r="A6030">
        <v>6029</v>
      </c>
      <c r="B6030" t="s">
        <v>8636</v>
      </c>
      <c r="C6030" s="1">
        <v>42693</v>
      </c>
      <c r="D6030" s="1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 s="2">
        <v>18.48</v>
      </c>
      <c r="S6030">
        <v>2</v>
      </c>
      <c r="T6030" s="3">
        <v>0.2</v>
      </c>
      <c r="U6030" s="4">
        <v>6006</v>
      </c>
    </row>
    <row r="6031" spans="1:21" x14ac:dyDescent="0.25">
      <c r="A6031">
        <v>6030</v>
      </c>
      <c r="B6031" t="s">
        <v>8637</v>
      </c>
      <c r="C6031" s="1">
        <v>42688</v>
      </c>
      <c r="D6031" s="1">
        <v>42689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 s="2">
        <v>9.84</v>
      </c>
      <c r="S6031">
        <v>3</v>
      </c>
      <c r="T6031" s="3">
        <v>0</v>
      </c>
      <c r="U6031" s="4">
        <v>28536</v>
      </c>
    </row>
    <row r="6032" spans="1:21" x14ac:dyDescent="0.25">
      <c r="A6032">
        <v>6031</v>
      </c>
      <c r="B6032" t="s">
        <v>8638</v>
      </c>
      <c r="C6032" s="1">
        <v>42922</v>
      </c>
      <c r="D6032" s="1">
        <v>42922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 s="2">
        <v>239.24</v>
      </c>
      <c r="S6032">
        <v>1</v>
      </c>
      <c r="T6032" s="3">
        <v>0.2</v>
      </c>
      <c r="U6032" s="4">
        <v>23924</v>
      </c>
    </row>
    <row r="6033" spans="1:21" x14ac:dyDescent="0.25">
      <c r="A6033">
        <v>6032</v>
      </c>
      <c r="B6033" t="s">
        <v>8639</v>
      </c>
      <c r="C6033" s="1">
        <v>42729</v>
      </c>
      <c r="D6033" s="1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 s="2">
        <v>21.12</v>
      </c>
      <c r="S6033">
        <v>4</v>
      </c>
      <c r="T6033" s="3">
        <v>0</v>
      </c>
      <c r="U6033" s="4">
        <v>65472</v>
      </c>
    </row>
    <row r="6034" spans="1:21" x14ac:dyDescent="0.25">
      <c r="A6034">
        <v>6033</v>
      </c>
      <c r="B6034" t="s">
        <v>8641</v>
      </c>
      <c r="C6034" s="1">
        <v>42848</v>
      </c>
      <c r="D6034" s="1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 s="2">
        <v>54.9</v>
      </c>
      <c r="S6034">
        <v>5</v>
      </c>
      <c r="T6034" s="3">
        <v>0</v>
      </c>
      <c r="U6034" s="4">
        <v>15372</v>
      </c>
    </row>
    <row r="6035" spans="1:21" x14ac:dyDescent="0.25">
      <c r="A6035">
        <v>6034</v>
      </c>
      <c r="B6035" t="s">
        <v>8642</v>
      </c>
      <c r="C6035" s="1">
        <v>42352</v>
      </c>
      <c r="D6035" s="1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 s="2">
        <v>15.24</v>
      </c>
      <c r="S6035">
        <v>3</v>
      </c>
      <c r="T6035" s="3">
        <v>0</v>
      </c>
      <c r="U6035" s="4">
        <v>51816</v>
      </c>
    </row>
    <row r="6036" spans="1:21" x14ac:dyDescent="0.25">
      <c r="A6036">
        <v>6035</v>
      </c>
      <c r="B6036" t="s">
        <v>8643</v>
      </c>
      <c r="C6036" s="1">
        <v>42113</v>
      </c>
      <c r="D6036" s="1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 s="2">
        <v>19568</v>
      </c>
      <c r="S6036">
        <v>2</v>
      </c>
      <c r="T6036" s="3">
        <v>0.8</v>
      </c>
      <c r="U6036" s="4">
        <v>-528336</v>
      </c>
    </row>
    <row r="6037" spans="1:21" x14ac:dyDescent="0.25">
      <c r="A6037">
        <v>6036</v>
      </c>
      <c r="B6037" t="s">
        <v>8643</v>
      </c>
      <c r="C6037" s="1">
        <v>42113</v>
      </c>
      <c r="D6037" s="1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 s="2">
        <v>310392</v>
      </c>
      <c r="S6037">
        <v>4</v>
      </c>
      <c r="T6037" s="3">
        <v>0.8</v>
      </c>
      <c r="U6037" s="4">
        <v>-5121468</v>
      </c>
    </row>
    <row r="6038" spans="1:21" x14ac:dyDescent="0.25">
      <c r="A6038">
        <v>6037</v>
      </c>
      <c r="B6038" t="s">
        <v>8644</v>
      </c>
      <c r="C6038" s="1">
        <v>42617</v>
      </c>
      <c r="D6038" s="1">
        <v>42621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 s="2">
        <v>42.6</v>
      </c>
      <c r="S6038">
        <v>3</v>
      </c>
      <c r="T6038" s="3">
        <v>0</v>
      </c>
      <c r="U6038" s="4">
        <v>16614</v>
      </c>
    </row>
    <row r="6039" spans="1:21" x14ac:dyDescent="0.25">
      <c r="A6039">
        <v>6038</v>
      </c>
      <c r="B6039" t="s">
        <v>8644</v>
      </c>
      <c r="C6039" s="1">
        <v>42617</v>
      </c>
      <c r="D6039" s="1">
        <v>42621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 s="2">
        <v>113.94</v>
      </c>
      <c r="S6039">
        <v>6</v>
      </c>
      <c r="T6039" s="3">
        <v>0</v>
      </c>
      <c r="U6039" s="4">
        <v>546912</v>
      </c>
    </row>
    <row r="6040" spans="1:21" x14ac:dyDescent="0.25">
      <c r="A6040">
        <v>6039</v>
      </c>
      <c r="B6040" t="s">
        <v>8644</v>
      </c>
      <c r="C6040" s="1">
        <v>42617</v>
      </c>
      <c r="D6040" s="1">
        <v>42621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 s="2">
        <v>129.91999999999999</v>
      </c>
      <c r="S6040">
        <v>4</v>
      </c>
      <c r="T6040" s="3">
        <v>0</v>
      </c>
      <c r="U6040" s="4">
        <v>51968</v>
      </c>
    </row>
    <row r="6041" spans="1:21" x14ac:dyDescent="0.25">
      <c r="A6041">
        <v>6040</v>
      </c>
      <c r="B6041" t="s">
        <v>8644</v>
      </c>
      <c r="C6041" s="1">
        <v>42617</v>
      </c>
      <c r="D6041" s="1">
        <v>42621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 s="2">
        <v>5.28</v>
      </c>
      <c r="S6041">
        <v>3</v>
      </c>
      <c r="T6041" s="3">
        <v>0</v>
      </c>
      <c r="U6041" s="4">
        <v>25344</v>
      </c>
    </row>
    <row r="6042" spans="1:21" x14ac:dyDescent="0.25">
      <c r="A6042">
        <v>6041</v>
      </c>
      <c r="B6042" t="s">
        <v>8645</v>
      </c>
      <c r="C6042" s="1">
        <v>43002</v>
      </c>
      <c r="D6042" s="1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 s="2">
        <v>859.2</v>
      </c>
      <c r="S6042">
        <v>3</v>
      </c>
      <c r="T6042" s="3">
        <v>0.2</v>
      </c>
      <c r="U6042">
        <v>75.180000000000007</v>
      </c>
    </row>
    <row r="6043" spans="1:21" x14ac:dyDescent="0.25">
      <c r="A6043">
        <v>6042</v>
      </c>
      <c r="B6043" t="s">
        <v>8645</v>
      </c>
      <c r="C6043" s="1">
        <v>43002</v>
      </c>
      <c r="D6043" s="1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 s="2">
        <v>506.28</v>
      </c>
      <c r="S6043">
        <v>3</v>
      </c>
      <c r="T6043" s="3">
        <v>0.2</v>
      </c>
      <c r="U6043" s="4">
        <v>177198</v>
      </c>
    </row>
    <row r="6044" spans="1:21" x14ac:dyDescent="0.25">
      <c r="A6044">
        <v>6043</v>
      </c>
      <c r="B6044" t="s">
        <v>8648</v>
      </c>
      <c r="C6044" s="1">
        <v>42404</v>
      </c>
      <c r="D6044" s="1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 s="2">
        <v>14368</v>
      </c>
      <c r="S6044">
        <v>2</v>
      </c>
      <c r="T6044" s="3">
        <v>0.2</v>
      </c>
      <c r="U6044" s="4">
        <v>39512</v>
      </c>
    </row>
    <row r="6045" spans="1:21" x14ac:dyDescent="0.25">
      <c r="A6045">
        <v>6044</v>
      </c>
      <c r="B6045" t="s">
        <v>8649</v>
      </c>
      <c r="C6045" s="1">
        <v>42874</v>
      </c>
      <c r="D6045" s="1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 s="2">
        <v>314352</v>
      </c>
      <c r="S6045">
        <v>3</v>
      </c>
      <c r="T6045" s="3">
        <v>0.2</v>
      </c>
      <c r="U6045" s="4">
        <v>-353646</v>
      </c>
    </row>
    <row r="6046" spans="1:21" x14ac:dyDescent="0.25">
      <c r="A6046">
        <v>6045</v>
      </c>
      <c r="B6046" t="s">
        <v>8649</v>
      </c>
      <c r="C6046" s="1">
        <v>42874</v>
      </c>
      <c r="D6046" s="1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 s="2">
        <v>27888</v>
      </c>
      <c r="S6046">
        <v>7</v>
      </c>
      <c r="T6046" s="3">
        <v>0.2</v>
      </c>
      <c r="U6046" s="4">
        <v>101094</v>
      </c>
    </row>
    <row r="6047" spans="1:21" x14ac:dyDescent="0.25">
      <c r="A6047">
        <v>6046</v>
      </c>
      <c r="B6047" t="s">
        <v>8650</v>
      </c>
      <c r="C6047" s="1">
        <v>42250</v>
      </c>
      <c r="D6047" s="1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 s="2">
        <v>238152</v>
      </c>
      <c r="S6047">
        <v>3</v>
      </c>
      <c r="T6047" s="3">
        <v>0.2</v>
      </c>
      <c r="U6047" s="4">
        <v>89307</v>
      </c>
    </row>
    <row r="6048" spans="1:21" x14ac:dyDescent="0.25">
      <c r="A6048">
        <v>6047</v>
      </c>
      <c r="B6048" t="s">
        <v>8651</v>
      </c>
      <c r="C6048" s="1">
        <v>42530</v>
      </c>
      <c r="D6048" s="1">
        <v>42537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 s="2">
        <v>692.94</v>
      </c>
      <c r="S6048">
        <v>3</v>
      </c>
      <c r="T6048" s="3">
        <v>0</v>
      </c>
      <c r="U6048" s="4">
        <v>173235</v>
      </c>
    </row>
    <row r="6049" spans="1:21" x14ac:dyDescent="0.25">
      <c r="A6049">
        <v>6048</v>
      </c>
      <c r="B6049" t="s">
        <v>8652</v>
      </c>
      <c r="C6049" s="1">
        <v>42315</v>
      </c>
      <c r="D6049" s="1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 s="2">
        <v>16146</v>
      </c>
      <c r="S6049">
        <v>9</v>
      </c>
      <c r="T6049" s="3">
        <v>0.7</v>
      </c>
      <c r="U6049" s="4">
        <v>-129168</v>
      </c>
    </row>
    <row r="6050" spans="1:21" x14ac:dyDescent="0.25">
      <c r="A6050">
        <v>6049</v>
      </c>
      <c r="B6050" t="s">
        <v>8652</v>
      </c>
      <c r="C6050" s="1">
        <v>42315</v>
      </c>
      <c r="D6050" s="1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 s="2">
        <v>1345485</v>
      </c>
      <c r="S6050">
        <v>5</v>
      </c>
      <c r="T6050" s="3">
        <v>0.7</v>
      </c>
      <c r="U6050" s="4">
        <v>-10315385</v>
      </c>
    </row>
    <row r="6051" spans="1:21" x14ac:dyDescent="0.25">
      <c r="A6051">
        <v>6050</v>
      </c>
      <c r="B6051" t="s">
        <v>8653</v>
      </c>
      <c r="C6051" s="1">
        <v>42536</v>
      </c>
      <c r="D6051" s="1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 s="2">
        <v>173488</v>
      </c>
      <c r="S6051">
        <v>7</v>
      </c>
      <c r="T6051" s="3">
        <v>0.2</v>
      </c>
      <c r="U6051" s="4">
        <v>54215</v>
      </c>
    </row>
    <row r="6052" spans="1:21" x14ac:dyDescent="0.25">
      <c r="A6052">
        <v>6051</v>
      </c>
      <c r="B6052" t="s">
        <v>8654</v>
      </c>
      <c r="C6052" s="1">
        <v>42119</v>
      </c>
      <c r="D6052" s="1">
        <v>42124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 s="2">
        <v>57.75</v>
      </c>
      <c r="S6052">
        <v>5</v>
      </c>
      <c r="T6052" s="3">
        <v>0</v>
      </c>
      <c r="U6052">
        <v>16.170000000000002</v>
      </c>
    </row>
    <row r="6053" spans="1:21" x14ac:dyDescent="0.25">
      <c r="A6053">
        <v>6052</v>
      </c>
      <c r="B6053" t="s">
        <v>8654</v>
      </c>
      <c r="C6053" s="1">
        <v>42119</v>
      </c>
      <c r="D6053" s="1">
        <v>42124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 s="2">
        <v>272.39999999999998</v>
      </c>
      <c r="S6053">
        <v>5</v>
      </c>
      <c r="T6053" s="3">
        <v>0</v>
      </c>
      <c r="U6053" s="4">
        <v>76272</v>
      </c>
    </row>
    <row r="6054" spans="1:21" x14ac:dyDescent="0.25">
      <c r="A6054">
        <v>6053</v>
      </c>
      <c r="B6054" t="s">
        <v>8657</v>
      </c>
      <c r="C6054" s="1">
        <v>42636</v>
      </c>
      <c r="D6054" s="1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 s="2">
        <v>11952</v>
      </c>
      <c r="S6054">
        <v>3</v>
      </c>
      <c r="T6054" s="3">
        <v>0.2</v>
      </c>
      <c r="U6054" s="4">
        <v>40338</v>
      </c>
    </row>
    <row r="6055" spans="1:21" x14ac:dyDescent="0.25">
      <c r="A6055">
        <v>6054</v>
      </c>
      <c r="B6055" t="s">
        <v>8657</v>
      </c>
      <c r="C6055" s="1">
        <v>42636</v>
      </c>
      <c r="D6055" s="1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 s="2">
        <v>28</v>
      </c>
      <c r="S6055">
        <v>4</v>
      </c>
      <c r="T6055" s="3">
        <v>0.2</v>
      </c>
      <c r="U6055">
        <v>7.7</v>
      </c>
    </row>
    <row r="6056" spans="1:21" x14ac:dyDescent="0.25">
      <c r="A6056">
        <v>6055</v>
      </c>
      <c r="B6056" t="s">
        <v>8657</v>
      </c>
      <c r="C6056" s="1">
        <v>42636</v>
      </c>
      <c r="D6056" s="1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 s="2">
        <v>12201</v>
      </c>
      <c r="S6056">
        <v>7</v>
      </c>
      <c r="T6056" s="3">
        <v>0.7</v>
      </c>
      <c r="U6056" s="4">
        <v>-97608</v>
      </c>
    </row>
    <row r="6057" spans="1:21" x14ac:dyDescent="0.25">
      <c r="A6057">
        <v>6056</v>
      </c>
      <c r="B6057" t="s">
        <v>8658</v>
      </c>
      <c r="C6057" s="1">
        <v>42600</v>
      </c>
      <c r="D6057" s="1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 s="2">
        <v>2068</v>
      </c>
      <c r="S6057">
        <v>1</v>
      </c>
      <c r="T6057" s="3">
        <v>0.8</v>
      </c>
      <c r="U6057" s="4">
        <v>-34122</v>
      </c>
    </row>
    <row r="6058" spans="1:21" x14ac:dyDescent="0.25">
      <c r="A6058">
        <v>6057</v>
      </c>
      <c r="B6058" t="s">
        <v>8658</v>
      </c>
      <c r="C6058" s="1">
        <v>42600</v>
      </c>
      <c r="D6058" s="1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 s="2">
        <v>83.84</v>
      </c>
      <c r="S6058">
        <v>8</v>
      </c>
      <c r="T6058" s="3">
        <v>0.2</v>
      </c>
      <c r="U6058" s="4">
        <v>30392</v>
      </c>
    </row>
    <row r="6059" spans="1:21" x14ac:dyDescent="0.25">
      <c r="A6059">
        <v>6058</v>
      </c>
      <c r="B6059" t="s">
        <v>8659</v>
      </c>
      <c r="C6059" s="1">
        <v>41700</v>
      </c>
      <c r="D6059" s="1">
        <v>41706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 s="2">
        <v>11.36</v>
      </c>
      <c r="S6059">
        <v>2</v>
      </c>
      <c r="T6059" s="3">
        <v>0</v>
      </c>
      <c r="U6059" s="4">
        <v>53392</v>
      </c>
    </row>
    <row r="6060" spans="1:21" x14ac:dyDescent="0.25">
      <c r="A6060">
        <v>6059</v>
      </c>
      <c r="B6060" t="s">
        <v>8659</v>
      </c>
      <c r="C6060" s="1">
        <v>41700</v>
      </c>
      <c r="D6060" s="1">
        <v>41706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 s="2">
        <v>36.4</v>
      </c>
      <c r="S6060">
        <v>5</v>
      </c>
      <c r="T6060" s="3">
        <v>0</v>
      </c>
      <c r="U6060" s="4">
        <v>17472</v>
      </c>
    </row>
    <row r="6061" spans="1:21" x14ac:dyDescent="0.25">
      <c r="A6061">
        <v>6060</v>
      </c>
      <c r="B6061" t="s">
        <v>8660</v>
      </c>
      <c r="C6061" s="1">
        <v>42003</v>
      </c>
      <c r="D6061" s="1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 s="2">
        <v>27968</v>
      </c>
      <c r="S6061">
        <v>2</v>
      </c>
      <c r="T6061" s="3">
        <v>0.2</v>
      </c>
      <c r="U6061" s="4">
        <v>6992</v>
      </c>
    </row>
    <row r="6062" spans="1:21" x14ac:dyDescent="0.25">
      <c r="A6062">
        <v>6061</v>
      </c>
      <c r="B6062" t="s">
        <v>8661</v>
      </c>
      <c r="C6062" s="1">
        <v>42104</v>
      </c>
      <c r="D6062" s="1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 s="2">
        <v>142.04</v>
      </c>
      <c r="S6062">
        <v>4</v>
      </c>
      <c r="T6062" s="3">
        <v>0</v>
      </c>
      <c r="U6062" s="4">
        <v>383508</v>
      </c>
    </row>
    <row r="6063" spans="1:21" x14ac:dyDescent="0.25">
      <c r="A6063">
        <v>6062</v>
      </c>
      <c r="B6063" t="s">
        <v>8661</v>
      </c>
      <c r="C6063" s="1">
        <v>42104</v>
      </c>
      <c r="D6063" s="1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 s="2">
        <v>14.67</v>
      </c>
      <c r="S6063">
        <v>3</v>
      </c>
      <c r="T6063" s="3">
        <v>0</v>
      </c>
      <c r="U6063" s="4">
        <v>60147</v>
      </c>
    </row>
    <row r="6064" spans="1:21" x14ac:dyDescent="0.25">
      <c r="A6064">
        <v>6063</v>
      </c>
      <c r="B6064" t="s">
        <v>8662</v>
      </c>
      <c r="C6064" s="1">
        <v>42363</v>
      </c>
      <c r="D6064" s="1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 s="2">
        <v>1199.96</v>
      </c>
      <c r="S6064">
        <v>5</v>
      </c>
      <c r="T6064" s="3">
        <v>0.2</v>
      </c>
      <c r="U6064" s="4">
        <v>2249925</v>
      </c>
    </row>
    <row r="6065" spans="1:21" x14ac:dyDescent="0.25">
      <c r="A6065">
        <v>6064</v>
      </c>
      <c r="B6065" t="s">
        <v>8662</v>
      </c>
      <c r="C6065" s="1">
        <v>42363</v>
      </c>
      <c r="D6065" s="1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 s="2">
        <v>12.6</v>
      </c>
      <c r="S6065">
        <v>3</v>
      </c>
      <c r="T6065" s="3">
        <v>0</v>
      </c>
      <c r="U6065" s="4">
        <v>6174</v>
      </c>
    </row>
    <row r="6066" spans="1:21" x14ac:dyDescent="0.25">
      <c r="A6066">
        <v>6065</v>
      </c>
      <c r="B6066" t="s">
        <v>8662</v>
      </c>
      <c r="C6066" s="1">
        <v>42363</v>
      </c>
      <c r="D6066" s="1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 s="2">
        <v>17.940000000000001</v>
      </c>
      <c r="S6066">
        <v>3</v>
      </c>
      <c r="T6066" s="3">
        <v>0</v>
      </c>
      <c r="U6066" s="4">
        <v>8073</v>
      </c>
    </row>
    <row r="6067" spans="1:21" x14ac:dyDescent="0.25">
      <c r="A6067">
        <v>6066</v>
      </c>
      <c r="B6067" t="s">
        <v>8663</v>
      </c>
      <c r="C6067" s="1">
        <v>42099</v>
      </c>
      <c r="D6067" s="1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 s="2">
        <v>23904</v>
      </c>
      <c r="S6067">
        <v>6</v>
      </c>
      <c r="T6067" s="3">
        <v>0.2</v>
      </c>
      <c r="U6067" s="4">
        <v>77688</v>
      </c>
    </row>
    <row r="6068" spans="1:21" x14ac:dyDescent="0.25">
      <c r="A6068">
        <v>6067</v>
      </c>
      <c r="B6068" t="s">
        <v>8664</v>
      </c>
      <c r="C6068" s="1">
        <v>42021</v>
      </c>
      <c r="D6068" s="1">
        <v>42027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 s="2">
        <v>88.96</v>
      </c>
      <c r="S6068">
        <v>8</v>
      </c>
      <c r="T6068" s="3">
        <v>0.2</v>
      </c>
      <c r="U6068" s="4">
        <v>10008</v>
      </c>
    </row>
    <row r="6069" spans="1:21" x14ac:dyDescent="0.25">
      <c r="A6069">
        <v>6068</v>
      </c>
      <c r="B6069" t="s">
        <v>8666</v>
      </c>
      <c r="C6069" s="1">
        <v>42875</v>
      </c>
      <c r="D6069" s="1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 s="2">
        <v>518272</v>
      </c>
      <c r="S6069">
        <v>8</v>
      </c>
      <c r="T6069" s="3">
        <v>0.2</v>
      </c>
      <c r="U6069" s="4">
        <v>-97176</v>
      </c>
    </row>
    <row r="6070" spans="1:21" x14ac:dyDescent="0.25">
      <c r="A6070">
        <v>6069</v>
      </c>
      <c r="B6070" t="s">
        <v>8666</v>
      </c>
      <c r="C6070" s="1">
        <v>42875</v>
      </c>
      <c r="D6070" s="1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 s="2">
        <v>6.98</v>
      </c>
      <c r="S6070">
        <v>1</v>
      </c>
      <c r="T6070" s="3">
        <v>0</v>
      </c>
      <c r="U6070" s="4">
        <v>33504</v>
      </c>
    </row>
    <row r="6071" spans="1:21" x14ac:dyDescent="0.25">
      <c r="A6071">
        <v>6070</v>
      </c>
      <c r="B6071" t="s">
        <v>8666</v>
      </c>
      <c r="C6071" s="1">
        <v>42875</v>
      </c>
      <c r="D6071" s="1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 s="2">
        <v>343.2</v>
      </c>
      <c r="S6071">
        <v>1</v>
      </c>
      <c r="T6071" s="3">
        <v>0.2</v>
      </c>
      <c r="U6071">
        <v>38.61</v>
      </c>
    </row>
    <row r="6072" spans="1:21" x14ac:dyDescent="0.25">
      <c r="A6072">
        <v>6071</v>
      </c>
      <c r="B6072" t="s">
        <v>8669</v>
      </c>
      <c r="C6072" s="1">
        <v>42960</v>
      </c>
      <c r="D6072" s="1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 s="2">
        <v>17544</v>
      </c>
      <c r="S6072">
        <v>3</v>
      </c>
      <c r="T6072" s="3">
        <v>0.2</v>
      </c>
      <c r="U6072" s="4">
        <v>59211</v>
      </c>
    </row>
    <row r="6073" spans="1:21" x14ac:dyDescent="0.25">
      <c r="A6073">
        <v>6072</v>
      </c>
      <c r="B6073" t="s">
        <v>8670</v>
      </c>
      <c r="C6073" s="1">
        <v>42369</v>
      </c>
      <c r="D6073" s="1">
        <v>42373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 s="2">
        <v>152688</v>
      </c>
      <c r="S6073">
        <v>2</v>
      </c>
      <c r="T6073" s="3">
        <v>0.2</v>
      </c>
      <c r="U6073" s="4">
        <v>-267204</v>
      </c>
    </row>
    <row r="6074" spans="1:21" x14ac:dyDescent="0.25">
      <c r="A6074">
        <v>6073</v>
      </c>
      <c r="B6074" t="s">
        <v>8670</v>
      </c>
      <c r="C6074" s="1">
        <v>42369</v>
      </c>
      <c r="D6074" s="1">
        <v>42373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 s="2">
        <v>3488</v>
      </c>
      <c r="S6074">
        <v>2</v>
      </c>
      <c r="T6074" s="3">
        <v>0.2</v>
      </c>
      <c r="U6074">
        <v>0.56679999999999997</v>
      </c>
    </row>
    <row r="6075" spans="1:21" x14ac:dyDescent="0.25">
      <c r="A6075">
        <v>6074</v>
      </c>
      <c r="B6075" t="s">
        <v>8670</v>
      </c>
      <c r="C6075" s="1">
        <v>42369</v>
      </c>
      <c r="D6075" s="1">
        <v>42373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 s="2">
        <v>5888</v>
      </c>
      <c r="S6075">
        <v>2</v>
      </c>
      <c r="T6075" s="3">
        <v>0.2</v>
      </c>
      <c r="U6075" s="4">
        <v>-13248</v>
      </c>
    </row>
    <row r="6076" spans="1:21" x14ac:dyDescent="0.25">
      <c r="A6076">
        <v>6075</v>
      </c>
      <c r="B6076" t="s">
        <v>8671</v>
      </c>
      <c r="C6076" s="1">
        <v>43094</v>
      </c>
      <c r="D6076" s="1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 s="2">
        <v>153552</v>
      </c>
      <c r="S6076">
        <v>3</v>
      </c>
      <c r="T6076" s="3">
        <v>0.2</v>
      </c>
      <c r="U6076" s="4">
        <v>518238</v>
      </c>
    </row>
    <row r="6077" spans="1:21" x14ac:dyDescent="0.25">
      <c r="A6077">
        <v>6076</v>
      </c>
      <c r="B6077" t="s">
        <v>8671</v>
      </c>
      <c r="C6077" s="1">
        <v>43094</v>
      </c>
      <c r="D6077" s="1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 s="2">
        <v>270.62</v>
      </c>
      <c r="S6077">
        <v>2</v>
      </c>
      <c r="T6077" s="3">
        <v>0</v>
      </c>
      <c r="U6077" s="4">
        <v>27062</v>
      </c>
    </row>
    <row r="6078" spans="1:21" x14ac:dyDescent="0.25">
      <c r="A6078">
        <v>6077</v>
      </c>
      <c r="B6078" t="s">
        <v>8672</v>
      </c>
      <c r="C6078" s="1">
        <v>42614</v>
      </c>
      <c r="D6078" s="1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 s="2">
        <v>468.9</v>
      </c>
      <c r="S6078">
        <v>6</v>
      </c>
      <c r="T6078" s="3">
        <v>0</v>
      </c>
      <c r="U6078" s="4">
        <v>206316</v>
      </c>
    </row>
    <row r="6079" spans="1:21" x14ac:dyDescent="0.25">
      <c r="A6079">
        <v>6078</v>
      </c>
      <c r="B6079" t="s">
        <v>8672</v>
      </c>
      <c r="C6079" s="1">
        <v>42614</v>
      </c>
      <c r="D6079" s="1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 s="2">
        <v>72.48</v>
      </c>
      <c r="S6079">
        <v>2</v>
      </c>
      <c r="T6079" s="3">
        <v>0</v>
      </c>
      <c r="U6079" s="4">
        <v>304416</v>
      </c>
    </row>
    <row r="6080" spans="1:21" x14ac:dyDescent="0.25">
      <c r="A6080">
        <v>6079</v>
      </c>
      <c r="B6080" t="s">
        <v>8672</v>
      </c>
      <c r="C6080" s="1">
        <v>42614</v>
      </c>
      <c r="D6080" s="1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 s="2">
        <v>10.95</v>
      </c>
      <c r="S6080">
        <v>3</v>
      </c>
      <c r="T6080" s="3">
        <v>0</v>
      </c>
      <c r="U6080" s="4">
        <v>3285</v>
      </c>
    </row>
    <row r="6081" spans="1:21" x14ac:dyDescent="0.25">
      <c r="A6081">
        <v>6080</v>
      </c>
      <c r="B6081" t="s">
        <v>8672</v>
      </c>
      <c r="C6081" s="1">
        <v>42614</v>
      </c>
      <c r="D6081" s="1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 s="2">
        <v>191.82</v>
      </c>
      <c r="S6081">
        <v>3</v>
      </c>
      <c r="T6081" s="3">
        <v>0</v>
      </c>
      <c r="U6081" s="4">
        <v>613824</v>
      </c>
    </row>
    <row r="6082" spans="1:21" x14ac:dyDescent="0.25">
      <c r="A6082">
        <v>6081</v>
      </c>
      <c r="B6082" t="s">
        <v>8673</v>
      </c>
      <c r="C6082" s="1">
        <v>42952</v>
      </c>
      <c r="D6082" s="1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 s="2">
        <v>151056</v>
      </c>
      <c r="S6082">
        <v>9</v>
      </c>
      <c r="T6082" s="3">
        <v>0.2</v>
      </c>
      <c r="U6082" s="4">
        <v>75528</v>
      </c>
    </row>
    <row r="6083" spans="1:21" x14ac:dyDescent="0.25">
      <c r="A6083">
        <v>6082</v>
      </c>
      <c r="B6083" t="s">
        <v>8674</v>
      </c>
      <c r="C6083" s="1">
        <v>41688</v>
      </c>
      <c r="D6083" s="1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 s="2">
        <v>25.16</v>
      </c>
      <c r="S6083">
        <v>5</v>
      </c>
      <c r="T6083" s="3">
        <v>0.6</v>
      </c>
      <c r="U6083" s="4">
        <v>-11322</v>
      </c>
    </row>
    <row r="6084" spans="1:21" x14ac:dyDescent="0.25">
      <c r="A6084">
        <v>6083</v>
      </c>
      <c r="B6084" t="s">
        <v>8675</v>
      </c>
      <c r="C6084" s="1">
        <v>42696</v>
      </c>
      <c r="D6084" s="1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 s="2">
        <v>6216</v>
      </c>
      <c r="S6084">
        <v>6</v>
      </c>
      <c r="T6084" s="3">
        <v>0.8</v>
      </c>
      <c r="U6084" s="4">
        <v>-96348</v>
      </c>
    </row>
    <row r="6085" spans="1:21" x14ac:dyDescent="0.25">
      <c r="A6085">
        <v>6084</v>
      </c>
      <c r="B6085" t="s">
        <v>8675</v>
      </c>
      <c r="C6085" s="1">
        <v>42696</v>
      </c>
      <c r="D6085" s="1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 s="2">
        <v>23616</v>
      </c>
      <c r="S6085">
        <v>9</v>
      </c>
      <c r="T6085" s="3">
        <v>0.2</v>
      </c>
      <c r="U6085" s="4">
        <v>26568</v>
      </c>
    </row>
    <row r="6086" spans="1:21" x14ac:dyDescent="0.25">
      <c r="A6086">
        <v>6085</v>
      </c>
      <c r="B6086" t="s">
        <v>8675</v>
      </c>
      <c r="C6086" s="1">
        <v>42696</v>
      </c>
      <c r="D6086" s="1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 s="2">
        <v>24032</v>
      </c>
      <c r="S6086">
        <v>2</v>
      </c>
      <c r="T6086" s="3">
        <v>0.2</v>
      </c>
      <c r="U6086">
        <v>-0.6008</v>
      </c>
    </row>
    <row r="6087" spans="1:21" x14ac:dyDescent="0.25">
      <c r="A6087">
        <v>6086</v>
      </c>
      <c r="B6087" t="s">
        <v>8675</v>
      </c>
      <c r="C6087" s="1">
        <v>42696</v>
      </c>
      <c r="D6087" s="1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 s="2">
        <v>2088</v>
      </c>
      <c r="S6087">
        <v>1</v>
      </c>
      <c r="T6087" s="3">
        <v>0.2</v>
      </c>
      <c r="U6087">
        <v>0.67859999999999998</v>
      </c>
    </row>
    <row r="6088" spans="1:21" x14ac:dyDescent="0.25">
      <c r="A6088">
        <v>6087</v>
      </c>
      <c r="B6088" t="s">
        <v>8675</v>
      </c>
      <c r="C6088" s="1">
        <v>42696</v>
      </c>
      <c r="D6088" s="1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 s="2">
        <v>4488</v>
      </c>
      <c r="S6088">
        <v>6</v>
      </c>
      <c r="T6088" s="3">
        <v>0.8</v>
      </c>
      <c r="U6088" s="4">
        <v>-6732</v>
      </c>
    </row>
    <row r="6089" spans="1:21" x14ac:dyDescent="0.25">
      <c r="A6089">
        <v>6088</v>
      </c>
      <c r="B6089" t="s">
        <v>8676</v>
      </c>
      <c r="C6089" s="1">
        <v>42352</v>
      </c>
      <c r="D6089" s="1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 s="2">
        <v>29.22</v>
      </c>
      <c r="S6089">
        <v>3</v>
      </c>
      <c r="T6089" s="3">
        <v>0</v>
      </c>
      <c r="U6089" s="4">
        <v>128568</v>
      </c>
    </row>
    <row r="6090" spans="1:21" x14ac:dyDescent="0.25">
      <c r="A6090">
        <v>6089</v>
      </c>
      <c r="B6090" t="s">
        <v>8677</v>
      </c>
      <c r="C6090" s="1">
        <v>42168</v>
      </c>
      <c r="D6090" s="1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 s="2">
        <v>6.48</v>
      </c>
      <c r="S6090">
        <v>1</v>
      </c>
      <c r="T6090" s="3">
        <v>0</v>
      </c>
      <c r="U6090" s="4">
        <v>31104</v>
      </c>
    </row>
    <row r="6091" spans="1:21" x14ac:dyDescent="0.25">
      <c r="A6091">
        <v>6090</v>
      </c>
      <c r="B6091" t="s">
        <v>8678</v>
      </c>
      <c r="C6091" s="1">
        <v>43097</v>
      </c>
      <c r="D6091" s="1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 s="2">
        <v>1188</v>
      </c>
      <c r="S6091">
        <v>2</v>
      </c>
      <c r="T6091" s="3">
        <v>0.7</v>
      </c>
      <c r="U6091">
        <v>-0.99</v>
      </c>
    </row>
    <row r="6092" spans="1:21" x14ac:dyDescent="0.25">
      <c r="A6092">
        <v>6091</v>
      </c>
      <c r="B6092" t="s">
        <v>8679</v>
      </c>
      <c r="C6092" s="1">
        <v>42998</v>
      </c>
      <c r="D6092" s="1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 s="2">
        <v>272646</v>
      </c>
      <c r="S6092">
        <v>3</v>
      </c>
      <c r="T6092" s="3">
        <v>0.1</v>
      </c>
      <c r="U6092" s="4">
        <v>181764</v>
      </c>
    </row>
    <row r="6093" spans="1:21" x14ac:dyDescent="0.25">
      <c r="A6093">
        <v>6092</v>
      </c>
      <c r="B6093" t="s">
        <v>8679</v>
      </c>
      <c r="C6093" s="1">
        <v>42998</v>
      </c>
      <c r="D6093" s="1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 s="2">
        <v>212.8</v>
      </c>
      <c r="S6093">
        <v>2</v>
      </c>
      <c r="T6093" s="3">
        <v>0</v>
      </c>
      <c r="U6093">
        <v>95.76</v>
      </c>
    </row>
    <row r="6094" spans="1:21" x14ac:dyDescent="0.25">
      <c r="A6094">
        <v>6093</v>
      </c>
      <c r="B6094" t="s">
        <v>8679</v>
      </c>
      <c r="C6094" s="1">
        <v>42998</v>
      </c>
      <c r="D6094" s="1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 s="2">
        <v>38.520000000000003</v>
      </c>
      <c r="S6094">
        <v>9</v>
      </c>
      <c r="T6094" s="3">
        <v>0</v>
      </c>
      <c r="U6094" s="4">
        <v>181044</v>
      </c>
    </row>
    <row r="6095" spans="1:21" x14ac:dyDescent="0.25">
      <c r="A6095">
        <v>6094</v>
      </c>
      <c r="B6095" t="s">
        <v>8679</v>
      </c>
      <c r="C6095" s="1">
        <v>42998</v>
      </c>
      <c r="D6095" s="1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 s="2">
        <v>72.64</v>
      </c>
      <c r="S6095">
        <v>2</v>
      </c>
      <c r="T6095" s="3">
        <v>0</v>
      </c>
      <c r="U6095" s="4">
        <v>21792</v>
      </c>
    </row>
    <row r="6096" spans="1:21" x14ac:dyDescent="0.25">
      <c r="A6096">
        <v>6095</v>
      </c>
      <c r="B6096" t="s">
        <v>8679</v>
      </c>
      <c r="C6096" s="1">
        <v>42998</v>
      </c>
      <c r="D6096" s="1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 s="2">
        <v>45.4</v>
      </c>
      <c r="S6096">
        <v>4</v>
      </c>
      <c r="T6096" s="3">
        <v>0</v>
      </c>
      <c r="U6096" s="4">
        <v>12712</v>
      </c>
    </row>
    <row r="6097" spans="1:21" x14ac:dyDescent="0.25">
      <c r="A6097">
        <v>6096</v>
      </c>
      <c r="B6097" t="s">
        <v>8679</v>
      </c>
      <c r="C6097" s="1">
        <v>42998</v>
      </c>
      <c r="D6097" s="1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 s="2">
        <v>13.76</v>
      </c>
      <c r="S6097">
        <v>2</v>
      </c>
      <c r="T6097" s="3">
        <v>0</v>
      </c>
      <c r="U6097" s="4">
        <v>63296</v>
      </c>
    </row>
    <row r="6098" spans="1:21" x14ac:dyDescent="0.25">
      <c r="A6098">
        <v>6097</v>
      </c>
      <c r="B6098" t="s">
        <v>8679</v>
      </c>
      <c r="C6098" s="1">
        <v>42998</v>
      </c>
      <c r="D6098" s="1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 s="2">
        <v>80991</v>
      </c>
      <c r="S6098">
        <v>1</v>
      </c>
      <c r="T6098" s="3">
        <v>0.1</v>
      </c>
      <c r="U6098" s="4">
        <v>80991</v>
      </c>
    </row>
    <row r="6099" spans="1:21" x14ac:dyDescent="0.25">
      <c r="A6099">
        <v>6098</v>
      </c>
      <c r="B6099" t="s">
        <v>8679</v>
      </c>
      <c r="C6099" s="1">
        <v>42998</v>
      </c>
      <c r="D6099" s="1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 s="2">
        <v>11784</v>
      </c>
      <c r="S6099">
        <v>3</v>
      </c>
      <c r="T6099" s="3">
        <v>0.2</v>
      </c>
      <c r="U6099" s="4">
        <v>39771</v>
      </c>
    </row>
    <row r="6100" spans="1:21" x14ac:dyDescent="0.25">
      <c r="A6100">
        <v>6099</v>
      </c>
      <c r="B6100" t="s">
        <v>8679</v>
      </c>
      <c r="C6100" s="1">
        <v>42998</v>
      </c>
      <c r="D6100" s="1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 s="2">
        <v>4.3600000000000003</v>
      </c>
      <c r="S6100">
        <v>2</v>
      </c>
      <c r="T6100" s="3">
        <v>0</v>
      </c>
      <c r="U6100" s="4">
        <v>17876</v>
      </c>
    </row>
    <row r="6101" spans="1:21" x14ac:dyDescent="0.25">
      <c r="A6101">
        <v>6100</v>
      </c>
      <c r="B6101" t="s">
        <v>8679</v>
      </c>
      <c r="C6101" s="1">
        <v>42998</v>
      </c>
      <c r="D6101" s="1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 s="2">
        <v>2888127</v>
      </c>
      <c r="S6101">
        <v>11</v>
      </c>
      <c r="T6101" s="3">
        <v>0.1</v>
      </c>
      <c r="U6101" s="4">
        <v>6097157</v>
      </c>
    </row>
    <row r="6102" spans="1:21" x14ac:dyDescent="0.25">
      <c r="A6102">
        <v>6101</v>
      </c>
      <c r="B6102" t="s">
        <v>8679</v>
      </c>
      <c r="C6102" s="1">
        <v>42998</v>
      </c>
      <c r="D6102" s="1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 s="2">
        <v>1299.6600000000001</v>
      </c>
      <c r="S6102">
        <v>2</v>
      </c>
      <c r="T6102" s="3">
        <v>0</v>
      </c>
      <c r="U6102" s="4">
        <v>3509082</v>
      </c>
    </row>
    <row r="6103" spans="1:21" x14ac:dyDescent="0.25">
      <c r="A6103">
        <v>6102</v>
      </c>
      <c r="B6103" t="s">
        <v>8679</v>
      </c>
      <c r="C6103" s="1">
        <v>42998</v>
      </c>
      <c r="D6103" s="1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 s="2">
        <v>2254.41</v>
      </c>
      <c r="S6103">
        <v>5</v>
      </c>
      <c r="T6103" s="3">
        <v>0.1</v>
      </c>
      <c r="U6103" s="4">
        <v>375735</v>
      </c>
    </row>
    <row r="6104" spans="1:21" x14ac:dyDescent="0.25">
      <c r="A6104">
        <v>6103</v>
      </c>
      <c r="B6104" t="s">
        <v>8679</v>
      </c>
      <c r="C6104" s="1">
        <v>42998</v>
      </c>
      <c r="D6104" s="1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 s="2">
        <v>104.85</v>
      </c>
      <c r="S6104">
        <v>3</v>
      </c>
      <c r="T6104" s="3">
        <v>0</v>
      </c>
      <c r="U6104" s="4">
        <v>283095</v>
      </c>
    </row>
    <row r="6105" spans="1:21" x14ac:dyDescent="0.25">
      <c r="A6105">
        <v>6104</v>
      </c>
      <c r="B6105" t="s">
        <v>8679</v>
      </c>
      <c r="C6105" s="1">
        <v>42998</v>
      </c>
      <c r="D6105" s="1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 s="2">
        <v>59.97</v>
      </c>
      <c r="S6105">
        <v>3</v>
      </c>
      <c r="T6105" s="3">
        <v>0</v>
      </c>
      <c r="U6105" s="4">
        <v>203898</v>
      </c>
    </row>
    <row r="6106" spans="1:21" x14ac:dyDescent="0.25">
      <c r="A6106">
        <v>6105</v>
      </c>
      <c r="B6106" t="s">
        <v>8682</v>
      </c>
      <c r="C6106" s="1">
        <v>42969</v>
      </c>
      <c r="D6106" s="1">
        <v>42971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 s="2">
        <v>314532</v>
      </c>
      <c r="S6106">
        <v>2</v>
      </c>
      <c r="T6106" s="3">
        <v>0.4</v>
      </c>
      <c r="U6106" s="4">
        <v>-838752</v>
      </c>
    </row>
    <row r="6107" spans="1:21" x14ac:dyDescent="0.25">
      <c r="A6107">
        <v>6106</v>
      </c>
      <c r="B6107" t="s">
        <v>8683</v>
      </c>
      <c r="C6107" s="1">
        <v>42173</v>
      </c>
      <c r="D6107" s="1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 s="2">
        <v>13632</v>
      </c>
      <c r="S6107">
        <v>4</v>
      </c>
      <c r="T6107" s="3">
        <v>0.2</v>
      </c>
      <c r="U6107" s="4">
        <v>35784</v>
      </c>
    </row>
    <row r="6108" spans="1:21" x14ac:dyDescent="0.25">
      <c r="A6108">
        <v>6107</v>
      </c>
      <c r="B6108" t="s">
        <v>8684</v>
      </c>
      <c r="C6108" s="1">
        <v>41993</v>
      </c>
      <c r="D6108" s="1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 s="2">
        <v>19432</v>
      </c>
      <c r="S6108">
        <v>2</v>
      </c>
      <c r="T6108" s="3">
        <v>0.8</v>
      </c>
      <c r="U6108" s="4">
        <v>-495516</v>
      </c>
    </row>
    <row r="6109" spans="1:21" x14ac:dyDescent="0.25">
      <c r="A6109">
        <v>6108</v>
      </c>
      <c r="B6109" t="s">
        <v>8684</v>
      </c>
      <c r="C6109" s="1">
        <v>41993</v>
      </c>
      <c r="D6109" s="1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 s="2">
        <v>65.44</v>
      </c>
      <c r="S6109">
        <v>5</v>
      </c>
      <c r="T6109" s="3">
        <v>0.2</v>
      </c>
      <c r="U6109">
        <v>-8.18</v>
      </c>
    </row>
    <row r="6110" spans="1:21" x14ac:dyDescent="0.25">
      <c r="A6110">
        <v>6109</v>
      </c>
      <c r="B6110" t="s">
        <v>8685</v>
      </c>
      <c r="C6110" s="1">
        <v>42624</v>
      </c>
      <c r="D6110" s="1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 s="2">
        <v>6</v>
      </c>
      <c r="S6110">
        <v>2</v>
      </c>
      <c r="T6110" s="3">
        <v>0.2</v>
      </c>
      <c r="U6110">
        <v>2.1</v>
      </c>
    </row>
    <row r="6111" spans="1:21" x14ac:dyDescent="0.25">
      <c r="A6111">
        <v>6110</v>
      </c>
      <c r="B6111" t="s">
        <v>8685</v>
      </c>
      <c r="C6111" s="1">
        <v>42624</v>
      </c>
      <c r="D6111" s="1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 s="2">
        <v>1908</v>
      </c>
      <c r="S6111">
        <v>3</v>
      </c>
      <c r="T6111" s="3">
        <v>0.8</v>
      </c>
      <c r="U6111" s="4">
        <v>-32436</v>
      </c>
    </row>
    <row r="6112" spans="1:21" x14ac:dyDescent="0.25">
      <c r="A6112">
        <v>6111</v>
      </c>
      <c r="B6112" t="s">
        <v>8686</v>
      </c>
      <c r="C6112" s="1">
        <v>42686</v>
      </c>
      <c r="D6112" s="1">
        <v>42690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 s="2">
        <v>1474802</v>
      </c>
      <c r="S6112">
        <v>7</v>
      </c>
      <c r="T6112" s="3">
        <v>0.3</v>
      </c>
      <c r="U6112" s="4">
        <v>-210686</v>
      </c>
    </row>
    <row r="6113" spans="1:21" x14ac:dyDescent="0.25">
      <c r="A6113">
        <v>6112</v>
      </c>
      <c r="B6113" t="s">
        <v>8686</v>
      </c>
      <c r="C6113" s="1">
        <v>42686</v>
      </c>
      <c r="D6113" s="1">
        <v>42690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 s="2">
        <v>110096</v>
      </c>
      <c r="S6113">
        <v>2</v>
      </c>
      <c r="T6113" s="3">
        <v>0.2</v>
      </c>
      <c r="U6113" s="4">
        <v>330288</v>
      </c>
    </row>
    <row r="6114" spans="1:21" x14ac:dyDescent="0.25">
      <c r="A6114">
        <v>6113</v>
      </c>
      <c r="B6114" t="s">
        <v>8686</v>
      </c>
      <c r="C6114" s="1">
        <v>42686</v>
      </c>
      <c r="D6114" s="1">
        <v>42690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 s="2">
        <v>16752</v>
      </c>
      <c r="S6114">
        <v>6</v>
      </c>
      <c r="T6114" s="3">
        <v>0.2</v>
      </c>
      <c r="U6114" s="4">
        <v>54444</v>
      </c>
    </row>
    <row r="6115" spans="1:21" x14ac:dyDescent="0.25">
      <c r="A6115">
        <v>6114</v>
      </c>
      <c r="B6115" t="s">
        <v>8686</v>
      </c>
      <c r="C6115" s="1">
        <v>42686</v>
      </c>
      <c r="D6115" s="1">
        <v>42690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 s="2">
        <v>1537074</v>
      </c>
      <c r="S6115">
        <v>9</v>
      </c>
      <c r="T6115" s="3">
        <v>0.3</v>
      </c>
      <c r="U6115">
        <v>0</v>
      </c>
    </row>
    <row r="6116" spans="1:21" x14ac:dyDescent="0.25">
      <c r="A6116">
        <v>6115</v>
      </c>
      <c r="B6116" t="s">
        <v>8686</v>
      </c>
      <c r="C6116" s="1">
        <v>42686</v>
      </c>
      <c r="D6116" s="1">
        <v>42690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 s="2">
        <v>449372</v>
      </c>
      <c r="S6116">
        <v>2</v>
      </c>
      <c r="T6116" s="3">
        <v>0.3</v>
      </c>
      <c r="U6116" s="4">
        <v>-128392</v>
      </c>
    </row>
    <row r="6117" spans="1:21" x14ac:dyDescent="0.25">
      <c r="A6117">
        <v>6116</v>
      </c>
      <c r="B6117" t="s">
        <v>8687</v>
      </c>
      <c r="C6117" s="1">
        <v>42443</v>
      </c>
      <c r="D6117" s="1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 s="2">
        <v>41904</v>
      </c>
      <c r="S6117">
        <v>6</v>
      </c>
      <c r="T6117" s="3">
        <v>0.2</v>
      </c>
      <c r="U6117" s="4">
        <v>141426</v>
      </c>
    </row>
    <row r="6118" spans="1:21" x14ac:dyDescent="0.25">
      <c r="A6118">
        <v>6117</v>
      </c>
      <c r="B6118" t="s">
        <v>8689</v>
      </c>
      <c r="C6118" s="1">
        <v>42687</v>
      </c>
      <c r="D6118" s="1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 s="2">
        <v>2279.96</v>
      </c>
      <c r="S6118">
        <v>4</v>
      </c>
      <c r="T6118" s="3">
        <v>0</v>
      </c>
      <c r="U6118" s="4">
        <v>5927896</v>
      </c>
    </row>
    <row r="6119" spans="1:21" x14ac:dyDescent="0.25">
      <c r="A6119">
        <v>6118</v>
      </c>
      <c r="B6119" t="s">
        <v>8689</v>
      </c>
      <c r="C6119" s="1">
        <v>42687</v>
      </c>
      <c r="D6119" s="1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 s="2">
        <v>14.94</v>
      </c>
      <c r="S6119">
        <v>3</v>
      </c>
      <c r="T6119" s="3">
        <v>0</v>
      </c>
      <c r="U6119" s="4">
        <v>68724</v>
      </c>
    </row>
    <row r="6120" spans="1:21" x14ac:dyDescent="0.25">
      <c r="A6120">
        <v>6119</v>
      </c>
      <c r="B6120" t="s">
        <v>8692</v>
      </c>
      <c r="C6120" s="1">
        <v>42997</v>
      </c>
      <c r="D6120" s="1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 s="2">
        <v>191976</v>
      </c>
      <c r="S6120">
        <v>3</v>
      </c>
      <c r="T6120" s="3">
        <v>0.2</v>
      </c>
      <c r="U6120" s="4">
        <v>191976</v>
      </c>
    </row>
    <row r="6121" spans="1:21" x14ac:dyDescent="0.25">
      <c r="A6121">
        <v>6120</v>
      </c>
      <c r="B6121" t="s">
        <v>8692</v>
      </c>
      <c r="C6121" s="1">
        <v>42997</v>
      </c>
      <c r="D6121" s="1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 s="2">
        <v>23832</v>
      </c>
      <c r="S6121">
        <v>3</v>
      </c>
      <c r="T6121" s="3">
        <v>0.2</v>
      </c>
      <c r="U6121" s="4">
        <v>65538</v>
      </c>
    </row>
    <row r="6122" spans="1:21" x14ac:dyDescent="0.25">
      <c r="A6122">
        <v>6121</v>
      </c>
      <c r="B6122" t="s">
        <v>8692</v>
      </c>
      <c r="C6122" s="1">
        <v>42997</v>
      </c>
      <c r="D6122" s="1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 s="2">
        <v>409216</v>
      </c>
      <c r="S6122">
        <v>8</v>
      </c>
      <c r="T6122" s="3">
        <v>0.2</v>
      </c>
      <c r="U6122" s="4">
        <v>613824</v>
      </c>
    </row>
    <row r="6123" spans="1:21" x14ac:dyDescent="0.25">
      <c r="A6123">
        <v>6122</v>
      </c>
      <c r="B6123" t="s">
        <v>8692</v>
      </c>
      <c r="C6123" s="1">
        <v>42997</v>
      </c>
      <c r="D6123" s="1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 s="2">
        <v>72588</v>
      </c>
      <c r="S6123">
        <v>2</v>
      </c>
      <c r="T6123" s="3">
        <v>0.7</v>
      </c>
      <c r="U6123" s="4">
        <v>-1282388</v>
      </c>
    </row>
    <row r="6124" spans="1:21" x14ac:dyDescent="0.25">
      <c r="A6124">
        <v>6123</v>
      </c>
      <c r="B6124" t="s">
        <v>8693</v>
      </c>
      <c r="C6124" s="1">
        <v>43073</v>
      </c>
      <c r="D6124" s="1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 s="2">
        <v>61568</v>
      </c>
      <c r="S6124">
        <v>2</v>
      </c>
      <c r="T6124" s="3">
        <v>0.2</v>
      </c>
      <c r="U6124" s="4">
        <v>46176</v>
      </c>
    </row>
    <row r="6125" spans="1:21" x14ac:dyDescent="0.25">
      <c r="A6125">
        <v>6124</v>
      </c>
      <c r="B6125" t="s">
        <v>8694</v>
      </c>
      <c r="C6125" s="1">
        <v>42247</v>
      </c>
      <c r="D6125" s="1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 s="2">
        <v>20.96</v>
      </c>
      <c r="S6125">
        <v>4</v>
      </c>
      <c r="T6125" s="3">
        <v>0.2</v>
      </c>
      <c r="U6125" s="4">
        <v>6812</v>
      </c>
    </row>
    <row r="6126" spans="1:21" x14ac:dyDescent="0.25">
      <c r="A6126">
        <v>6125</v>
      </c>
      <c r="B6126" t="s">
        <v>8695</v>
      </c>
      <c r="C6126" s="1">
        <v>42889</v>
      </c>
      <c r="D6126" s="1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 s="2">
        <v>44.75</v>
      </c>
      <c r="S6126">
        <v>5</v>
      </c>
      <c r="T6126" s="3">
        <v>0</v>
      </c>
      <c r="U6126" s="4">
        <v>85025</v>
      </c>
    </row>
    <row r="6127" spans="1:21" x14ac:dyDescent="0.25">
      <c r="A6127">
        <v>6126</v>
      </c>
      <c r="B6127" t="s">
        <v>8695</v>
      </c>
      <c r="C6127" s="1">
        <v>42889</v>
      </c>
      <c r="D6127" s="1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 s="2">
        <v>11.96</v>
      </c>
      <c r="S6127">
        <v>2</v>
      </c>
      <c r="T6127" s="3">
        <v>0</v>
      </c>
      <c r="U6127" s="4">
        <v>5382</v>
      </c>
    </row>
    <row r="6128" spans="1:21" x14ac:dyDescent="0.25">
      <c r="A6128">
        <v>6127</v>
      </c>
      <c r="B6128" t="s">
        <v>8695</v>
      </c>
      <c r="C6128" s="1">
        <v>42889</v>
      </c>
      <c r="D6128" s="1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 s="2">
        <v>3912</v>
      </c>
      <c r="S6128">
        <v>1</v>
      </c>
      <c r="T6128" s="3">
        <v>0.2</v>
      </c>
      <c r="U6128" s="4">
        <v>12714</v>
      </c>
    </row>
    <row r="6129" spans="1:21" x14ac:dyDescent="0.25">
      <c r="A6129">
        <v>6128</v>
      </c>
      <c r="B6129" t="s">
        <v>8698</v>
      </c>
      <c r="C6129" s="1">
        <v>42460</v>
      </c>
      <c r="D6129" s="1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 s="2">
        <v>327996</v>
      </c>
      <c r="S6129">
        <v>6</v>
      </c>
      <c r="T6129" s="3">
        <v>0.1</v>
      </c>
      <c r="U6129" s="4">
        <v>54666</v>
      </c>
    </row>
    <row r="6130" spans="1:21" x14ac:dyDescent="0.25">
      <c r="A6130">
        <v>6129</v>
      </c>
      <c r="B6130" t="s">
        <v>8699</v>
      </c>
      <c r="C6130" s="1">
        <v>41937</v>
      </c>
      <c r="D6130" s="1">
        <v>41940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 s="2">
        <v>49408</v>
      </c>
      <c r="S6130">
        <v>4</v>
      </c>
      <c r="T6130" s="3">
        <v>0.2</v>
      </c>
      <c r="U6130" s="4">
        <v>18528</v>
      </c>
    </row>
    <row r="6131" spans="1:21" x14ac:dyDescent="0.25">
      <c r="A6131">
        <v>6130</v>
      </c>
      <c r="B6131" t="s">
        <v>8700</v>
      </c>
      <c r="C6131" s="1">
        <v>42820</v>
      </c>
      <c r="D6131" s="1">
        <v>42827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 s="2">
        <v>53.25</v>
      </c>
      <c r="S6131">
        <v>3</v>
      </c>
      <c r="T6131" s="3">
        <v>0</v>
      </c>
      <c r="U6131" s="4">
        <v>207675</v>
      </c>
    </row>
    <row r="6132" spans="1:21" x14ac:dyDescent="0.25">
      <c r="A6132">
        <v>6131</v>
      </c>
      <c r="B6132" t="s">
        <v>8700</v>
      </c>
      <c r="C6132" s="1">
        <v>42820</v>
      </c>
      <c r="D6132" s="1">
        <v>42827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 s="2">
        <v>3.76</v>
      </c>
      <c r="S6132">
        <v>2</v>
      </c>
      <c r="T6132" s="3">
        <v>0</v>
      </c>
      <c r="U6132" s="4">
        <v>1316</v>
      </c>
    </row>
    <row r="6133" spans="1:21" x14ac:dyDescent="0.25">
      <c r="A6133">
        <v>6132</v>
      </c>
      <c r="B6133" t="s">
        <v>8703</v>
      </c>
      <c r="C6133" s="1">
        <v>42000</v>
      </c>
      <c r="D6133" s="1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 s="2">
        <v>767214</v>
      </c>
      <c r="S6133">
        <v>14</v>
      </c>
      <c r="T6133" s="3">
        <v>0.1</v>
      </c>
      <c r="U6133" s="4">
        <v>1619674</v>
      </c>
    </row>
    <row r="6134" spans="1:21" x14ac:dyDescent="0.25">
      <c r="A6134">
        <v>6133</v>
      </c>
      <c r="B6134" t="s">
        <v>8704</v>
      </c>
      <c r="C6134" s="1">
        <v>42993</v>
      </c>
      <c r="D6134" s="1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 s="2">
        <v>163.96</v>
      </c>
      <c r="S6134">
        <v>5</v>
      </c>
      <c r="T6134" s="3">
        <v>0.2</v>
      </c>
      <c r="U6134" s="4">
        <v>594355</v>
      </c>
    </row>
    <row r="6135" spans="1:21" x14ac:dyDescent="0.25">
      <c r="A6135">
        <v>6134</v>
      </c>
      <c r="B6135" t="s">
        <v>8706</v>
      </c>
      <c r="C6135" s="1">
        <v>42598</v>
      </c>
      <c r="D6135" s="1">
        <v>42601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 s="2">
        <v>161.28</v>
      </c>
      <c r="S6135">
        <v>2</v>
      </c>
      <c r="T6135" s="3">
        <v>0.2</v>
      </c>
      <c r="U6135" s="4">
        <v>12096</v>
      </c>
    </row>
    <row r="6136" spans="1:21" x14ac:dyDescent="0.25">
      <c r="A6136">
        <v>6135</v>
      </c>
      <c r="B6136" t="s">
        <v>8709</v>
      </c>
      <c r="C6136" s="1">
        <v>42678</v>
      </c>
      <c r="D6136" s="1">
        <v>42678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 s="2">
        <v>192.8</v>
      </c>
      <c r="S6136">
        <v>4</v>
      </c>
      <c r="T6136" s="3">
        <v>0</v>
      </c>
      <c r="U6136" s="4">
        <v>55912</v>
      </c>
    </row>
    <row r="6137" spans="1:21" x14ac:dyDescent="0.25">
      <c r="A6137">
        <v>6136</v>
      </c>
      <c r="B6137" t="s">
        <v>8710</v>
      </c>
      <c r="C6137" s="1">
        <v>42295</v>
      </c>
      <c r="D6137" s="1">
        <v>42299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 s="2">
        <v>27696</v>
      </c>
      <c r="S6137">
        <v>3</v>
      </c>
      <c r="T6137" s="3">
        <v>0.2</v>
      </c>
      <c r="U6137" s="4">
        <v>3462</v>
      </c>
    </row>
    <row r="6138" spans="1:21" x14ac:dyDescent="0.25">
      <c r="A6138">
        <v>6137</v>
      </c>
      <c r="B6138" t="s">
        <v>8710</v>
      </c>
      <c r="C6138" s="1">
        <v>42295</v>
      </c>
      <c r="D6138" s="1">
        <v>42299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 s="2">
        <v>73164</v>
      </c>
      <c r="S6138">
        <v>6</v>
      </c>
      <c r="T6138" s="3">
        <v>0.8</v>
      </c>
      <c r="U6138" s="4">
        <v>-1865682</v>
      </c>
    </row>
    <row r="6139" spans="1:21" x14ac:dyDescent="0.25">
      <c r="A6139">
        <v>6138</v>
      </c>
      <c r="B6139" t="s">
        <v>8711</v>
      </c>
      <c r="C6139" s="1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 s="2">
        <v>32064</v>
      </c>
      <c r="S6139">
        <v>6</v>
      </c>
      <c r="T6139" s="3">
        <v>0.2</v>
      </c>
      <c r="U6139" s="4">
        <v>112224</v>
      </c>
    </row>
    <row r="6140" spans="1:21" x14ac:dyDescent="0.25">
      <c r="A6140">
        <v>6139</v>
      </c>
      <c r="B6140" t="s">
        <v>8712</v>
      </c>
      <c r="C6140" s="1">
        <v>41728</v>
      </c>
      <c r="D6140" s="1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 s="2">
        <v>205666</v>
      </c>
      <c r="S6140">
        <v>2</v>
      </c>
      <c r="T6140" s="3">
        <v>0.15</v>
      </c>
      <c r="U6140" s="4">
        <v>-12098</v>
      </c>
    </row>
    <row r="6141" spans="1:21" x14ac:dyDescent="0.25">
      <c r="A6141">
        <v>6140</v>
      </c>
      <c r="B6141" t="s">
        <v>8713</v>
      </c>
      <c r="C6141" s="1">
        <v>42112</v>
      </c>
      <c r="D6141" s="1">
        <v>42114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 s="2">
        <v>115.44</v>
      </c>
      <c r="S6141">
        <v>3</v>
      </c>
      <c r="T6141" s="3">
        <v>0</v>
      </c>
      <c r="U6141" s="4">
        <v>300144</v>
      </c>
    </row>
    <row r="6142" spans="1:21" x14ac:dyDescent="0.25">
      <c r="A6142">
        <v>6141</v>
      </c>
      <c r="B6142" t="s">
        <v>8715</v>
      </c>
      <c r="C6142" s="1">
        <v>42925</v>
      </c>
      <c r="D6142" s="1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 s="2">
        <v>274.8</v>
      </c>
      <c r="S6142">
        <v>5</v>
      </c>
      <c r="T6142" s="3">
        <v>0</v>
      </c>
      <c r="U6142" s="4">
        <v>134652</v>
      </c>
    </row>
    <row r="6143" spans="1:21" x14ac:dyDescent="0.25">
      <c r="A6143">
        <v>6142</v>
      </c>
      <c r="B6143" t="s">
        <v>8715</v>
      </c>
      <c r="C6143" s="1">
        <v>42925</v>
      </c>
      <c r="D6143" s="1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 s="2">
        <v>195.64</v>
      </c>
      <c r="S6143">
        <v>4</v>
      </c>
      <c r="T6143" s="3">
        <v>0</v>
      </c>
      <c r="U6143" s="4">
        <v>39128</v>
      </c>
    </row>
    <row r="6144" spans="1:21" x14ac:dyDescent="0.25">
      <c r="A6144">
        <v>6143</v>
      </c>
      <c r="B6144" t="s">
        <v>8715</v>
      </c>
      <c r="C6144" s="1">
        <v>42925</v>
      </c>
      <c r="D6144" s="1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 s="2">
        <v>257.98</v>
      </c>
      <c r="S6144">
        <v>2</v>
      </c>
      <c r="T6144" s="3">
        <v>0</v>
      </c>
      <c r="U6144" s="4">
        <v>748142</v>
      </c>
    </row>
    <row r="6145" spans="1:21" x14ac:dyDescent="0.25">
      <c r="A6145">
        <v>6144</v>
      </c>
      <c r="B6145" t="s">
        <v>8715</v>
      </c>
      <c r="C6145" s="1">
        <v>42925</v>
      </c>
      <c r="D6145" s="1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 s="2">
        <v>119.04</v>
      </c>
      <c r="S6145">
        <v>6</v>
      </c>
      <c r="T6145" s="3">
        <v>0</v>
      </c>
      <c r="U6145" s="4">
        <v>488064</v>
      </c>
    </row>
    <row r="6146" spans="1:21" x14ac:dyDescent="0.25">
      <c r="A6146">
        <v>6145</v>
      </c>
      <c r="B6146" t="s">
        <v>8716</v>
      </c>
      <c r="C6146" s="1">
        <v>42913</v>
      </c>
      <c r="D6146" s="1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 s="2">
        <v>20.07</v>
      </c>
      <c r="S6146">
        <v>3</v>
      </c>
      <c r="T6146" s="3">
        <v>0</v>
      </c>
      <c r="U6146" s="4">
        <v>92322</v>
      </c>
    </row>
    <row r="6147" spans="1:21" x14ac:dyDescent="0.25">
      <c r="A6147">
        <v>6146</v>
      </c>
      <c r="B6147" t="s">
        <v>8717</v>
      </c>
      <c r="C6147" s="1">
        <v>41995</v>
      </c>
      <c r="D6147" s="1">
        <v>41999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 s="2">
        <v>11.76</v>
      </c>
      <c r="S6147">
        <v>4</v>
      </c>
      <c r="T6147" s="3">
        <v>0</v>
      </c>
      <c r="U6147" s="4">
        <v>31752</v>
      </c>
    </row>
    <row r="6148" spans="1:21" x14ac:dyDescent="0.25">
      <c r="A6148">
        <v>6147</v>
      </c>
      <c r="B6148" t="s">
        <v>8718</v>
      </c>
      <c r="C6148" s="1">
        <v>43060</v>
      </c>
      <c r="D6148" s="1">
        <v>43064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 s="2">
        <v>11.76</v>
      </c>
      <c r="S6148">
        <v>4</v>
      </c>
      <c r="T6148" s="3">
        <v>0</v>
      </c>
      <c r="U6148" s="4">
        <v>31752</v>
      </c>
    </row>
    <row r="6149" spans="1:21" x14ac:dyDescent="0.25">
      <c r="A6149">
        <v>6148</v>
      </c>
      <c r="B6149" t="s">
        <v>8718</v>
      </c>
      <c r="C6149" s="1">
        <v>43060</v>
      </c>
      <c r="D6149" s="1">
        <v>43064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 s="2">
        <v>40736</v>
      </c>
      <c r="S6149">
        <v>2</v>
      </c>
      <c r="T6149" s="3">
        <v>0.2</v>
      </c>
      <c r="U6149" s="4">
        <v>147668</v>
      </c>
    </row>
    <row r="6150" spans="1:21" x14ac:dyDescent="0.25">
      <c r="A6150">
        <v>6149</v>
      </c>
      <c r="B6150" t="s">
        <v>8719</v>
      </c>
      <c r="C6150" s="1">
        <v>42548</v>
      </c>
      <c r="D6150" s="1">
        <v>42550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 s="2">
        <v>201584</v>
      </c>
      <c r="S6150">
        <v>2</v>
      </c>
      <c r="T6150" s="3">
        <v>0.2</v>
      </c>
      <c r="U6150" s="4">
        <v>12599</v>
      </c>
    </row>
    <row r="6151" spans="1:21" x14ac:dyDescent="0.25">
      <c r="A6151">
        <v>6150</v>
      </c>
      <c r="B6151" t="s">
        <v>8720</v>
      </c>
      <c r="C6151" s="1">
        <v>43097</v>
      </c>
      <c r="D6151" s="1">
        <v>43100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 s="2">
        <v>340704</v>
      </c>
      <c r="S6151">
        <v>6</v>
      </c>
      <c r="T6151" s="3">
        <v>0.2</v>
      </c>
      <c r="U6151" s="4">
        <v>-340704</v>
      </c>
    </row>
    <row r="6152" spans="1:21" x14ac:dyDescent="0.25">
      <c r="A6152">
        <v>6151</v>
      </c>
      <c r="B6152" t="s">
        <v>8721</v>
      </c>
      <c r="C6152" s="1">
        <v>42468</v>
      </c>
      <c r="D6152" s="1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 s="2">
        <v>354.9</v>
      </c>
      <c r="S6152">
        <v>5</v>
      </c>
      <c r="T6152" s="3">
        <v>0</v>
      </c>
      <c r="U6152" s="4">
        <v>88725</v>
      </c>
    </row>
    <row r="6153" spans="1:21" x14ac:dyDescent="0.25">
      <c r="A6153">
        <v>6152</v>
      </c>
      <c r="B6153" t="s">
        <v>8722</v>
      </c>
      <c r="C6153" s="1">
        <v>41716</v>
      </c>
      <c r="D6153" s="1">
        <v>41719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 s="2">
        <v>1198.33</v>
      </c>
      <c r="S6153">
        <v>10</v>
      </c>
      <c r="T6153" s="3">
        <v>0.15</v>
      </c>
      <c r="U6153">
        <v>70.489999999999995</v>
      </c>
    </row>
    <row r="6154" spans="1:21" x14ac:dyDescent="0.25">
      <c r="A6154">
        <v>6153</v>
      </c>
      <c r="B6154" t="s">
        <v>8723</v>
      </c>
      <c r="C6154" s="1">
        <v>42919</v>
      </c>
      <c r="D6154" s="1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 s="2">
        <v>87.92</v>
      </c>
      <c r="S6154">
        <v>4</v>
      </c>
      <c r="T6154" s="3">
        <v>0</v>
      </c>
      <c r="U6154">
        <v>0.87919999999999998</v>
      </c>
    </row>
    <row r="6155" spans="1:21" x14ac:dyDescent="0.25">
      <c r="A6155">
        <v>6154</v>
      </c>
      <c r="B6155" t="s">
        <v>8724</v>
      </c>
      <c r="C6155" s="1">
        <v>42845</v>
      </c>
      <c r="D6155" s="1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 s="2">
        <v>51968</v>
      </c>
      <c r="S6155">
        <v>2</v>
      </c>
      <c r="T6155" s="3">
        <v>0.2</v>
      </c>
      <c r="U6155" s="4">
        <v>103936</v>
      </c>
    </row>
    <row r="6156" spans="1:21" x14ac:dyDescent="0.25">
      <c r="A6156">
        <v>6155</v>
      </c>
      <c r="B6156" t="s">
        <v>8724</v>
      </c>
      <c r="C6156" s="1">
        <v>42845</v>
      </c>
      <c r="D6156" s="1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 s="2">
        <v>51336</v>
      </c>
      <c r="S6156">
        <v>3</v>
      </c>
      <c r="T6156" s="3">
        <v>0.2</v>
      </c>
      <c r="U6156" s="4">
        <v>57753</v>
      </c>
    </row>
    <row r="6157" spans="1:21" x14ac:dyDescent="0.25">
      <c r="A6157">
        <v>6156</v>
      </c>
      <c r="B6157" t="s">
        <v>8724</v>
      </c>
      <c r="C6157" s="1">
        <v>42845</v>
      </c>
      <c r="D6157" s="1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 s="2">
        <v>332704</v>
      </c>
      <c r="S6157">
        <v>1</v>
      </c>
      <c r="T6157" s="3">
        <v>0.2</v>
      </c>
      <c r="U6157" s="4">
        <v>332704</v>
      </c>
    </row>
    <row r="6158" spans="1:21" x14ac:dyDescent="0.25">
      <c r="A6158">
        <v>6157</v>
      </c>
      <c r="B6158" t="s">
        <v>8724</v>
      </c>
      <c r="C6158" s="1">
        <v>42845</v>
      </c>
      <c r="D6158" s="1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 s="2">
        <v>42408</v>
      </c>
      <c r="S6158">
        <v>3</v>
      </c>
      <c r="T6158" s="3">
        <v>0.2</v>
      </c>
      <c r="U6158" s="4">
        <v>95418</v>
      </c>
    </row>
    <row r="6159" spans="1:21" x14ac:dyDescent="0.25">
      <c r="A6159">
        <v>6158</v>
      </c>
      <c r="B6159" t="s">
        <v>8725</v>
      </c>
      <c r="C6159" s="1">
        <v>42585</v>
      </c>
      <c r="D6159" s="1">
        <v>42587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 s="2">
        <v>81.540000000000006</v>
      </c>
      <c r="S6159">
        <v>3</v>
      </c>
      <c r="T6159" s="3">
        <v>0</v>
      </c>
      <c r="U6159" s="4">
        <v>383238</v>
      </c>
    </row>
    <row r="6160" spans="1:21" x14ac:dyDescent="0.25">
      <c r="A6160">
        <v>6159</v>
      </c>
      <c r="B6160" t="s">
        <v>8725</v>
      </c>
      <c r="C6160" s="1">
        <v>42585</v>
      </c>
      <c r="D6160" s="1">
        <v>42587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 s="2">
        <v>167.28</v>
      </c>
      <c r="S6160">
        <v>12</v>
      </c>
      <c r="T6160" s="3">
        <v>0</v>
      </c>
      <c r="U6160" s="4">
        <v>234192</v>
      </c>
    </row>
    <row r="6161" spans="1:21" x14ac:dyDescent="0.25">
      <c r="A6161">
        <v>6160</v>
      </c>
      <c r="B6161" t="s">
        <v>8728</v>
      </c>
      <c r="C6161" s="1">
        <v>42707</v>
      </c>
      <c r="D6161" s="1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 s="2">
        <v>772.68</v>
      </c>
      <c r="S6161">
        <v>4</v>
      </c>
      <c r="T6161" s="3">
        <v>0</v>
      </c>
      <c r="U6161" s="4">
        <v>1081752</v>
      </c>
    </row>
    <row r="6162" spans="1:21" x14ac:dyDescent="0.25">
      <c r="A6162">
        <v>6161</v>
      </c>
      <c r="B6162" t="s">
        <v>8729</v>
      </c>
      <c r="C6162" s="1">
        <v>41717</v>
      </c>
      <c r="D6162" s="1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 s="2">
        <v>323976</v>
      </c>
      <c r="S6162">
        <v>3</v>
      </c>
      <c r="T6162" s="3">
        <v>0.2</v>
      </c>
      <c r="U6162" s="4">
        <v>283479</v>
      </c>
    </row>
    <row r="6163" spans="1:21" x14ac:dyDescent="0.25">
      <c r="A6163">
        <v>6162</v>
      </c>
      <c r="B6163" t="s">
        <v>8729</v>
      </c>
      <c r="C6163" s="1">
        <v>41717</v>
      </c>
      <c r="D6163" s="1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 s="2">
        <v>11808</v>
      </c>
      <c r="S6163">
        <v>4</v>
      </c>
      <c r="T6163" s="3">
        <v>0.2</v>
      </c>
      <c r="U6163" s="4">
        <v>39852</v>
      </c>
    </row>
    <row r="6164" spans="1:21" x14ac:dyDescent="0.25">
      <c r="A6164">
        <v>6163</v>
      </c>
      <c r="B6164" t="s">
        <v>8729</v>
      </c>
      <c r="C6164" s="1">
        <v>41717</v>
      </c>
      <c r="D6164" s="1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 s="2">
        <v>26.16</v>
      </c>
      <c r="S6164">
        <v>3</v>
      </c>
      <c r="T6164" s="3">
        <v>0.2</v>
      </c>
      <c r="U6164" s="4">
        <v>1962</v>
      </c>
    </row>
    <row r="6165" spans="1:21" x14ac:dyDescent="0.25">
      <c r="A6165">
        <v>6164</v>
      </c>
      <c r="B6165" t="s">
        <v>8729</v>
      </c>
      <c r="C6165" s="1">
        <v>41717</v>
      </c>
      <c r="D6165" s="1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 s="2">
        <v>33.57</v>
      </c>
      <c r="S6165">
        <v>5</v>
      </c>
      <c r="T6165" s="3">
        <v>0.7</v>
      </c>
      <c r="U6165" s="4">
        <v>-25737</v>
      </c>
    </row>
    <row r="6166" spans="1:21" x14ac:dyDescent="0.25">
      <c r="A6166">
        <v>6165</v>
      </c>
      <c r="B6166" t="s">
        <v>8729</v>
      </c>
      <c r="C6166" s="1">
        <v>41717</v>
      </c>
      <c r="D6166" s="1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 s="2">
        <v>4992</v>
      </c>
      <c r="S6166">
        <v>3</v>
      </c>
      <c r="T6166" s="3">
        <v>0.2</v>
      </c>
      <c r="U6166" s="4">
        <v>13728</v>
      </c>
    </row>
    <row r="6167" spans="1:21" x14ac:dyDescent="0.25">
      <c r="A6167">
        <v>6166</v>
      </c>
      <c r="B6167" t="s">
        <v>8729</v>
      </c>
      <c r="C6167" s="1">
        <v>41717</v>
      </c>
      <c r="D6167" s="1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 s="2">
        <v>20016</v>
      </c>
      <c r="S6167">
        <v>3</v>
      </c>
      <c r="T6167" s="3">
        <v>0.2</v>
      </c>
      <c r="U6167" s="4">
        <v>55044</v>
      </c>
    </row>
    <row r="6168" spans="1:21" x14ac:dyDescent="0.25">
      <c r="A6168">
        <v>6167</v>
      </c>
      <c r="B6168" t="s">
        <v>8729</v>
      </c>
      <c r="C6168" s="1">
        <v>41717</v>
      </c>
      <c r="D6168" s="1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 s="2">
        <v>170.24</v>
      </c>
      <c r="S6168">
        <v>2</v>
      </c>
      <c r="T6168" s="3">
        <v>0.2</v>
      </c>
      <c r="U6168">
        <v>53.2</v>
      </c>
    </row>
    <row r="6169" spans="1:21" x14ac:dyDescent="0.25">
      <c r="A6169">
        <v>6168</v>
      </c>
      <c r="B6169" t="s">
        <v>8730</v>
      </c>
      <c r="C6169" s="1">
        <v>42114</v>
      </c>
      <c r="D6169" s="1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 s="2">
        <v>117456</v>
      </c>
      <c r="S6169">
        <v>3</v>
      </c>
      <c r="T6169" s="3">
        <v>0.2</v>
      </c>
      <c r="U6169" s="4">
        <v>44046</v>
      </c>
    </row>
    <row r="6170" spans="1:21" x14ac:dyDescent="0.25">
      <c r="A6170">
        <v>6169</v>
      </c>
      <c r="B6170" t="s">
        <v>8731</v>
      </c>
      <c r="C6170" s="1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 s="2">
        <v>22.96</v>
      </c>
      <c r="S6170">
        <v>2</v>
      </c>
      <c r="T6170" s="3">
        <v>0</v>
      </c>
      <c r="U6170" s="4">
        <v>112504</v>
      </c>
    </row>
    <row r="6171" spans="1:21" x14ac:dyDescent="0.25">
      <c r="A6171">
        <v>6170</v>
      </c>
      <c r="B6171" t="s">
        <v>8732</v>
      </c>
      <c r="C6171" s="1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 s="2">
        <v>13.36</v>
      </c>
      <c r="S6171">
        <v>2</v>
      </c>
      <c r="T6171" s="3">
        <v>0</v>
      </c>
      <c r="U6171" s="4">
        <v>64128</v>
      </c>
    </row>
    <row r="6172" spans="1:21" x14ac:dyDescent="0.25">
      <c r="A6172">
        <v>6171</v>
      </c>
      <c r="B6172" t="s">
        <v>8733</v>
      </c>
      <c r="C6172" s="1">
        <v>42723</v>
      </c>
      <c r="D6172" s="1">
        <v>42728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 s="2">
        <v>34248</v>
      </c>
      <c r="S6172">
        <v>3</v>
      </c>
      <c r="T6172" s="3">
        <v>0.2</v>
      </c>
      <c r="U6172" s="4">
        <v>115587</v>
      </c>
    </row>
    <row r="6173" spans="1:21" x14ac:dyDescent="0.25">
      <c r="A6173">
        <v>6172</v>
      </c>
      <c r="B6173" t="s">
        <v>8733</v>
      </c>
      <c r="C6173" s="1">
        <v>42723</v>
      </c>
      <c r="D6173" s="1">
        <v>42728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 s="2">
        <v>3.52</v>
      </c>
      <c r="S6173">
        <v>2</v>
      </c>
      <c r="T6173" s="3">
        <v>0</v>
      </c>
      <c r="U6173" s="4">
        <v>10208</v>
      </c>
    </row>
    <row r="6174" spans="1:21" x14ac:dyDescent="0.25">
      <c r="A6174">
        <v>6173</v>
      </c>
      <c r="B6174" t="s">
        <v>8736</v>
      </c>
      <c r="C6174" s="1">
        <v>41853</v>
      </c>
      <c r="D6174" s="1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 s="2">
        <v>26.7</v>
      </c>
      <c r="S6174">
        <v>5</v>
      </c>
      <c r="T6174" s="3">
        <v>0</v>
      </c>
      <c r="U6174" s="4">
        <v>12549</v>
      </c>
    </row>
    <row r="6175" spans="1:21" x14ac:dyDescent="0.25">
      <c r="A6175">
        <v>6174</v>
      </c>
      <c r="B6175" t="s">
        <v>8736</v>
      </c>
      <c r="C6175" s="1">
        <v>41853</v>
      </c>
      <c r="D6175" s="1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 s="2">
        <v>21.2</v>
      </c>
      <c r="S6175">
        <v>2</v>
      </c>
      <c r="T6175" s="3">
        <v>0</v>
      </c>
      <c r="U6175" s="4">
        <v>9116</v>
      </c>
    </row>
    <row r="6176" spans="1:21" x14ac:dyDescent="0.25">
      <c r="A6176">
        <v>6175</v>
      </c>
      <c r="B6176" t="s">
        <v>8736</v>
      </c>
      <c r="C6176" s="1">
        <v>41853</v>
      </c>
      <c r="D6176" s="1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 s="2">
        <v>838.38</v>
      </c>
      <c r="S6176">
        <v>2</v>
      </c>
      <c r="T6176" s="3">
        <v>0</v>
      </c>
      <c r="U6176" s="4">
        <v>2263626</v>
      </c>
    </row>
    <row r="6177" spans="1:21" x14ac:dyDescent="0.25">
      <c r="A6177">
        <v>6176</v>
      </c>
      <c r="B6177" t="s">
        <v>8737</v>
      </c>
      <c r="C6177" s="1">
        <v>42268</v>
      </c>
      <c r="D6177" s="1">
        <v>42273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 s="2">
        <v>1690.04</v>
      </c>
      <c r="S6177">
        <v>4</v>
      </c>
      <c r="T6177" s="3">
        <v>0</v>
      </c>
      <c r="U6177">
        <v>422.51</v>
      </c>
    </row>
    <row r="6178" spans="1:21" x14ac:dyDescent="0.25">
      <c r="A6178">
        <v>6177</v>
      </c>
      <c r="B6178" t="s">
        <v>8737</v>
      </c>
      <c r="C6178" s="1">
        <v>42268</v>
      </c>
      <c r="D6178" s="1">
        <v>42273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 s="2">
        <v>85.96</v>
      </c>
      <c r="S6178">
        <v>7</v>
      </c>
      <c r="T6178" s="3">
        <v>0</v>
      </c>
      <c r="U6178" s="4">
        <v>240688</v>
      </c>
    </row>
    <row r="6179" spans="1:21" x14ac:dyDescent="0.25">
      <c r="A6179">
        <v>6178</v>
      </c>
      <c r="B6179" t="s">
        <v>8737</v>
      </c>
      <c r="C6179" s="1">
        <v>42268</v>
      </c>
      <c r="D6179" s="1">
        <v>42273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 s="2">
        <v>121.96</v>
      </c>
      <c r="S6179">
        <v>2</v>
      </c>
      <c r="T6179" s="3">
        <v>0</v>
      </c>
      <c r="U6179" s="4">
        <v>573212</v>
      </c>
    </row>
    <row r="6180" spans="1:21" x14ac:dyDescent="0.25">
      <c r="A6180">
        <v>6179</v>
      </c>
      <c r="B6180" t="s">
        <v>8737</v>
      </c>
      <c r="C6180" s="1">
        <v>42268</v>
      </c>
      <c r="D6180" s="1">
        <v>42273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 s="2">
        <v>23.92</v>
      </c>
      <c r="S6180">
        <v>4</v>
      </c>
      <c r="T6180" s="3">
        <v>0</v>
      </c>
      <c r="U6180" s="4">
        <v>117208</v>
      </c>
    </row>
    <row r="6181" spans="1:21" x14ac:dyDescent="0.25">
      <c r="A6181">
        <v>6180</v>
      </c>
      <c r="B6181" t="s">
        <v>8737</v>
      </c>
      <c r="C6181" s="1">
        <v>42268</v>
      </c>
      <c r="D6181" s="1">
        <v>42273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 s="2">
        <v>63.96</v>
      </c>
      <c r="S6181">
        <v>2</v>
      </c>
      <c r="T6181" s="3">
        <v>0</v>
      </c>
      <c r="U6181" s="4">
        <v>6396</v>
      </c>
    </row>
    <row r="6182" spans="1:21" x14ac:dyDescent="0.25">
      <c r="A6182">
        <v>6181</v>
      </c>
      <c r="B6182" t="s">
        <v>8737</v>
      </c>
      <c r="C6182" s="1">
        <v>42268</v>
      </c>
      <c r="D6182" s="1">
        <v>42273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 s="2">
        <v>629.95000000000005</v>
      </c>
      <c r="S6182">
        <v>5</v>
      </c>
      <c r="T6182" s="3">
        <v>0</v>
      </c>
      <c r="U6182" s="4">
        <v>176386</v>
      </c>
    </row>
    <row r="6183" spans="1:21" x14ac:dyDescent="0.25">
      <c r="A6183">
        <v>6182</v>
      </c>
      <c r="B6183" t="s">
        <v>8737</v>
      </c>
      <c r="C6183" s="1">
        <v>42268</v>
      </c>
      <c r="D6183" s="1">
        <v>42273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 s="2">
        <v>113.73</v>
      </c>
      <c r="S6183">
        <v>3</v>
      </c>
      <c r="T6183" s="3">
        <v>0</v>
      </c>
      <c r="U6183" s="4">
        <v>329817</v>
      </c>
    </row>
    <row r="6184" spans="1:21" x14ac:dyDescent="0.25">
      <c r="A6184">
        <v>6183</v>
      </c>
      <c r="B6184" t="s">
        <v>8737</v>
      </c>
      <c r="C6184" s="1">
        <v>42268</v>
      </c>
      <c r="D6184" s="1">
        <v>42273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 s="2">
        <v>14.6</v>
      </c>
      <c r="S6184">
        <v>2</v>
      </c>
      <c r="T6184" s="3">
        <v>0</v>
      </c>
      <c r="U6184" s="4">
        <v>6862</v>
      </c>
    </row>
    <row r="6185" spans="1:21" x14ac:dyDescent="0.25">
      <c r="A6185">
        <v>6184</v>
      </c>
      <c r="B6185" t="s">
        <v>8737</v>
      </c>
      <c r="C6185" s="1">
        <v>42268</v>
      </c>
      <c r="D6185" s="1">
        <v>42273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 s="2">
        <v>887.84</v>
      </c>
      <c r="S6185">
        <v>8</v>
      </c>
      <c r="T6185" s="3">
        <v>0</v>
      </c>
      <c r="U6185" s="4">
        <v>177568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 s="2">
        <v>403.92</v>
      </c>
      <c r="S6186">
        <v>5</v>
      </c>
      <c r="T6186" s="3">
        <v>0.2</v>
      </c>
      <c r="U6186" s="4">
        <v>25245</v>
      </c>
    </row>
    <row r="6187" spans="1:21" x14ac:dyDescent="0.25">
      <c r="A6187">
        <v>6186</v>
      </c>
      <c r="B6187" t="s">
        <v>8741</v>
      </c>
      <c r="C6187" s="1">
        <v>42223</v>
      </c>
      <c r="D6187" s="1">
        <v>42228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 s="2">
        <v>106.8</v>
      </c>
      <c r="S6187">
        <v>10</v>
      </c>
      <c r="T6187" s="3">
        <v>0.2</v>
      </c>
      <c r="U6187">
        <v>10.68</v>
      </c>
    </row>
    <row r="6188" spans="1:21" x14ac:dyDescent="0.25">
      <c r="A6188">
        <v>6187</v>
      </c>
      <c r="B6188" t="s">
        <v>8742</v>
      </c>
      <c r="C6188" s="1">
        <v>42323</v>
      </c>
      <c r="D6188" s="1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 s="2">
        <v>70.95</v>
      </c>
      <c r="S6188">
        <v>3</v>
      </c>
      <c r="T6188" s="3">
        <v>0</v>
      </c>
      <c r="U6188" s="4">
        <v>205755</v>
      </c>
    </row>
    <row r="6189" spans="1:21" x14ac:dyDescent="0.25">
      <c r="A6189">
        <v>6188</v>
      </c>
      <c r="B6189" t="s">
        <v>8742</v>
      </c>
      <c r="C6189" s="1">
        <v>42323</v>
      </c>
      <c r="D6189" s="1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 s="2">
        <v>34944</v>
      </c>
      <c r="S6189">
        <v>6</v>
      </c>
      <c r="T6189" s="3">
        <v>0.2</v>
      </c>
      <c r="U6189" s="4">
        <v>117936</v>
      </c>
    </row>
    <row r="6190" spans="1:21" x14ac:dyDescent="0.25">
      <c r="A6190">
        <v>6189</v>
      </c>
      <c r="B6190" t="s">
        <v>8742</v>
      </c>
      <c r="C6190" s="1">
        <v>42323</v>
      </c>
      <c r="D6190" s="1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 s="2">
        <v>119.04</v>
      </c>
      <c r="S6190">
        <v>6</v>
      </c>
      <c r="T6190" s="3">
        <v>0</v>
      </c>
      <c r="U6190" s="4">
        <v>35712</v>
      </c>
    </row>
    <row r="6191" spans="1:21" x14ac:dyDescent="0.25">
      <c r="A6191">
        <v>6190</v>
      </c>
      <c r="B6191" t="s">
        <v>8743</v>
      </c>
      <c r="C6191" s="1">
        <v>42829</v>
      </c>
      <c r="D6191" s="1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 s="2">
        <v>383.84</v>
      </c>
      <c r="S6191">
        <v>4</v>
      </c>
      <c r="T6191" s="3">
        <v>0.2</v>
      </c>
      <c r="U6191">
        <v>47.98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 s="2">
        <v>799.56</v>
      </c>
      <c r="S6192">
        <v>9</v>
      </c>
      <c r="T6192" s="3">
        <v>0</v>
      </c>
      <c r="U6192" s="4">
        <v>2078856</v>
      </c>
    </row>
    <row r="6193" spans="1:21" x14ac:dyDescent="0.25">
      <c r="A6193">
        <v>6192</v>
      </c>
      <c r="B6193" t="s">
        <v>8746</v>
      </c>
      <c r="C6193" s="1">
        <v>43082</v>
      </c>
      <c r="D6193" s="1">
        <v>43082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 s="2">
        <v>31.44</v>
      </c>
      <c r="S6193">
        <v>3</v>
      </c>
      <c r="T6193" s="3">
        <v>0</v>
      </c>
      <c r="U6193" s="4">
        <v>84888</v>
      </c>
    </row>
    <row r="6194" spans="1:21" x14ac:dyDescent="0.25">
      <c r="A6194">
        <v>6193</v>
      </c>
      <c r="B6194" t="s">
        <v>8747</v>
      </c>
      <c r="C6194" s="1">
        <v>43091</v>
      </c>
      <c r="D6194" s="1">
        <v>43095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 s="2">
        <v>25.92</v>
      </c>
      <c r="S6194">
        <v>5</v>
      </c>
      <c r="T6194" s="3">
        <v>0.2</v>
      </c>
      <c r="U6194" s="4">
        <v>9072</v>
      </c>
    </row>
    <row r="6195" spans="1:21" x14ac:dyDescent="0.25">
      <c r="A6195">
        <v>6194</v>
      </c>
      <c r="B6195" t="s">
        <v>8747</v>
      </c>
      <c r="C6195" s="1">
        <v>43091</v>
      </c>
      <c r="D6195" s="1">
        <v>43095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 s="2">
        <v>6.33</v>
      </c>
      <c r="S6195">
        <v>5</v>
      </c>
      <c r="T6195" s="3">
        <v>0.8</v>
      </c>
      <c r="U6195" s="4">
        <v>-98115</v>
      </c>
    </row>
    <row r="6196" spans="1:21" x14ac:dyDescent="0.25">
      <c r="A6196">
        <v>6195</v>
      </c>
      <c r="B6196" t="s">
        <v>8747</v>
      </c>
      <c r="C6196" s="1">
        <v>43091</v>
      </c>
      <c r="D6196" s="1">
        <v>43095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 s="2">
        <v>75.88</v>
      </c>
      <c r="S6196">
        <v>5</v>
      </c>
      <c r="T6196" s="3">
        <v>0.2</v>
      </c>
      <c r="U6196" s="4">
        <v>26558</v>
      </c>
    </row>
    <row r="6197" spans="1:21" x14ac:dyDescent="0.25">
      <c r="A6197">
        <v>6196</v>
      </c>
      <c r="B6197" t="s">
        <v>8748</v>
      </c>
      <c r="C6197" s="1">
        <v>43029</v>
      </c>
      <c r="D6197" s="1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 s="2">
        <v>329988</v>
      </c>
      <c r="S6197">
        <v>2</v>
      </c>
      <c r="T6197" s="3">
        <v>0.4</v>
      </c>
      <c r="U6197" s="4">
        <v>-769972</v>
      </c>
    </row>
    <row r="6198" spans="1:21" x14ac:dyDescent="0.25">
      <c r="A6198">
        <v>6197</v>
      </c>
      <c r="B6198" t="s">
        <v>8748</v>
      </c>
      <c r="C6198" s="1">
        <v>43029</v>
      </c>
      <c r="D6198" s="1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 s="2">
        <v>71376</v>
      </c>
      <c r="S6198">
        <v>3</v>
      </c>
      <c r="T6198" s="3">
        <v>0.2</v>
      </c>
      <c r="U6198" s="4">
        <v>-4461</v>
      </c>
    </row>
    <row r="6199" spans="1:21" x14ac:dyDescent="0.25">
      <c r="A6199">
        <v>6198</v>
      </c>
      <c r="B6199" t="s">
        <v>8749</v>
      </c>
      <c r="C6199" s="1">
        <v>42321</v>
      </c>
      <c r="D6199" s="1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 s="2">
        <v>63.77</v>
      </c>
      <c r="S6199">
        <v>7</v>
      </c>
      <c r="T6199" s="3">
        <v>0</v>
      </c>
      <c r="U6199" s="4">
        <v>286965</v>
      </c>
    </row>
    <row r="6200" spans="1:21" x14ac:dyDescent="0.25">
      <c r="A6200">
        <v>6199</v>
      </c>
      <c r="B6200" t="s">
        <v>8749</v>
      </c>
      <c r="C6200" s="1">
        <v>42321</v>
      </c>
      <c r="D6200" s="1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 s="2">
        <v>50.97</v>
      </c>
      <c r="S6200">
        <v>3</v>
      </c>
      <c r="T6200" s="3">
        <v>0</v>
      </c>
      <c r="U6200" s="4">
        <v>132522</v>
      </c>
    </row>
    <row r="6201" spans="1:21" x14ac:dyDescent="0.25">
      <c r="A6201">
        <v>6200</v>
      </c>
      <c r="B6201" t="s">
        <v>8749</v>
      </c>
      <c r="C6201" s="1">
        <v>42321</v>
      </c>
      <c r="D6201" s="1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 s="2">
        <v>96.08</v>
      </c>
      <c r="S6201">
        <v>2</v>
      </c>
      <c r="T6201" s="3">
        <v>0</v>
      </c>
      <c r="U6201" s="4">
        <v>461184</v>
      </c>
    </row>
    <row r="6202" spans="1:21" x14ac:dyDescent="0.25">
      <c r="A6202">
        <v>6201</v>
      </c>
      <c r="B6202" t="s">
        <v>8750</v>
      </c>
      <c r="C6202" s="1">
        <v>42110</v>
      </c>
      <c r="D6202" s="1">
        <v>42114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 s="2">
        <v>1439968</v>
      </c>
      <c r="S6202">
        <v>4</v>
      </c>
      <c r="T6202" s="3">
        <v>0.2</v>
      </c>
      <c r="U6202" s="4">
        <v>4859892</v>
      </c>
    </row>
    <row r="6203" spans="1:21" x14ac:dyDescent="0.25">
      <c r="A6203">
        <v>6202</v>
      </c>
      <c r="B6203" t="s">
        <v>8750</v>
      </c>
      <c r="C6203" s="1">
        <v>42110</v>
      </c>
      <c r="D6203" s="1">
        <v>42114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 s="2">
        <v>43.56</v>
      </c>
      <c r="S6203">
        <v>3</v>
      </c>
      <c r="T6203" s="3">
        <v>0.2</v>
      </c>
      <c r="U6203" s="4">
        <v>-49005</v>
      </c>
    </row>
    <row r="6204" spans="1:21" x14ac:dyDescent="0.25">
      <c r="A6204">
        <v>6203</v>
      </c>
      <c r="B6204" t="s">
        <v>8751</v>
      </c>
      <c r="C6204" s="1">
        <v>42720</v>
      </c>
      <c r="D6204" s="1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 s="2">
        <v>563.91999999999996</v>
      </c>
      <c r="S6204">
        <v>5</v>
      </c>
      <c r="T6204" s="3">
        <v>0.2</v>
      </c>
      <c r="U6204" s="4">
        <v>7049</v>
      </c>
    </row>
    <row r="6205" spans="1:21" x14ac:dyDescent="0.25">
      <c r="A6205">
        <v>6204</v>
      </c>
      <c r="B6205" t="s">
        <v>8752</v>
      </c>
      <c r="C6205" s="1">
        <v>42664</v>
      </c>
      <c r="D6205" s="1">
        <v>42670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 s="2">
        <v>235152</v>
      </c>
      <c r="S6205">
        <v>8</v>
      </c>
      <c r="T6205" s="3">
        <v>0.4</v>
      </c>
      <c r="U6205" s="4">
        <v>-470304</v>
      </c>
    </row>
    <row r="6206" spans="1:21" x14ac:dyDescent="0.25">
      <c r="A6206">
        <v>6205</v>
      </c>
      <c r="B6206" t="s">
        <v>8753</v>
      </c>
      <c r="C6206" s="1">
        <v>43070</v>
      </c>
      <c r="D6206" s="1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 s="2">
        <v>7712</v>
      </c>
      <c r="S6206">
        <v>2</v>
      </c>
      <c r="T6206" s="3">
        <v>0.2</v>
      </c>
      <c r="U6206" s="4">
        <v>17352</v>
      </c>
    </row>
    <row r="6207" spans="1:21" x14ac:dyDescent="0.25">
      <c r="A6207">
        <v>6206</v>
      </c>
      <c r="B6207" t="s">
        <v>8754</v>
      </c>
      <c r="C6207" s="1">
        <v>42663</v>
      </c>
      <c r="D6207" s="1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 s="2">
        <v>51016</v>
      </c>
      <c r="S6207">
        <v>7</v>
      </c>
      <c r="T6207" s="3">
        <v>0.2</v>
      </c>
      <c r="U6207" s="4">
        <v>159425</v>
      </c>
    </row>
    <row r="6208" spans="1:21" x14ac:dyDescent="0.25">
      <c r="A6208">
        <v>6207</v>
      </c>
      <c r="B6208" t="s">
        <v>8754</v>
      </c>
      <c r="C6208" s="1">
        <v>42663</v>
      </c>
      <c r="D6208" s="1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 s="2">
        <v>25248</v>
      </c>
      <c r="S6208">
        <v>4</v>
      </c>
      <c r="T6208" s="3">
        <v>0.2</v>
      </c>
      <c r="U6208">
        <v>7.89</v>
      </c>
    </row>
    <row r="6209" spans="1:21" x14ac:dyDescent="0.25">
      <c r="A6209">
        <v>6208</v>
      </c>
      <c r="B6209" t="s">
        <v>8754</v>
      </c>
      <c r="C6209" s="1">
        <v>42663</v>
      </c>
      <c r="D6209" s="1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 s="2">
        <v>56686</v>
      </c>
      <c r="S6209">
        <v>1</v>
      </c>
      <c r="T6209" s="3">
        <v>0.3</v>
      </c>
      <c r="U6209" s="4">
        <v>-145764</v>
      </c>
    </row>
    <row r="6210" spans="1:21" x14ac:dyDescent="0.25">
      <c r="A6210">
        <v>6209</v>
      </c>
      <c r="B6210" t="s">
        <v>8755</v>
      </c>
      <c r="C6210" s="1">
        <v>43007</v>
      </c>
      <c r="D6210" s="1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 s="2">
        <v>51168</v>
      </c>
      <c r="S6210">
        <v>2</v>
      </c>
      <c r="T6210" s="3">
        <v>0.2</v>
      </c>
      <c r="U6210" s="4">
        <v>-6396</v>
      </c>
    </row>
    <row r="6211" spans="1:21" x14ac:dyDescent="0.25">
      <c r="A6211">
        <v>6210</v>
      </c>
      <c r="B6211" t="s">
        <v>8756</v>
      </c>
      <c r="C6211" s="1">
        <v>42965</v>
      </c>
      <c r="D6211" s="1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 s="2">
        <v>2793528</v>
      </c>
      <c r="S6211">
        <v>9</v>
      </c>
      <c r="T6211" s="3">
        <v>0.2</v>
      </c>
      <c r="U6211" s="4">
        <v>9428157</v>
      </c>
    </row>
    <row r="6212" spans="1:21" x14ac:dyDescent="0.25">
      <c r="A6212">
        <v>6211</v>
      </c>
      <c r="B6212" t="s">
        <v>8756</v>
      </c>
      <c r="C6212" s="1">
        <v>42965</v>
      </c>
      <c r="D6212" s="1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 s="2">
        <v>1000.02</v>
      </c>
      <c r="S6212">
        <v>7</v>
      </c>
      <c r="T6212" s="3">
        <v>0</v>
      </c>
      <c r="U6212" s="4">
        <v>2900058</v>
      </c>
    </row>
    <row r="6213" spans="1:21" x14ac:dyDescent="0.25">
      <c r="A6213">
        <v>6212</v>
      </c>
      <c r="B6213" t="s">
        <v>8756</v>
      </c>
      <c r="C6213" s="1">
        <v>42965</v>
      </c>
      <c r="D6213" s="1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 s="2">
        <v>65.94</v>
      </c>
      <c r="S6213">
        <v>3</v>
      </c>
      <c r="T6213" s="3">
        <v>0</v>
      </c>
      <c r="U6213" s="4">
        <v>224196</v>
      </c>
    </row>
    <row r="6214" spans="1:21" x14ac:dyDescent="0.25">
      <c r="A6214">
        <v>6213</v>
      </c>
      <c r="B6214" t="s">
        <v>8757</v>
      </c>
      <c r="C6214" s="1">
        <v>43051</v>
      </c>
      <c r="D6214" s="1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 s="2">
        <v>18.239999999999998</v>
      </c>
      <c r="S6214">
        <v>3</v>
      </c>
      <c r="T6214" s="3">
        <v>0</v>
      </c>
      <c r="U6214">
        <v>9.1199999999999992</v>
      </c>
    </row>
    <row r="6215" spans="1:21" x14ac:dyDescent="0.25">
      <c r="A6215">
        <v>6214</v>
      </c>
      <c r="B6215" t="s">
        <v>8757</v>
      </c>
      <c r="C6215" s="1">
        <v>43051</v>
      </c>
      <c r="D6215" s="1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 s="2">
        <v>76.12</v>
      </c>
      <c r="S6215">
        <v>2</v>
      </c>
      <c r="T6215" s="3">
        <v>0</v>
      </c>
      <c r="U6215" s="4">
        <v>220748</v>
      </c>
    </row>
    <row r="6216" spans="1:21" x14ac:dyDescent="0.25">
      <c r="A6216">
        <v>6215</v>
      </c>
      <c r="B6216" t="s">
        <v>8759</v>
      </c>
      <c r="C6216" s="1">
        <v>41923</v>
      </c>
      <c r="D6216" s="1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 s="2">
        <v>7.64</v>
      </c>
      <c r="S6216">
        <v>1</v>
      </c>
      <c r="T6216" s="3">
        <v>0</v>
      </c>
      <c r="U6216" s="4">
        <v>37436</v>
      </c>
    </row>
    <row r="6217" spans="1:21" x14ac:dyDescent="0.25">
      <c r="A6217">
        <v>6216</v>
      </c>
      <c r="B6217" t="s">
        <v>8760</v>
      </c>
      <c r="C6217" s="1">
        <v>42336</v>
      </c>
      <c r="D6217" s="1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 s="2">
        <v>68.16</v>
      </c>
      <c r="S6217">
        <v>3</v>
      </c>
      <c r="T6217" s="3">
        <v>0</v>
      </c>
      <c r="U6217" s="4">
        <v>279456</v>
      </c>
    </row>
    <row r="6218" spans="1:21" x14ac:dyDescent="0.25">
      <c r="A6218">
        <v>6217</v>
      </c>
      <c r="B6218" t="s">
        <v>8760</v>
      </c>
      <c r="C6218" s="1">
        <v>42336</v>
      </c>
      <c r="D6218" s="1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 s="2">
        <v>62.24</v>
      </c>
      <c r="S6218">
        <v>8</v>
      </c>
      <c r="T6218" s="3">
        <v>0</v>
      </c>
      <c r="U6218" s="4">
        <v>292528</v>
      </c>
    </row>
    <row r="6219" spans="1:21" x14ac:dyDescent="0.25">
      <c r="A6219">
        <v>6218</v>
      </c>
      <c r="B6219" t="s">
        <v>8761</v>
      </c>
      <c r="C6219" s="1">
        <v>42212</v>
      </c>
      <c r="D6219" s="1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 s="2">
        <v>29.97</v>
      </c>
      <c r="S6219">
        <v>3</v>
      </c>
      <c r="T6219" s="3">
        <v>0</v>
      </c>
      <c r="U6219">
        <v>0.29970000000000002</v>
      </c>
    </row>
    <row r="6220" spans="1:21" x14ac:dyDescent="0.25">
      <c r="A6220">
        <v>6219</v>
      </c>
      <c r="B6220" t="s">
        <v>8762</v>
      </c>
      <c r="C6220" s="1">
        <v>42663</v>
      </c>
      <c r="D6220" s="1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 s="2">
        <v>125.7</v>
      </c>
      <c r="S6220">
        <v>6</v>
      </c>
      <c r="T6220" s="3">
        <v>0</v>
      </c>
      <c r="U6220" s="4">
        <v>35196</v>
      </c>
    </row>
    <row r="6221" spans="1:21" x14ac:dyDescent="0.25">
      <c r="A6221">
        <v>6220</v>
      </c>
      <c r="B6221" t="s">
        <v>8762</v>
      </c>
      <c r="C6221" s="1">
        <v>42663</v>
      </c>
      <c r="D6221" s="1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 s="2">
        <v>191.98</v>
      </c>
      <c r="S6221">
        <v>2</v>
      </c>
      <c r="T6221" s="3">
        <v>0</v>
      </c>
      <c r="U6221" s="4">
        <v>518346</v>
      </c>
    </row>
    <row r="6222" spans="1:21" x14ac:dyDescent="0.25">
      <c r="A6222">
        <v>6221</v>
      </c>
      <c r="B6222" t="s">
        <v>8762</v>
      </c>
      <c r="C6222" s="1">
        <v>42663</v>
      </c>
      <c r="D6222" s="1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 s="2">
        <v>20.86</v>
      </c>
      <c r="S6222">
        <v>7</v>
      </c>
      <c r="T6222" s="3">
        <v>0</v>
      </c>
      <c r="U6222" s="4">
        <v>14602</v>
      </c>
    </row>
    <row r="6223" spans="1:21" x14ac:dyDescent="0.25">
      <c r="A6223">
        <v>6222</v>
      </c>
      <c r="B6223" t="s">
        <v>8763</v>
      </c>
      <c r="C6223" s="1">
        <v>42992</v>
      </c>
      <c r="D6223" s="1">
        <v>42996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 s="2">
        <v>56.7</v>
      </c>
      <c r="S6223">
        <v>9</v>
      </c>
      <c r="T6223" s="3">
        <v>0</v>
      </c>
      <c r="U6223" s="4">
        <v>26082</v>
      </c>
    </row>
    <row r="6224" spans="1:21" x14ac:dyDescent="0.25">
      <c r="A6224">
        <v>6223</v>
      </c>
      <c r="B6224" t="s">
        <v>8764</v>
      </c>
      <c r="C6224" s="1">
        <v>43092</v>
      </c>
      <c r="D6224" s="1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 s="2">
        <v>72704</v>
      </c>
      <c r="S6224">
        <v>4</v>
      </c>
      <c r="T6224" s="3">
        <v>0.2</v>
      </c>
      <c r="U6224" s="4">
        <v>190848</v>
      </c>
    </row>
    <row r="6225" spans="1:21" x14ac:dyDescent="0.25">
      <c r="A6225">
        <v>6224</v>
      </c>
      <c r="B6225" t="s">
        <v>8764</v>
      </c>
      <c r="C6225" s="1">
        <v>43092</v>
      </c>
      <c r="D6225" s="1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 s="2">
        <v>12264</v>
      </c>
      <c r="S6225">
        <v>7</v>
      </c>
      <c r="T6225" s="3">
        <v>0.2</v>
      </c>
      <c r="U6225" s="4">
        <v>10731</v>
      </c>
    </row>
    <row r="6226" spans="1:21" x14ac:dyDescent="0.25">
      <c r="A6226">
        <v>6225</v>
      </c>
      <c r="B6226" t="s">
        <v>8764</v>
      </c>
      <c r="C6226" s="1">
        <v>43092</v>
      </c>
      <c r="D6226" s="1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 s="2">
        <v>218352</v>
      </c>
      <c r="S6226">
        <v>3</v>
      </c>
      <c r="T6226" s="3">
        <v>0.2</v>
      </c>
      <c r="U6226" s="4">
        <v>-54588</v>
      </c>
    </row>
    <row r="6227" spans="1:21" x14ac:dyDescent="0.25">
      <c r="A6227">
        <v>6226</v>
      </c>
      <c r="B6227" t="s">
        <v>8766</v>
      </c>
      <c r="C6227" s="1">
        <v>42282</v>
      </c>
      <c r="D6227" s="1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 s="2">
        <v>66294</v>
      </c>
      <c r="S6227">
        <v>1</v>
      </c>
      <c r="T6227" s="3">
        <v>0.7</v>
      </c>
      <c r="U6227" s="4">
        <v>-1038606</v>
      </c>
    </row>
    <row r="6228" spans="1:21" x14ac:dyDescent="0.25">
      <c r="A6228">
        <v>6227</v>
      </c>
      <c r="B6228" t="s">
        <v>8766</v>
      </c>
      <c r="C6228" s="1">
        <v>42282</v>
      </c>
      <c r="D6228" s="1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 s="2">
        <v>291168</v>
      </c>
      <c r="S6228">
        <v>4</v>
      </c>
      <c r="T6228" s="3">
        <v>0.2</v>
      </c>
      <c r="U6228" s="4">
        <v>-145584</v>
      </c>
    </row>
    <row r="6229" spans="1:21" x14ac:dyDescent="0.25">
      <c r="A6229">
        <v>6228</v>
      </c>
      <c r="B6229" t="s">
        <v>8767</v>
      </c>
      <c r="C6229" s="1">
        <v>41945</v>
      </c>
      <c r="D6229" s="1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 s="2">
        <v>88776</v>
      </c>
      <c r="S6229">
        <v>3</v>
      </c>
      <c r="T6229" s="3">
        <v>0.2</v>
      </c>
      <c r="U6229" s="4">
        <v>77679</v>
      </c>
    </row>
    <row r="6230" spans="1:21" x14ac:dyDescent="0.25">
      <c r="A6230">
        <v>6229</v>
      </c>
      <c r="B6230" t="s">
        <v>8768</v>
      </c>
      <c r="C6230" s="1">
        <v>42391</v>
      </c>
      <c r="D6230" s="1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 s="2">
        <v>110376</v>
      </c>
      <c r="S6230">
        <v>4</v>
      </c>
      <c r="T6230" s="3">
        <v>0.4</v>
      </c>
      <c r="U6230" s="4">
        <v>-202356</v>
      </c>
    </row>
    <row r="6231" spans="1:21" x14ac:dyDescent="0.25">
      <c r="A6231">
        <v>6230</v>
      </c>
      <c r="B6231" t="s">
        <v>8768</v>
      </c>
      <c r="C6231" s="1">
        <v>42391</v>
      </c>
      <c r="D6231" s="1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 s="2">
        <v>55176</v>
      </c>
      <c r="S6231">
        <v>3</v>
      </c>
      <c r="T6231" s="3">
        <v>0.2</v>
      </c>
      <c r="U6231" s="4">
        <v>158631</v>
      </c>
    </row>
    <row r="6232" spans="1:21" x14ac:dyDescent="0.25">
      <c r="A6232">
        <v>6231</v>
      </c>
      <c r="B6232" t="s">
        <v>8769</v>
      </c>
      <c r="C6232" s="1">
        <v>42927</v>
      </c>
      <c r="D6232" s="1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 s="2">
        <v>30.32</v>
      </c>
      <c r="S6232">
        <v>4</v>
      </c>
      <c r="T6232" s="3">
        <v>0</v>
      </c>
      <c r="U6232" s="4">
        <v>118248</v>
      </c>
    </row>
    <row r="6233" spans="1:21" x14ac:dyDescent="0.25">
      <c r="A6233">
        <v>6232</v>
      </c>
      <c r="B6233" t="s">
        <v>8771</v>
      </c>
      <c r="C6233" s="1">
        <v>42989</v>
      </c>
      <c r="D6233" s="1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 s="2">
        <v>177568</v>
      </c>
      <c r="S6233">
        <v>2</v>
      </c>
      <c r="T6233" s="3">
        <v>0.2</v>
      </c>
      <c r="U6233" s="4">
        <v>88784</v>
      </c>
    </row>
    <row r="6234" spans="1:21" x14ac:dyDescent="0.25">
      <c r="A6234">
        <v>6233</v>
      </c>
      <c r="B6234" t="s">
        <v>8771</v>
      </c>
      <c r="C6234" s="1">
        <v>42989</v>
      </c>
      <c r="D6234" s="1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 s="2">
        <v>19.440000000000001</v>
      </c>
      <c r="S6234">
        <v>3</v>
      </c>
      <c r="T6234" s="3">
        <v>0</v>
      </c>
      <c r="U6234" s="4">
        <v>93312</v>
      </c>
    </row>
    <row r="6235" spans="1:21" x14ac:dyDescent="0.25">
      <c r="A6235">
        <v>6234</v>
      </c>
      <c r="B6235" t="s">
        <v>8771</v>
      </c>
      <c r="C6235" s="1">
        <v>42989</v>
      </c>
      <c r="D6235" s="1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 s="2">
        <v>71.28</v>
      </c>
      <c r="S6235">
        <v>11</v>
      </c>
      <c r="T6235" s="3">
        <v>0</v>
      </c>
      <c r="U6235" s="4">
        <v>342144</v>
      </c>
    </row>
    <row r="6236" spans="1:21" x14ac:dyDescent="0.25">
      <c r="A6236">
        <v>6235</v>
      </c>
      <c r="B6236" t="s">
        <v>8771</v>
      </c>
      <c r="C6236" s="1">
        <v>42989</v>
      </c>
      <c r="D6236" s="1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 s="2">
        <v>1471.96</v>
      </c>
      <c r="S6236">
        <v>5</v>
      </c>
      <c r="T6236" s="3">
        <v>0.2</v>
      </c>
      <c r="U6236" s="4">
        <v>4599875</v>
      </c>
    </row>
    <row r="6237" spans="1:21" x14ac:dyDescent="0.25">
      <c r="A6237">
        <v>6236</v>
      </c>
      <c r="B6237" t="s">
        <v>8771</v>
      </c>
      <c r="C6237" s="1">
        <v>42989</v>
      </c>
      <c r="D6237" s="1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 s="2">
        <v>79.959999999999994</v>
      </c>
      <c r="S6237">
        <v>5</v>
      </c>
      <c r="T6237" s="3">
        <v>0.2</v>
      </c>
      <c r="U6237" s="4">
        <v>-17991</v>
      </c>
    </row>
    <row r="6238" spans="1:21" x14ac:dyDescent="0.25">
      <c r="A6238">
        <v>6237</v>
      </c>
      <c r="B6238" t="s">
        <v>8774</v>
      </c>
      <c r="C6238" s="1">
        <v>42423</v>
      </c>
      <c r="D6238" s="1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 s="2">
        <v>57576</v>
      </c>
      <c r="S6238">
        <v>3</v>
      </c>
      <c r="T6238" s="3">
        <v>0.2</v>
      </c>
      <c r="U6238" s="4">
        <v>21591</v>
      </c>
    </row>
    <row r="6239" spans="1:21" x14ac:dyDescent="0.25">
      <c r="A6239">
        <v>6238</v>
      </c>
      <c r="B6239" t="s">
        <v>8775</v>
      </c>
      <c r="C6239" s="1">
        <v>42391</v>
      </c>
      <c r="D6239" s="1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 s="2">
        <v>26336</v>
      </c>
      <c r="S6239">
        <v>4</v>
      </c>
      <c r="T6239" s="3">
        <v>0.2</v>
      </c>
      <c r="U6239" s="4">
        <v>92176</v>
      </c>
    </row>
    <row r="6240" spans="1:21" x14ac:dyDescent="0.25">
      <c r="A6240">
        <v>6239</v>
      </c>
      <c r="B6240" t="s">
        <v>8776</v>
      </c>
      <c r="C6240" s="1">
        <v>42350</v>
      </c>
      <c r="D6240" s="1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 s="2">
        <v>166.5</v>
      </c>
      <c r="S6240">
        <v>3</v>
      </c>
      <c r="T6240" s="3">
        <v>0</v>
      </c>
      <c r="U6240" s="4">
        <v>21645</v>
      </c>
    </row>
    <row r="6241" spans="1:21" x14ac:dyDescent="0.25">
      <c r="A6241">
        <v>6240</v>
      </c>
      <c r="B6241" t="s">
        <v>8776</v>
      </c>
      <c r="C6241" s="1">
        <v>42350</v>
      </c>
      <c r="D6241" s="1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 s="2">
        <v>360.38</v>
      </c>
      <c r="S6241">
        <v>2</v>
      </c>
      <c r="T6241" s="3">
        <v>0</v>
      </c>
      <c r="U6241" s="4">
        <v>936988</v>
      </c>
    </row>
    <row r="6242" spans="1:21" x14ac:dyDescent="0.25">
      <c r="A6242">
        <v>6241</v>
      </c>
      <c r="B6242" t="s">
        <v>8777</v>
      </c>
      <c r="C6242" s="1">
        <v>42672</v>
      </c>
      <c r="D6242" s="1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 s="2">
        <v>11744</v>
      </c>
      <c r="S6242">
        <v>1</v>
      </c>
      <c r="T6242" s="3">
        <v>0.2</v>
      </c>
      <c r="U6242" s="4">
        <v>38168</v>
      </c>
    </row>
    <row r="6243" spans="1:21" x14ac:dyDescent="0.25">
      <c r="A6243">
        <v>6242</v>
      </c>
      <c r="B6243" t="s">
        <v>8778</v>
      </c>
      <c r="C6243" s="1">
        <v>42883</v>
      </c>
      <c r="D6243" s="1">
        <v>42886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 s="2">
        <v>247.44</v>
      </c>
      <c r="S6243">
        <v>8</v>
      </c>
      <c r="T6243" s="3">
        <v>0</v>
      </c>
      <c r="U6243" s="4">
        <v>1014504</v>
      </c>
    </row>
    <row r="6244" spans="1:21" x14ac:dyDescent="0.25">
      <c r="A6244">
        <v>6243</v>
      </c>
      <c r="B6244" t="s">
        <v>8779</v>
      </c>
      <c r="C6244" s="1">
        <v>41994</v>
      </c>
      <c r="D6244" s="1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 s="2">
        <v>18.239999999999998</v>
      </c>
      <c r="S6244">
        <v>2</v>
      </c>
      <c r="T6244" s="3">
        <v>0.7</v>
      </c>
      <c r="U6244" s="4">
        <v>-14592</v>
      </c>
    </row>
    <row r="6245" spans="1:21" x14ac:dyDescent="0.25">
      <c r="A6245">
        <v>6244</v>
      </c>
      <c r="B6245" t="s">
        <v>8780</v>
      </c>
      <c r="C6245" s="1">
        <v>42698</v>
      </c>
      <c r="D6245" s="1">
        <v>42702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 s="2">
        <v>25.35</v>
      </c>
      <c r="S6245">
        <v>3</v>
      </c>
      <c r="T6245" s="3">
        <v>0</v>
      </c>
      <c r="U6245" s="4">
        <v>7605</v>
      </c>
    </row>
    <row r="6246" spans="1:21" x14ac:dyDescent="0.25">
      <c r="A6246">
        <v>6245</v>
      </c>
      <c r="B6246" t="s">
        <v>8781</v>
      </c>
      <c r="C6246" s="1">
        <v>42328</v>
      </c>
      <c r="D6246" s="1">
        <v>42333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 s="2">
        <v>119.04</v>
      </c>
      <c r="S6246">
        <v>6</v>
      </c>
      <c r="T6246" s="3">
        <v>0</v>
      </c>
      <c r="U6246" s="4">
        <v>309504</v>
      </c>
    </row>
    <row r="6247" spans="1:21" x14ac:dyDescent="0.25">
      <c r="A6247">
        <v>6246</v>
      </c>
      <c r="B6247" t="s">
        <v>8781</v>
      </c>
      <c r="C6247" s="1">
        <v>42328</v>
      </c>
      <c r="D6247" s="1">
        <v>42333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 s="2">
        <v>22.14</v>
      </c>
      <c r="S6247">
        <v>3</v>
      </c>
      <c r="T6247" s="3">
        <v>0</v>
      </c>
      <c r="U6247" s="4">
        <v>64206</v>
      </c>
    </row>
    <row r="6248" spans="1:21" x14ac:dyDescent="0.25">
      <c r="A6248">
        <v>6247</v>
      </c>
      <c r="B6248" t="s">
        <v>8781</v>
      </c>
      <c r="C6248" s="1">
        <v>42328</v>
      </c>
      <c r="D6248" s="1">
        <v>42333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 s="2">
        <v>13.98</v>
      </c>
      <c r="S6248">
        <v>2</v>
      </c>
      <c r="T6248" s="3">
        <v>0</v>
      </c>
      <c r="U6248" s="4">
        <v>60114</v>
      </c>
    </row>
    <row r="6249" spans="1:21" x14ac:dyDescent="0.25">
      <c r="A6249">
        <v>6248</v>
      </c>
      <c r="B6249" t="s">
        <v>8782</v>
      </c>
      <c r="C6249" s="1">
        <v>42884</v>
      </c>
      <c r="D6249" s="1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 s="2">
        <v>43.41</v>
      </c>
      <c r="S6249">
        <v>1</v>
      </c>
      <c r="T6249" s="3">
        <v>0</v>
      </c>
      <c r="U6249" s="4">
        <v>199686</v>
      </c>
    </row>
    <row r="6250" spans="1:21" x14ac:dyDescent="0.25">
      <c r="A6250">
        <v>6249</v>
      </c>
      <c r="B6250" t="s">
        <v>8782</v>
      </c>
      <c r="C6250" s="1">
        <v>42884</v>
      </c>
      <c r="D6250" s="1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 s="2">
        <v>6.24</v>
      </c>
      <c r="S6250">
        <v>3</v>
      </c>
      <c r="T6250" s="3">
        <v>0</v>
      </c>
      <c r="U6250" s="4">
        <v>26208</v>
      </c>
    </row>
    <row r="6251" spans="1:21" x14ac:dyDescent="0.25">
      <c r="A6251">
        <v>6250</v>
      </c>
      <c r="B6251" t="s">
        <v>8782</v>
      </c>
      <c r="C6251" s="1">
        <v>42884</v>
      </c>
      <c r="D6251" s="1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 s="2">
        <v>465.16</v>
      </c>
      <c r="S6251">
        <v>2</v>
      </c>
      <c r="T6251" s="3">
        <v>0</v>
      </c>
      <c r="U6251" s="4">
        <v>1209416</v>
      </c>
    </row>
    <row r="6252" spans="1:21" x14ac:dyDescent="0.25">
      <c r="A6252">
        <v>6251</v>
      </c>
      <c r="B6252" t="s">
        <v>8782</v>
      </c>
      <c r="C6252" s="1">
        <v>42884</v>
      </c>
      <c r="D6252" s="1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 s="2">
        <v>7.98</v>
      </c>
      <c r="S6252">
        <v>1</v>
      </c>
      <c r="T6252" s="3">
        <v>0</v>
      </c>
      <c r="U6252">
        <v>3.99</v>
      </c>
    </row>
    <row r="6253" spans="1:21" x14ac:dyDescent="0.25">
      <c r="A6253">
        <v>6252</v>
      </c>
      <c r="B6253" t="s">
        <v>8785</v>
      </c>
      <c r="C6253" s="1">
        <v>41975</v>
      </c>
      <c r="D6253" s="1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 s="2">
        <v>2394</v>
      </c>
      <c r="S6253">
        <v>1</v>
      </c>
      <c r="T6253" s="3">
        <v>0.8</v>
      </c>
      <c r="U6253" s="4">
        <v>-63441</v>
      </c>
    </row>
    <row r="6254" spans="1:21" x14ac:dyDescent="0.25">
      <c r="A6254">
        <v>6253</v>
      </c>
      <c r="B6254" t="s">
        <v>8786</v>
      </c>
      <c r="C6254" s="1">
        <v>41736</v>
      </c>
      <c r="D6254" s="1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 s="2">
        <v>58.32</v>
      </c>
      <c r="S6254">
        <v>9</v>
      </c>
      <c r="T6254" s="3">
        <v>0</v>
      </c>
      <c r="U6254" s="4">
        <v>279936</v>
      </c>
    </row>
    <row r="6255" spans="1:21" x14ac:dyDescent="0.25">
      <c r="A6255">
        <v>6254</v>
      </c>
      <c r="B6255" t="s">
        <v>8786</v>
      </c>
      <c r="C6255" s="1">
        <v>41736</v>
      </c>
      <c r="D6255" s="1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 s="2">
        <v>200.97</v>
      </c>
      <c r="S6255">
        <v>3</v>
      </c>
      <c r="T6255" s="3">
        <v>0</v>
      </c>
      <c r="U6255" s="4">
        <v>502425</v>
      </c>
    </row>
    <row r="6256" spans="1:21" x14ac:dyDescent="0.25">
      <c r="A6256">
        <v>6255</v>
      </c>
      <c r="B6256" t="s">
        <v>8787</v>
      </c>
      <c r="C6256" s="1">
        <v>42255</v>
      </c>
      <c r="D6256" s="1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 s="2">
        <v>21.36</v>
      </c>
      <c r="S6256">
        <v>8</v>
      </c>
      <c r="T6256" s="3">
        <v>0</v>
      </c>
      <c r="U6256" s="4">
        <v>81168</v>
      </c>
    </row>
    <row r="6257" spans="1:21" x14ac:dyDescent="0.25">
      <c r="A6257">
        <v>6256</v>
      </c>
      <c r="B6257" t="s">
        <v>8788</v>
      </c>
      <c r="C6257" s="1">
        <v>42987</v>
      </c>
      <c r="D6257" s="1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 s="2">
        <v>9856</v>
      </c>
      <c r="S6257">
        <v>4</v>
      </c>
      <c r="T6257" s="3">
        <v>0.2</v>
      </c>
      <c r="U6257" s="4">
        <v>34496</v>
      </c>
    </row>
    <row r="6258" spans="1:21" x14ac:dyDescent="0.25">
      <c r="A6258">
        <v>6257</v>
      </c>
      <c r="B6258" t="s">
        <v>8789</v>
      </c>
      <c r="C6258" s="1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 s="2">
        <v>3444</v>
      </c>
      <c r="S6258">
        <v>1</v>
      </c>
      <c r="T6258" s="3">
        <v>0.7</v>
      </c>
      <c r="U6258" s="4">
        <v>-25256</v>
      </c>
    </row>
    <row r="6259" spans="1:21" x14ac:dyDescent="0.25">
      <c r="A6259">
        <v>6258</v>
      </c>
      <c r="B6259" t="s">
        <v>8790</v>
      </c>
      <c r="C6259" s="1">
        <v>43041</v>
      </c>
      <c r="D6259" s="1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 s="2">
        <v>384592</v>
      </c>
      <c r="S6259">
        <v>2</v>
      </c>
      <c r="T6259" s="3">
        <v>0.2</v>
      </c>
      <c r="U6259" s="4">
        <v>-817258</v>
      </c>
    </row>
    <row r="6260" spans="1:21" x14ac:dyDescent="0.25">
      <c r="A6260">
        <v>6259</v>
      </c>
      <c r="B6260" t="s">
        <v>8791</v>
      </c>
      <c r="C6260" s="1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 s="2">
        <v>22.92</v>
      </c>
      <c r="S6260">
        <v>3</v>
      </c>
      <c r="T6260" s="3">
        <v>0</v>
      </c>
      <c r="U6260" s="4">
        <v>112308</v>
      </c>
    </row>
    <row r="6261" spans="1:21" x14ac:dyDescent="0.25">
      <c r="A6261">
        <v>6260</v>
      </c>
      <c r="B6261" t="s">
        <v>8792</v>
      </c>
      <c r="C6261" s="1">
        <v>42229</v>
      </c>
      <c r="D6261" s="1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 s="2">
        <v>11.36</v>
      </c>
      <c r="S6261">
        <v>4</v>
      </c>
      <c r="T6261" s="3">
        <v>0</v>
      </c>
      <c r="U6261" s="4">
        <v>55664</v>
      </c>
    </row>
    <row r="6262" spans="1:21" x14ac:dyDescent="0.25">
      <c r="A6262">
        <v>6261</v>
      </c>
      <c r="B6262" t="s">
        <v>8793</v>
      </c>
      <c r="C6262" s="1">
        <v>42136</v>
      </c>
      <c r="D6262" s="1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 s="2">
        <v>14592</v>
      </c>
      <c r="S6262">
        <v>3</v>
      </c>
      <c r="T6262" s="3">
        <v>0.2</v>
      </c>
      <c r="U6262" s="4">
        <v>49248</v>
      </c>
    </row>
    <row r="6263" spans="1:21" x14ac:dyDescent="0.25">
      <c r="A6263">
        <v>6262</v>
      </c>
      <c r="B6263" t="s">
        <v>8794</v>
      </c>
      <c r="C6263" s="1">
        <v>42939</v>
      </c>
      <c r="D6263" s="1">
        <v>42943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 s="2">
        <v>41.4</v>
      </c>
      <c r="S6263">
        <v>4</v>
      </c>
      <c r="T6263" s="3">
        <v>0</v>
      </c>
      <c r="U6263" s="4">
        <v>19872</v>
      </c>
    </row>
    <row r="6264" spans="1:21" x14ac:dyDescent="0.25">
      <c r="A6264">
        <v>6263</v>
      </c>
      <c r="B6264" t="s">
        <v>8795</v>
      </c>
      <c r="C6264" s="1">
        <v>42637</v>
      </c>
      <c r="D6264" s="1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 s="2">
        <v>442372</v>
      </c>
      <c r="S6264">
        <v>7</v>
      </c>
      <c r="T6264" s="3">
        <v>0.8</v>
      </c>
      <c r="U6264" s="4">
        <v>-7299138</v>
      </c>
    </row>
    <row r="6265" spans="1:21" x14ac:dyDescent="0.25">
      <c r="A6265">
        <v>6264</v>
      </c>
      <c r="B6265" t="s">
        <v>8796</v>
      </c>
      <c r="C6265" s="1">
        <v>42860</v>
      </c>
      <c r="D6265" s="1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 s="2">
        <v>34.5</v>
      </c>
      <c r="S6265">
        <v>3</v>
      </c>
      <c r="T6265" s="3">
        <v>0</v>
      </c>
      <c r="U6265" s="4">
        <v>15525</v>
      </c>
    </row>
    <row r="6266" spans="1:21" x14ac:dyDescent="0.25">
      <c r="A6266">
        <v>6265</v>
      </c>
      <c r="B6266" t="s">
        <v>8797</v>
      </c>
      <c r="C6266" s="1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 s="2">
        <v>28.85</v>
      </c>
      <c r="S6266">
        <v>5</v>
      </c>
      <c r="T6266" s="3">
        <v>0</v>
      </c>
      <c r="U6266" s="4">
        <v>14425</v>
      </c>
    </row>
    <row r="6267" spans="1:21" x14ac:dyDescent="0.25">
      <c r="A6267">
        <v>6266</v>
      </c>
      <c r="B6267" t="s">
        <v>8798</v>
      </c>
      <c r="C6267" s="1">
        <v>41946</v>
      </c>
      <c r="D6267" s="1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 s="2">
        <v>3488</v>
      </c>
      <c r="S6267">
        <v>2</v>
      </c>
      <c r="T6267" s="3">
        <v>0.2</v>
      </c>
      <c r="U6267" s="4">
        <v>11772</v>
      </c>
    </row>
    <row r="6268" spans="1:21" x14ac:dyDescent="0.25">
      <c r="A6268">
        <v>6267</v>
      </c>
      <c r="B6268" t="s">
        <v>8798</v>
      </c>
      <c r="C6268" s="1">
        <v>41946</v>
      </c>
      <c r="D6268" s="1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 s="2">
        <v>143856</v>
      </c>
      <c r="S6268">
        <v>9</v>
      </c>
      <c r="T6268" s="3">
        <v>0.2</v>
      </c>
      <c r="U6268" s="4">
        <v>485514</v>
      </c>
    </row>
    <row r="6269" spans="1:21" x14ac:dyDescent="0.25">
      <c r="A6269">
        <v>6268</v>
      </c>
      <c r="B6269" t="s">
        <v>8799</v>
      </c>
      <c r="C6269" s="1">
        <v>42278</v>
      </c>
      <c r="D6269" s="1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 s="2">
        <v>311.98</v>
      </c>
      <c r="S6269">
        <v>2</v>
      </c>
      <c r="T6269" s="3">
        <v>0</v>
      </c>
      <c r="U6269" s="4">
        <v>93594</v>
      </c>
    </row>
    <row r="6270" spans="1:21" x14ac:dyDescent="0.25">
      <c r="A6270">
        <v>6269</v>
      </c>
      <c r="B6270" t="s">
        <v>8799</v>
      </c>
      <c r="C6270" s="1">
        <v>42278</v>
      </c>
      <c r="D6270" s="1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 s="2">
        <v>22.45</v>
      </c>
      <c r="S6270">
        <v>5</v>
      </c>
      <c r="T6270" s="3">
        <v>0</v>
      </c>
      <c r="U6270" s="4">
        <v>10327</v>
      </c>
    </row>
    <row r="6271" spans="1:21" x14ac:dyDescent="0.25">
      <c r="A6271">
        <v>6270</v>
      </c>
      <c r="B6271" t="s">
        <v>8801</v>
      </c>
      <c r="C6271" s="1">
        <v>43071</v>
      </c>
      <c r="D6271" s="1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 s="2">
        <v>39992</v>
      </c>
      <c r="S6271">
        <v>1</v>
      </c>
      <c r="T6271" s="3">
        <v>0.2</v>
      </c>
      <c r="U6271" s="4">
        <v>-79984</v>
      </c>
    </row>
    <row r="6272" spans="1:21" x14ac:dyDescent="0.25">
      <c r="A6272">
        <v>6271</v>
      </c>
      <c r="B6272" t="s">
        <v>8801</v>
      </c>
      <c r="C6272" s="1">
        <v>43071</v>
      </c>
      <c r="D6272" s="1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 s="2">
        <v>1159056</v>
      </c>
      <c r="S6272">
        <v>9</v>
      </c>
      <c r="T6272" s="3">
        <v>0.2</v>
      </c>
      <c r="U6272" s="4">
        <v>434646</v>
      </c>
    </row>
    <row r="6273" spans="1:21" x14ac:dyDescent="0.25">
      <c r="A6273">
        <v>6272</v>
      </c>
      <c r="B6273" t="s">
        <v>8801</v>
      </c>
      <c r="C6273" s="1">
        <v>43071</v>
      </c>
      <c r="D6273" s="1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 s="2">
        <v>179.9</v>
      </c>
      <c r="S6273">
        <v>5</v>
      </c>
      <c r="T6273" s="3">
        <v>0</v>
      </c>
      <c r="U6273" s="4">
        <v>44975</v>
      </c>
    </row>
    <row r="6274" spans="1:21" x14ac:dyDescent="0.25">
      <c r="A6274">
        <v>6273</v>
      </c>
      <c r="B6274" t="s">
        <v>8802</v>
      </c>
      <c r="C6274" s="1">
        <v>43080</v>
      </c>
      <c r="D6274" s="1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 s="2">
        <v>116312</v>
      </c>
      <c r="S6274">
        <v>7</v>
      </c>
      <c r="T6274" s="3">
        <v>0.2</v>
      </c>
      <c r="U6274" s="4">
        <v>232624</v>
      </c>
    </row>
    <row r="6275" spans="1:21" x14ac:dyDescent="0.25">
      <c r="A6275">
        <v>6274</v>
      </c>
      <c r="B6275" t="s">
        <v>8804</v>
      </c>
      <c r="C6275" s="1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 s="2">
        <v>12.42</v>
      </c>
      <c r="S6275">
        <v>3</v>
      </c>
      <c r="T6275" s="3">
        <v>0</v>
      </c>
      <c r="U6275" s="4">
        <v>44712</v>
      </c>
    </row>
    <row r="6276" spans="1:21" x14ac:dyDescent="0.25">
      <c r="A6276">
        <v>6275</v>
      </c>
      <c r="B6276" t="s">
        <v>8804</v>
      </c>
      <c r="C6276" s="1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 s="2">
        <v>428.4</v>
      </c>
      <c r="S6276">
        <v>3</v>
      </c>
      <c r="T6276" s="3">
        <v>0</v>
      </c>
      <c r="U6276" s="4">
        <v>89964</v>
      </c>
    </row>
    <row r="6277" spans="1:21" x14ac:dyDescent="0.25">
      <c r="A6277">
        <v>6276</v>
      </c>
      <c r="B6277" t="s">
        <v>8804</v>
      </c>
      <c r="C6277" s="1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 s="2">
        <v>24.75</v>
      </c>
      <c r="S6277">
        <v>5</v>
      </c>
      <c r="T6277" s="3">
        <v>0</v>
      </c>
      <c r="U6277">
        <v>10.89</v>
      </c>
    </row>
    <row r="6278" spans="1:21" x14ac:dyDescent="0.25">
      <c r="A6278">
        <v>6277</v>
      </c>
      <c r="B6278" t="s">
        <v>8804</v>
      </c>
      <c r="C6278" s="1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 s="2">
        <v>87.71</v>
      </c>
      <c r="S6278">
        <v>7</v>
      </c>
      <c r="T6278" s="3">
        <v>0</v>
      </c>
      <c r="U6278" s="4">
        <v>412237</v>
      </c>
    </row>
    <row r="6279" spans="1:21" x14ac:dyDescent="0.25">
      <c r="A6279">
        <v>6278</v>
      </c>
      <c r="B6279" t="s">
        <v>8804</v>
      </c>
      <c r="C6279" s="1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 s="2">
        <v>69.52</v>
      </c>
      <c r="S6279">
        <v>2</v>
      </c>
      <c r="T6279" s="3">
        <v>0</v>
      </c>
      <c r="U6279">
        <v>17.38</v>
      </c>
    </row>
    <row r="6280" spans="1:21" x14ac:dyDescent="0.25">
      <c r="A6280">
        <v>6279</v>
      </c>
      <c r="B6280" t="s">
        <v>8804</v>
      </c>
      <c r="C6280" s="1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 s="2">
        <v>20784</v>
      </c>
      <c r="S6280">
        <v>2</v>
      </c>
      <c r="T6280" s="3">
        <v>0.2</v>
      </c>
      <c r="U6280" s="4">
        <v>-46764</v>
      </c>
    </row>
    <row r="6281" spans="1:21" x14ac:dyDescent="0.25">
      <c r="A6281">
        <v>6280</v>
      </c>
      <c r="B6281" t="s">
        <v>8804</v>
      </c>
      <c r="C6281" s="1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 s="2">
        <v>12816</v>
      </c>
      <c r="S6281">
        <v>3</v>
      </c>
      <c r="T6281" s="3">
        <v>0.2</v>
      </c>
      <c r="U6281" s="4">
        <v>41652</v>
      </c>
    </row>
    <row r="6282" spans="1:21" x14ac:dyDescent="0.25">
      <c r="A6282">
        <v>6281</v>
      </c>
      <c r="B6282" t="s">
        <v>8807</v>
      </c>
      <c r="C6282" s="1">
        <v>42867</v>
      </c>
      <c r="D6282" s="1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 s="2">
        <v>5904</v>
      </c>
      <c r="S6282">
        <v>2</v>
      </c>
      <c r="T6282" s="3">
        <v>0.2</v>
      </c>
      <c r="U6282" s="4">
        <v>19926</v>
      </c>
    </row>
    <row r="6283" spans="1:21" x14ac:dyDescent="0.25">
      <c r="A6283">
        <v>6282</v>
      </c>
      <c r="B6283" t="s">
        <v>8808</v>
      </c>
      <c r="C6283" s="1">
        <v>42328</v>
      </c>
      <c r="D6283" s="1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 s="2">
        <v>63824</v>
      </c>
      <c r="S6283">
        <v>2</v>
      </c>
      <c r="T6283" s="3">
        <v>0.2</v>
      </c>
      <c r="U6283" s="4">
        <v>95736</v>
      </c>
    </row>
    <row r="6284" spans="1:21" x14ac:dyDescent="0.25">
      <c r="A6284">
        <v>6283</v>
      </c>
      <c r="B6284" t="s">
        <v>8808</v>
      </c>
      <c r="C6284" s="1">
        <v>42328</v>
      </c>
      <c r="D6284" s="1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 s="2">
        <v>141552</v>
      </c>
      <c r="S6284">
        <v>3</v>
      </c>
      <c r="T6284" s="3">
        <v>0.2</v>
      </c>
      <c r="U6284" s="4">
        <v>-26541</v>
      </c>
    </row>
    <row r="6285" spans="1:21" x14ac:dyDescent="0.25">
      <c r="A6285">
        <v>6284</v>
      </c>
      <c r="B6285" t="s">
        <v>8811</v>
      </c>
      <c r="C6285" s="1">
        <v>42637</v>
      </c>
      <c r="D6285" s="1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 s="2">
        <v>304.89999999999998</v>
      </c>
      <c r="S6285">
        <v>5</v>
      </c>
      <c r="T6285" s="3">
        <v>0</v>
      </c>
      <c r="U6285" s="4">
        <v>143303</v>
      </c>
    </row>
    <row r="6286" spans="1:21" x14ac:dyDescent="0.25">
      <c r="A6286">
        <v>6285</v>
      </c>
      <c r="B6286" t="s">
        <v>8811</v>
      </c>
      <c r="C6286" s="1">
        <v>42637</v>
      </c>
      <c r="D6286" s="1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 s="2">
        <v>563.24</v>
      </c>
      <c r="S6286">
        <v>5</v>
      </c>
      <c r="T6286" s="3">
        <v>0.2</v>
      </c>
      <c r="U6286" s="4">
        <v>56324</v>
      </c>
    </row>
    <row r="6287" spans="1:21" x14ac:dyDescent="0.25">
      <c r="A6287">
        <v>6286</v>
      </c>
      <c r="B6287" t="s">
        <v>8812</v>
      </c>
      <c r="C6287" s="1">
        <v>42664</v>
      </c>
      <c r="D6287" s="1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 s="2">
        <v>661176</v>
      </c>
      <c r="S6287">
        <v>2</v>
      </c>
      <c r="T6287" s="3">
        <v>0.4</v>
      </c>
      <c r="U6287" s="4">
        <v>-2314116</v>
      </c>
    </row>
    <row r="6288" spans="1:21" x14ac:dyDescent="0.25">
      <c r="A6288">
        <v>6287</v>
      </c>
      <c r="B6288" t="s">
        <v>8813</v>
      </c>
      <c r="C6288" s="1">
        <v>42667</v>
      </c>
      <c r="D6288" s="1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 s="2">
        <v>239976</v>
      </c>
      <c r="S6288">
        <v>3</v>
      </c>
      <c r="T6288" s="3">
        <v>0.2</v>
      </c>
      <c r="U6288" s="4">
        <v>179982</v>
      </c>
    </row>
    <row r="6289" spans="1:21" x14ac:dyDescent="0.25">
      <c r="A6289">
        <v>6288</v>
      </c>
      <c r="B6289" t="s">
        <v>8814</v>
      </c>
      <c r="C6289" s="1">
        <v>41828</v>
      </c>
      <c r="D6289" s="1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 s="2">
        <v>502488</v>
      </c>
      <c r="S6289">
        <v>3</v>
      </c>
      <c r="T6289" s="3">
        <v>0.2</v>
      </c>
      <c r="U6289" s="4">
        <v>-879354</v>
      </c>
    </row>
    <row r="6290" spans="1:21" x14ac:dyDescent="0.25">
      <c r="A6290">
        <v>6289</v>
      </c>
      <c r="B6290" t="s">
        <v>8814</v>
      </c>
      <c r="C6290" s="1">
        <v>41828</v>
      </c>
      <c r="D6290" s="1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 s="2">
        <v>196704</v>
      </c>
      <c r="S6290">
        <v>6</v>
      </c>
      <c r="T6290" s="3">
        <v>0.2</v>
      </c>
      <c r="U6290" s="4">
        <v>688464</v>
      </c>
    </row>
    <row r="6291" spans="1:21" x14ac:dyDescent="0.25">
      <c r="A6291">
        <v>6290</v>
      </c>
      <c r="B6291" t="s">
        <v>8815</v>
      </c>
      <c r="C6291" s="1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 s="2">
        <v>915136</v>
      </c>
      <c r="S6291">
        <v>4</v>
      </c>
      <c r="T6291" s="3">
        <v>0.2</v>
      </c>
      <c r="U6291" s="4">
        <v>1029528</v>
      </c>
    </row>
    <row r="6292" spans="1:21" x14ac:dyDescent="0.25">
      <c r="A6292">
        <v>6291</v>
      </c>
      <c r="B6292" t="s">
        <v>8815</v>
      </c>
      <c r="C6292" s="1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 s="2">
        <v>327.76</v>
      </c>
      <c r="S6292">
        <v>8</v>
      </c>
      <c r="T6292" s="3">
        <v>0</v>
      </c>
      <c r="U6292" s="4">
        <v>917728</v>
      </c>
    </row>
    <row r="6293" spans="1:21" x14ac:dyDescent="0.25">
      <c r="A6293">
        <v>6292</v>
      </c>
      <c r="B6293" t="s">
        <v>8816</v>
      </c>
      <c r="C6293" s="1">
        <v>43071</v>
      </c>
      <c r="D6293" s="1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 s="2">
        <v>701.96</v>
      </c>
      <c r="S6293">
        <v>2</v>
      </c>
      <c r="T6293" s="3">
        <v>0</v>
      </c>
      <c r="U6293" s="4">
        <v>1684704</v>
      </c>
    </row>
    <row r="6294" spans="1:21" x14ac:dyDescent="0.25">
      <c r="A6294">
        <v>6293</v>
      </c>
      <c r="B6294" t="s">
        <v>8817</v>
      </c>
      <c r="C6294" s="1">
        <v>42116</v>
      </c>
      <c r="D6294" s="1">
        <v>42120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 s="2">
        <v>88776</v>
      </c>
      <c r="S6294">
        <v>3</v>
      </c>
      <c r="T6294" s="3">
        <v>0.2</v>
      </c>
      <c r="U6294" s="4">
        <v>77679</v>
      </c>
    </row>
    <row r="6295" spans="1:21" x14ac:dyDescent="0.25">
      <c r="A6295">
        <v>6294</v>
      </c>
      <c r="B6295" t="s">
        <v>8817</v>
      </c>
      <c r="C6295" s="1">
        <v>42116</v>
      </c>
      <c r="D6295" s="1">
        <v>42120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 s="2">
        <v>64.14</v>
      </c>
      <c r="S6295">
        <v>3</v>
      </c>
      <c r="T6295" s="3">
        <v>0</v>
      </c>
      <c r="U6295" s="4">
        <v>166764</v>
      </c>
    </row>
    <row r="6296" spans="1:21" x14ac:dyDescent="0.25">
      <c r="A6296">
        <v>6295</v>
      </c>
      <c r="B6296" t="s">
        <v>8818</v>
      </c>
      <c r="C6296" s="1">
        <v>41898</v>
      </c>
      <c r="D6296" s="1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 s="2">
        <v>33552</v>
      </c>
      <c r="S6296">
        <v>1</v>
      </c>
      <c r="T6296" s="3">
        <v>0.2</v>
      </c>
      <c r="U6296" s="4">
        <v>12582</v>
      </c>
    </row>
    <row r="6297" spans="1:21" x14ac:dyDescent="0.25">
      <c r="A6297">
        <v>6296</v>
      </c>
      <c r="B6297" t="s">
        <v>8819</v>
      </c>
      <c r="C6297" s="1">
        <v>42001</v>
      </c>
      <c r="D6297" s="1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 s="2">
        <v>1737.18</v>
      </c>
      <c r="S6297">
        <v>6</v>
      </c>
      <c r="T6297" s="3">
        <v>0</v>
      </c>
      <c r="U6297" s="4">
        <v>5037822</v>
      </c>
    </row>
    <row r="6298" spans="1:21" x14ac:dyDescent="0.25">
      <c r="A6298">
        <v>6297</v>
      </c>
      <c r="B6298" t="s">
        <v>8819</v>
      </c>
      <c r="C6298" s="1">
        <v>42001</v>
      </c>
      <c r="D6298" s="1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 s="2">
        <v>704.25</v>
      </c>
      <c r="S6298">
        <v>5</v>
      </c>
      <c r="T6298" s="3">
        <v>0</v>
      </c>
      <c r="U6298">
        <v>84.51</v>
      </c>
    </row>
    <row r="6299" spans="1:21" x14ac:dyDescent="0.25">
      <c r="A6299">
        <v>6298</v>
      </c>
      <c r="B6299" t="s">
        <v>8819</v>
      </c>
      <c r="C6299" s="1">
        <v>42001</v>
      </c>
      <c r="D6299" s="1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 s="2">
        <v>141.76</v>
      </c>
      <c r="S6299">
        <v>4</v>
      </c>
      <c r="T6299" s="3">
        <v>0</v>
      </c>
      <c r="U6299" s="4">
        <v>666272</v>
      </c>
    </row>
    <row r="6300" spans="1:21" x14ac:dyDescent="0.25">
      <c r="A6300">
        <v>6299</v>
      </c>
      <c r="B6300" t="s">
        <v>8821</v>
      </c>
      <c r="C6300" s="1">
        <v>41933</v>
      </c>
      <c r="D6300" s="1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 s="2">
        <v>36.36</v>
      </c>
      <c r="S6300">
        <v>3</v>
      </c>
      <c r="T6300" s="3">
        <v>0.2</v>
      </c>
      <c r="U6300" s="4">
        <v>122715</v>
      </c>
    </row>
    <row r="6301" spans="1:21" x14ac:dyDescent="0.25">
      <c r="A6301">
        <v>6300</v>
      </c>
      <c r="B6301" t="s">
        <v>8822</v>
      </c>
      <c r="C6301" s="1">
        <v>43069</v>
      </c>
      <c r="D6301" s="1">
        <v>43072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 s="2">
        <v>25.83</v>
      </c>
      <c r="S6301">
        <v>3</v>
      </c>
      <c r="T6301" s="3">
        <v>0</v>
      </c>
      <c r="U6301" s="4">
        <v>95571</v>
      </c>
    </row>
    <row r="6302" spans="1:21" x14ac:dyDescent="0.25">
      <c r="A6302">
        <v>6301</v>
      </c>
      <c r="B6302" t="s">
        <v>8825</v>
      </c>
      <c r="C6302" s="1">
        <v>41796</v>
      </c>
      <c r="D6302" s="1">
        <v>41802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 s="2">
        <v>24588</v>
      </c>
      <c r="S6302">
        <v>3</v>
      </c>
      <c r="T6302" s="3">
        <v>0.8</v>
      </c>
      <c r="U6302" s="4">
        <v>-381114</v>
      </c>
    </row>
    <row r="6303" spans="1:21" x14ac:dyDescent="0.25">
      <c r="A6303">
        <v>6302</v>
      </c>
      <c r="B6303" t="s">
        <v>8825</v>
      </c>
      <c r="C6303" s="1">
        <v>41796</v>
      </c>
      <c r="D6303" s="1">
        <v>41802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 s="2">
        <v>13984</v>
      </c>
      <c r="S6303">
        <v>2</v>
      </c>
      <c r="T6303" s="3">
        <v>0.2</v>
      </c>
      <c r="U6303" s="4">
        <v>47196</v>
      </c>
    </row>
    <row r="6304" spans="1:21" x14ac:dyDescent="0.25">
      <c r="A6304">
        <v>6303</v>
      </c>
      <c r="B6304" t="s">
        <v>8826</v>
      </c>
      <c r="C6304" s="1">
        <v>43062</v>
      </c>
      <c r="D6304" s="1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 s="2">
        <v>195.96</v>
      </c>
      <c r="S6304">
        <v>5</v>
      </c>
      <c r="T6304" s="3">
        <v>0.2</v>
      </c>
      <c r="U6304" s="4">
        <v>19596</v>
      </c>
    </row>
    <row r="6305" spans="1:21" x14ac:dyDescent="0.25">
      <c r="A6305">
        <v>6304</v>
      </c>
      <c r="B6305" t="s">
        <v>8827</v>
      </c>
      <c r="C6305" s="1">
        <v>42904</v>
      </c>
      <c r="D6305" s="1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 s="2">
        <v>74352</v>
      </c>
      <c r="S6305">
        <v>3</v>
      </c>
      <c r="T6305" s="3">
        <v>0.2</v>
      </c>
      <c r="U6305" s="4">
        <v>23235</v>
      </c>
    </row>
    <row r="6306" spans="1:21" x14ac:dyDescent="0.25">
      <c r="A6306">
        <v>6305</v>
      </c>
      <c r="B6306" t="s">
        <v>8828</v>
      </c>
      <c r="C6306" s="1">
        <v>42860</v>
      </c>
      <c r="D6306" s="1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 s="2">
        <v>6.68</v>
      </c>
      <c r="S6306">
        <v>1</v>
      </c>
      <c r="T6306" s="3">
        <v>0</v>
      </c>
      <c r="U6306" s="4">
        <v>32064</v>
      </c>
    </row>
    <row r="6307" spans="1:21" x14ac:dyDescent="0.25">
      <c r="A6307">
        <v>6306</v>
      </c>
      <c r="B6307" t="s">
        <v>8829</v>
      </c>
      <c r="C6307" s="1">
        <v>42678</v>
      </c>
      <c r="D6307" s="1">
        <v>42680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 s="2">
        <v>17584</v>
      </c>
      <c r="S6307">
        <v>7</v>
      </c>
      <c r="T6307" s="3">
        <v>0.2</v>
      </c>
      <c r="U6307" s="4">
        <v>-41762</v>
      </c>
    </row>
    <row r="6308" spans="1:21" x14ac:dyDescent="0.25">
      <c r="A6308">
        <v>6307</v>
      </c>
      <c r="B6308" t="s">
        <v>8829</v>
      </c>
      <c r="C6308" s="1">
        <v>42678</v>
      </c>
      <c r="D6308" s="1">
        <v>42680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 s="2">
        <v>104784</v>
      </c>
      <c r="S6308">
        <v>1</v>
      </c>
      <c r="T6308" s="3">
        <v>0.2</v>
      </c>
      <c r="U6308" s="4">
        <v>-144078</v>
      </c>
    </row>
    <row r="6309" spans="1:21" x14ac:dyDescent="0.25">
      <c r="A6309">
        <v>6308</v>
      </c>
      <c r="B6309" t="s">
        <v>8829</v>
      </c>
      <c r="C6309" s="1">
        <v>42678</v>
      </c>
      <c r="D6309" s="1">
        <v>42680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 s="2">
        <v>47952</v>
      </c>
      <c r="S6309">
        <v>3</v>
      </c>
      <c r="T6309" s="3">
        <v>0.2</v>
      </c>
      <c r="U6309" s="4">
        <v>167832</v>
      </c>
    </row>
    <row r="6310" spans="1:21" x14ac:dyDescent="0.25">
      <c r="A6310">
        <v>6309</v>
      </c>
      <c r="B6310" t="s">
        <v>8829</v>
      </c>
      <c r="C6310" s="1">
        <v>42678</v>
      </c>
      <c r="D6310" s="1">
        <v>42680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 s="2">
        <v>650352</v>
      </c>
      <c r="S6310">
        <v>3</v>
      </c>
      <c r="T6310" s="3">
        <v>0.2</v>
      </c>
      <c r="U6310" s="4">
        <v>-975528</v>
      </c>
    </row>
    <row r="6311" spans="1:21" x14ac:dyDescent="0.25">
      <c r="A6311">
        <v>6310</v>
      </c>
      <c r="B6311" t="s">
        <v>8829</v>
      </c>
      <c r="C6311" s="1">
        <v>42678</v>
      </c>
      <c r="D6311" s="1">
        <v>42680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 s="2">
        <v>629184</v>
      </c>
      <c r="S6311">
        <v>8</v>
      </c>
      <c r="T6311" s="3">
        <v>0.2</v>
      </c>
      <c r="U6311" s="4">
        <v>2280792</v>
      </c>
    </row>
    <row r="6312" spans="1:21" x14ac:dyDescent="0.25">
      <c r="A6312">
        <v>6311</v>
      </c>
      <c r="B6312" t="s">
        <v>8829</v>
      </c>
      <c r="C6312" s="1">
        <v>42678</v>
      </c>
      <c r="D6312" s="1">
        <v>42680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 s="2">
        <v>15176</v>
      </c>
      <c r="S6312">
        <v>1</v>
      </c>
      <c r="T6312" s="3">
        <v>0.2</v>
      </c>
      <c r="U6312" s="4">
        <v>53116</v>
      </c>
    </row>
    <row r="6313" spans="1:21" x14ac:dyDescent="0.25">
      <c r="A6313">
        <v>6312</v>
      </c>
      <c r="B6313" t="s">
        <v>8831</v>
      </c>
      <c r="C6313" s="1">
        <v>41893</v>
      </c>
      <c r="D6313" s="1">
        <v>41898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 s="2">
        <v>127.95</v>
      </c>
      <c r="S6313">
        <v>3</v>
      </c>
      <c r="T6313" s="3">
        <v>0</v>
      </c>
      <c r="U6313" s="4">
        <v>217515</v>
      </c>
    </row>
    <row r="6314" spans="1:21" x14ac:dyDescent="0.25">
      <c r="A6314">
        <v>6313</v>
      </c>
      <c r="B6314" t="s">
        <v>8833</v>
      </c>
      <c r="C6314" s="1">
        <v>42782</v>
      </c>
      <c r="D6314" s="1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 s="2">
        <v>579.51</v>
      </c>
      <c r="S6314">
        <v>3</v>
      </c>
      <c r="T6314" s="3">
        <v>0</v>
      </c>
      <c r="U6314" s="4">
        <v>811314</v>
      </c>
    </row>
    <row r="6315" spans="1:21" x14ac:dyDescent="0.25">
      <c r="A6315">
        <v>6314</v>
      </c>
      <c r="B6315" t="s">
        <v>8833</v>
      </c>
      <c r="C6315" s="1">
        <v>42782</v>
      </c>
      <c r="D6315" s="1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 s="2">
        <v>14.99</v>
      </c>
      <c r="S6315">
        <v>1</v>
      </c>
      <c r="T6315" s="3">
        <v>0</v>
      </c>
      <c r="U6315" s="4">
        <v>73451</v>
      </c>
    </row>
    <row r="6316" spans="1:21" x14ac:dyDescent="0.25">
      <c r="A6316">
        <v>6315</v>
      </c>
      <c r="B6316" t="s">
        <v>8834</v>
      </c>
      <c r="C6316" s="1">
        <v>41967</v>
      </c>
      <c r="D6316" s="1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 s="2">
        <v>151.91999999999999</v>
      </c>
      <c r="S6316">
        <v>4</v>
      </c>
      <c r="T6316" s="3">
        <v>0</v>
      </c>
      <c r="U6316" s="4">
        <v>45576</v>
      </c>
    </row>
    <row r="6317" spans="1:21" x14ac:dyDescent="0.25">
      <c r="A6317">
        <v>6316</v>
      </c>
      <c r="B6317" t="s">
        <v>8834</v>
      </c>
      <c r="C6317" s="1">
        <v>41967</v>
      </c>
      <c r="D6317" s="1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 s="2">
        <v>196.62</v>
      </c>
      <c r="S6317">
        <v>2</v>
      </c>
      <c r="T6317" s="3">
        <v>0</v>
      </c>
      <c r="U6317" s="4">
        <v>963438</v>
      </c>
    </row>
    <row r="6318" spans="1:21" x14ac:dyDescent="0.25">
      <c r="A6318">
        <v>6317</v>
      </c>
      <c r="B6318" t="s">
        <v>8834</v>
      </c>
      <c r="C6318" s="1">
        <v>41967</v>
      </c>
      <c r="D6318" s="1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 s="2">
        <v>144.12</v>
      </c>
      <c r="S6318">
        <v>3</v>
      </c>
      <c r="T6318" s="3">
        <v>0</v>
      </c>
      <c r="U6318" s="4">
        <v>691776</v>
      </c>
    </row>
    <row r="6319" spans="1:21" x14ac:dyDescent="0.25">
      <c r="A6319">
        <v>6318</v>
      </c>
      <c r="B6319" t="s">
        <v>8834</v>
      </c>
      <c r="C6319" s="1">
        <v>41967</v>
      </c>
      <c r="D6319" s="1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 s="2">
        <v>15.96</v>
      </c>
      <c r="S6319">
        <v>2</v>
      </c>
      <c r="T6319" s="3">
        <v>0</v>
      </c>
      <c r="U6319">
        <v>7.98</v>
      </c>
    </row>
    <row r="6320" spans="1:21" x14ac:dyDescent="0.25">
      <c r="A6320">
        <v>6319</v>
      </c>
      <c r="B6320" t="s">
        <v>8835</v>
      </c>
      <c r="C6320" s="1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 s="2">
        <v>39.96</v>
      </c>
      <c r="S6320">
        <v>5</v>
      </c>
      <c r="T6320" s="3">
        <v>0.2</v>
      </c>
      <c r="U6320" s="4">
        <v>34965</v>
      </c>
    </row>
    <row r="6321" spans="1:21" x14ac:dyDescent="0.25">
      <c r="A6321">
        <v>6320</v>
      </c>
      <c r="B6321" t="s">
        <v>8835</v>
      </c>
      <c r="C6321" s="1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 s="2">
        <v>34.08</v>
      </c>
      <c r="S6321">
        <v>6</v>
      </c>
      <c r="T6321" s="3">
        <v>0</v>
      </c>
      <c r="U6321" s="4">
        <v>15336</v>
      </c>
    </row>
    <row r="6322" spans="1:21" x14ac:dyDescent="0.25">
      <c r="A6322">
        <v>6321</v>
      </c>
      <c r="B6322" t="s">
        <v>8836</v>
      </c>
      <c r="C6322" s="1">
        <v>43006</v>
      </c>
      <c r="D6322" s="1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 s="2">
        <v>10368</v>
      </c>
      <c r="S6322">
        <v>2</v>
      </c>
      <c r="T6322" s="3">
        <v>0.2</v>
      </c>
      <c r="U6322" s="4">
        <v>36288</v>
      </c>
    </row>
    <row r="6323" spans="1:21" x14ac:dyDescent="0.25">
      <c r="A6323">
        <v>6322</v>
      </c>
      <c r="B6323" t="s">
        <v>8837</v>
      </c>
      <c r="C6323" s="1">
        <v>41925</v>
      </c>
      <c r="D6323" s="1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 s="2">
        <v>7752</v>
      </c>
      <c r="S6323">
        <v>3</v>
      </c>
      <c r="T6323" s="3">
        <v>0.2</v>
      </c>
      <c r="U6323" s="4">
        <v>28101</v>
      </c>
    </row>
    <row r="6324" spans="1:21" x14ac:dyDescent="0.25">
      <c r="A6324">
        <v>6323</v>
      </c>
      <c r="B6324" t="s">
        <v>8838</v>
      </c>
      <c r="C6324" s="1">
        <v>41793</v>
      </c>
      <c r="D6324" s="1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 s="2">
        <v>15.28</v>
      </c>
      <c r="S6324">
        <v>2</v>
      </c>
      <c r="T6324" s="3">
        <v>0</v>
      </c>
      <c r="U6324" s="4">
        <v>74872</v>
      </c>
    </row>
    <row r="6325" spans="1:21" x14ac:dyDescent="0.25">
      <c r="A6325">
        <v>6324</v>
      </c>
      <c r="B6325" t="s">
        <v>8839</v>
      </c>
      <c r="C6325" s="1">
        <v>41807</v>
      </c>
      <c r="D6325" s="1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 s="2">
        <v>65.97</v>
      </c>
      <c r="S6325">
        <v>3</v>
      </c>
      <c r="T6325" s="3">
        <v>0</v>
      </c>
      <c r="U6325" s="4">
        <v>310059</v>
      </c>
    </row>
    <row r="6326" spans="1:21" x14ac:dyDescent="0.25">
      <c r="A6326">
        <v>6325</v>
      </c>
      <c r="B6326" t="s">
        <v>8840</v>
      </c>
      <c r="C6326" s="1">
        <v>42306</v>
      </c>
      <c r="D6326" s="1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 s="2">
        <v>33.4</v>
      </c>
      <c r="S6326">
        <v>5</v>
      </c>
      <c r="T6326" s="3">
        <v>0</v>
      </c>
      <c r="U6326" s="4">
        <v>16032</v>
      </c>
    </row>
    <row r="6327" spans="1:21" x14ac:dyDescent="0.25">
      <c r="A6327">
        <v>6326</v>
      </c>
      <c r="B6327" t="s">
        <v>8840</v>
      </c>
      <c r="C6327" s="1">
        <v>42306</v>
      </c>
      <c r="D6327" s="1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 s="2">
        <v>210.84</v>
      </c>
      <c r="S6327">
        <v>4</v>
      </c>
      <c r="T6327" s="3">
        <v>0</v>
      </c>
      <c r="U6327" s="4">
        <v>1033116</v>
      </c>
    </row>
    <row r="6328" spans="1:21" x14ac:dyDescent="0.25">
      <c r="A6328">
        <v>6327</v>
      </c>
      <c r="B6328" t="s">
        <v>8841</v>
      </c>
      <c r="C6328" s="1">
        <v>41659</v>
      </c>
      <c r="D6328" s="1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 s="2">
        <v>13.98</v>
      </c>
      <c r="S6328">
        <v>1</v>
      </c>
      <c r="T6328" s="3">
        <v>0</v>
      </c>
      <c r="U6328" s="4">
        <v>40542</v>
      </c>
    </row>
    <row r="6329" spans="1:21" x14ac:dyDescent="0.25">
      <c r="A6329">
        <v>6328</v>
      </c>
      <c r="B6329" t="s">
        <v>8841</v>
      </c>
      <c r="C6329" s="1">
        <v>41659</v>
      </c>
      <c r="D6329" s="1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 s="2">
        <v>272.94</v>
      </c>
      <c r="S6329">
        <v>3</v>
      </c>
      <c r="T6329" s="3">
        <v>0</v>
      </c>
      <c r="U6329" s="4">
        <v>300234</v>
      </c>
    </row>
    <row r="6330" spans="1:21" x14ac:dyDescent="0.25">
      <c r="A6330">
        <v>6329</v>
      </c>
      <c r="B6330" t="s">
        <v>8841</v>
      </c>
      <c r="C6330" s="1">
        <v>41659</v>
      </c>
      <c r="D6330" s="1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 s="2">
        <v>19.05</v>
      </c>
      <c r="S6330">
        <v>5</v>
      </c>
      <c r="T6330" s="3">
        <v>0</v>
      </c>
      <c r="U6330" s="4">
        <v>89535</v>
      </c>
    </row>
    <row r="6331" spans="1:21" x14ac:dyDescent="0.25">
      <c r="A6331">
        <v>6330</v>
      </c>
      <c r="B6331" t="s">
        <v>8841</v>
      </c>
      <c r="C6331" s="1">
        <v>41659</v>
      </c>
      <c r="D6331" s="1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 s="2">
        <v>247716</v>
      </c>
      <c r="S6331">
        <v>4</v>
      </c>
      <c r="T6331" s="3">
        <v>0.1</v>
      </c>
      <c r="U6331" s="4">
        <v>935816</v>
      </c>
    </row>
    <row r="6332" spans="1:21" x14ac:dyDescent="0.25">
      <c r="A6332">
        <v>6331</v>
      </c>
      <c r="B6332" t="s">
        <v>8841</v>
      </c>
      <c r="C6332" s="1">
        <v>41659</v>
      </c>
      <c r="D6332" s="1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 s="2">
        <v>66.58</v>
      </c>
      <c r="S6332">
        <v>2</v>
      </c>
      <c r="T6332" s="3">
        <v>0</v>
      </c>
      <c r="U6332" s="4">
        <v>159792</v>
      </c>
    </row>
    <row r="6333" spans="1:21" x14ac:dyDescent="0.25">
      <c r="A6333">
        <v>6332</v>
      </c>
      <c r="B6333" t="s">
        <v>8841</v>
      </c>
      <c r="C6333" s="1">
        <v>41659</v>
      </c>
      <c r="D6333" s="1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 s="2">
        <v>43.92</v>
      </c>
      <c r="S6333">
        <v>3</v>
      </c>
      <c r="T6333" s="3">
        <v>0</v>
      </c>
      <c r="U6333" s="4">
        <v>127368</v>
      </c>
    </row>
    <row r="6334" spans="1:21" x14ac:dyDescent="0.25">
      <c r="A6334">
        <v>6333</v>
      </c>
      <c r="B6334" t="s">
        <v>8841</v>
      </c>
      <c r="C6334" s="1">
        <v>41659</v>
      </c>
      <c r="D6334" s="1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 s="2">
        <v>14.73</v>
      </c>
      <c r="S6334">
        <v>3</v>
      </c>
      <c r="T6334" s="3">
        <v>0</v>
      </c>
      <c r="U6334" s="4">
        <v>48609</v>
      </c>
    </row>
    <row r="6335" spans="1:21" x14ac:dyDescent="0.25">
      <c r="A6335">
        <v>6334</v>
      </c>
      <c r="B6335" t="s">
        <v>8841</v>
      </c>
      <c r="C6335" s="1">
        <v>41659</v>
      </c>
      <c r="D6335" s="1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 s="2">
        <v>29.7</v>
      </c>
      <c r="S6335">
        <v>5</v>
      </c>
      <c r="T6335" s="3">
        <v>0</v>
      </c>
      <c r="U6335" s="4">
        <v>13365</v>
      </c>
    </row>
    <row r="6336" spans="1:21" x14ac:dyDescent="0.25">
      <c r="A6336">
        <v>6335</v>
      </c>
      <c r="B6336" t="s">
        <v>8842</v>
      </c>
      <c r="C6336" s="1">
        <v>41831</v>
      </c>
      <c r="D6336" s="1">
        <v>41835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 s="2">
        <v>49.12</v>
      </c>
      <c r="S6336">
        <v>4</v>
      </c>
      <c r="T6336" s="3">
        <v>0</v>
      </c>
      <c r="U6336" s="4">
        <v>230864</v>
      </c>
    </row>
    <row r="6337" spans="1:21" x14ac:dyDescent="0.25">
      <c r="A6337">
        <v>6336</v>
      </c>
      <c r="B6337" t="s">
        <v>8842</v>
      </c>
      <c r="C6337" s="1">
        <v>41831</v>
      </c>
      <c r="D6337" s="1">
        <v>41835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 s="2">
        <v>18.28</v>
      </c>
      <c r="S6337">
        <v>5</v>
      </c>
      <c r="T6337" s="3">
        <v>0.2</v>
      </c>
      <c r="U6337" s="4">
        <v>6398</v>
      </c>
    </row>
    <row r="6338" spans="1:21" x14ac:dyDescent="0.25">
      <c r="A6338">
        <v>6337</v>
      </c>
      <c r="B6338" t="s">
        <v>8843</v>
      </c>
      <c r="C6338" s="1">
        <v>42612</v>
      </c>
      <c r="D6338" s="1">
        <v>42619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 s="2">
        <v>47.04</v>
      </c>
      <c r="S6338">
        <v>4</v>
      </c>
      <c r="T6338" s="3">
        <v>0</v>
      </c>
      <c r="U6338" s="4">
        <v>159936</v>
      </c>
    </row>
    <row r="6339" spans="1:21" x14ac:dyDescent="0.25">
      <c r="A6339">
        <v>6338</v>
      </c>
      <c r="B6339" t="s">
        <v>8843</v>
      </c>
      <c r="C6339" s="1">
        <v>42612</v>
      </c>
      <c r="D6339" s="1">
        <v>42619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 s="2">
        <v>339.96</v>
      </c>
      <c r="S6339">
        <v>5</v>
      </c>
      <c r="T6339" s="3">
        <v>0.2</v>
      </c>
      <c r="U6339" s="4">
        <v>42495</v>
      </c>
    </row>
    <row r="6340" spans="1:21" x14ac:dyDescent="0.25">
      <c r="A6340">
        <v>6339</v>
      </c>
      <c r="B6340" t="s">
        <v>8844</v>
      </c>
      <c r="C6340" s="1">
        <v>43013</v>
      </c>
      <c r="D6340" s="1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 s="2">
        <v>87.8</v>
      </c>
      <c r="S6340">
        <v>4</v>
      </c>
      <c r="T6340" s="3">
        <v>0</v>
      </c>
      <c r="U6340">
        <v>43.9</v>
      </c>
    </row>
    <row r="6341" spans="1:21" x14ac:dyDescent="0.25">
      <c r="A6341">
        <v>6340</v>
      </c>
      <c r="B6341" t="s">
        <v>8844</v>
      </c>
      <c r="C6341" s="1">
        <v>43013</v>
      </c>
      <c r="D6341" s="1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 s="2">
        <v>221382</v>
      </c>
      <c r="S6341">
        <v>2</v>
      </c>
      <c r="T6341" s="3">
        <v>0.1</v>
      </c>
      <c r="U6341" s="4">
        <v>24598</v>
      </c>
    </row>
    <row r="6342" spans="1:21" x14ac:dyDescent="0.25">
      <c r="A6342">
        <v>6341</v>
      </c>
      <c r="B6342" t="s">
        <v>8844</v>
      </c>
      <c r="C6342" s="1">
        <v>43013</v>
      </c>
      <c r="D6342" s="1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 s="2">
        <v>5199.96</v>
      </c>
      <c r="S6342">
        <v>4</v>
      </c>
      <c r="T6342" s="3">
        <v>0</v>
      </c>
      <c r="U6342" s="4">
        <v>13519896</v>
      </c>
    </row>
    <row r="6343" spans="1:21" x14ac:dyDescent="0.25">
      <c r="A6343">
        <v>6342</v>
      </c>
      <c r="B6343" t="s">
        <v>8845</v>
      </c>
      <c r="C6343" s="1">
        <v>42735</v>
      </c>
      <c r="D6343" s="1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 s="2">
        <v>156512</v>
      </c>
      <c r="S6343">
        <v>4</v>
      </c>
      <c r="T6343" s="3">
        <v>0.2</v>
      </c>
      <c r="U6343" s="4">
        <v>-352152</v>
      </c>
    </row>
    <row r="6344" spans="1:21" x14ac:dyDescent="0.25">
      <c r="A6344">
        <v>6343</v>
      </c>
      <c r="B6344" t="s">
        <v>8846</v>
      </c>
      <c r="C6344" s="1">
        <v>42070</v>
      </c>
      <c r="D6344" s="1">
        <v>42073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 s="2">
        <v>119.85</v>
      </c>
      <c r="S6344">
        <v>3</v>
      </c>
      <c r="T6344" s="3">
        <v>0</v>
      </c>
      <c r="U6344" s="4">
        <v>52734</v>
      </c>
    </row>
    <row r="6345" spans="1:21" x14ac:dyDescent="0.25">
      <c r="A6345">
        <v>6344</v>
      </c>
      <c r="B6345" t="s">
        <v>8846</v>
      </c>
      <c r="C6345" s="1">
        <v>42070</v>
      </c>
      <c r="D6345" s="1">
        <v>42073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 s="2">
        <v>30.44</v>
      </c>
      <c r="S6345">
        <v>2</v>
      </c>
      <c r="T6345" s="3">
        <v>0</v>
      </c>
      <c r="U6345" s="4">
        <v>149156</v>
      </c>
    </row>
    <row r="6346" spans="1:21" x14ac:dyDescent="0.25">
      <c r="A6346">
        <v>6345</v>
      </c>
      <c r="B6346" t="s">
        <v>8846</v>
      </c>
      <c r="C6346" s="1">
        <v>42070</v>
      </c>
      <c r="D6346" s="1">
        <v>42073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 s="2">
        <v>69.28</v>
      </c>
      <c r="S6346">
        <v>2</v>
      </c>
      <c r="T6346" s="3">
        <v>0</v>
      </c>
      <c r="U6346" s="4">
        <v>332544</v>
      </c>
    </row>
    <row r="6347" spans="1:21" x14ac:dyDescent="0.25">
      <c r="A6347">
        <v>6346</v>
      </c>
      <c r="B6347" t="s">
        <v>8846</v>
      </c>
      <c r="C6347" s="1">
        <v>42070</v>
      </c>
      <c r="D6347" s="1">
        <v>42073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 s="2">
        <v>587.97</v>
      </c>
      <c r="S6347">
        <v>3</v>
      </c>
      <c r="T6347" s="3">
        <v>0</v>
      </c>
      <c r="U6347" s="4">
        <v>1705113</v>
      </c>
    </row>
    <row r="6348" spans="1:21" x14ac:dyDescent="0.25">
      <c r="A6348">
        <v>6347</v>
      </c>
      <c r="B6348" t="s">
        <v>8847</v>
      </c>
      <c r="C6348" s="1">
        <v>43028</v>
      </c>
      <c r="D6348" s="1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 s="2">
        <v>24.55</v>
      </c>
      <c r="S6348">
        <v>5</v>
      </c>
      <c r="T6348" s="3">
        <v>0</v>
      </c>
      <c r="U6348" s="4">
        <v>120295</v>
      </c>
    </row>
    <row r="6349" spans="1:21" x14ac:dyDescent="0.25">
      <c r="A6349">
        <v>6348</v>
      </c>
      <c r="B6349" t="s">
        <v>8848</v>
      </c>
      <c r="C6349" s="1">
        <v>42125</v>
      </c>
      <c r="D6349" s="1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 s="2">
        <v>12176</v>
      </c>
      <c r="S6349">
        <v>1</v>
      </c>
      <c r="T6349" s="3">
        <v>0.2</v>
      </c>
      <c r="U6349" s="4">
        <v>44138</v>
      </c>
    </row>
    <row r="6350" spans="1:21" x14ac:dyDescent="0.25">
      <c r="A6350">
        <v>6349</v>
      </c>
      <c r="B6350" t="s">
        <v>8848</v>
      </c>
      <c r="C6350" s="1">
        <v>42125</v>
      </c>
      <c r="D6350" s="1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 s="2">
        <v>37.32</v>
      </c>
      <c r="S6350">
        <v>3</v>
      </c>
      <c r="T6350" s="3">
        <v>0</v>
      </c>
      <c r="U6350" s="4">
        <v>104496</v>
      </c>
    </row>
    <row r="6351" spans="1:21" x14ac:dyDescent="0.25">
      <c r="A6351">
        <v>6350</v>
      </c>
      <c r="B6351" t="s">
        <v>8848</v>
      </c>
      <c r="C6351" s="1">
        <v>42125</v>
      </c>
      <c r="D6351" s="1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 s="2">
        <v>35.06</v>
      </c>
      <c r="S6351">
        <v>2</v>
      </c>
      <c r="T6351" s="3">
        <v>0</v>
      </c>
      <c r="U6351" s="4">
        <v>10518</v>
      </c>
    </row>
    <row r="6352" spans="1:21" x14ac:dyDescent="0.25">
      <c r="A6352">
        <v>6351</v>
      </c>
      <c r="B6352" t="s">
        <v>8849</v>
      </c>
      <c r="C6352" s="1">
        <v>42981</v>
      </c>
      <c r="D6352" s="1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 s="2">
        <v>108.4</v>
      </c>
      <c r="S6352">
        <v>5</v>
      </c>
      <c r="T6352" s="3">
        <v>0.6</v>
      </c>
      <c r="U6352">
        <v>-105.69</v>
      </c>
    </row>
    <row r="6353" spans="1:21" x14ac:dyDescent="0.25">
      <c r="A6353">
        <v>6352</v>
      </c>
      <c r="B6353" t="s">
        <v>8850</v>
      </c>
      <c r="C6353" s="1">
        <v>43042</v>
      </c>
      <c r="D6353" s="1">
        <v>43047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 s="2">
        <v>361376</v>
      </c>
      <c r="S6353">
        <v>2</v>
      </c>
      <c r="T6353" s="3">
        <v>0.2</v>
      </c>
      <c r="U6353" s="4">
        <v>271032</v>
      </c>
    </row>
    <row r="6354" spans="1:21" x14ac:dyDescent="0.25">
      <c r="A6354">
        <v>6353</v>
      </c>
      <c r="B6354" t="s">
        <v>8851</v>
      </c>
      <c r="C6354" s="1">
        <v>42260</v>
      </c>
      <c r="D6354" s="1">
        <v>42266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 s="2">
        <v>2412</v>
      </c>
      <c r="S6354">
        <v>1</v>
      </c>
      <c r="T6354" s="3">
        <v>0.7</v>
      </c>
      <c r="U6354">
        <v>-2.0099999999999998</v>
      </c>
    </row>
    <row r="6355" spans="1:21" x14ac:dyDescent="0.25">
      <c r="A6355">
        <v>6354</v>
      </c>
      <c r="B6355" t="s">
        <v>8852</v>
      </c>
      <c r="C6355" s="1">
        <v>42253</v>
      </c>
      <c r="D6355" s="1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 s="2">
        <v>8.39</v>
      </c>
      <c r="S6355">
        <v>1</v>
      </c>
      <c r="T6355" s="3">
        <v>0</v>
      </c>
      <c r="U6355" s="4">
        <v>20975</v>
      </c>
    </row>
    <row r="6356" spans="1:21" x14ac:dyDescent="0.25">
      <c r="A6356">
        <v>6355</v>
      </c>
      <c r="B6356" t="s">
        <v>8852</v>
      </c>
      <c r="C6356" s="1">
        <v>42253</v>
      </c>
      <c r="D6356" s="1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 s="2">
        <v>337.98</v>
      </c>
      <c r="S6356">
        <v>2</v>
      </c>
      <c r="T6356" s="3">
        <v>0</v>
      </c>
      <c r="U6356" s="4">
        <v>101394</v>
      </c>
    </row>
    <row r="6357" spans="1:21" x14ac:dyDescent="0.25">
      <c r="A6357">
        <v>6356</v>
      </c>
      <c r="B6357" t="s">
        <v>8853</v>
      </c>
      <c r="C6357" s="1">
        <v>41918</v>
      </c>
      <c r="D6357" s="1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 s="2">
        <v>83.92</v>
      </c>
      <c r="S6357">
        <v>5</v>
      </c>
      <c r="T6357" s="3">
        <v>0.2</v>
      </c>
      <c r="U6357" s="4">
        <v>-13637</v>
      </c>
    </row>
    <row r="6358" spans="1:21" x14ac:dyDescent="0.25">
      <c r="A6358">
        <v>6357</v>
      </c>
      <c r="B6358" t="s">
        <v>8854</v>
      </c>
      <c r="C6358" s="1">
        <v>42758</v>
      </c>
      <c r="D6358" s="1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 s="2">
        <v>19.68</v>
      </c>
      <c r="S6358">
        <v>5</v>
      </c>
      <c r="T6358" s="3">
        <v>0.2</v>
      </c>
      <c r="U6358" s="4">
        <v>6888</v>
      </c>
    </row>
    <row r="6359" spans="1:21" x14ac:dyDescent="0.25">
      <c r="A6359">
        <v>6358</v>
      </c>
      <c r="B6359" t="s">
        <v>8854</v>
      </c>
      <c r="C6359" s="1">
        <v>42758</v>
      </c>
      <c r="D6359" s="1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 s="2">
        <v>25.92</v>
      </c>
      <c r="S6359">
        <v>4</v>
      </c>
      <c r="T6359" s="3">
        <v>0</v>
      </c>
      <c r="U6359" s="4">
        <v>124416</v>
      </c>
    </row>
    <row r="6360" spans="1:21" x14ac:dyDescent="0.25">
      <c r="A6360">
        <v>6359</v>
      </c>
      <c r="B6360" t="s">
        <v>8854</v>
      </c>
      <c r="C6360" s="1">
        <v>42758</v>
      </c>
      <c r="D6360" s="1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 s="2">
        <v>6.48</v>
      </c>
      <c r="S6360">
        <v>1</v>
      </c>
      <c r="T6360" s="3">
        <v>0</v>
      </c>
      <c r="U6360" s="4">
        <v>31104</v>
      </c>
    </row>
    <row r="6361" spans="1:21" x14ac:dyDescent="0.25">
      <c r="A6361">
        <v>6360</v>
      </c>
      <c r="B6361" t="s">
        <v>8854</v>
      </c>
      <c r="C6361" s="1">
        <v>42758</v>
      </c>
      <c r="D6361" s="1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 s="2">
        <v>86352</v>
      </c>
      <c r="S6361">
        <v>6</v>
      </c>
      <c r="T6361" s="3">
        <v>0.2</v>
      </c>
      <c r="U6361" s="4">
        <v>86352</v>
      </c>
    </row>
    <row r="6362" spans="1:21" x14ac:dyDescent="0.25">
      <c r="A6362">
        <v>6361</v>
      </c>
      <c r="B6362" t="s">
        <v>8855</v>
      </c>
      <c r="C6362" s="1">
        <v>42348</v>
      </c>
      <c r="D6362" s="1">
        <v>42353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 s="2">
        <v>56.3</v>
      </c>
      <c r="S6362">
        <v>2</v>
      </c>
      <c r="T6362" s="3">
        <v>0</v>
      </c>
      <c r="U6362" s="4">
        <v>15764</v>
      </c>
    </row>
    <row r="6363" spans="1:21" x14ac:dyDescent="0.25">
      <c r="A6363">
        <v>6362</v>
      </c>
      <c r="B6363" t="s">
        <v>8856</v>
      </c>
      <c r="C6363" s="1">
        <v>41968</v>
      </c>
      <c r="D6363" s="1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 s="2">
        <v>51016</v>
      </c>
      <c r="S6363">
        <v>7</v>
      </c>
      <c r="T6363" s="3">
        <v>0.2</v>
      </c>
      <c r="U6363" s="4">
        <v>82901</v>
      </c>
    </row>
    <row r="6364" spans="1:21" x14ac:dyDescent="0.25">
      <c r="A6364">
        <v>6363</v>
      </c>
      <c r="B6364" t="s">
        <v>8857</v>
      </c>
      <c r="C6364" s="1">
        <v>43060</v>
      </c>
      <c r="D6364" s="1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 s="2">
        <v>150.80000000000001</v>
      </c>
      <c r="S6364">
        <v>5</v>
      </c>
      <c r="T6364" s="3">
        <v>0.2</v>
      </c>
      <c r="U6364">
        <v>56.55</v>
      </c>
    </row>
    <row r="6365" spans="1:21" x14ac:dyDescent="0.25">
      <c r="A6365">
        <v>6364</v>
      </c>
      <c r="B6365" t="s">
        <v>8857</v>
      </c>
      <c r="C6365" s="1">
        <v>43060</v>
      </c>
      <c r="D6365" s="1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 s="2">
        <v>1039992</v>
      </c>
      <c r="S6365">
        <v>1</v>
      </c>
      <c r="T6365" s="3">
        <v>0.2</v>
      </c>
      <c r="U6365" s="4">
        <v>1039992</v>
      </c>
    </row>
    <row r="6366" spans="1:21" x14ac:dyDescent="0.25">
      <c r="A6366">
        <v>6365</v>
      </c>
      <c r="B6366" t="s">
        <v>8857</v>
      </c>
      <c r="C6366" s="1">
        <v>43060</v>
      </c>
      <c r="D6366" s="1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 s="2">
        <v>51.84</v>
      </c>
      <c r="S6366">
        <v>8</v>
      </c>
      <c r="T6366" s="3">
        <v>0</v>
      </c>
      <c r="U6366" s="4">
        <v>248832</v>
      </c>
    </row>
    <row r="6367" spans="1:21" x14ac:dyDescent="0.25">
      <c r="A6367">
        <v>6366</v>
      </c>
      <c r="B6367" t="s">
        <v>8861</v>
      </c>
      <c r="C6367" s="1">
        <v>42829</v>
      </c>
      <c r="D6367" s="1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 s="2">
        <v>41.22</v>
      </c>
      <c r="S6367">
        <v>1</v>
      </c>
      <c r="T6367" s="3">
        <v>0</v>
      </c>
      <c r="U6367" s="4">
        <v>111294</v>
      </c>
    </row>
    <row r="6368" spans="1:21" x14ac:dyDescent="0.25">
      <c r="A6368">
        <v>6367</v>
      </c>
      <c r="B6368" t="s">
        <v>8861</v>
      </c>
      <c r="C6368" s="1">
        <v>42829</v>
      </c>
      <c r="D6368" s="1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 s="2">
        <v>240.37</v>
      </c>
      <c r="S6368">
        <v>1</v>
      </c>
      <c r="T6368" s="3">
        <v>0</v>
      </c>
      <c r="U6368" s="4">
        <v>72111</v>
      </c>
    </row>
    <row r="6369" spans="1:21" x14ac:dyDescent="0.25">
      <c r="A6369">
        <v>6368</v>
      </c>
      <c r="B6369" t="s">
        <v>8861</v>
      </c>
      <c r="C6369" s="1">
        <v>42829</v>
      </c>
      <c r="D6369" s="1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 s="2">
        <v>119.02</v>
      </c>
      <c r="S6369">
        <v>2</v>
      </c>
      <c r="T6369" s="3">
        <v>0</v>
      </c>
      <c r="U6369" s="4">
        <v>333256</v>
      </c>
    </row>
    <row r="6370" spans="1:21" x14ac:dyDescent="0.25">
      <c r="A6370">
        <v>6369</v>
      </c>
      <c r="B6370" t="s">
        <v>8864</v>
      </c>
      <c r="C6370" s="1">
        <v>42874</v>
      </c>
      <c r="D6370" s="1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 s="2">
        <v>133.12</v>
      </c>
      <c r="S6370">
        <v>5</v>
      </c>
      <c r="T6370" s="3">
        <v>0.2</v>
      </c>
      <c r="U6370">
        <v>49.92</v>
      </c>
    </row>
    <row r="6371" spans="1:21" x14ac:dyDescent="0.25">
      <c r="A6371">
        <v>6370</v>
      </c>
      <c r="B6371" t="s">
        <v>8865</v>
      </c>
      <c r="C6371" s="1">
        <v>42646</v>
      </c>
      <c r="D6371" s="1">
        <v>42650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 s="2">
        <v>38.08</v>
      </c>
      <c r="S6371">
        <v>5</v>
      </c>
      <c r="T6371" s="3">
        <v>0.6</v>
      </c>
      <c r="U6371" s="4">
        <v>-29512</v>
      </c>
    </row>
    <row r="6372" spans="1:21" x14ac:dyDescent="0.25">
      <c r="A6372">
        <v>6371</v>
      </c>
      <c r="B6372" t="s">
        <v>8866</v>
      </c>
      <c r="C6372" s="1">
        <v>42695</v>
      </c>
      <c r="D6372" s="1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 s="2">
        <v>113568</v>
      </c>
      <c r="S6372">
        <v>2</v>
      </c>
      <c r="T6372" s="3">
        <v>0.2</v>
      </c>
      <c r="U6372" s="4">
        <v>127764</v>
      </c>
    </row>
    <row r="6373" spans="1:21" x14ac:dyDescent="0.25">
      <c r="A6373">
        <v>6372</v>
      </c>
      <c r="B6373" t="s">
        <v>8867</v>
      </c>
      <c r="C6373" s="1">
        <v>43011</v>
      </c>
      <c r="D6373" s="1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 s="2">
        <v>83.92</v>
      </c>
      <c r="S6373">
        <v>4</v>
      </c>
      <c r="T6373" s="3">
        <v>0</v>
      </c>
      <c r="U6373" s="4">
        <v>218192</v>
      </c>
    </row>
    <row r="6374" spans="1:21" x14ac:dyDescent="0.25">
      <c r="A6374">
        <v>6373</v>
      </c>
      <c r="B6374" t="s">
        <v>8867</v>
      </c>
      <c r="C6374" s="1">
        <v>43011</v>
      </c>
      <c r="D6374" s="1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 s="2">
        <v>6.63</v>
      </c>
      <c r="S6374">
        <v>3</v>
      </c>
      <c r="T6374" s="3">
        <v>0</v>
      </c>
      <c r="U6374" s="4">
        <v>31161</v>
      </c>
    </row>
    <row r="6375" spans="1:21" x14ac:dyDescent="0.25">
      <c r="A6375">
        <v>6374</v>
      </c>
      <c r="B6375" t="s">
        <v>8867</v>
      </c>
      <c r="C6375" s="1">
        <v>43011</v>
      </c>
      <c r="D6375" s="1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 s="2">
        <v>371.97</v>
      </c>
      <c r="S6375">
        <v>3</v>
      </c>
      <c r="T6375" s="3">
        <v>0</v>
      </c>
      <c r="U6375" s="4">
        <v>669546</v>
      </c>
    </row>
    <row r="6376" spans="1:21" x14ac:dyDescent="0.25">
      <c r="A6376">
        <v>6375</v>
      </c>
      <c r="B6376" t="s">
        <v>8868</v>
      </c>
      <c r="C6376" s="1">
        <v>41758</v>
      </c>
      <c r="D6376" s="1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 s="2">
        <v>561584</v>
      </c>
      <c r="S6376">
        <v>2</v>
      </c>
      <c r="T6376" s="3">
        <v>0.2</v>
      </c>
      <c r="U6376" s="4">
        <v>70198</v>
      </c>
    </row>
    <row r="6377" spans="1:21" x14ac:dyDescent="0.25">
      <c r="A6377">
        <v>6376</v>
      </c>
      <c r="B6377" t="s">
        <v>8868</v>
      </c>
      <c r="C6377" s="1">
        <v>41758</v>
      </c>
      <c r="D6377" s="1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 s="2">
        <v>99.92</v>
      </c>
      <c r="S6377">
        <v>5</v>
      </c>
      <c r="T6377" s="3">
        <v>0.2</v>
      </c>
      <c r="U6377" s="4">
        <v>-1249</v>
      </c>
    </row>
    <row r="6378" spans="1:21" x14ac:dyDescent="0.25">
      <c r="A6378">
        <v>6377</v>
      </c>
      <c r="B6378" t="s">
        <v>8869</v>
      </c>
      <c r="C6378" s="1">
        <v>42650</v>
      </c>
      <c r="D6378" s="1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 s="2">
        <v>4928</v>
      </c>
      <c r="S6378">
        <v>2</v>
      </c>
      <c r="T6378" s="3">
        <v>0.2</v>
      </c>
      <c r="U6378" s="4">
        <v>17248</v>
      </c>
    </row>
    <row r="6379" spans="1:21" x14ac:dyDescent="0.25">
      <c r="A6379">
        <v>6378</v>
      </c>
      <c r="B6379" t="s">
        <v>8870</v>
      </c>
      <c r="C6379" s="1">
        <v>42719</v>
      </c>
      <c r="D6379" s="1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 s="2">
        <v>14.76</v>
      </c>
      <c r="S6379">
        <v>2</v>
      </c>
      <c r="T6379" s="3">
        <v>0</v>
      </c>
      <c r="U6379" s="4">
        <v>42804</v>
      </c>
    </row>
    <row r="6380" spans="1:21" x14ac:dyDescent="0.25">
      <c r="A6380">
        <v>6379</v>
      </c>
      <c r="B6380" t="s">
        <v>8871</v>
      </c>
      <c r="C6380" s="1">
        <v>42835</v>
      </c>
      <c r="D6380" s="1">
        <v>42839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 s="2">
        <v>99.99</v>
      </c>
      <c r="S6380">
        <v>1</v>
      </c>
      <c r="T6380" s="3">
        <v>0</v>
      </c>
      <c r="U6380" s="4">
        <v>419958</v>
      </c>
    </row>
    <row r="6381" spans="1:21" x14ac:dyDescent="0.25">
      <c r="A6381">
        <v>6380</v>
      </c>
      <c r="B6381" t="s">
        <v>8871</v>
      </c>
      <c r="C6381" s="1">
        <v>42835</v>
      </c>
      <c r="D6381" s="1">
        <v>42839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 s="2">
        <v>286.14999999999998</v>
      </c>
      <c r="S6381">
        <v>5</v>
      </c>
      <c r="T6381" s="3">
        <v>0</v>
      </c>
      <c r="U6381" s="4">
        <v>715375</v>
      </c>
    </row>
    <row r="6382" spans="1:21" x14ac:dyDescent="0.25">
      <c r="A6382">
        <v>6381</v>
      </c>
      <c r="B6382" t="s">
        <v>8872</v>
      </c>
      <c r="C6382" s="1">
        <v>41737</v>
      </c>
      <c r="D6382" s="1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 s="2">
        <v>49792</v>
      </c>
      <c r="S6382">
        <v>8</v>
      </c>
      <c r="T6382" s="3">
        <v>0.2</v>
      </c>
      <c r="U6382" s="4">
        <v>-118256</v>
      </c>
    </row>
    <row r="6383" spans="1:21" x14ac:dyDescent="0.25">
      <c r="A6383">
        <v>6382</v>
      </c>
      <c r="B6383" t="s">
        <v>8873</v>
      </c>
      <c r="C6383" s="1">
        <v>42458</v>
      </c>
      <c r="D6383" s="1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 s="2">
        <v>299975</v>
      </c>
      <c r="S6383">
        <v>5</v>
      </c>
      <c r="T6383" s="3">
        <v>0.5</v>
      </c>
      <c r="U6383" s="4">
        <v>-167986</v>
      </c>
    </row>
    <row r="6384" spans="1:21" x14ac:dyDescent="0.25">
      <c r="A6384">
        <v>6383</v>
      </c>
      <c r="B6384" t="s">
        <v>8873</v>
      </c>
      <c r="C6384" s="1">
        <v>42458</v>
      </c>
      <c r="D6384" s="1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 s="2">
        <v>158376</v>
      </c>
      <c r="S6384">
        <v>4</v>
      </c>
      <c r="T6384" s="3">
        <v>0.4</v>
      </c>
      <c r="U6384" s="4">
        <v>-369544</v>
      </c>
    </row>
    <row r="6385" spans="1:21" x14ac:dyDescent="0.25">
      <c r="A6385">
        <v>6384</v>
      </c>
      <c r="B6385" t="s">
        <v>8874</v>
      </c>
      <c r="C6385" s="1">
        <v>42750</v>
      </c>
      <c r="D6385" s="1">
        <v>42753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 s="2">
        <v>32784</v>
      </c>
      <c r="S6385">
        <v>4</v>
      </c>
      <c r="T6385" s="3">
        <v>0.8</v>
      </c>
      <c r="U6385" s="4">
        <v>-524544</v>
      </c>
    </row>
    <row r="6386" spans="1:21" x14ac:dyDescent="0.25">
      <c r="A6386">
        <v>6385</v>
      </c>
      <c r="B6386" t="s">
        <v>8874</v>
      </c>
      <c r="C6386" s="1">
        <v>42750</v>
      </c>
      <c r="D6386" s="1">
        <v>42753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 s="2">
        <v>47984</v>
      </c>
      <c r="S6386">
        <v>2</v>
      </c>
      <c r="T6386" s="3">
        <v>0.2</v>
      </c>
      <c r="U6386" s="4">
        <v>143952</v>
      </c>
    </row>
    <row r="6387" spans="1:21" x14ac:dyDescent="0.25">
      <c r="A6387">
        <v>6386</v>
      </c>
      <c r="B6387" t="s">
        <v>8874</v>
      </c>
      <c r="C6387" s="1">
        <v>42750</v>
      </c>
      <c r="D6387" s="1">
        <v>42753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 s="2">
        <v>62592</v>
      </c>
      <c r="S6387">
        <v>8</v>
      </c>
      <c r="T6387" s="3">
        <v>0.2</v>
      </c>
      <c r="U6387" s="4">
        <v>133008</v>
      </c>
    </row>
    <row r="6388" spans="1:21" x14ac:dyDescent="0.25">
      <c r="A6388">
        <v>6387</v>
      </c>
      <c r="B6388" t="s">
        <v>8874</v>
      </c>
      <c r="C6388" s="1">
        <v>42750</v>
      </c>
      <c r="D6388" s="1">
        <v>42753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 s="2">
        <v>4276</v>
      </c>
      <c r="S6388">
        <v>1</v>
      </c>
      <c r="T6388" s="3">
        <v>0.8</v>
      </c>
      <c r="U6388" s="4">
        <v>-66278</v>
      </c>
    </row>
    <row r="6389" spans="1:21" x14ac:dyDescent="0.25">
      <c r="A6389">
        <v>6388</v>
      </c>
      <c r="B6389" t="s">
        <v>8875</v>
      </c>
      <c r="C6389" s="1">
        <v>41669</v>
      </c>
      <c r="D6389" s="1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 s="2">
        <v>10.56</v>
      </c>
      <c r="S6389">
        <v>2</v>
      </c>
      <c r="T6389" s="3">
        <v>0</v>
      </c>
      <c r="U6389" s="4">
        <v>4752</v>
      </c>
    </row>
    <row r="6390" spans="1:21" x14ac:dyDescent="0.25">
      <c r="A6390">
        <v>6389</v>
      </c>
      <c r="B6390" t="s">
        <v>8875</v>
      </c>
      <c r="C6390" s="1">
        <v>41669</v>
      </c>
      <c r="D6390" s="1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 s="2">
        <v>229.94</v>
      </c>
      <c r="S6390">
        <v>2</v>
      </c>
      <c r="T6390" s="3">
        <v>0</v>
      </c>
      <c r="U6390" s="4">
        <v>68982</v>
      </c>
    </row>
    <row r="6391" spans="1:21" x14ac:dyDescent="0.25">
      <c r="A6391">
        <v>6390</v>
      </c>
      <c r="B6391" t="s">
        <v>8876</v>
      </c>
      <c r="C6391" s="1">
        <v>42042</v>
      </c>
      <c r="D6391" s="1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 s="2">
        <v>311.14999999999998</v>
      </c>
      <c r="S6391">
        <v>5</v>
      </c>
      <c r="T6391" s="3">
        <v>0</v>
      </c>
      <c r="U6391" s="4">
        <v>1462405</v>
      </c>
    </row>
    <row r="6392" spans="1:21" x14ac:dyDescent="0.25">
      <c r="A6392">
        <v>6391</v>
      </c>
      <c r="B6392" t="s">
        <v>8876</v>
      </c>
      <c r="C6392" s="1">
        <v>42042</v>
      </c>
      <c r="D6392" s="1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 s="2">
        <v>12.96</v>
      </c>
      <c r="S6392">
        <v>2</v>
      </c>
      <c r="T6392" s="3">
        <v>0</v>
      </c>
      <c r="U6392" s="4">
        <v>63504</v>
      </c>
    </row>
    <row r="6393" spans="1:21" x14ac:dyDescent="0.25">
      <c r="A6393">
        <v>6392</v>
      </c>
      <c r="B6393" t="s">
        <v>8877</v>
      </c>
      <c r="C6393" s="1">
        <v>42718</v>
      </c>
      <c r="D6393" s="1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 s="2">
        <v>14.62</v>
      </c>
      <c r="S6393">
        <v>2</v>
      </c>
      <c r="T6393" s="3">
        <v>0</v>
      </c>
      <c r="U6393" s="4">
        <v>67252</v>
      </c>
    </row>
    <row r="6394" spans="1:21" x14ac:dyDescent="0.25">
      <c r="A6394">
        <v>6393</v>
      </c>
      <c r="B6394" t="s">
        <v>8877</v>
      </c>
      <c r="C6394" s="1">
        <v>42718</v>
      </c>
      <c r="D6394" s="1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 s="2">
        <v>5.76</v>
      </c>
      <c r="S6394">
        <v>2</v>
      </c>
      <c r="T6394" s="3">
        <v>0</v>
      </c>
      <c r="U6394" s="4">
        <v>28224</v>
      </c>
    </row>
    <row r="6395" spans="1:21" x14ac:dyDescent="0.25">
      <c r="A6395">
        <v>6394</v>
      </c>
      <c r="B6395" t="s">
        <v>8877</v>
      </c>
      <c r="C6395" s="1">
        <v>42718</v>
      </c>
      <c r="D6395" s="1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 s="2">
        <v>21.48</v>
      </c>
      <c r="S6395">
        <v>6</v>
      </c>
      <c r="T6395" s="3">
        <v>0</v>
      </c>
      <c r="U6395" s="4">
        <v>105252</v>
      </c>
    </row>
    <row r="6396" spans="1:21" x14ac:dyDescent="0.25">
      <c r="A6396">
        <v>6395</v>
      </c>
      <c r="B6396" t="s">
        <v>8877</v>
      </c>
      <c r="C6396" s="1">
        <v>42718</v>
      </c>
      <c r="D6396" s="1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 s="2">
        <v>396.92</v>
      </c>
      <c r="S6396">
        <v>4</v>
      </c>
      <c r="T6396" s="3">
        <v>0</v>
      </c>
      <c r="U6396">
        <v>198.46</v>
      </c>
    </row>
    <row r="6397" spans="1:21" x14ac:dyDescent="0.25">
      <c r="A6397">
        <v>6396</v>
      </c>
      <c r="B6397" t="s">
        <v>8877</v>
      </c>
      <c r="C6397" s="1">
        <v>42718</v>
      </c>
      <c r="D6397" s="1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 s="2">
        <v>17.149999999999999</v>
      </c>
      <c r="S6397">
        <v>1</v>
      </c>
      <c r="T6397" s="3">
        <v>0</v>
      </c>
      <c r="U6397" s="4">
        <v>46305</v>
      </c>
    </row>
    <row r="6398" spans="1:21" x14ac:dyDescent="0.25">
      <c r="A6398">
        <v>6397</v>
      </c>
      <c r="B6398" t="s">
        <v>8877</v>
      </c>
      <c r="C6398" s="1">
        <v>42718</v>
      </c>
      <c r="D6398" s="1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 s="2">
        <v>23.12</v>
      </c>
      <c r="S6398">
        <v>2</v>
      </c>
      <c r="T6398" s="3">
        <v>0.2</v>
      </c>
      <c r="U6398" s="4">
        <v>7803</v>
      </c>
    </row>
    <row r="6399" spans="1:21" x14ac:dyDescent="0.25">
      <c r="A6399">
        <v>6398</v>
      </c>
      <c r="B6399" t="s">
        <v>8880</v>
      </c>
      <c r="C6399" s="1">
        <v>43039</v>
      </c>
      <c r="D6399" s="1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 s="2">
        <v>5248</v>
      </c>
      <c r="S6399">
        <v>2</v>
      </c>
      <c r="T6399" s="3">
        <v>0.2</v>
      </c>
      <c r="U6399">
        <v>0.59040000000000004</v>
      </c>
    </row>
    <row r="6400" spans="1:21" x14ac:dyDescent="0.25">
      <c r="A6400">
        <v>6399</v>
      </c>
      <c r="B6400" t="s">
        <v>8881</v>
      </c>
      <c r="C6400" s="1">
        <v>42953</v>
      </c>
      <c r="D6400" s="1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 s="2">
        <v>824.95</v>
      </c>
      <c r="S6400">
        <v>5</v>
      </c>
      <c r="T6400" s="3">
        <v>0</v>
      </c>
      <c r="U6400" s="4">
        <v>247485</v>
      </c>
    </row>
    <row r="6401" spans="1:21" x14ac:dyDescent="0.25">
      <c r="A6401">
        <v>6400</v>
      </c>
      <c r="B6401" t="s">
        <v>8881</v>
      </c>
      <c r="C6401" s="1">
        <v>42953</v>
      </c>
      <c r="D6401" s="1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 s="2">
        <v>24.64</v>
      </c>
      <c r="S6401">
        <v>8</v>
      </c>
      <c r="T6401" s="3">
        <v>0</v>
      </c>
      <c r="U6401" s="4">
        <v>118272</v>
      </c>
    </row>
    <row r="6402" spans="1:21" x14ac:dyDescent="0.25">
      <c r="A6402">
        <v>6401</v>
      </c>
      <c r="B6402" t="s">
        <v>8881</v>
      </c>
      <c r="C6402" s="1">
        <v>42953</v>
      </c>
      <c r="D6402" s="1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 s="2">
        <v>227.88</v>
      </c>
      <c r="S6402">
        <v>6</v>
      </c>
      <c r="T6402" s="3">
        <v>0</v>
      </c>
      <c r="U6402" s="4">
        <v>68364</v>
      </c>
    </row>
    <row r="6403" spans="1:21" x14ac:dyDescent="0.25">
      <c r="A6403">
        <v>6402</v>
      </c>
      <c r="B6403" t="s">
        <v>8882</v>
      </c>
      <c r="C6403" s="1">
        <v>42885</v>
      </c>
      <c r="D6403" s="1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 s="2">
        <v>241.96</v>
      </c>
      <c r="S6403">
        <v>2</v>
      </c>
      <c r="T6403" s="3">
        <v>0</v>
      </c>
      <c r="U6403" s="4">
        <v>338744</v>
      </c>
    </row>
    <row r="6404" spans="1:21" x14ac:dyDescent="0.25">
      <c r="A6404">
        <v>6403</v>
      </c>
      <c r="B6404" t="s">
        <v>8882</v>
      </c>
      <c r="C6404" s="1">
        <v>42885</v>
      </c>
      <c r="D6404" s="1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 s="2">
        <v>3.89</v>
      </c>
      <c r="S6404">
        <v>1</v>
      </c>
      <c r="T6404" s="3">
        <v>0</v>
      </c>
      <c r="U6404" s="4">
        <v>18672</v>
      </c>
    </row>
    <row r="6405" spans="1:21" x14ac:dyDescent="0.25">
      <c r="A6405">
        <v>6404</v>
      </c>
      <c r="B6405" t="s">
        <v>8882</v>
      </c>
      <c r="C6405" s="1">
        <v>42885</v>
      </c>
      <c r="D6405" s="1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 s="2">
        <v>8.01</v>
      </c>
      <c r="S6405">
        <v>3</v>
      </c>
      <c r="T6405" s="3">
        <v>0</v>
      </c>
      <c r="U6405" s="4">
        <v>30438</v>
      </c>
    </row>
    <row r="6406" spans="1:21" x14ac:dyDescent="0.25">
      <c r="A6406">
        <v>6405</v>
      </c>
      <c r="B6406" t="s">
        <v>8883</v>
      </c>
      <c r="C6406" s="1">
        <v>42338</v>
      </c>
      <c r="D6406" s="1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 s="2">
        <v>177.48</v>
      </c>
      <c r="S6406">
        <v>3</v>
      </c>
      <c r="T6406" s="3">
        <v>0.2</v>
      </c>
      <c r="U6406" s="4">
        <v>199665</v>
      </c>
    </row>
    <row r="6407" spans="1:21" x14ac:dyDescent="0.25">
      <c r="A6407">
        <v>6406</v>
      </c>
      <c r="B6407" t="s">
        <v>8884</v>
      </c>
      <c r="C6407" s="1">
        <v>42978</v>
      </c>
      <c r="D6407" s="1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 s="2">
        <v>569568</v>
      </c>
      <c r="S6407">
        <v>2</v>
      </c>
      <c r="T6407" s="3">
        <v>0.2</v>
      </c>
      <c r="U6407" s="4">
        <v>71196</v>
      </c>
    </row>
    <row r="6408" spans="1:21" x14ac:dyDescent="0.25">
      <c r="A6408">
        <v>6407</v>
      </c>
      <c r="B6408" t="s">
        <v>8884</v>
      </c>
      <c r="C6408" s="1">
        <v>42978</v>
      </c>
      <c r="D6408" s="1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 s="2">
        <v>149.72999999999999</v>
      </c>
      <c r="S6408">
        <v>7</v>
      </c>
      <c r="T6408" s="3">
        <v>0</v>
      </c>
      <c r="U6408" s="4">
        <v>434217</v>
      </c>
    </row>
    <row r="6409" spans="1:21" x14ac:dyDescent="0.25">
      <c r="A6409">
        <v>6408</v>
      </c>
      <c r="B6409" t="s">
        <v>8885</v>
      </c>
      <c r="C6409" s="1">
        <v>42869</v>
      </c>
      <c r="D6409" s="1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 s="2">
        <v>899.43</v>
      </c>
      <c r="S6409">
        <v>5</v>
      </c>
      <c r="T6409" s="3">
        <v>0.3</v>
      </c>
      <c r="U6409" s="4">
        <v>-12849</v>
      </c>
    </row>
    <row r="6410" spans="1:21" x14ac:dyDescent="0.25">
      <c r="A6410">
        <v>6409</v>
      </c>
      <c r="B6410" t="s">
        <v>8885</v>
      </c>
      <c r="C6410" s="1">
        <v>42869</v>
      </c>
      <c r="D6410" s="1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 s="2">
        <v>46.2</v>
      </c>
      <c r="S6410">
        <v>5</v>
      </c>
      <c r="T6410" s="3">
        <v>0.2</v>
      </c>
      <c r="U6410" s="4">
        <v>5775</v>
      </c>
    </row>
    <row r="6411" spans="1:21" x14ac:dyDescent="0.25">
      <c r="A6411">
        <v>6410</v>
      </c>
      <c r="B6411" t="s">
        <v>8885</v>
      </c>
      <c r="C6411" s="1">
        <v>42869</v>
      </c>
      <c r="D6411" s="1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 s="2">
        <v>47952</v>
      </c>
      <c r="S6411">
        <v>3</v>
      </c>
      <c r="T6411" s="3">
        <v>0.2</v>
      </c>
      <c r="U6411" s="4">
        <v>161838</v>
      </c>
    </row>
    <row r="6412" spans="1:21" x14ac:dyDescent="0.25">
      <c r="A6412">
        <v>6411</v>
      </c>
      <c r="B6412" t="s">
        <v>8885</v>
      </c>
      <c r="C6412" s="1">
        <v>42869</v>
      </c>
      <c r="D6412" s="1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 s="2">
        <v>7992</v>
      </c>
      <c r="S6412">
        <v>1</v>
      </c>
      <c r="T6412" s="3">
        <v>0.2</v>
      </c>
      <c r="U6412">
        <v>0.69930000000000003</v>
      </c>
    </row>
    <row r="6413" spans="1:21" x14ac:dyDescent="0.25">
      <c r="A6413">
        <v>6412</v>
      </c>
      <c r="B6413" t="s">
        <v>8885</v>
      </c>
      <c r="C6413" s="1">
        <v>42869</v>
      </c>
      <c r="D6413" s="1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 s="2">
        <v>76864</v>
      </c>
      <c r="S6413">
        <v>2</v>
      </c>
      <c r="T6413" s="3">
        <v>0.2</v>
      </c>
      <c r="U6413" s="4">
        <v>269024</v>
      </c>
    </row>
    <row r="6414" spans="1:21" x14ac:dyDescent="0.25">
      <c r="A6414">
        <v>6413</v>
      </c>
      <c r="B6414" t="s">
        <v>8888</v>
      </c>
      <c r="C6414" s="1">
        <v>42964</v>
      </c>
      <c r="D6414" s="1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 s="2">
        <v>102.93</v>
      </c>
      <c r="S6414">
        <v>3</v>
      </c>
      <c r="T6414" s="3">
        <v>0</v>
      </c>
      <c r="U6414" s="4">
        <v>483771</v>
      </c>
    </row>
    <row r="6415" spans="1:21" x14ac:dyDescent="0.25">
      <c r="A6415">
        <v>6414</v>
      </c>
      <c r="B6415" t="s">
        <v>8888</v>
      </c>
      <c r="C6415" s="1">
        <v>42964</v>
      </c>
      <c r="D6415" s="1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 s="2">
        <v>98.16</v>
      </c>
      <c r="S6415">
        <v>6</v>
      </c>
      <c r="T6415" s="3">
        <v>0</v>
      </c>
      <c r="U6415" s="4">
        <v>9816</v>
      </c>
    </row>
    <row r="6416" spans="1:21" x14ac:dyDescent="0.25">
      <c r="A6416">
        <v>6415</v>
      </c>
      <c r="B6416" t="s">
        <v>8889</v>
      </c>
      <c r="C6416" s="1">
        <v>43049</v>
      </c>
      <c r="D6416" s="1">
        <v>43053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 s="2">
        <v>11.52</v>
      </c>
      <c r="S6416">
        <v>5</v>
      </c>
      <c r="T6416" s="3">
        <v>0.7</v>
      </c>
      <c r="U6416">
        <v>-7.68</v>
      </c>
    </row>
    <row r="6417" spans="1:21" x14ac:dyDescent="0.25">
      <c r="A6417">
        <v>6416</v>
      </c>
      <c r="B6417" t="s">
        <v>8890</v>
      </c>
      <c r="C6417" s="1">
        <v>42968</v>
      </c>
      <c r="D6417" s="1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 s="2">
        <v>83.88</v>
      </c>
      <c r="S6417">
        <v>1</v>
      </c>
      <c r="T6417" s="3">
        <v>0.2</v>
      </c>
      <c r="U6417" s="4">
        <v>29358</v>
      </c>
    </row>
    <row r="6418" spans="1:21" x14ac:dyDescent="0.25">
      <c r="A6418">
        <v>6417</v>
      </c>
      <c r="B6418" t="s">
        <v>8891</v>
      </c>
      <c r="C6418" s="1">
        <v>42437</v>
      </c>
      <c r="D6418" s="1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 s="2">
        <v>108576</v>
      </c>
      <c r="S6418">
        <v>4</v>
      </c>
      <c r="T6418" s="3">
        <v>0.4</v>
      </c>
      <c r="U6418" s="4">
        <v>-253344</v>
      </c>
    </row>
    <row r="6419" spans="1:21" x14ac:dyDescent="0.25">
      <c r="A6419">
        <v>6418</v>
      </c>
      <c r="B6419" t="s">
        <v>8891</v>
      </c>
      <c r="C6419" s="1">
        <v>42437</v>
      </c>
      <c r="D6419" s="1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 s="2">
        <v>5984</v>
      </c>
      <c r="S6419">
        <v>2</v>
      </c>
      <c r="T6419" s="3">
        <v>0.2</v>
      </c>
      <c r="U6419" s="4">
        <v>-13464</v>
      </c>
    </row>
    <row r="6420" spans="1:21" x14ac:dyDescent="0.25">
      <c r="A6420">
        <v>6419</v>
      </c>
      <c r="B6420" t="s">
        <v>8892</v>
      </c>
      <c r="C6420" s="1">
        <v>42674</v>
      </c>
      <c r="D6420" s="1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 s="2">
        <v>21.96</v>
      </c>
      <c r="S6420">
        <v>2</v>
      </c>
      <c r="T6420" s="3">
        <v>0</v>
      </c>
      <c r="U6420" s="4">
        <v>61488</v>
      </c>
    </row>
    <row r="6421" spans="1:21" x14ac:dyDescent="0.25">
      <c r="A6421">
        <v>6420</v>
      </c>
      <c r="B6421" t="s">
        <v>8892</v>
      </c>
      <c r="C6421" s="1">
        <v>42674</v>
      </c>
      <c r="D6421" s="1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 s="2">
        <v>368.97</v>
      </c>
      <c r="S6421">
        <v>3</v>
      </c>
      <c r="T6421" s="3">
        <v>0</v>
      </c>
      <c r="U6421" s="4">
        <v>811734</v>
      </c>
    </row>
    <row r="6422" spans="1:21" x14ac:dyDescent="0.25">
      <c r="A6422">
        <v>6421</v>
      </c>
      <c r="B6422" t="s">
        <v>8892</v>
      </c>
      <c r="C6422" s="1">
        <v>42674</v>
      </c>
      <c r="D6422" s="1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 s="2">
        <v>12.39</v>
      </c>
      <c r="S6422">
        <v>3</v>
      </c>
      <c r="T6422" s="3">
        <v>0</v>
      </c>
      <c r="U6422" s="4">
        <v>34692</v>
      </c>
    </row>
    <row r="6423" spans="1:21" x14ac:dyDescent="0.25">
      <c r="A6423">
        <v>6422</v>
      </c>
      <c r="B6423" t="s">
        <v>8892</v>
      </c>
      <c r="C6423" s="1">
        <v>42674</v>
      </c>
      <c r="D6423" s="1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 s="2">
        <v>332.94</v>
      </c>
      <c r="S6423">
        <v>3</v>
      </c>
      <c r="T6423" s="3">
        <v>0</v>
      </c>
      <c r="U6423" s="4">
        <v>99882</v>
      </c>
    </row>
    <row r="6424" spans="1:21" x14ac:dyDescent="0.25">
      <c r="A6424">
        <v>6423</v>
      </c>
      <c r="B6424" t="s">
        <v>8893</v>
      </c>
      <c r="C6424" s="1">
        <v>41846</v>
      </c>
      <c r="D6424" s="1">
        <v>41852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 s="2">
        <v>111.93</v>
      </c>
      <c r="S6424">
        <v>7</v>
      </c>
      <c r="T6424" s="3">
        <v>0</v>
      </c>
      <c r="U6424" s="4">
        <v>346983</v>
      </c>
    </row>
    <row r="6425" spans="1:21" x14ac:dyDescent="0.25">
      <c r="A6425">
        <v>6424</v>
      </c>
      <c r="B6425" t="s">
        <v>8894</v>
      </c>
      <c r="C6425" s="1">
        <v>42301</v>
      </c>
      <c r="D6425" s="1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 s="2">
        <v>454272</v>
      </c>
      <c r="S6425">
        <v>8</v>
      </c>
      <c r="T6425" s="3">
        <v>0.2</v>
      </c>
      <c r="U6425" s="4">
        <v>-738192</v>
      </c>
    </row>
    <row r="6426" spans="1:21" x14ac:dyDescent="0.25">
      <c r="A6426">
        <v>6425</v>
      </c>
      <c r="B6426" t="s">
        <v>8895</v>
      </c>
      <c r="C6426" s="1">
        <v>42966</v>
      </c>
      <c r="D6426" s="1">
        <v>42971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 s="2">
        <v>19.440000000000001</v>
      </c>
      <c r="S6426">
        <v>3</v>
      </c>
      <c r="T6426" s="3">
        <v>0</v>
      </c>
      <c r="U6426" s="4">
        <v>93312</v>
      </c>
    </row>
    <row r="6427" spans="1:21" x14ac:dyDescent="0.25">
      <c r="A6427">
        <v>6426</v>
      </c>
      <c r="B6427" t="s">
        <v>8896</v>
      </c>
      <c r="C6427" s="1">
        <v>42513</v>
      </c>
      <c r="D6427" s="1">
        <v>42517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 s="2">
        <v>8399976</v>
      </c>
      <c r="S6427">
        <v>4</v>
      </c>
      <c r="T6427" s="3">
        <v>0.4</v>
      </c>
      <c r="U6427" s="4">
        <v>11199968</v>
      </c>
    </row>
    <row r="6428" spans="1:21" x14ac:dyDescent="0.25">
      <c r="A6428">
        <v>6427</v>
      </c>
      <c r="B6428" t="s">
        <v>8896</v>
      </c>
      <c r="C6428" s="1">
        <v>42513</v>
      </c>
      <c r="D6428" s="1">
        <v>42517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 s="2">
        <v>6294</v>
      </c>
      <c r="S6428">
        <v>1</v>
      </c>
      <c r="T6428" s="3">
        <v>0.7</v>
      </c>
      <c r="U6428" s="4">
        <v>-4196</v>
      </c>
    </row>
    <row r="6429" spans="1:21" x14ac:dyDescent="0.25">
      <c r="A6429">
        <v>6428</v>
      </c>
      <c r="B6429" t="s">
        <v>8896</v>
      </c>
      <c r="C6429" s="1">
        <v>42513</v>
      </c>
      <c r="D6429" s="1">
        <v>42517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 s="2">
        <v>10368</v>
      </c>
      <c r="S6429">
        <v>2</v>
      </c>
      <c r="T6429" s="3">
        <v>0.2</v>
      </c>
      <c r="U6429" s="4">
        <v>36288</v>
      </c>
    </row>
    <row r="6430" spans="1:21" x14ac:dyDescent="0.25">
      <c r="A6430">
        <v>6429</v>
      </c>
      <c r="B6430" t="s">
        <v>8896</v>
      </c>
      <c r="C6430" s="1">
        <v>42513</v>
      </c>
      <c r="D6430" s="1">
        <v>42517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 s="2">
        <v>122382</v>
      </c>
      <c r="S6430">
        <v>3</v>
      </c>
      <c r="T6430" s="3">
        <v>0.4</v>
      </c>
      <c r="U6430" s="4">
        <v>-244764</v>
      </c>
    </row>
    <row r="6431" spans="1:21" x14ac:dyDescent="0.25">
      <c r="A6431">
        <v>6430</v>
      </c>
      <c r="B6431" t="s">
        <v>8901</v>
      </c>
      <c r="C6431" s="1">
        <v>41946</v>
      </c>
      <c r="D6431" s="1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 s="2">
        <v>25984</v>
      </c>
      <c r="S6431">
        <v>2</v>
      </c>
      <c r="T6431" s="3">
        <v>0.2</v>
      </c>
      <c r="U6431" s="4">
        <v>-1624</v>
      </c>
    </row>
    <row r="6432" spans="1:21" x14ac:dyDescent="0.25">
      <c r="A6432">
        <v>6431</v>
      </c>
      <c r="B6432" t="s">
        <v>8901</v>
      </c>
      <c r="C6432" s="1">
        <v>41946</v>
      </c>
      <c r="D6432" s="1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 s="2">
        <v>945036</v>
      </c>
      <c r="S6432">
        <v>6</v>
      </c>
      <c r="T6432" s="3">
        <v>0.4</v>
      </c>
      <c r="U6432" s="4">
        <v>-2992614</v>
      </c>
    </row>
    <row r="6433" spans="1:21" x14ac:dyDescent="0.25">
      <c r="A6433">
        <v>6432</v>
      </c>
      <c r="B6433" t="s">
        <v>8901</v>
      </c>
      <c r="C6433" s="1">
        <v>41946</v>
      </c>
      <c r="D6433" s="1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 s="2">
        <v>14301</v>
      </c>
      <c r="S6433">
        <v>7</v>
      </c>
      <c r="T6433" s="3">
        <v>0.7</v>
      </c>
      <c r="U6433" s="4">
        <v>-104874</v>
      </c>
    </row>
    <row r="6434" spans="1:21" x14ac:dyDescent="0.25">
      <c r="A6434">
        <v>6433</v>
      </c>
      <c r="B6434" t="s">
        <v>8901</v>
      </c>
      <c r="C6434" s="1">
        <v>41946</v>
      </c>
      <c r="D6434" s="1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 s="2">
        <v>410352</v>
      </c>
      <c r="S6434">
        <v>3</v>
      </c>
      <c r="T6434" s="3">
        <v>0.2</v>
      </c>
      <c r="U6434" s="4">
        <v>-51294</v>
      </c>
    </row>
    <row r="6435" spans="1:21" x14ac:dyDescent="0.25">
      <c r="A6435">
        <v>6434</v>
      </c>
      <c r="B6435" t="s">
        <v>8902</v>
      </c>
      <c r="C6435" s="1">
        <v>42093</v>
      </c>
      <c r="D6435" s="1">
        <v>42098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 s="2">
        <v>23.52</v>
      </c>
      <c r="S6435">
        <v>5</v>
      </c>
      <c r="T6435" s="3">
        <v>0.2</v>
      </c>
      <c r="U6435" s="4">
        <v>8526</v>
      </c>
    </row>
    <row r="6436" spans="1:21" x14ac:dyDescent="0.25">
      <c r="A6436">
        <v>6435</v>
      </c>
      <c r="B6436" t="s">
        <v>8902</v>
      </c>
      <c r="C6436" s="1">
        <v>42093</v>
      </c>
      <c r="D6436" s="1">
        <v>42098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 s="2">
        <v>180.96</v>
      </c>
      <c r="S6436">
        <v>5</v>
      </c>
      <c r="T6436" s="3">
        <v>0.2</v>
      </c>
      <c r="U6436" s="4">
        <v>13572</v>
      </c>
    </row>
    <row r="6437" spans="1:21" x14ac:dyDescent="0.25">
      <c r="A6437">
        <v>6436</v>
      </c>
      <c r="B6437" t="s">
        <v>8903</v>
      </c>
      <c r="C6437" s="1">
        <v>42882</v>
      </c>
      <c r="D6437" s="1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 s="2">
        <v>35</v>
      </c>
      <c r="S6437">
        <v>4</v>
      </c>
      <c r="T6437" s="3">
        <v>0</v>
      </c>
      <c r="U6437">
        <v>14.7</v>
      </c>
    </row>
    <row r="6438" spans="1:21" x14ac:dyDescent="0.25">
      <c r="A6438">
        <v>6437</v>
      </c>
      <c r="B6438" t="s">
        <v>8903</v>
      </c>
      <c r="C6438" s="1">
        <v>42882</v>
      </c>
      <c r="D6438" s="1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 s="2">
        <v>477.15</v>
      </c>
      <c r="S6438">
        <v>5</v>
      </c>
      <c r="T6438" s="3">
        <v>0</v>
      </c>
      <c r="U6438" s="4">
        <v>28629</v>
      </c>
    </row>
    <row r="6439" spans="1:21" x14ac:dyDescent="0.25">
      <c r="A6439">
        <v>6438</v>
      </c>
      <c r="B6439" t="s">
        <v>8903</v>
      </c>
      <c r="C6439" s="1">
        <v>42882</v>
      </c>
      <c r="D6439" s="1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 s="2">
        <v>302376</v>
      </c>
      <c r="S6439">
        <v>3</v>
      </c>
      <c r="T6439" s="3">
        <v>0.2</v>
      </c>
      <c r="U6439" s="4">
        <v>226782</v>
      </c>
    </row>
    <row r="6440" spans="1:21" x14ac:dyDescent="0.25">
      <c r="A6440">
        <v>6439</v>
      </c>
      <c r="B6440" t="s">
        <v>8904</v>
      </c>
      <c r="C6440" s="1">
        <v>43083</v>
      </c>
      <c r="D6440" s="1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 s="2">
        <v>974988</v>
      </c>
      <c r="S6440">
        <v>4</v>
      </c>
      <c r="T6440" s="3">
        <v>0.3</v>
      </c>
      <c r="U6440" s="4">
        <v>-974988</v>
      </c>
    </row>
    <row r="6441" spans="1:21" x14ac:dyDescent="0.25">
      <c r="A6441">
        <v>6440</v>
      </c>
      <c r="B6441" t="s">
        <v>8905</v>
      </c>
      <c r="C6441" s="1">
        <v>41916</v>
      </c>
      <c r="D6441" s="1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 s="2">
        <v>589.41</v>
      </c>
      <c r="S6441">
        <v>5</v>
      </c>
      <c r="T6441" s="3">
        <v>0.1</v>
      </c>
      <c r="U6441" s="4">
        <v>-6549</v>
      </c>
    </row>
    <row r="6442" spans="1:21" x14ac:dyDescent="0.25">
      <c r="A6442">
        <v>6441</v>
      </c>
      <c r="B6442" t="s">
        <v>8906</v>
      </c>
      <c r="C6442" s="1">
        <v>42656</v>
      </c>
      <c r="D6442" s="1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 s="2">
        <v>34.700000000000003</v>
      </c>
      <c r="S6442">
        <v>5</v>
      </c>
      <c r="T6442" s="3">
        <v>0</v>
      </c>
      <c r="U6442" s="4">
        <v>12492</v>
      </c>
    </row>
    <row r="6443" spans="1:21" x14ac:dyDescent="0.25">
      <c r="A6443">
        <v>6442</v>
      </c>
      <c r="B6443" t="s">
        <v>8906</v>
      </c>
      <c r="C6443" s="1">
        <v>42656</v>
      </c>
      <c r="D6443" s="1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 s="2">
        <v>99.87</v>
      </c>
      <c r="S6443">
        <v>3</v>
      </c>
      <c r="T6443" s="3">
        <v>0</v>
      </c>
      <c r="U6443" s="4">
        <v>239688</v>
      </c>
    </row>
    <row r="6444" spans="1:21" x14ac:dyDescent="0.25">
      <c r="A6444">
        <v>6443</v>
      </c>
      <c r="B6444" t="s">
        <v>8906</v>
      </c>
      <c r="C6444" s="1">
        <v>42656</v>
      </c>
      <c r="D6444" s="1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 s="2">
        <v>37.94</v>
      </c>
      <c r="S6444">
        <v>2</v>
      </c>
      <c r="T6444" s="3">
        <v>0</v>
      </c>
      <c r="U6444" s="4">
        <v>182112</v>
      </c>
    </row>
    <row r="6445" spans="1:21" x14ac:dyDescent="0.25">
      <c r="A6445">
        <v>6444</v>
      </c>
      <c r="B6445" t="s">
        <v>8906</v>
      </c>
      <c r="C6445" s="1">
        <v>42656</v>
      </c>
      <c r="D6445" s="1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 s="2">
        <v>24.9</v>
      </c>
      <c r="S6445">
        <v>5</v>
      </c>
      <c r="T6445" s="3">
        <v>0</v>
      </c>
      <c r="U6445" s="4">
        <v>11454</v>
      </c>
    </row>
    <row r="6446" spans="1:21" x14ac:dyDescent="0.25">
      <c r="A6446">
        <v>6445</v>
      </c>
      <c r="B6446" t="s">
        <v>8906</v>
      </c>
      <c r="C6446" s="1">
        <v>42656</v>
      </c>
      <c r="D6446" s="1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 s="2">
        <v>82.26</v>
      </c>
      <c r="S6446">
        <v>3</v>
      </c>
      <c r="T6446" s="3">
        <v>0</v>
      </c>
      <c r="U6446" s="4">
        <v>337266</v>
      </c>
    </row>
    <row r="6447" spans="1:21" x14ac:dyDescent="0.25">
      <c r="A6447">
        <v>6446</v>
      </c>
      <c r="B6447" t="s">
        <v>8907</v>
      </c>
      <c r="C6447" s="1">
        <v>42068</v>
      </c>
      <c r="D6447" s="1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 s="2">
        <v>7104</v>
      </c>
      <c r="S6447">
        <v>6</v>
      </c>
      <c r="T6447" s="3">
        <v>0.2</v>
      </c>
      <c r="U6447" s="4">
        <v>24864</v>
      </c>
    </row>
    <row r="6448" spans="1:21" x14ac:dyDescent="0.25">
      <c r="A6448">
        <v>6447</v>
      </c>
      <c r="B6448" t="s">
        <v>8908</v>
      </c>
      <c r="C6448" s="1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 s="2">
        <v>103.5</v>
      </c>
      <c r="S6448">
        <v>5</v>
      </c>
      <c r="T6448" s="3">
        <v>0.6</v>
      </c>
      <c r="U6448" s="4">
        <v>-77625</v>
      </c>
    </row>
    <row r="6449" spans="1:21" x14ac:dyDescent="0.25">
      <c r="A6449">
        <v>6448</v>
      </c>
      <c r="B6449" t="s">
        <v>8908</v>
      </c>
      <c r="C6449" s="1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 s="2">
        <v>2464</v>
      </c>
      <c r="S6449">
        <v>1</v>
      </c>
      <c r="T6449" s="3">
        <v>0.2</v>
      </c>
      <c r="U6449">
        <v>0.86240000000000006</v>
      </c>
    </row>
    <row r="6450" spans="1:21" x14ac:dyDescent="0.25">
      <c r="A6450">
        <v>6449</v>
      </c>
      <c r="B6450" t="s">
        <v>8908</v>
      </c>
      <c r="C6450" s="1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 s="2">
        <v>8.7200000000000006</v>
      </c>
      <c r="S6450">
        <v>1</v>
      </c>
      <c r="T6450" s="3">
        <v>0.2</v>
      </c>
      <c r="U6450">
        <v>0.65400000000000003</v>
      </c>
    </row>
    <row r="6451" spans="1:21" x14ac:dyDescent="0.25">
      <c r="A6451">
        <v>6450</v>
      </c>
      <c r="B6451" t="s">
        <v>8909</v>
      </c>
      <c r="C6451" s="1">
        <v>42272</v>
      </c>
      <c r="D6451" s="1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 s="2">
        <v>10.76</v>
      </c>
      <c r="S6451">
        <v>2</v>
      </c>
      <c r="T6451" s="3">
        <v>0</v>
      </c>
      <c r="U6451" s="4">
        <v>51648</v>
      </c>
    </row>
    <row r="6452" spans="1:21" x14ac:dyDescent="0.25">
      <c r="A6452">
        <v>6451</v>
      </c>
      <c r="B6452" t="s">
        <v>8909</v>
      </c>
      <c r="C6452" s="1">
        <v>42272</v>
      </c>
      <c r="D6452" s="1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 s="2">
        <v>45.68</v>
      </c>
      <c r="S6452">
        <v>2</v>
      </c>
      <c r="T6452" s="3">
        <v>0</v>
      </c>
      <c r="U6452" s="4">
        <v>210128</v>
      </c>
    </row>
    <row r="6453" spans="1:21" x14ac:dyDescent="0.25">
      <c r="A6453">
        <v>6452</v>
      </c>
      <c r="B6453" t="s">
        <v>8909</v>
      </c>
      <c r="C6453" s="1">
        <v>42272</v>
      </c>
      <c r="D6453" s="1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 s="2">
        <v>6.7</v>
      </c>
      <c r="S6453">
        <v>1</v>
      </c>
      <c r="T6453" s="3">
        <v>0</v>
      </c>
      <c r="U6453" s="4">
        <v>2211</v>
      </c>
    </row>
    <row r="6454" spans="1:21" x14ac:dyDescent="0.25">
      <c r="A6454">
        <v>6453</v>
      </c>
      <c r="B6454" t="s">
        <v>8910</v>
      </c>
      <c r="C6454" s="1">
        <v>42357</v>
      </c>
      <c r="D6454" s="1">
        <v>42361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 s="2">
        <v>158376</v>
      </c>
      <c r="S6454">
        <v>3</v>
      </c>
      <c r="T6454" s="3">
        <v>0.2</v>
      </c>
      <c r="U6454" s="4">
        <v>138579</v>
      </c>
    </row>
    <row r="6455" spans="1:21" x14ac:dyDescent="0.25">
      <c r="A6455">
        <v>6454</v>
      </c>
      <c r="B6455" t="s">
        <v>8912</v>
      </c>
      <c r="C6455" s="1">
        <v>42285</v>
      </c>
      <c r="D6455" s="1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 s="2">
        <v>3.44</v>
      </c>
      <c r="S6455">
        <v>2</v>
      </c>
      <c r="T6455" s="3">
        <v>0.2</v>
      </c>
      <c r="U6455">
        <v>0.55900000000000005</v>
      </c>
    </row>
    <row r="6456" spans="1:21" x14ac:dyDescent="0.25">
      <c r="A6456">
        <v>6455</v>
      </c>
      <c r="B6456" t="s">
        <v>8913</v>
      </c>
      <c r="C6456" s="1">
        <v>42947</v>
      </c>
      <c r="D6456" s="1">
        <v>42950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 s="2">
        <v>56.56</v>
      </c>
      <c r="S6456">
        <v>2</v>
      </c>
      <c r="T6456" s="3">
        <v>0</v>
      </c>
      <c r="U6456" s="4">
        <v>152712</v>
      </c>
    </row>
    <row r="6457" spans="1:21" x14ac:dyDescent="0.25">
      <c r="A6457">
        <v>6456</v>
      </c>
      <c r="B6457" t="s">
        <v>8913</v>
      </c>
      <c r="C6457" s="1">
        <v>42947</v>
      </c>
      <c r="D6457" s="1">
        <v>42950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 s="2">
        <v>36.96</v>
      </c>
      <c r="S6457">
        <v>7</v>
      </c>
      <c r="T6457" s="3">
        <v>0</v>
      </c>
      <c r="U6457" s="4">
        <v>114576</v>
      </c>
    </row>
    <row r="6458" spans="1:21" x14ac:dyDescent="0.25">
      <c r="A6458">
        <v>6457</v>
      </c>
      <c r="B6458" t="s">
        <v>8914</v>
      </c>
      <c r="C6458" s="1">
        <v>41856</v>
      </c>
      <c r="D6458" s="1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 s="2">
        <v>135.99</v>
      </c>
      <c r="S6458">
        <v>1</v>
      </c>
      <c r="T6458" s="3">
        <v>0</v>
      </c>
      <c r="U6458" s="4">
        <v>367173</v>
      </c>
    </row>
    <row r="6459" spans="1:21" x14ac:dyDescent="0.25">
      <c r="A6459">
        <v>6458</v>
      </c>
      <c r="B6459" t="s">
        <v>8914</v>
      </c>
      <c r="C6459" s="1">
        <v>41856</v>
      </c>
      <c r="D6459" s="1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 s="2">
        <v>15.96</v>
      </c>
      <c r="S6459">
        <v>7</v>
      </c>
      <c r="T6459" s="3">
        <v>0</v>
      </c>
      <c r="U6459" s="4">
        <v>70224</v>
      </c>
    </row>
    <row r="6460" spans="1:21" x14ac:dyDescent="0.25">
      <c r="A6460">
        <v>6459</v>
      </c>
      <c r="B6460" t="s">
        <v>8915</v>
      </c>
      <c r="C6460" s="1">
        <v>42869</v>
      </c>
      <c r="D6460" s="1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 s="2">
        <v>3.76</v>
      </c>
      <c r="S6460">
        <v>2</v>
      </c>
      <c r="T6460" s="3">
        <v>0</v>
      </c>
      <c r="U6460" s="4">
        <v>10904</v>
      </c>
    </row>
    <row r="6461" spans="1:21" x14ac:dyDescent="0.25">
      <c r="A6461">
        <v>6460</v>
      </c>
      <c r="B6461" t="s">
        <v>8915</v>
      </c>
      <c r="C6461" s="1">
        <v>42869</v>
      </c>
      <c r="D6461" s="1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 s="2">
        <v>14.7</v>
      </c>
      <c r="S6461">
        <v>5</v>
      </c>
      <c r="T6461" s="3">
        <v>0</v>
      </c>
      <c r="U6461" s="4">
        <v>6615</v>
      </c>
    </row>
    <row r="6462" spans="1:21" x14ac:dyDescent="0.25">
      <c r="A6462">
        <v>6461</v>
      </c>
      <c r="B6462" t="s">
        <v>8915</v>
      </c>
      <c r="C6462" s="1">
        <v>42869</v>
      </c>
      <c r="D6462" s="1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 s="2">
        <v>37.200000000000003</v>
      </c>
      <c r="S6462">
        <v>5</v>
      </c>
      <c r="T6462" s="3">
        <v>0</v>
      </c>
      <c r="U6462">
        <v>9.3000000000000007</v>
      </c>
    </row>
    <row r="6463" spans="1:21" x14ac:dyDescent="0.25">
      <c r="A6463">
        <v>6462</v>
      </c>
      <c r="B6463" t="s">
        <v>8915</v>
      </c>
      <c r="C6463" s="1">
        <v>42869</v>
      </c>
      <c r="D6463" s="1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 s="2">
        <v>89.97</v>
      </c>
      <c r="S6463">
        <v>3</v>
      </c>
      <c r="T6463" s="3">
        <v>0</v>
      </c>
      <c r="U6463" s="4">
        <v>188937</v>
      </c>
    </row>
    <row r="6464" spans="1:21" x14ac:dyDescent="0.25">
      <c r="A6464">
        <v>6463</v>
      </c>
      <c r="B6464" t="s">
        <v>8915</v>
      </c>
      <c r="C6464" s="1">
        <v>42869</v>
      </c>
      <c r="D6464" s="1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 s="2">
        <v>261.95999999999998</v>
      </c>
      <c r="S6464">
        <v>2</v>
      </c>
      <c r="T6464" s="3">
        <v>0</v>
      </c>
      <c r="U6464" s="4">
        <v>235764</v>
      </c>
    </row>
    <row r="6465" spans="1:21" x14ac:dyDescent="0.25">
      <c r="A6465">
        <v>6464</v>
      </c>
      <c r="B6465" t="s">
        <v>8915</v>
      </c>
      <c r="C6465" s="1">
        <v>42869</v>
      </c>
      <c r="D6465" s="1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 s="2">
        <v>74</v>
      </c>
      <c r="S6465">
        <v>5</v>
      </c>
      <c r="T6465" s="3">
        <v>0</v>
      </c>
      <c r="U6465">
        <v>37</v>
      </c>
    </row>
    <row r="6466" spans="1:21" x14ac:dyDescent="0.25">
      <c r="A6466">
        <v>6465</v>
      </c>
      <c r="B6466" t="s">
        <v>8916</v>
      </c>
      <c r="C6466" s="1">
        <v>42635</v>
      </c>
      <c r="D6466" s="1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 s="2">
        <v>13.28</v>
      </c>
      <c r="S6466">
        <v>2</v>
      </c>
      <c r="T6466" s="3">
        <v>0</v>
      </c>
      <c r="U6466" s="4">
        <v>63744</v>
      </c>
    </row>
    <row r="6467" spans="1:21" x14ac:dyDescent="0.25">
      <c r="A6467">
        <v>6466</v>
      </c>
      <c r="B6467" t="s">
        <v>8917</v>
      </c>
      <c r="C6467" s="1">
        <v>42321</v>
      </c>
      <c r="D6467" s="1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 s="2">
        <v>84.96</v>
      </c>
      <c r="S6467">
        <v>6</v>
      </c>
      <c r="T6467" s="3">
        <v>0.2</v>
      </c>
      <c r="U6467" s="4">
        <v>6372</v>
      </c>
    </row>
    <row r="6468" spans="1:21" x14ac:dyDescent="0.25">
      <c r="A6468">
        <v>6467</v>
      </c>
      <c r="B6468" t="s">
        <v>8918</v>
      </c>
      <c r="C6468" s="1">
        <v>42877</v>
      </c>
      <c r="D6468" s="1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 s="2">
        <v>68.459999999999994</v>
      </c>
      <c r="S6468">
        <v>7</v>
      </c>
      <c r="T6468" s="3">
        <v>0</v>
      </c>
      <c r="U6468" s="4">
        <v>253302</v>
      </c>
    </row>
    <row r="6469" spans="1:21" x14ac:dyDescent="0.25">
      <c r="A6469">
        <v>6468</v>
      </c>
      <c r="B6469" t="s">
        <v>8919</v>
      </c>
      <c r="C6469" s="1">
        <v>42706</v>
      </c>
      <c r="D6469" s="1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 s="2">
        <v>2079.4</v>
      </c>
      <c r="S6469">
        <v>5</v>
      </c>
      <c r="T6469" s="3">
        <v>0</v>
      </c>
      <c r="U6469" s="4">
        <v>582232</v>
      </c>
    </row>
    <row r="6470" spans="1:21" x14ac:dyDescent="0.25">
      <c r="A6470">
        <v>6469</v>
      </c>
      <c r="B6470" t="s">
        <v>8919</v>
      </c>
      <c r="C6470" s="1">
        <v>42706</v>
      </c>
      <c r="D6470" s="1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 s="2">
        <v>629.95000000000005</v>
      </c>
      <c r="S6470">
        <v>5</v>
      </c>
      <c r="T6470" s="3">
        <v>0</v>
      </c>
      <c r="U6470" s="4">
        <v>176386</v>
      </c>
    </row>
    <row r="6471" spans="1:21" x14ac:dyDescent="0.25">
      <c r="A6471">
        <v>6470</v>
      </c>
      <c r="B6471" t="s">
        <v>8919</v>
      </c>
      <c r="C6471" s="1">
        <v>42706</v>
      </c>
      <c r="D6471" s="1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 s="2">
        <v>72.42</v>
      </c>
      <c r="S6471">
        <v>6</v>
      </c>
      <c r="T6471" s="3">
        <v>0</v>
      </c>
      <c r="U6471" s="4">
        <v>238986</v>
      </c>
    </row>
    <row r="6472" spans="1:21" x14ac:dyDescent="0.25">
      <c r="A6472">
        <v>6471</v>
      </c>
      <c r="B6472" t="s">
        <v>8920</v>
      </c>
      <c r="C6472" s="1">
        <v>42245</v>
      </c>
      <c r="D6472" s="1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 s="2">
        <v>131.97999999999999</v>
      </c>
      <c r="S6472">
        <v>2</v>
      </c>
      <c r="T6472" s="3">
        <v>0</v>
      </c>
      <c r="U6472" s="4">
        <v>356346</v>
      </c>
    </row>
    <row r="6473" spans="1:21" x14ac:dyDescent="0.25">
      <c r="A6473">
        <v>6472</v>
      </c>
      <c r="B6473" t="s">
        <v>8920</v>
      </c>
      <c r="C6473" s="1">
        <v>42245</v>
      </c>
      <c r="D6473" s="1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 s="2">
        <v>114.52</v>
      </c>
      <c r="S6473">
        <v>7</v>
      </c>
      <c r="T6473" s="3">
        <v>0</v>
      </c>
      <c r="U6473" s="4">
        <v>11452</v>
      </c>
    </row>
    <row r="6474" spans="1:21" x14ac:dyDescent="0.25">
      <c r="A6474">
        <v>6473</v>
      </c>
      <c r="B6474" t="s">
        <v>8921</v>
      </c>
      <c r="C6474" s="1">
        <v>41796</v>
      </c>
      <c r="D6474" s="1">
        <v>41800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 s="2">
        <v>100.24</v>
      </c>
      <c r="S6474">
        <v>10</v>
      </c>
      <c r="T6474" s="3">
        <v>0.2</v>
      </c>
      <c r="U6474" s="4">
        <v>33831</v>
      </c>
    </row>
    <row r="6475" spans="1:21" x14ac:dyDescent="0.25">
      <c r="A6475">
        <v>6474</v>
      </c>
      <c r="B6475" t="s">
        <v>8922</v>
      </c>
      <c r="C6475" s="1">
        <v>42447</v>
      </c>
      <c r="D6475" s="1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 s="2">
        <v>871.8</v>
      </c>
      <c r="S6475">
        <v>3</v>
      </c>
      <c r="T6475" s="3">
        <v>0.2</v>
      </c>
      <c r="U6475">
        <v>87.18</v>
      </c>
    </row>
    <row r="6476" spans="1:21" x14ac:dyDescent="0.25">
      <c r="A6476">
        <v>6475</v>
      </c>
      <c r="B6476" t="s">
        <v>8923</v>
      </c>
      <c r="C6476" s="1">
        <v>41653</v>
      </c>
      <c r="D6476" s="1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 s="2">
        <v>61.96</v>
      </c>
      <c r="S6476">
        <v>4</v>
      </c>
      <c r="T6476" s="3">
        <v>0.5</v>
      </c>
      <c r="U6476" s="4">
        <v>-532856</v>
      </c>
    </row>
    <row r="6477" spans="1:21" x14ac:dyDescent="0.25">
      <c r="A6477">
        <v>6476</v>
      </c>
      <c r="B6477" t="s">
        <v>8924</v>
      </c>
      <c r="C6477" s="1">
        <v>42889</v>
      </c>
      <c r="D6477" s="1">
        <v>42896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 s="2">
        <v>4554</v>
      </c>
      <c r="S6477">
        <v>3</v>
      </c>
      <c r="T6477" s="3">
        <v>0.7</v>
      </c>
      <c r="U6477" s="4">
        <v>-34914</v>
      </c>
    </row>
    <row r="6478" spans="1:21" x14ac:dyDescent="0.25">
      <c r="A6478">
        <v>6477</v>
      </c>
      <c r="B6478" t="s">
        <v>8924</v>
      </c>
      <c r="C6478" s="1">
        <v>42889</v>
      </c>
      <c r="D6478" s="1">
        <v>42896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 s="2">
        <v>5.2</v>
      </c>
      <c r="S6478">
        <v>2</v>
      </c>
      <c r="T6478" s="3">
        <v>0.2</v>
      </c>
      <c r="U6478">
        <v>0.58499999999999996</v>
      </c>
    </row>
    <row r="6479" spans="1:21" x14ac:dyDescent="0.25">
      <c r="A6479">
        <v>6478</v>
      </c>
      <c r="B6479" t="s">
        <v>8924</v>
      </c>
      <c r="C6479" s="1">
        <v>42889</v>
      </c>
      <c r="D6479" s="1">
        <v>42896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 s="2">
        <v>205992</v>
      </c>
      <c r="S6479">
        <v>1</v>
      </c>
      <c r="T6479" s="3">
        <v>0.2</v>
      </c>
      <c r="U6479" s="4">
        <v>-25749</v>
      </c>
    </row>
    <row r="6480" spans="1:21" x14ac:dyDescent="0.25">
      <c r="A6480">
        <v>6479</v>
      </c>
      <c r="B6480" t="s">
        <v>8924</v>
      </c>
      <c r="C6480" s="1">
        <v>42889</v>
      </c>
      <c r="D6480" s="1">
        <v>42896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 s="2">
        <v>15552</v>
      </c>
      <c r="S6480">
        <v>3</v>
      </c>
      <c r="T6480" s="3">
        <v>0.2</v>
      </c>
      <c r="U6480" s="4">
        <v>54432</v>
      </c>
    </row>
    <row r="6481" spans="1:21" x14ac:dyDescent="0.25">
      <c r="A6481">
        <v>6480</v>
      </c>
      <c r="B6481" t="s">
        <v>8924</v>
      </c>
      <c r="C6481" s="1">
        <v>42889</v>
      </c>
      <c r="D6481" s="1">
        <v>42896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 s="2">
        <v>503.96</v>
      </c>
      <c r="S6481">
        <v>5</v>
      </c>
      <c r="T6481" s="3">
        <v>0.2</v>
      </c>
      <c r="U6481" s="4">
        <v>50396</v>
      </c>
    </row>
    <row r="6482" spans="1:21" x14ac:dyDescent="0.25">
      <c r="A6482">
        <v>6481</v>
      </c>
      <c r="B6482" t="s">
        <v>8924</v>
      </c>
      <c r="C6482" s="1">
        <v>42889</v>
      </c>
      <c r="D6482" s="1">
        <v>42896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 s="2">
        <v>24472</v>
      </c>
      <c r="S6482">
        <v>7</v>
      </c>
      <c r="T6482" s="3">
        <v>0.2</v>
      </c>
      <c r="U6482" s="4">
        <v>18354</v>
      </c>
    </row>
    <row r="6483" spans="1:21" x14ac:dyDescent="0.25">
      <c r="A6483">
        <v>6482</v>
      </c>
      <c r="B6483" t="s">
        <v>8924</v>
      </c>
      <c r="C6483" s="1">
        <v>42889</v>
      </c>
      <c r="D6483" s="1">
        <v>42896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 s="2">
        <v>241568</v>
      </c>
      <c r="S6483">
        <v>2</v>
      </c>
      <c r="T6483" s="3">
        <v>0.2</v>
      </c>
      <c r="U6483">
        <v>0</v>
      </c>
    </row>
    <row r="6484" spans="1:21" x14ac:dyDescent="0.25">
      <c r="A6484">
        <v>6483</v>
      </c>
      <c r="B6484" t="s">
        <v>8924</v>
      </c>
      <c r="C6484" s="1">
        <v>42889</v>
      </c>
      <c r="D6484" s="1">
        <v>42896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 s="2">
        <v>110.4</v>
      </c>
      <c r="S6484">
        <v>2</v>
      </c>
      <c r="T6484" s="3">
        <v>0.2</v>
      </c>
      <c r="U6484">
        <v>-4.1399999999999997</v>
      </c>
    </row>
    <row r="6485" spans="1:21" x14ac:dyDescent="0.25">
      <c r="A6485">
        <v>6484</v>
      </c>
      <c r="B6485" t="s">
        <v>8925</v>
      </c>
      <c r="C6485" s="1">
        <v>42889</v>
      </c>
      <c r="D6485" s="1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 s="2">
        <v>384768</v>
      </c>
      <c r="S6485">
        <v>2</v>
      </c>
      <c r="T6485" s="3">
        <v>0.4</v>
      </c>
      <c r="U6485" s="4">
        <v>-1154304</v>
      </c>
    </row>
    <row r="6486" spans="1:21" x14ac:dyDescent="0.25">
      <c r="A6486">
        <v>6485</v>
      </c>
      <c r="B6486" t="s">
        <v>8925</v>
      </c>
      <c r="C6486" s="1">
        <v>42889</v>
      </c>
      <c r="D6486" s="1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 s="2">
        <v>78.66</v>
      </c>
      <c r="S6486">
        <v>6</v>
      </c>
      <c r="T6486" s="3">
        <v>0</v>
      </c>
      <c r="U6486" s="4">
        <v>361836</v>
      </c>
    </row>
    <row r="6487" spans="1:21" x14ac:dyDescent="0.25">
      <c r="A6487">
        <v>6486</v>
      </c>
      <c r="B6487" t="s">
        <v>8925</v>
      </c>
      <c r="C6487" s="1">
        <v>42889</v>
      </c>
      <c r="D6487" s="1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 s="2">
        <v>45.36</v>
      </c>
      <c r="S6487">
        <v>4</v>
      </c>
      <c r="T6487" s="3">
        <v>0</v>
      </c>
      <c r="U6487" s="4">
        <v>222264</v>
      </c>
    </row>
    <row r="6488" spans="1:21" x14ac:dyDescent="0.25">
      <c r="A6488">
        <v>6487</v>
      </c>
      <c r="B6488" t="s">
        <v>8926</v>
      </c>
      <c r="C6488" s="1">
        <v>42084</v>
      </c>
      <c r="D6488" s="1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 s="2">
        <v>962.08</v>
      </c>
      <c r="S6488">
        <v>4</v>
      </c>
      <c r="T6488" s="3">
        <v>0.2</v>
      </c>
      <c r="U6488" s="4">
        <v>156338</v>
      </c>
    </row>
    <row r="6489" spans="1:21" x14ac:dyDescent="0.25">
      <c r="A6489">
        <v>6488</v>
      </c>
      <c r="B6489" t="s">
        <v>8926</v>
      </c>
      <c r="C6489" s="1">
        <v>42084</v>
      </c>
      <c r="D6489" s="1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 s="2">
        <v>12843</v>
      </c>
      <c r="S6489">
        <v>3</v>
      </c>
      <c r="T6489" s="3">
        <v>0.7</v>
      </c>
      <c r="U6489" s="4">
        <v>-98463</v>
      </c>
    </row>
    <row r="6490" spans="1:21" x14ac:dyDescent="0.25">
      <c r="A6490">
        <v>6489</v>
      </c>
      <c r="B6490" t="s">
        <v>8926</v>
      </c>
      <c r="C6490" s="1">
        <v>42084</v>
      </c>
      <c r="D6490" s="1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 s="2">
        <v>295456</v>
      </c>
      <c r="S6490">
        <v>14</v>
      </c>
      <c r="T6490" s="3">
        <v>0.2</v>
      </c>
      <c r="U6490" s="4">
        <v>960232</v>
      </c>
    </row>
    <row r="6491" spans="1:21" x14ac:dyDescent="0.25">
      <c r="A6491">
        <v>6490</v>
      </c>
      <c r="B6491" t="s">
        <v>8927</v>
      </c>
      <c r="C6491" s="1">
        <v>42997</v>
      </c>
      <c r="D6491" s="1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 s="2">
        <v>32.4</v>
      </c>
      <c r="S6491">
        <v>5</v>
      </c>
      <c r="T6491" s="3">
        <v>0</v>
      </c>
      <c r="U6491" s="4">
        <v>15552</v>
      </c>
    </row>
    <row r="6492" spans="1:21" x14ac:dyDescent="0.25">
      <c r="A6492">
        <v>6491</v>
      </c>
      <c r="B6492" t="s">
        <v>8928</v>
      </c>
      <c r="C6492" s="1">
        <v>41897</v>
      </c>
      <c r="D6492" s="1">
        <v>41901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 s="2">
        <v>103936</v>
      </c>
      <c r="S6492">
        <v>4</v>
      </c>
      <c r="T6492" s="3">
        <v>0.2</v>
      </c>
      <c r="U6492" s="4">
        <v>168896</v>
      </c>
    </row>
    <row r="6493" spans="1:21" x14ac:dyDescent="0.25">
      <c r="A6493">
        <v>6492</v>
      </c>
      <c r="B6493" t="s">
        <v>8929</v>
      </c>
      <c r="C6493" s="1">
        <v>42694</v>
      </c>
      <c r="D6493" s="1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 s="2">
        <v>289568</v>
      </c>
      <c r="S6493">
        <v>2</v>
      </c>
      <c r="T6493" s="3">
        <v>0.2</v>
      </c>
      <c r="U6493" s="4">
        <v>108588</v>
      </c>
    </row>
    <row r="6494" spans="1:21" x14ac:dyDescent="0.25">
      <c r="A6494">
        <v>6493</v>
      </c>
      <c r="B6494" t="s">
        <v>8929</v>
      </c>
      <c r="C6494" s="1">
        <v>42694</v>
      </c>
      <c r="D6494" s="1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 s="2">
        <v>39.72</v>
      </c>
      <c r="S6494">
        <v>5</v>
      </c>
      <c r="T6494" s="3">
        <v>0.2</v>
      </c>
      <c r="U6494" s="4">
        <v>44685</v>
      </c>
    </row>
    <row r="6495" spans="1:21" x14ac:dyDescent="0.25">
      <c r="A6495">
        <v>6494</v>
      </c>
      <c r="B6495" t="s">
        <v>8929</v>
      </c>
      <c r="C6495" s="1">
        <v>42694</v>
      </c>
      <c r="D6495" s="1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 s="2">
        <v>244768</v>
      </c>
      <c r="S6495">
        <v>4</v>
      </c>
      <c r="T6495" s="3">
        <v>0.2</v>
      </c>
      <c r="U6495" s="4">
        <v>244768</v>
      </c>
    </row>
    <row r="6496" spans="1:21" x14ac:dyDescent="0.25">
      <c r="A6496">
        <v>6495</v>
      </c>
      <c r="B6496" t="s">
        <v>8930</v>
      </c>
      <c r="C6496" s="1">
        <v>43036</v>
      </c>
      <c r="D6496" s="1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 s="2">
        <v>24</v>
      </c>
      <c r="S6496">
        <v>2</v>
      </c>
      <c r="T6496" s="3">
        <v>0.2</v>
      </c>
      <c r="U6496">
        <v>-2.7</v>
      </c>
    </row>
    <row r="6497" spans="1:21" x14ac:dyDescent="0.25">
      <c r="A6497">
        <v>6496</v>
      </c>
      <c r="B6497" t="s">
        <v>8930</v>
      </c>
      <c r="C6497" s="1">
        <v>43036</v>
      </c>
      <c r="D6497" s="1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 s="2">
        <v>15552</v>
      </c>
      <c r="S6497">
        <v>3</v>
      </c>
      <c r="T6497" s="3">
        <v>0.2</v>
      </c>
      <c r="U6497" s="4">
        <v>54432</v>
      </c>
    </row>
    <row r="6498" spans="1:21" x14ac:dyDescent="0.25">
      <c r="A6498">
        <v>6497</v>
      </c>
      <c r="B6498" t="s">
        <v>8930</v>
      </c>
      <c r="C6498" s="1">
        <v>43036</v>
      </c>
      <c r="D6498" s="1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 s="2">
        <v>26176</v>
      </c>
      <c r="S6498">
        <v>2</v>
      </c>
      <c r="T6498" s="3">
        <v>0.2</v>
      </c>
      <c r="U6498" s="4">
        <v>-3272</v>
      </c>
    </row>
    <row r="6499" spans="1:21" x14ac:dyDescent="0.25">
      <c r="A6499">
        <v>6498</v>
      </c>
      <c r="B6499" t="s">
        <v>8931</v>
      </c>
      <c r="C6499" s="1">
        <v>42209</v>
      </c>
      <c r="D6499" s="1">
        <v>42213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 s="2">
        <v>20.94</v>
      </c>
      <c r="S6499">
        <v>3</v>
      </c>
      <c r="T6499" s="3">
        <v>0</v>
      </c>
      <c r="U6499" s="4">
        <v>60726</v>
      </c>
    </row>
    <row r="6500" spans="1:21" x14ac:dyDescent="0.25">
      <c r="A6500">
        <v>6499</v>
      </c>
      <c r="B6500" t="s">
        <v>8931</v>
      </c>
      <c r="C6500" s="1">
        <v>42209</v>
      </c>
      <c r="D6500" s="1">
        <v>42213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 s="2">
        <v>135.09</v>
      </c>
      <c r="S6500">
        <v>9</v>
      </c>
      <c r="T6500" s="3">
        <v>0</v>
      </c>
      <c r="U6500" s="4">
        <v>621414</v>
      </c>
    </row>
    <row r="6501" spans="1:21" x14ac:dyDescent="0.25">
      <c r="A6501">
        <v>6500</v>
      </c>
      <c r="B6501" t="s">
        <v>8931</v>
      </c>
      <c r="C6501" s="1">
        <v>42209</v>
      </c>
      <c r="D6501" s="1">
        <v>42213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 s="2">
        <v>279.86</v>
      </c>
      <c r="S6501">
        <v>14</v>
      </c>
      <c r="T6501" s="3">
        <v>0</v>
      </c>
      <c r="U6501" s="4">
        <v>643678</v>
      </c>
    </row>
    <row r="6502" spans="1:21" x14ac:dyDescent="0.25">
      <c r="A6502">
        <v>6501</v>
      </c>
      <c r="B6502" t="s">
        <v>8931</v>
      </c>
      <c r="C6502" s="1">
        <v>42209</v>
      </c>
      <c r="D6502" s="1">
        <v>42213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 s="2">
        <v>90.06</v>
      </c>
      <c r="S6502">
        <v>6</v>
      </c>
      <c r="T6502" s="3">
        <v>0</v>
      </c>
      <c r="U6502" s="4">
        <v>414276</v>
      </c>
    </row>
    <row r="6503" spans="1:21" x14ac:dyDescent="0.25">
      <c r="A6503">
        <v>6502</v>
      </c>
      <c r="B6503" t="s">
        <v>8934</v>
      </c>
      <c r="C6503" s="1">
        <v>41945</v>
      </c>
      <c r="D6503" s="1">
        <v>41949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 s="2">
        <v>539964</v>
      </c>
      <c r="S6503">
        <v>6</v>
      </c>
      <c r="T6503" s="3">
        <v>0.4</v>
      </c>
      <c r="U6503" s="4">
        <v>-1079928</v>
      </c>
    </row>
    <row r="6504" spans="1:21" x14ac:dyDescent="0.25">
      <c r="A6504">
        <v>6503</v>
      </c>
      <c r="B6504" t="s">
        <v>8934</v>
      </c>
      <c r="C6504" s="1">
        <v>41945</v>
      </c>
      <c r="D6504" s="1">
        <v>41949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 s="2">
        <v>50232</v>
      </c>
      <c r="S6504">
        <v>7</v>
      </c>
      <c r="T6504" s="3">
        <v>0.4</v>
      </c>
      <c r="U6504" s="4">
        <v>-100464</v>
      </c>
    </row>
    <row r="6505" spans="1:21" x14ac:dyDescent="0.25">
      <c r="A6505">
        <v>6504</v>
      </c>
      <c r="B6505" t="s">
        <v>8934</v>
      </c>
      <c r="C6505" s="1">
        <v>41945</v>
      </c>
      <c r="D6505" s="1">
        <v>41949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 s="2">
        <v>19242</v>
      </c>
      <c r="S6505">
        <v>3</v>
      </c>
      <c r="T6505" s="3">
        <v>0.7</v>
      </c>
      <c r="U6505" s="4">
        <v>-134694</v>
      </c>
    </row>
    <row r="6506" spans="1:21" x14ac:dyDescent="0.25">
      <c r="A6506">
        <v>6505</v>
      </c>
      <c r="B6506" t="s">
        <v>8935</v>
      </c>
      <c r="C6506" s="1">
        <v>43056</v>
      </c>
      <c r="D6506" s="1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 s="2">
        <v>1247.6400000000001</v>
      </c>
      <c r="S6506">
        <v>3</v>
      </c>
      <c r="T6506" s="3">
        <v>0</v>
      </c>
      <c r="U6506" s="4">
        <v>3493392</v>
      </c>
    </row>
    <row r="6507" spans="1:21" x14ac:dyDescent="0.25">
      <c r="A6507">
        <v>6506</v>
      </c>
      <c r="B6507" t="s">
        <v>8936</v>
      </c>
      <c r="C6507" s="1">
        <v>42547</v>
      </c>
      <c r="D6507" s="1">
        <v>42551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 s="2">
        <v>5304</v>
      </c>
      <c r="S6507">
        <v>3</v>
      </c>
      <c r="T6507" s="3">
        <v>0.2</v>
      </c>
      <c r="U6507">
        <v>0.46410000000000001</v>
      </c>
    </row>
    <row r="6508" spans="1:21" x14ac:dyDescent="0.25">
      <c r="A6508">
        <v>6507</v>
      </c>
      <c r="B6508" t="s">
        <v>8939</v>
      </c>
      <c r="C6508" s="1">
        <v>42652</v>
      </c>
      <c r="D6508" s="1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 s="2">
        <v>19136</v>
      </c>
      <c r="S6508">
        <v>4</v>
      </c>
      <c r="T6508" s="3">
        <v>0.2</v>
      </c>
      <c r="U6508">
        <v>5.98</v>
      </c>
    </row>
    <row r="6509" spans="1:21" x14ac:dyDescent="0.25">
      <c r="A6509">
        <v>6508</v>
      </c>
      <c r="B6509" t="s">
        <v>8939</v>
      </c>
      <c r="C6509" s="1">
        <v>42652</v>
      </c>
      <c r="D6509" s="1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 s="2">
        <v>332832</v>
      </c>
      <c r="S6509">
        <v>4</v>
      </c>
      <c r="T6509" s="3">
        <v>0.2</v>
      </c>
      <c r="U6509" s="4">
        <v>-249624</v>
      </c>
    </row>
    <row r="6510" spans="1:21" x14ac:dyDescent="0.25">
      <c r="A6510">
        <v>6509</v>
      </c>
      <c r="B6510" t="s">
        <v>8940</v>
      </c>
      <c r="C6510" s="1">
        <v>43089</v>
      </c>
      <c r="D6510" s="1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 s="2">
        <v>279.89999999999998</v>
      </c>
      <c r="S6510">
        <v>5</v>
      </c>
      <c r="T6510" s="3">
        <v>0</v>
      </c>
      <c r="U6510" s="4">
        <v>137151</v>
      </c>
    </row>
    <row r="6511" spans="1:21" x14ac:dyDescent="0.25">
      <c r="A6511">
        <v>6510</v>
      </c>
      <c r="B6511" t="s">
        <v>8940</v>
      </c>
      <c r="C6511" s="1">
        <v>43089</v>
      </c>
      <c r="D6511" s="1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 s="2">
        <v>50352</v>
      </c>
      <c r="S6511">
        <v>3</v>
      </c>
      <c r="T6511" s="3">
        <v>0.2</v>
      </c>
      <c r="U6511" s="4">
        <v>176232</v>
      </c>
    </row>
    <row r="6512" spans="1:21" x14ac:dyDescent="0.25">
      <c r="A6512">
        <v>6511</v>
      </c>
      <c r="B6512" t="s">
        <v>8940</v>
      </c>
      <c r="C6512" s="1">
        <v>43089</v>
      </c>
      <c r="D6512" s="1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 s="2">
        <v>34.020000000000003</v>
      </c>
      <c r="S6512">
        <v>3</v>
      </c>
      <c r="T6512" s="3">
        <v>0</v>
      </c>
      <c r="U6512" s="4">
        <v>166698</v>
      </c>
    </row>
    <row r="6513" spans="1:21" x14ac:dyDescent="0.25">
      <c r="A6513">
        <v>6512</v>
      </c>
      <c r="B6513" t="s">
        <v>8941</v>
      </c>
      <c r="C6513" s="1">
        <v>42800</v>
      </c>
      <c r="D6513" s="1">
        <v>42804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 s="2">
        <v>23.88</v>
      </c>
      <c r="S6513">
        <v>6</v>
      </c>
      <c r="T6513" s="3">
        <v>0</v>
      </c>
      <c r="U6513" s="4">
        <v>81192</v>
      </c>
    </row>
    <row r="6514" spans="1:21" x14ac:dyDescent="0.25">
      <c r="A6514">
        <v>6513</v>
      </c>
      <c r="B6514" t="s">
        <v>8941</v>
      </c>
      <c r="C6514" s="1">
        <v>42800</v>
      </c>
      <c r="D6514" s="1">
        <v>42804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 s="2">
        <v>11.52</v>
      </c>
      <c r="S6514">
        <v>4</v>
      </c>
      <c r="T6514" s="3">
        <v>0</v>
      </c>
      <c r="U6514" s="4">
        <v>56448</v>
      </c>
    </row>
    <row r="6515" spans="1:21" x14ac:dyDescent="0.25">
      <c r="A6515">
        <v>6514</v>
      </c>
      <c r="B6515" t="s">
        <v>8941</v>
      </c>
      <c r="C6515" s="1">
        <v>42800</v>
      </c>
      <c r="D6515" s="1">
        <v>42804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 s="2">
        <v>286.93</v>
      </c>
      <c r="S6515">
        <v>7</v>
      </c>
      <c r="T6515" s="3">
        <v>0</v>
      </c>
      <c r="U6515" s="4">
        <v>1405957</v>
      </c>
    </row>
    <row r="6516" spans="1:21" x14ac:dyDescent="0.25">
      <c r="A6516">
        <v>6515</v>
      </c>
      <c r="B6516" t="s">
        <v>8941</v>
      </c>
      <c r="C6516" s="1">
        <v>42800</v>
      </c>
      <c r="D6516" s="1">
        <v>42804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 s="2">
        <v>206384</v>
      </c>
      <c r="S6516">
        <v>2</v>
      </c>
      <c r="T6516" s="3">
        <v>0.2</v>
      </c>
      <c r="U6516" s="4">
        <v>232182</v>
      </c>
    </row>
    <row r="6517" spans="1:21" x14ac:dyDescent="0.25">
      <c r="A6517">
        <v>6516</v>
      </c>
      <c r="B6517" t="s">
        <v>8942</v>
      </c>
      <c r="C6517" s="1">
        <v>42993</v>
      </c>
      <c r="D6517" s="1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 s="2">
        <v>218352</v>
      </c>
      <c r="S6517">
        <v>3</v>
      </c>
      <c r="T6517" s="3">
        <v>0.2</v>
      </c>
      <c r="U6517">
        <v>0</v>
      </c>
    </row>
    <row r="6518" spans="1:21" x14ac:dyDescent="0.25">
      <c r="A6518">
        <v>6517</v>
      </c>
      <c r="B6518" t="s">
        <v>8942</v>
      </c>
      <c r="C6518" s="1">
        <v>42993</v>
      </c>
      <c r="D6518" s="1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 s="2">
        <v>529.9</v>
      </c>
      <c r="S6518">
        <v>5</v>
      </c>
      <c r="T6518" s="3">
        <v>0</v>
      </c>
      <c r="U6518">
        <v>105.98</v>
      </c>
    </row>
    <row r="6519" spans="1:21" x14ac:dyDescent="0.25">
      <c r="A6519">
        <v>6518</v>
      </c>
      <c r="B6519" t="s">
        <v>8942</v>
      </c>
      <c r="C6519" s="1">
        <v>42993</v>
      </c>
      <c r="D6519" s="1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 s="2">
        <v>99.3</v>
      </c>
      <c r="S6519">
        <v>10</v>
      </c>
      <c r="T6519" s="3">
        <v>0</v>
      </c>
      <c r="U6519" s="4">
        <v>41706</v>
      </c>
    </row>
    <row r="6520" spans="1:21" x14ac:dyDescent="0.25">
      <c r="A6520">
        <v>6519</v>
      </c>
      <c r="B6520" t="s">
        <v>8942</v>
      </c>
      <c r="C6520" s="1">
        <v>42993</v>
      </c>
      <c r="D6520" s="1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 s="2">
        <v>108.96</v>
      </c>
      <c r="S6520">
        <v>2</v>
      </c>
      <c r="T6520" s="3">
        <v>0</v>
      </c>
      <c r="U6520" s="4">
        <v>305088</v>
      </c>
    </row>
    <row r="6521" spans="1:21" x14ac:dyDescent="0.25">
      <c r="A6521">
        <v>6520</v>
      </c>
      <c r="B6521" t="s">
        <v>8942</v>
      </c>
      <c r="C6521" s="1">
        <v>42993</v>
      </c>
      <c r="D6521" s="1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 s="2">
        <v>2688</v>
      </c>
      <c r="S6521">
        <v>1</v>
      </c>
      <c r="T6521" s="3">
        <v>0.2</v>
      </c>
      <c r="U6521">
        <v>0.84</v>
      </c>
    </row>
    <row r="6522" spans="1:21" x14ac:dyDescent="0.25">
      <c r="A6522">
        <v>6521</v>
      </c>
      <c r="B6522" t="s">
        <v>8943</v>
      </c>
      <c r="C6522" s="1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 s="2">
        <v>5443.96</v>
      </c>
      <c r="S6522">
        <v>4</v>
      </c>
      <c r="T6522" s="3">
        <v>0</v>
      </c>
      <c r="U6522" s="4">
        <v>25042216</v>
      </c>
    </row>
    <row r="6523" spans="1:21" x14ac:dyDescent="0.25">
      <c r="A6523">
        <v>6522</v>
      </c>
      <c r="B6523" t="s">
        <v>8943</v>
      </c>
      <c r="C6523" s="1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 s="2">
        <v>302.67</v>
      </c>
      <c r="S6523">
        <v>3</v>
      </c>
      <c r="T6523" s="3">
        <v>0</v>
      </c>
      <c r="U6523" s="4">
        <v>726408</v>
      </c>
    </row>
    <row r="6524" spans="1:21" x14ac:dyDescent="0.25">
      <c r="A6524">
        <v>6523</v>
      </c>
      <c r="B6524" t="s">
        <v>8943</v>
      </c>
      <c r="C6524" s="1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 s="2">
        <v>56.07</v>
      </c>
      <c r="S6524">
        <v>7</v>
      </c>
      <c r="T6524" s="3">
        <v>0</v>
      </c>
      <c r="U6524" s="4">
        <v>252315</v>
      </c>
    </row>
    <row r="6525" spans="1:21" x14ac:dyDescent="0.25">
      <c r="A6525">
        <v>6524</v>
      </c>
      <c r="B6525" t="s">
        <v>8946</v>
      </c>
      <c r="C6525" s="1">
        <v>42558</v>
      </c>
      <c r="D6525" s="1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 s="2">
        <v>10.08</v>
      </c>
      <c r="S6525">
        <v>2</v>
      </c>
      <c r="T6525" s="3">
        <v>0.2</v>
      </c>
      <c r="U6525" s="4">
        <v>3276</v>
      </c>
    </row>
    <row r="6526" spans="1:21" x14ac:dyDescent="0.25">
      <c r="A6526">
        <v>6525</v>
      </c>
      <c r="B6526" t="s">
        <v>8946</v>
      </c>
      <c r="C6526" s="1">
        <v>42558</v>
      </c>
      <c r="D6526" s="1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 s="2">
        <v>59994</v>
      </c>
      <c r="S6526">
        <v>1</v>
      </c>
      <c r="T6526" s="3">
        <v>0.4</v>
      </c>
      <c r="U6526" s="4">
        <v>-129987</v>
      </c>
    </row>
    <row r="6527" spans="1:21" x14ac:dyDescent="0.25">
      <c r="A6527">
        <v>6526</v>
      </c>
      <c r="B6527" t="s">
        <v>8946</v>
      </c>
      <c r="C6527" s="1">
        <v>42558</v>
      </c>
      <c r="D6527" s="1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 s="2">
        <v>5715</v>
      </c>
      <c r="S6527">
        <v>5</v>
      </c>
      <c r="T6527" s="3">
        <v>0.7</v>
      </c>
      <c r="U6527" s="4">
        <v>-47625</v>
      </c>
    </row>
    <row r="6528" spans="1:21" x14ac:dyDescent="0.25">
      <c r="A6528">
        <v>6527</v>
      </c>
      <c r="B6528" t="s">
        <v>8946</v>
      </c>
      <c r="C6528" s="1">
        <v>42558</v>
      </c>
      <c r="D6528" s="1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 s="2">
        <v>9.42</v>
      </c>
      <c r="S6528">
        <v>5</v>
      </c>
      <c r="T6528" s="3">
        <v>0.7</v>
      </c>
      <c r="U6528">
        <v>-7.85</v>
      </c>
    </row>
    <row r="6529" spans="1:21" x14ac:dyDescent="0.25">
      <c r="A6529">
        <v>6528</v>
      </c>
      <c r="B6529" t="s">
        <v>8947</v>
      </c>
      <c r="C6529" s="1">
        <v>42727</v>
      </c>
      <c r="D6529" s="1">
        <v>42732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 s="2">
        <v>1999.96</v>
      </c>
      <c r="S6529">
        <v>4</v>
      </c>
      <c r="T6529" s="3">
        <v>0</v>
      </c>
      <c r="U6529" s="4">
        <v>899982</v>
      </c>
    </row>
    <row r="6530" spans="1:21" x14ac:dyDescent="0.25">
      <c r="A6530">
        <v>6529</v>
      </c>
      <c r="B6530" t="s">
        <v>8948</v>
      </c>
      <c r="C6530" s="1">
        <v>41995</v>
      </c>
      <c r="D6530" s="1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 s="2">
        <v>216.4</v>
      </c>
      <c r="S6530">
        <v>4</v>
      </c>
      <c r="T6530" s="3">
        <v>0</v>
      </c>
      <c r="U6530" s="4">
        <v>56264</v>
      </c>
    </row>
    <row r="6531" spans="1:21" x14ac:dyDescent="0.25">
      <c r="A6531">
        <v>6530</v>
      </c>
      <c r="B6531" t="s">
        <v>8951</v>
      </c>
      <c r="C6531" s="1">
        <v>41693</v>
      </c>
      <c r="D6531" s="1">
        <v>41697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 s="2">
        <v>6936</v>
      </c>
      <c r="S6531">
        <v>3</v>
      </c>
      <c r="T6531" s="3">
        <v>0.2</v>
      </c>
      <c r="U6531" s="4">
        <v>23409</v>
      </c>
    </row>
    <row r="6532" spans="1:21" x14ac:dyDescent="0.25">
      <c r="A6532">
        <v>6531</v>
      </c>
      <c r="B6532" t="s">
        <v>8951</v>
      </c>
      <c r="C6532" s="1">
        <v>41693</v>
      </c>
      <c r="D6532" s="1">
        <v>41697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 s="2">
        <v>4428</v>
      </c>
      <c r="S6532">
        <v>3</v>
      </c>
      <c r="T6532" s="3">
        <v>0.8</v>
      </c>
      <c r="U6532" s="4">
        <v>-68634</v>
      </c>
    </row>
    <row r="6533" spans="1:21" x14ac:dyDescent="0.25">
      <c r="A6533">
        <v>6532</v>
      </c>
      <c r="B6533" t="s">
        <v>8952</v>
      </c>
      <c r="C6533" s="1">
        <v>43073</v>
      </c>
      <c r="D6533" s="1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 s="2">
        <v>8.8000000000000007</v>
      </c>
      <c r="S6533">
        <v>5</v>
      </c>
      <c r="T6533" s="3">
        <v>0</v>
      </c>
      <c r="U6533" s="4">
        <v>2552</v>
      </c>
    </row>
    <row r="6534" spans="1:21" x14ac:dyDescent="0.25">
      <c r="A6534">
        <v>6533</v>
      </c>
      <c r="B6534" t="s">
        <v>8952</v>
      </c>
      <c r="C6534" s="1">
        <v>43073</v>
      </c>
      <c r="D6534" s="1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 s="2">
        <v>142.80000000000001</v>
      </c>
      <c r="S6534">
        <v>1</v>
      </c>
      <c r="T6534" s="3">
        <v>0</v>
      </c>
      <c r="U6534" s="4">
        <v>29988</v>
      </c>
    </row>
    <row r="6535" spans="1:21" x14ac:dyDescent="0.25">
      <c r="A6535">
        <v>6534</v>
      </c>
      <c r="B6535" t="s">
        <v>8952</v>
      </c>
      <c r="C6535" s="1">
        <v>43073</v>
      </c>
      <c r="D6535" s="1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 s="2">
        <v>399.95</v>
      </c>
      <c r="S6535">
        <v>5</v>
      </c>
      <c r="T6535" s="3">
        <v>0</v>
      </c>
      <c r="U6535" s="4">
        <v>143982</v>
      </c>
    </row>
    <row r="6536" spans="1:21" x14ac:dyDescent="0.25">
      <c r="A6536">
        <v>6535</v>
      </c>
      <c r="B6536" t="s">
        <v>8953</v>
      </c>
      <c r="C6536" s="1">
        <v>41960</v>
      </c>
      <c r="D6536" s="1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 s="2">
        <v>2152776</v>
      </c>
      <c r="S6536">
        <v>3</v>
      </c>
      <c r="T6536" s="3">
        <v>0.2</v>
      </c>
      <c r="U6536" s="4">
        <v>7265619</v>
      </c>
    </row>
    <row r="6537" spans="1:21" x14ac:dyDescent="0.25">
      <c r="A6537">
        <v>6536</v>
      </c>
      <c r="B6537" t="s">
        <v>8953</v>
      </c>
      <c r="C6537" s="1">
        <v>41960</v>
      </c>
      <c r="D6537" s="1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 s="2">
        <v>4007.84</v>
      </c>
      <c r="S6537">
        <v>10</v>
      </c>
      <c r="T6537" s="3">
        <v>0.2</v>
      </c>
      <c r="U6537" s="4">
        <v>-50098</v>
      </c>
    </row>
    <row r="6538" spans="1:21" x14ac:dyDescent="0.25">
      <c r="A6538">
        <v>6537</v>
      </c>
      <c r="B6538" t="s">
        <v>8954</v>
      </c>
      <c r="C6538" s="1">
        <v>41932</v>
      </c>
      <c r="D6538" s="1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 s="2">
        <v>328.59</v>
      </c>
      <c r="S6538">
        <v>3</v>
      </c>
      <c r="T6538" s="3">
        <v>0.4</v>
      </c>
      <c r="U6538" s="4">
        <v>-1478655</v>
      </c>
    </row>
    <row r="6539" spans="1:21" x14ac:dyDescent="0.25">
      <c r="A6539">
        <v>6538</v>
      </c>
      <c r="B6539" t="s">
        <v>8954</v>
      </c>
      <c r="C6539" s="1">
        <v>41932</v>
      </c>
      <c r="D6539" s="1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 s="2">
        <v>98352</v>
      </c>
      <c r="S6539">
        <v>3</v>
      </c>
      <c r="T6539" s="3">
        <v>0.2</v>
      </c>
      <c r="U6539" s="4">
        <v>-24588</v>
      </c>
    </row>
    <row r="6540" spans="1:21" x14ac:dyDescent="0.25">
      <c r="A6540">
        <v>6539</v>
      </c>
      <c r="B6540" t="s">
        <v>8955</v>
      </c>
      <c r="C6540" s="1">
        <v>42302</v>
      </c>
      <c r="D6540" s="1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 s="2">
        <v>158.99</v>
      </c>
      <c r="S6540">
        <v>1</v>
      </c>
      <c r="T6540" s="3">
        <v>0</v>
      </c>
      <c r="U6540" s="4">
        <v>413374</v>
      </c>
    </row>
    <row r="6541" spans="1:21" x14ac:dyDescent="0.25">
      <c r="A6541">
        <v>6540</v>
      </c>
      <c r="B6541" t="s">
        <v>8955</v>
      </c>
      <c r="C6541" s="1">
        <v>42302</v>
      </c>
      <c r="D6541" s="1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 s="2">
        <v>291.10000000000002</v>
      </c>
      <c r="S6541">
        <v>5</v>
      </c>
      <c r="T6541" s="3">
        <v>0</v>
      </c>
      <c r="U6541" s="4">
        <v>75686</v>
      </c>
    </row>
    <row r="6542" spans="1:21" x14ac:dyDescent="0.25">
      <c r="A6542">
        <v>6541</v>
      </c>
      <c r="B6542" t="s">
        <v>8956</v>
      </c>
      <c r="C6542" s="1">
        <v>43055</v>
      </c>
      <c r="D6542" s="1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 s="2">
        <v>73.680000000000007</v>
      </c>
      <c r="S6542">
        <v>6</v>
      </c>
      <c r="T6542" s="3">
        <v>0</v>
      </c>
      <c r="U6542" s="4">
        <v>346296</v>
      </c>
    </row>
    <row r="6543" spans="1:21" x14ac:dyDescent="0.25">
      <c r="A6543">
        <v>6542</v>
      </c>
      <c r="B6543" t="s">
        <v>8956</v>
      </c>
      <c r="C6543" s="1">
        <v>43055</v>
      </c>
      <c r="D6543" s="1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 s="2">
        <v>139.91999999999999</v>
      </c>
      <c r="S6543">
        <v>2</v>
      </c>
      <c r="T6543" s="3">
        <v>0</v>
      </c>
      <c r="U6543" s="4">
        <v>237864</v>
      </c>
    </row>
    <row r="6544" spans="1:21" x14ac:dyDescent="0.25">
      <c r="A6544">
        <v>6543</v>
      </c>
      <c r="B6544" t="s">
        <v>8956</v>
      </c>
      <c r="C6544" s="1">
        <v>43055</v>
      </c>
      <c r="D6544" s="1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 s="2">
        <v>107.88</v>
      </c>
      <c r="S6544">
        <v>3</v>
      </c>
      <c r="T6544" s="3">
        <v>0.2</v>
      </c>
      <c r="U6544" s="4">
        <v>10788</v>
      </c>
    </row>
    <row r="6545" spans="1:21" x14ac:dyDescent="0.25">
      <c r="A6545">
        <v>6544</v>
      </c>
      <c r="B6545" t="s">
        <v>8956</v>
      </c>
      <c r="C6545" s="1">
        <v>43055</v>
      </c>
      <c r="D6545" s="1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 s="2">
        <v>33.29</v>
      </c>
      <c r="S6545">
        <v>1</v>
      </c>
      <c r="T6545" s="3">
        <v>0</v>
      </c>
      <c r="U6545" s="4">
        <v>79896</v>
      </c>
    </row>
    <row r="6546" spans="1:21" x14ac:dyDescent="0.25">
      <c r="A6546">
        <v>6545</v>
      </c>
      <c r="B6546" t="s">
        <v>8957</v>
      </c>
      <c r="C6546" s="1">
        <v>42869</v>
      </c>
      <c r="D6546" s="1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 s="2">
        <v>58.17</v>
      </c>
      <c r="S6546">
        <v>5</v>
      </c>
      <c r="T6546" s="3">
        <v>0.7</v>
      </c>
      <c r="U6546" s="4">
        <v>-46536</v>
      </c>
    </row>
    <row r="6547" spans="1:21" x14ac:dyDescent="0.25">
      <c r="A6547">
        <v>6546</v>
      </c>
      <c r="B6547" t="s">
        <v>8957</v>
      </c>
      <c r="C6547" s="1">
        <v>42869</v>
      </c>
      <c r="D6547" s="1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 s="2">
        <v>5.04</v>
      </c>
      <c r="S6547">
        <v>2</v>
      </c>
      <c r="T6547" s="3">
        <v>0.2</v>
      </c>
      <c r="U6547" s="4">
        <v>1764</v>
      </c>
    </row>
    <row r="6548" spans="1:21" x14ac:dyDescent="0.25">
      <c r="A6548">
        <v>6547</v>
      </c>
      <c r="B6548" t="s">
        <v>8957</v>
      </c>
      <c r="C6548" s="1">
        <v>42869</v>
      </c>
      <c r="D6548" s="1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 s="2">
        <v>24784</v>
      </c>
      <c r="S6548">
        <v>1</v>
      </c>
      <c r="T6548" s="3">
        <v>0.2</v>
      </c>
      <c r="U6548" s="4">
        <v>7745</v>
      </c>
    </row>
    <row r="6549" spans="1:21" x14ac:dyDescent="0.25">
      <c r="A6549">
        <v>6548</v>
      </c>
      <c r="B6549" t="s">
        <v>8958</v>
      </c>
      <c r="C6549" s="1">
        <v>41699</v>
      </c>
      <c r="D6549" s="1">
        <v>41703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 s="2">
        <v>634116</v>
      </c>
      <c r="S6549">
        <v>6</v>
      </c>
      <c r="T6549" s="3">
        <v>0.3</v>
      </c>
      <c r="U6549" s="4">
        <v>-1721172</v>
      </c>
    </row>
    <row r="6550" spans="1:21" x14ac:dyDescent="0.25">
      <c r="A6550">
        <v>6549</v>
      </c>
      <c r="B6550" t="s">
        <v>8958</v>
      </c>
      <c r="C6550" s="1">
        <v>41699</v>
      </c>
      <c r="D6550" s="1">
        <v>41703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 s="2">
        <v>17472</v>
      </c>
      <c r="S6550">
        <v>3</v>
      </c>
      <c r="T6550" s="3">
        <v>0.2</v>
      </c>
      <c r="U6550" s="4">
        <v>56784</v>
      </c>
    </row>
    <row r="6551" spans="1:21" x14ac:dyDescent="0.25">
      <c r="A6551">
        <v>6550</v>
      </c>
      <c r="B6551" t="s">
        <v>8959</v>
      </c>
      <c r="C6551" s="1">
        <v>42215</v>
      </c>
      <c r="D6551" s="1">
        <v>42217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 s="2">
        <v>155.88</v>
      </c>
      <c r="S6551">
        <v>6</v>
      </c>
      <c r="T6551" s="3">
        <v>0</v>
      </c>
      <c r="U6551">
        <v>38.97</v>
      </c>
    </row>
    <row r="6552" spans="1:21" x14ac:dyDescent="0.25">
      <c r="A6552">
        <v>6551</v>
      </c>
      <c r="B6552" t="s">
        <v>8960</v>
      </c>
      <c r="C6552" s="1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 s="2">
        <v>327564</v>
      </c>
      <c r="S6552">
        <v>4</v>
      </c>
      <c r="T6552" s="3">
        <v>0.1</v>
      </c>
      <c r="U6552" s="4">
        <v>218376</v>
      </c>
    </row>
    <row r="6553" spans="1:21" x14ac:dyDescent="0.25">
      <c r="A6553">
        <v>6552</v>
      </c>
      <c r="B6553" t="s">
        <v>8961</v>
      </c>
      <c r="C6553" s="1">
        <v>43085</v>
      </c>
      <c r="D6553" s="1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 s="2">
        <v>13.36</v>
      </c>
      <c r="S6553">
        <v>2</v>
      </c>
      <c r="T6553" s="3">
        <v>0</v>
      </c>
      <c r="U6553" s="4">
        <v>64128</v>
      </c>
    </row>
    <row r="6554" spans="1:21" x14ac:dyDescent="0.25">
      <c r="A6554">
        <v>6553</v>
      </c>
      <c r="B6554" t="s">
        <v>8961</v>
      </c>
      <c r="C6554" s="1">
        <v>43085</v>
      </c>
      <c r="D6554" s="1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 s="2">
        <v>158.9</v>
      </c>
      <c r="S6554">
        <v>5</v>
      </c>
      <c r="T6554" s="3">
        <v>0</v>
      </c>
      <c r="U6554" s="4">
        <v>7945</v>
      </c>
    </row>
    <row r="6555" spans="1:21" x14ac:dyDescent="0.25">
      <c r="A6555">
        <v>6554</v>
      </c>
      <c r="B6555" t="s">
        <v>8962</v>
      </c>
      <c r="C6555" s="1">
        <v>41932</v>
      </c>
      <c r="D6555" s="1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 s="2">
        <v>319968</v>
      </c>
      <c r="S6555">
        <v>4</v>
      </c>
      <c r="T6555" s="3">
        <v>0.2</v>
      </c>
      <c r="U6555" s="4">
        <v>719928</v>
      </c>
    </row>
    <row r="6556" spans="1:21" x14ac:dyDescent="0.25">
      <c r="A6556">
        <v>6555</v>
      </c>
      <c r="B6556" t="s">
        <v>8962</v>
      </c>
      <c r="C6556" s="1">
        <v>41932</v>
      </c>
      <c r="D6556" s="1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 s="2">
        <v>505.32</v>
      </c>
      <c r="S6556">
        <v>3</v>
      </c>
      <c r="T6556" s="3">
        <v>0.2</v>
      </c>
      <c r="U6556" s="4">
        <v>315825</v>
      </c>
    </row>
    <row r="6557" spans="1:21" x14ac:dyDescent="0.25">
      <c r="A6557">
        <v>6556</v>
      </c>
      <c r="B6557" t="s">
        <v>8962</v>
      </c>
      <c r="C6557" s="1">
        <v>41932</v>
      </c>
      <c r="D6557" s="1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 s="2">
        <v>3808</v>
      </c>
      <c r="S6557">
        <v>1</v>
      </c>
      <c r="T6557" s="3">
        <v>0.2</v>
      </c>
      <c r="U6557" s="4">
        <v>12376</v>
      </c>
    </row>
    <row r="6558" spans="1:21" x14ac:dyDescent="0.25">
      <c r="A6558">
        <v>6557</v>
      </c>
      <c r="B6558" t="s">
        <v>8962</v>
      </c>
      <c r="C6558" s="1">
        <v>41932</v>
      </c>
      <c r="D6558" s="1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 s="2">
        <v>8682</v>
      </c>
      <c r="S6558">
        <v>1</v>
      </c>
      <c r="T6558" s="3">
        <v>0.8</v>
      </c>
      <c r="U6558" s="4">
        <v>-147594</v>
      </c>
    </row>
    <row r="6559" spans="1:21" x14ac:dyDescent="0.25">
      <c r="A6559">
        <v>6558</v>
      </c>
      <c r="B6559" t="s">
        <v>8962</v>
      </c>
      <c r="C6559" s="1">
        <v>41932</v>
      </c>
      <c r="D6559" s="1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 s="2">
        <v>24424</v>
      </c>
      <c r="S6559">
        <v>1</v>
      </c>
      <c r="T6559" s="3">
        <v>0.2</v>
      </c>
      <c r="U6559" s="4">
        <v>79378</v>
      </c>
    </row>
    <row r="6560" spans="1:21" x14ac:dyDescent="0.25">
      <c r="A6560">
        <v>6559</v>
      </c>
      <c r="B6560" t="s">
        <v>8965</v>
      </c>
      <c r="C6560" s="1">
        <v>42160</v>
      </c>
      <c r="D6560" s="1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 s="2">
        <v>1522638</v>
      </c>
      <c r="S6560">
        <v>9</v>
      </c>
      <c r="T6560" s="3">
        <v>0.1</v>
      </c>
      <c r="U6560" s="4">
        <v>169182</v>
      </c>
    </row>
    <row r="6561" spans="1:21" x14ac:dyDescent="0.25">
      <c r="A6561">
        <v>6560</v>
      </c>
      <c r="B6561" t="s">
        <v>8966</v>
      </c>
      <c r="C6561" s="1">
        <v>42572</v>
      </c>
      <c r="D6561" s="1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 s="2">
        <v>419.9</v>
      </c>
      <c r="S6561">
        <v>5</v>
      </c>
      <c r="T6561" s="3">
        <v>0</v>
      </c>
      <c r="U6561" s="4">
        <v>197353</v>
      </c>
    </row>
    <row r="6562" spans="1:21" x14ac:dyDescent="0.25">
      <c r="A6562">
        <v>6561</v>
      </c>
      <c r="B6562" t="s">
        <v>8966</v>
      </c>
      <c r="C6562" s="1">
        <v>42572</v>
      </c>
      <c r="D6562" s="1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 s="2">
        <v>3.15</v>
      </c>
      <c r="S6562">
        <v>1</v>
      </c>
      <c r="T6562" s="3">
        <v>0</v>
      </c>
      <c r="U6562" s="4">
        <v>1512</v>
      </c>
    </row>
    <row r="6563" spans="1:21" x14ac:dyDescent="0.25">
      <c r="A6563">
        <v>6562</v>
      </c>
      <c r="B6563" t="s">
        <v>8967</v>
      </c>
      <c r="C6563" s="1">
        <v>42825</v>
      </c>
      <c r="D6563" s="1">
        <v>42827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 s="2">
        <v>33.619999999999997</v>
      </c>
      <c r="S6563">
        <v>5</v>
      </c>
      <c r="T6563" s="3">
        <v>0.8</v>
      </c>
      <c r="U6563" s="4">
        <v>-90774</v>
      </c>
    </row>
    <row r="6564" spans="1:21" x14ac:dyDescent="0.25">
      <c r="A6564">
        <v>6563</v>
      </c>
      <c r="B6564" t="s">
        <v>8968</v>
      </c>
      <c r="C6564" s="1">
        <v>41766</v>
      </c>
      <c r="D6564" s="1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 s="2">
        <v>16.14</v>
      </c>
      <c r="S6564">
        <v>3</v>
      </c>
      <c r="T6564" s="3">
        <v>0</v>
      </c>
      <c r="U6564" s="4">
        <v>79086</v>
      </c>
    </row>
    <row r="6565" spans="1:21" x14ac:dyDescent="0.25">
      <c r="A6565">
        <v>6564</v>
      </c>
      <c r="B6565" t="s">
        <v>8968</v>
      </c>
      <c r="C6565" s="1">
        <v>41766</v>
      </c>
      <c r="D6565" s="1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 s="2">
        <v>194.25</v>
      </c>
      <c r="S6565">
        <v>2</v>
      </c>
      <c r="T6565" s="3">
        <v>0.3</v>
      </c>
      <c r="U6565">
        <v>-38.85</v>
      </c>
    </row>
    <row r="6566" spans="1:21" x14ac:dyDescent="0.25">
      <c r="A6566">
        <v>6565</v>
      </c>
      <c r="B6566" t="s">
        <v>8968</v>
      </c>
      <c r="C6566" s="1">
        <v>41766</v>
      </c>
      <c r="D6566" s="1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 s="2">
        <v>8.64</v>
      </c>
      <c r="S6566">
        <v>3</v>
      </c>
      <c r="T6566" s="3">
        <v>0</v>
      </c>
      <c r="U6566" s="4">
        <v>25056</v>
      </c>
    </row>
    <row r="6567" spans="1:21" x14ac:dyDescent="0.25">
      <c r="A6567">
        <v>6566</v>
      </c>
      <c r="B6567" t="s">
        <v>8968</v>
      </c>
      <c r="C6567" s="1">
        <v>41766</v>
      </c>
      <c r="D6567" s="1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 s="2">
        <v>872.32</v>
      </c>
      <c r="S6567">
        <v>4</v>
      </c>
      <c r="T6567" s="3">
        <v>0</v>
      </c>
      <c r="U6567" s="4">
        <v>2442496</v>
      </c>
    </row>
    <row r="6568" spans="1:21" x14ac:dyDescent="0.25">
      <c r="A6568">
        <v>6567</v>
      </c>
      <c r="B6568" t="s">
        <v>8969</v>
      </c>
      <c r="C6568" s="1">
        <v>42771</v>
      </c>
      <c r="D6568" s="1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 s="2">
        <v>243992</v>
      </c>
      <c r="S6568">
        <v>4</v>
      </c>
      <c r="T6568" s="3">
        <v>0.8</v>
      </c>
      <c r="U6568" s="4">
        <v>-426986</v>
      </c>
    </row>
    <row r="6569" spans="1:21" x14ac:dyDescent="0.25">
      <c r="A6569">
        <v>6568</v>
      </c>
      <c r="B6569" t="s">
        <v>8969</v>
      </c>
      <c r="C6569" s="1">
        <v>42771</v>
      </c>
      <c r="D6569" s="1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 s="2">
        <v>7.12</v>
      </c>
      <c r="S6569">
        <v>5</v>
      </c>
      <c r="T6569" s="3">
        <v>0.2</v>
      </c>
      <c r="U6569">
        <v>0.71199999999999997</v>
      </c>
    </row>
    <row r="6570" spans="1:21" x14ac:dyDescent="0.25">
      <c r="A6570">
        <v>6569</v>
      </c>
      <c r="B6570" t="s">
        <v>8970</v>
      </c>
      <c r="C6570" s="1">
        <v>41747</v>
      </c>
      <c r="D6570" s="1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 s="2">
        <v>2688</v>
      </c>
      <c r="S6570">
        <v>2</v>
      </c>
      <c r="T6570" s="3">
        <v>0.2</v>
      </c>
      <c r="U6570" s="4">
        <v>1008</v>
      </c>
    </row>
    <row r="6571" spans="1:21" x14ac:dyDescent="0.25">
      <c r="A6571">
        <v>6570</v>
      </c>
      <c r="B6571" t="s">
        <v>8970</v>
      </c>
      <c r="C6571" s="1">
        <v>41747</v>
      </c>
      <c r="D6571" s="1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 s="2">
        <v>317058</v>
      </c>
      <c r="S6571">
        <v>3</v>
      </c>
      <c r="T6571" s="3">
        <v>0.3</v>
      </c>
      <c r="U6571" s="4">
        <v>-181176</v>
      </c>
    </row>
    <row r="6572" spans="1:21" x14ac:dyDescent="0.25">
      <c r="A6572">
        <v>6571</v>
      </c>
      <c r="B6572" t="s">
        <v>8970</v>
      </c>
      <c r="C6572" s="1">
        <v>41747</v>
      </c>
      <c r="D6572" s="1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 s="2">
        <v>149352</v>
      </c>
      <c r="S6572">
        <v>3</v>
      </c>
      <c r="T6572" s="3">
        <v>0.2</v>
      </c>
      <c r="U6572" s="4">
        <v>504063</v>
      </c>
    </row>
    <row r="6573" spans="1:21" x14ac:dyDescent="0.25">
      <c r="A6573">
        <v>6572</v>
      </c>
      <c r="B6573" t="s">
        <v>8970</v>
      </c>
      <c r="C6573" s="1">
        <v>41747</v>
      </c>
      <c r="D6573" s="1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 s="2">
        <v>227976</v>
      </c>
      <c r="S6573">
        <v>3</v>
      </c>
      <c r="T6573" s="3">
        <v>0.2</v>
      </c>
      <c r="U6573" s="4">
        <v>28497</v>
      </c>
    </row>
    <row r="6574" spans="1:21" x14ac:dyDescent="0.25">
      <c r="A6574">
        <v>6573</v>
      </c>
      <c r="B6574" t="s">
        <v>8971</v>
      </c>
      <c r="C6574" s="1">
        <v>42500</v>
      </c>
      <c r="D6574" s="1">
        <v>42506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 s="2">
        <v>11.96</v>
      </c>
      <c r="S6574">
        <v>2</v>
      </c>
      <c r="T6574" s="3">
        <v>0</v>
      </c>
      <c r="U6574" s="4">
        <v>58604</v>
      </c>
    </row>
    <row r="6575" spans="1:21" x14ac:dyDescent="0.25">
      <c r="A6575">
        <v>6574</v>
      </c>
      <c r="B6575" t="s">
        <v>8972</v>
      </c>
      <c r="C6575" s="1">
        <v>42699</v>
      </c>
      <c r="D6575" s="1">
        <v>42704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 s="2">
        <v>563.4</v>
      </c>
      <c r="S6575">
        <v>4</v>
      </c>
      <c r="T6575" s="3">
        <v>0</v>
      </c>
      <c r="U6575" s="4">
        <v>67608</v>
      </c>
    </row>
    <row r="6576" spans="1:21" x14ac:dyDescent="0.25">
      <c r="A6576">
        <v>6575</v>
      </c>
      <c r="B6576" t="s">
        <v>8972</v>
      </c>
      <c r="C6576" s="1">
        <v>42699</v>
      </c>
      <c r="D6576" s="1">
        <v>42704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 s="2">
        <v>319.92</v>
      </c>
      <c r="S6576">
        <v>8</v>
      </c>
      <c r="T6576" s="3">
        <v>0</v>
      </c>
      <c r="U6576" s="4">
        <v>1183704</v>
      </c>
    </row>
    <row r="6577" spans="1:21" x14ac:dyDescent="0.25">
      <c r="A6577">
        <v>6576</v>
      </c>
      <c r="B6577" t="s">
        <v>8975</v>
      </c>
      <c r="C6577" s="1">
        <v>42797</v>
      </c>
      <c r="D6577" s="1">
        <v>42802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 s="2">
        <v>1049.44</v>
      </c>
      <c r="S6577">
        <v>8</v>
      </c>
      <c r="T6577" s="3">
        <v>0</v>
      </c>
      <c r="U6577" s="4">
        <v>4407648</v>
      </c>
    </row>
    <row r="6578" spans="1:21" x14ac:dyDescent="0.25">
      <c r="A6578">
        <v>6577</v>
      </c>
      <c r="B6578" t="s">
        <v>8975</v>
      </c>
      <c r="C6578" s="1">
        <v>42797</v>
      </c>
      <c r="D6578" s="1">
        <v>42802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 s="2">
        <v>170352</v>
      </c>
      <c r="S6578">
        <v>3</v>
      </c>
      <c r="T6578" s="3">
        <v>0.2</v>
      </c>
      <c r="U6578" s="4">
        <v>-170352</v>
      </c>
    </row>
    <row r="6579" spans="1:21" x14ac:dyDescent="0.25">
      <c r="A6579">
        <v>6578</v>
      </c>
      <c r="B6579" t="s">
        <v>8976</v>
      </c>
      <c r="C6579" s="1">
        <v>42344</v>
      </c>
      <c r="D6579" s="1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 s="2">
        <v>173.94</v>
      </c>
      <c r="S6579">
        <v>6</v>
      </c>
      <c r="T6579" s="3">
        <v>0</v>
      </c>
      <c r="U6579" s="4">
        <v>504426</v>
      </c>
    </row>
    <row r="6580" spans="1:21" x14ac:dyDescent="0.25">
      <c r="A6580">
        <v>6579</v>
      </c>
      <c r="B6580" t="s">
        <v>8977</v>
      </c>
      <c r="C6580" s="1">
        <v>41876</v>
      </c>
      <c r="D6580" s="1">
        <v>41881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 s="2">
        <v>1007944</v>
      </c>
      <c r="S6580">
        <v>7</v>
      </c>
      <c r="T6580" s="3">
        <v>0.2</v>
      </c>
      <c r="U6580" s="4">
        <v>755958</v>
      </c>
    </row>
    <row r="6581" spans="1:21" x14ac:dyDescent="0.25">
      <c r="A6581">
        <v>6580</v>
      </c>
      <c r="B6581" t="s">
        <v>8978</v>
      </c>
      <c r="C6581" s="1">
        <v>42665</v>
      </c>
      <c r="D6581" s="1">
        <v>42665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 s="2">
        <v>6.68</v>
      </c>
      <c r="S6581">
        <v>1</v>
      </c>
      <c r="T6581" s="3">
        <v>0</v>
      </c>
      <c r="U6581" s="4">
        <v>32064</v>
      </c>
    </row>
    <row r="6582" spans="1:21" x14ac:dyDescent="0.25">
      <c r="A6582">
        <v>6581</v>
      </c>
      <c r="B6582" t="s">
        <v>8978</v>
      </c>
      <c r="C6582" s="1">
        <v>42665</v>
      </c>
      <c r="D6582" s="1">
        <v>42665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 s="2">
        <v>8.34</v>
      </c>
      <c r="S6582">
        <v>3</v>
      </c>
      <c r="T6582" s="3">
        <v>0</v>
      </c>
      <c r="U6582" s="4">
        <v>22518</v>
      </c>
    </row>
    <row r="6583" spans="1:21" x14ac:dyDescent="0.25">
      <c r="A6583">
        <v>6582</v>
      </c>
      <c r="B6583" t="s">
        <v>8978</v>
      </c>
      <c r="C6583" s="1">
        <v>42665</v>
      </c>
      <c r="D6583" s="1">
        <v>42665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 s="2">
        <v>101.94</v>
      </c>
      <c r="S6583">
        <v>3</v>
      </c>
      <c r="T6583" s="3">
        <v>0</v>
      </c>
      <c r="U6583" s="4">
        <v>30582</v>
      </c>
    </row>
    <row r="6584" spans="1:21" x14ac:dyDescent="0.25">
      <c r="A6584">
        <v>6583</v>
      </c>
      <c r="B6584" t="s">
        <v>8981</v>
      </c>
      <c r="C6584" s="1">
        <v>42589</v>
      </c>
      <c r="D6584" s="1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 s="2">
        <v>179.97</v>
      </c>
      <c r="S6584">
        <v>3</v>
      </c>
      <c r="T6584" s="3">
        <v>0</v>
      </c>
      <c r="U6584" s="4">
        <v>863856</v>
      </c>
    </row>
    <row r="6585" spans="1:21" x14ac:dyDescent="0.25">
      <c r="A6585">
        <v>6584</v>
      </c>
      <c r="B6585" t="s">
        <v>8982</v>
      </c>
      <c r="C6585" s="1">
        <v>42937</v>
      </c>
      <c r="D6585" s="1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 s="2">
        <v>101.94</v>
      </c>
      <c r="S6585">
        <v>6</v>
      </c>
      <c r="T6585" s="3">
        <v>0</v>
      </c>
      <c r="U6585" s="4">
        <v>295626</v>
      </c>
    </row>
    <row r="6586" spans="1:21" x14ac:dyDescent="0.25">
      <c r="A6586">
        <v>6585</v>
      </c>
      <c r="B6586" t="s">
        <v>8982</v>
      </c>
      <c r="C6586" s="1">
        <v>42937</v>
      </c>
      <c r="D6586" s="1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 s="2">
        <v>271.95999999999998</v>
      </c>
      <c r="S6586">
        <v>4</v>
      </c>
      <c r="T6586" s="3">
        <v>0</v>
      </c>
      <c r="U6586">
        <v>67.989999999999995</v>
      </c>
    </row>
    <row r="6587" spans="1:21" x14ac:dyDescent="0.25">
      <c r="A6587">
        <v>6586</v>
      </c>
      <c r="B6587" t="s">
        <v>8982</v>
      </c>
      <c r="C6587" s="1">
        <v>42937</v>
      </c>
      <c r="D6587" s="1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 s="2">
        <v>8.8000000000000007</v>
      </c>
      <c r="S6587">
        <v>5</v>
      </c>
      <c r="T6587" s="3">
        <v>0</v>
      </c>
      <c r="U6587" s="4">
        <v>3872</v>
      </c>
    </row>
    <row r="6588" spans="1:21" x14ac:dyDescent="0.25">
      <c r="A6588">
        <v>6587</v>
      </c>
      <c r="B6588" t="s">
        <v>8982</v>
      </c>
      <c r="C6588" s="1">
        <v>42937</v>
      </c>
      <c r="D6588" s="1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 s="2">
        <v>19.68</v>
      </c>
      <c r="S6588">
        <v>6</v>
      </c>
      <c r="T6588" s="3">
        <v>0</v>
      </c>
      <c r="U6588" s="4">
        <v>57072</v>
      </c>
    </row>
    <row r="6589" spans="1:21" x14ac:dyDescent="0.25">
      <c r="A6589">
        <v>6588</v>
      </c>
      <c r="B6589" t="s">
        <v>8982</v>
      </c>
      <c r="C6589" s="1">
        <v>42937</v>
      </c>
      <c r="D6589" s="1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 s="2">
        <v>302.94</v>
      </c>
      <c r="S6589">
        <v>3</v>
      </c>
      <c r="T6589" s="3">
        <v>0</v>
      </c>
      <c r="U6589" s="4">
        <v>696762</v>
      </c>
    </row>
    <row r="6590" spans="1:21" x14ac:dyDescent="0.25">
      <c r="A6590">
        <v>6589</v>
      </c>
      <c r="B6590" t="s">
        <v>8982</v>
      </c>
      <c r="C6590" s="1">
        <v>42937</v>
      </c>
      <c r="D6590" s="1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 s="2">
        <v>14.94</v>
      </c>
      <c r="S6590">
        <v>3</v>
      </c>
      <c r="T6590" s="3">
        <v>0</v>
      </c>
      <c r="U6590" s="4">
        <v>71712</v>
      </c>
    </row>
    <row r="6591" spans="1:21" x14ac:dyDescent="0.25">
      <c r="A6591">
        <v>6590</v>
      </c>
      <c r="B6591" t="s">
        <v>8982</v>
      </c>
      <c r="C6591" s="1">
        <v>42937</v>
      </c>
      <c r="D6591" s="1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 s="2">
        <v>231.72</v>
      </c>
      <c r="S6591">
        <v>2</v>
      </c>
      <c r="T6591" s="3">
        <v>0</v>
      </c>
      <c r="U6591" s="4">
        <v>11586</v>
      </c>
    </row>
    <row r="6592" spans="1:21" x14ac:dyDescent="0.25">
      <c r="A6592">
        <v>6591</v>
      </c>
      <c r="B6592" t="s">
        <v>8983</v>
      </c>
      <c r="C6592" s="1">
        <v>41721</v>
      </c>
      <c r="D6592" s="1">
        <v>41724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 s="2">
        <v>9912</v>
      </c>
      <c r="S6592">
        <v>3</v>
      </c>
      <c r="T6592" s="3">
        <v>0.2</v>
      </c>
      <c r="U6592" s="4">
        <v>32214</v>
      </c>
    </row>
    <row r="6593" spans="1:21" x14ac:dyDescent="0.25">
      <c r="A6593">
        <v>6592</v>
      </c>
      <c r="B6593" t="s">
        <v>8985</v>
      </c>
      <c r="C6593" s="1">
        <v>42124</v>
      </c>
      <c r="D6593" s="1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 s="2">
        <v>34.65</v>
      </c>
      <c r="S6593">
        <v>3</v>
      </c>
      <c r="T6593" s="3">
        <v>0</v>
      </c>
      <c r="U6593" s="4">
        <v>9702</v>
      </c>
    </row>
    <row r="6594" spans="1:21" x14ac:dyDescent="0.25">
      <c r="A6594">
        <v>6593</v>
      </c>
      <c r="B6594" t="s">
        <v>8985</v>
      </c>
      <c r="C6594" s="1">
        <v>42124</v>
      </c>
      <c r="D6594" s="1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 s="2">
        <v>19.8</v>
      </c>
      <c r="S6594">
        <v>5</v>
      </c>
      <c r="T6594" s="3">
        <v>0.2</v>
      </c>
      <c r="U6594" s="4">
        <v>17325</v>
      </c>
    </row>
    <row r="6595" spans="1:21" x14ac:dyDescent="0.25">
      <c r="A6595">
        <v>6594</v>
      </c>
      <c r="B6595" t="s">
        <v>8986</v>
      </c>
      <c r="C6595" s="1">
        <v>42534</v>
      </c>
      <c r="D6595" s="1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 s="2">
        <v>33568</v>
      </c>
      <c r="S6595">
        <v>2</v>
      </c>
      <c r="T6595" s="3">
        <v>0.2</v>
      </c>
      <c r="U6595" s="4">
        <v>117488</v>
      </c>
    </row>
    <row r="6596" spans="1:21" x14ac:dyDescent="0.25">
      <c r="A6596">
        <v>6595</v>
      </c>
      <c r="B6596" t="s">
        <v>8987</v>
      </c>
      <c r="C6596" s="1">
        <v>42128</v>
      </c>
      <c r="D6596" s="1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 s="2">
        <v>125.93</v>
      </c>
      <c r="S6596">
        <v>7</v>
      </c>
      <c r="T6596" s="3">
        <v>0</v>
      </c>
      <c r="U6596" s="4">
        <v>352604</v>
      </c>
    </row>
    <row r="6597" spans="1:21" x14ac:dyDescent="0.25">
      <c r="A6597">
        <v>6596</v>
      </c>
      <c r="B6597" t="s">
        <v>8988</v>
      </c>
      <c r="C6597" s="1">
        <v>42848</v>
      </c>
      <c r="D6597" s="1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 s="2">
        <v>11.76</v>
      </c>
      <c r="S6597">
        <v>5</v>
      </c>
      <c r="T6597" s="3">
        <v>0.7</v>
      </c>
      <c r="U6597">
        <v>-7.84</v>
      </c>
    </row>
    <row r="6598" spans="1:21" x14ac:dyDescent="0.25">
      <c r="A6598">
        <v>6597</v>
      </c>
      <c r="B6598" t="s">
        <v>8988</v>
      </c>
      <c r="C6598" s="1">
        <v>42848</v>
      </c>
      <c r="D6598" s="1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 s="2">
        <v>5344</v>
      </c>
      <c r="S6598">
        <v>1</v>
      </c>
      <c r="T6598" s="3">
        <v>0.2</v>
      </c>
      <c r="U6598" s="4">
        <v>18704</v>
      </c>
    </row>
    <row r="6599" spans="1:21" x14ac:dyDescent="0.25">
      <c r="A6599">
        <v>6598</v>
      </c>
      <c r="B6599" t="s">
        <v>8989</v>
      </c>
      <c r="C6599" s="1">
        <v>41796</v>
      </c>
      <c r="D6599" s="1">
        <v>41802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 s="2">
        <v>1365</v>
      </c>
      <c r="S6599">
        <v>1</v>
      </c>
      <c r="T6599" s="3">
        <v>0.7</v>
      </c>
      <c r="U6599">
        <v>-0.91</v>
      </c>
    </row>
    <row r="6600" spans="1:21" x14ac:dyDescent="0.25">
      <c r="A6600">
        <v>6599</v>
      </c>
      <c r="B6600" t="s">
        <v>8989</v>
      </c>
      <c r="C6600" s="1">
        <v>41796</v>
      </c>
      <c r="D6600" s="1">
        <v>41802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 s="2">
        <v>62016</v>
      </c>
      <c r="S6600">
        <v>2</v>
      </c>
      <c r="T6600" s="3">
        <v>0.2</v>
      </c>
      <c r="U6600" s="4">
        <v>224808</v>
      </c>
    </row>
    <row r="6601" spans="1:21" x14ac:dyDescent="0.25">
      <c r="A6601">
        <v>6600</v>
      </c>
      <c r="B6601" t="s">
        <v>8990</v>
      </c>
      <c r="C6601" s="1">
        <v>41975</v>
      </c>
      <c r="D6601" s="1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 s="2">
        <v>60.72</v>
      </c>
      <c r="S6601">
        <v>3</v>
      </c>
      <c r="T6601" s="3">
        <v>0</v>
      </c>
      <c r="U6601" s="4">
        <v>236808</v>
      </c>
    </row>
    <row r="6602" spans="1:21" x14ac:dyDescent="0.25">
      <c r="A6602">
        <v>6601</v>
      </c>
      <c r="B6602" t="s">
        <v>8990</v>
      </c>
      <c r="C6602" s="1">
        <v>41975</v>
      </c>
      <c r="D6602" s="1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 s="2">
        <v>146.82</v>
      </c>
      <c r="S6602">
        <v>3</v>
      </c>
      <c r="T6602" s="3">
        <v>0</v>
      </c>
      <c r="U6602">
        <v>73.41</v>
      </c>
    </row>
    <row r="6603" spans="1:21" x14ac:dyDescent="0.25">
      <c r="A6603">
        <v>6602</v>
      </c>
      <c r="B6603" t="s">
        <v>8990</v>
      </c>
      <c r="C6603" s="1">
        <v>41975</v>
      </c>
      <c r="D6603" s="1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 s="2">
        <v>239.84</v>
      </c>
      <c r="S6603">
        <v>8</v>
      </c>
      <c r="T6603" s="3">
        <v>0</v>
      </c>
      <c r="U6603" s="4">
        <v>647568</v>
      </c>
    </row>
    <row r="6604" spans="1:21" x14ac:dyDescent="0.25">
      <c r="A6604">
        <v>6603</v>
      </c>
      <c r="B6604" t="s">
        <v>8990</v>
      </c>
      <c r="C6604" s="1">
        <v>41975</v>
      </c>
      <c r="D6604" s="1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 s="2">
        <v>15.66</v>
      </c>
      <c r="S6604">
        <v>6</v>
      </c>
      <c r="T6604" s="3">
        <v>0</v>
      </c>
      <c r="U6604" s="4">
        <v>72036</v>
      </c>
    </row>
    <row r="6605" spans="1:21" x14ac:dyDescent="0.25">
      <c r="A6605">
        <v>6604</v>
      </c>
      <c r="B6605" t="s">
        <v>8991</v>
      </c>
      <c r="C6605" s="1">
        <v>42903</v>
      </c>
      <c r="D6605" s="1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 s="2">
        <v>146352</v>
      </c>
      <c r="S6605">
        <v>3</v>
      </c>
      <c r="T6605" s="3">
        <v>0.2</v>
      </c>
      <c r="U6605" s="4">
        <v>-329292</v>
      </c>
    </row>
    <row r="6606" spans="1:21" x14ac:dyDescent="0.25">
      <c r="A6606">
        <v>6605</v>
      </c>
      <c r="B6606" t="s">
        <v>8993</v>
      </c>
      <c r="C6606" s="1">
        <v>42516</v>
      </c>
      <c r="D6606" s="1">
        <v>42521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 s="2">
        <v>5.94</v>
      </c>
      <c r="S6606">
        <v>3</v>
      </c>
      <c r="T6606" s="3">
        <v>0</v>
      </c>
      <c r="U6606">
        <v>0</v>
      </c>
    </row>
    <row r="6607" spans="1:21" x14ac:dyDescent="0.25">
      <c r="A6607">
        <v>6606</v>
      </c>
      <c r="B6607" t="s">
        <v>8993</v>
      </c>
      <c r="C6607" s="1">
        <v>42516</v>
      </c>
      <c r="D6607" s="1">
        <v>42521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 s="2">
        <v>45.36</v>
      </c>
      <c r="S6607">
        <v>7</v>
      </c>
      <c r="T6607" s="3">
        <v>0</v>
      </c>
      <c r="U6607" s="4">
        <v>217728</v>
      </c>
    </row>
    <row r="6608" spans="1:21" x14ac:dyDescent="0.25">
      <c r="A6608">
        <v>6607</v>
      </c>
      <c r="B6608" t="s">
        <v>8993</v>
      </c>
      <c r="C6608" s="1">
        <v>42516</v>
      </c>
      <c r="D6608" s="1">
        <v>42521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 s="2">
        <v>211168</v>
      </c>
      <c r="S6608">
        <v>4</v>
      </c>
      <c r="T6608" s="3">
        <v>0.2</v>
      </c>
      <c r="U6608" s="4">
        <v>237564</v>
      </c>
    </row>
    <row r="6609" spans="1:21" x14ac:dyDescent="0.25">
      <c r="A6609">
        <v>6608</v>
      </c>
      <c r="B6609" t="s">
        <v>8993</v>
      </c>
      <c r="C6609" s="1">
        <v>42516</v>
      </c>
      <c r="D6609" s="1">
        <v>42521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 s="2">
        <v>484704</v>
      </c>
      <c r="S6609">
        <v>6</v>
      </c>
      <c r="T6609" s="3">
        <v>0.2</v>
      </c>
      <c r="U6609" s="4">
        <v>-848232</v>
      </c>
    </row>
    <row r="6610" spans="1:21" x14ac:dyDescent="0.25">
      <c r="A6610">
        <v>6609</v>
      </c>
      <c r="B6610" t="s">
        <v>8993</v>
      </c>
      <c r="C6610" s="1">
        <v>42516</v>
      </c>
      <c r="D6610" s="1">
        <v>42521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 s="2">
        <v>371976</v>
      </c>
      <c r="S6610">
        <v>3</v>
      </c>
      <c r="T6610" s="3">
        <v>0.2</v>
      </c>
      <c r="U6610" s="4">
        <v>1162425</v>
      </c>
    </row>
    <row r="6611" spans="1:21" x14ac:dyDescent="0.25">
      <c r="A6611">
        <v>6610</v>
      </c>
      <c r="B6611" t="s">
        <v>8994</v>
      </c>
      <c r="C6611" s="1">
        <v>42073</v>
      </c>
      <c r="D6611" s="1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 s="2">
        <v>89.82</v>
      </c>
      <c r="S6611">
        <v>6</v>
      </c>
      <c r="T6611" s="3">
        <v>0</v>
      </c>
      <c r="U6611" s="4">
        <v>251496</v>
      </c>
    </row>
    <row r="6612" spans="1:21" x14ac:dyDescent="0.25">
      <c r="A6612">
        <v>6611</v>
      </c>
      <c r="B6612" t="s">
        <v>8995</v>
      </c>
      <c r="C6612" s="1">
        <v>42663</v>
      </c>
      <c r="D6612" s="1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 s="2">
        <v>19296</v>
      </c>
      <c r="S6612">
        <v>3</v>
      </c>
      <c r="T6612" s="3">
        <v>0.2</v>
      </c>
      <c r="U6612">
        <v>6.03</v>
      </c>
    </row>
    <row r="6613" spans="1:21" x14ac:dyDescent="0.25">
      <c r="A6613">
        <v>6612</v>
      </c>
      <c r="B6613" t="s">
        <v>8996</v>
      </c>
      <c r="C6613" s="1">
        <v>42115</v>
      </c>
      <c r="D6613" s="1">
        <v>42122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 s="2">
        <v>191.96</v>
      </c>
      <c r="S6613">
        <v>2</v>
      </c>
      <c r="T6613" s="3">
        <v>0</v>
      </c>
      <c r="U6613" s="4">
        <v>518292</v>
      </c>
    </row>
    <row r="6614" spans="1:21" x14ac:dyDescent="0.25">
      <c r="A6614">
        <v>6613</v>
      </c>
      <c r="B6614" t="s">
        <v>8996</v>
      </c>
      <c r="C6614" s="1">
        <v>42115</v>
      </c>
      <c r="D6614" s="1">
        <v>42122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 s="2">
        <v>21.3</v>
      </c>
      <c r="S6614">
        <v>3</v>
      </c>
      <c r="T6614" s="3">
        <v>0</v>
      </c>
      <c r="U6614" s="4">
        <v>9798</v>
      </c>
    </row>
    <row r="6615" spans="1:21" x14ac:dyDescent="0.25">
      <c r="A6615">
        <v>6614</v>
      </c>
      <c r="B6615" t="s">
        <v>8996</v>
      </c>
      <c r="C6615" s="1">
        <v>42115</v>
      </c>
      <c r="D6615" s="1">
        <v>42122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 s="2">
        <v>469.95</v>
      </c>
      <c r="S6615">
        <v>5</v>
      </c>
      <c r="T6615" s="3">
        <v>0</v>
      </c>
      <c r="U6615" s="4">
        <v>131586</v>
      </c>
    </row>
    <row r="6616" spans="1:21" x14ac:dyDescent="0.25">
      <c r="A6616">
        <v>6615</v>
      </c>
      <c r="B6616" t="s">
        <v>8996</v>
      </c>
      <c r="C6616" s="1">
        <v>42115</v>
      </c>
      <c r="D6616" s="1">
        <v>42122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 s="2">
        <v>209.88</v>
      </c>
      <c r="S6616">
        <v>3</v>
      </c>
      <c r="T6616" s="3">
        <v>0</v>
      </c>
      <c r="U6616" s="4">
        <v>356796</v>
      </c>
    </row>
    <row r="6617" spans="1:21" x14ac:dyDescent="0.25">
      <c r="A6617">
        <v>6616</v>
      </c>
      <c r="B6617" t="s">
        <v>8997</v>
      </c>
      <c r="C6617" s="1">
        <v>42538</v>
      </c>
      <c r="D6617" s="1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 s="2">
        <v>239666</v>
      </c>
      <c r="S6617">
        <v>2</v>
      </c>
      <c r="T6617" s="3">
        <v>0.15</v>
      </c>
      <c r="U6617" s="4">
        <v>14098</v>
      </c>
    </row>
    <row r="6618" spans="1:21" x14ac:dyDescent="0.25">
      <c r="A6618">
        <v>6617</v>
      </c>
      <c r="B6618" t="s">
        <v>8997</v>
      </c>
      <c r="C6618" s="1">
        <v>42538</v>
      </c>
      <c r="D6618" s="1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 s="2">
        <v>22.5</v>
      </c>
      <c r="S6618">
        <v>6</v>
      </c>
      <c r="T6618" s="3">
        <v>0</v>
      </c>
      <c r="U6618">
        <v>10.8</v>
      </c>
    </row>
    <row r="6619" spans="1:21" x14ac:dyDescent="0.25">
      <c r="A6619">
        <v>6618</v>
      </c>
      <c r="B6619" t="s">
        <v>8997</v>
      </c>
      <c r="C6619" s="1">
        <v>42538</v>
      </c>
      <c r="D6619" s="1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 s="2">
        <v>219.84</v>
      </c>
      <c r="S6619">
        <v>4</v>
      </c>
      <c r="T6619" s="3">
        <v>0</v>
      </c>
      <c r="U6619" s="4">
        <v>1077216</v>
      </c>
    </row>
    <row r="6620" spans="1:21" x14ac:dyDescent="0.25">
      <c r="A6620">
        <v>6619</v>
      </c>
      <c r="B6620" t="s">
        <v>8998</v>
      </c>
      <c r="C6620" s="1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 s="2">
        <v>32.4</v>
      </c>
      <c r="S6620">
        <v>5</v>
      </c>
      <c r="T6620" s="3">
        <v>0</v>
      </c>
      <c r="U6620" s="4">
        <v>15552</v>
      </c>
    </row>
    <row r="6621" spans="1:21" x14ac:dyDescent="0.25">
      <c r="A6621">
        <v>6620</v>
      </c>
      <c r="B6621" t="s">
        <v>8998</v>
      </c>
      <c r="C6621" s="1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 s="2">
        <v>209.94</v>
      </c>
      <c r="S6621">
        <v>6</v>
      </c>
      <c r="T6621" s="3">
        <v>0</v>
      </c>
      <c r="U6621" s="4">
        <v>545844</v>
      </c>
    </row>
    <row r="6622" spans="1:21" x14ac:dyDescent="0.25">
      <c r="A6622">
        <v>6621</v>
      </c>
      <c r="B6622" t="s">
        <v>8998</v>
      </c>
      <c r="C6622" s="1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 s="2">
        <v>4164.05</v>
      </c>
      <c r="S6622">
        <v>5</v>
      </c>
      <c r="T6622" s="3">
        <v>0</v>
      </c>
      <c r="U6622" s="4">
        <v>83281</v>
      </c>
    </row>
    <row r="6623" spans="1:21" x14ac:dyDescent="0.25">
      <c r="A6623">
        <v>6622</v>
      </c>
      <c r="B6623" t="s">
        <v>8998</v>
      </c>
      <c r="C6623" s="1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 s="2">
        <v>212.94</v>
      </c>
      <c r="S6623">
        <v>3</v>
      </c>
      <c r="T6623" s="3">
        <v>0</v>
      </c>
      <c r="U6623" s="4">
        <v>53235</v>
      </c>
    </row>
    <row r="6624" spans="1:21" x14ac:dyDescent="0.25">
      <c r="A6624">
        <v>6623</v>
      </c>
      <c r="B6624" t="s">
        <v>8999</v>
      </c>
      <c r="C6624" s="1">
        <v>41888</v>
      </c>
      <c r="D6624" s="1">
        <v>41891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 s="2">
        <v>41.88</v>
      </c>
      <c r="S6624">
        <v>6</v>
      </c>
      <c r="T6624" s="3">
        <v>0</v>
      </c>
      <c r="U6624" s="4">
        <v>121452</v>
      </c>
    </row>
    <row r="6625" spans="1:21" x14ac:dyDescent="0.25">
      <c r="A6625">
        <v>6624</v>
      </c>
      <c r="B6625" t="s">
        <v>8999</v>
      </c>
      <c r="C6625" s="1">
        <v>41888</v>
      </c>
      <c r="D6625" s="1">
        <v>41891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 s="2">
        <v>58.48</v>
      </c>
      <c r="S6625">
        <v>8</v>
      </c>
      <c r="T6625" s="3">
        <v>0</v>
      </c>
      <c r="U6625" s="4">
        <v>274856</v>
      </c>
    </row>
    <row r="6626" spans="1:21" x14ac:dyDescent="0.25">
      <c r="A6626">
        <v>6625</v>
      </c>
      <c r="B6626" t="s">
        <v>9002</v>
      </c>
      <c r="C6626" s="1">
        <v>42023</v>
      </c>
      <c r="D6626" s="1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 s="2">
        <v>102438</v>
      </c>
      <c r="S6626">
        <v>1</v>
      </c>
      <c r="T6626" s="3">
        <v>0.3</v>
      </c>
      <c r="U6626" s="4">
        <v>-131706</v>
      </c>
    </row>
    <row r="6627" spans="1:21" x14ac:dyDescent="0.25">
      <c r="A6627">
        <v>6626</v>
      </c>
      <c r="B6627" t="s">
        <v>9002</v>
      </c>
      <c r="C6627" s="1">
        <v>42023</v>
      </c>
      <c r="D6627" s="1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 s="2">
        <v>199304</v>
      </c>
      <c r="S6627">
        <v>4</v>
      </c>
      <c r="T6627" s="3">
        <v>0.3</v>
      </c>
      <c r="U6627" s="4">
        <v>-85416</v>
      </c>
    </row>
    <row r="6628" spans="1:21" x14ac:dyDescent="0.25">
      <c r="A6628">
        <v>6627</v>
      </c>
      <c r="B6628" t="s">
        <v>9004</v>
      </c>
      <c r="C6628" s="1">
        <v>41987</v>
      </c>
      <c r="D6628" s="1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 s="2">
        <v>6999.96</v>
      </c>
      <c r="S6628">
        <v>4</v>
      </c>
      <c r="T6628" s="3">
        <v>0</v>
      </c>
      <c r="U6628" s="4">
        <v>22399872</v>
      </c>
    </row>
    <row r="6629" spans="1:21" x14ac:dyDescent="0.25">
      <c r="A6629">
        <v>6628</v>
      </c>
      <c r="B6629" t="s">
        <v>9005</v>
      </c>
      <c r="C6629" s="1">
        <v>41782</v>
      </c>
      <c r="D6629" s="1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 s="2">
        <v>12.96</v>
      </c>
      <c r="S6629">
        <v>2</v>
      </c>
      <c r="T6629" s="3">
        <v>0</v>
      </c>
      <c r="U6629" s="4">
        <v>62208</v>
      </c>
    </row>
    <row r="6630" spans="1:21" x14ac:dyDescent="0.25">
      <c r="A6630">
        <v>6629</v>
      </c>
      <c r="B6630" t="s">
        <v>9006</v>
      </c>
      <c r="C6630" s="1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 s="2">
        <v>279.86</v>
      </c>
      <c r="S6630">
        <v>14</v>
      </c>
      <c r="T6630" s="3">
        <v>0</v>
      </c>
      <c r="U6630" s="4">
        <v>1343328</v>
      </c>
    </row>
    <row r="6631" spans="1:21" x14ac:dyDescent="0.25">
      <c r="A6631">
        <v>6630</v>
      </c>
      <c r="B6631" t="s">
        <v>9007</v>
      </c>
      <c r="C6631" s="1">
        <v>42279</v>
      </c>
      <c r="D6631" s="1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 s="2">
        <v>7.38</v>
      </c>
      <c r="S6631">
        <v>5</v>
      </c>
      <c r="T6631" s="3">
        <v>0.7</v>
      </c>
      <c r="U6631" s="4">
        <v>-5412</v>
      </c>
    </row>
    <row r="6632" spans="1:21" x14ac:dyDescent="0.25">
      <c r="A6632">
        <v>6631</v>
      </c>
      <c r="B6632" t="s">
        <v>9009</v>
      </c>
      <c r="C6632" s="1">
        <v>42729</v>
      </c>
      <c r="D6632" s="1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 s="2">
        <v>698352</v>
      </c>
      <c r="S6632">
        <v>3</v>
      </c>
      <c r="T6632" s="3">
        <v>0.2</v>
      </c>
      <c r="U6632" s="4">
        <v>523764</v>
      </c>
    </row>
    <row r="6633" spans="1:21" x14ac:dyDescent="0.25">
      <c r="A6633">
        <v>6632</v>
      </c>
      <c r="B6633" t="s">
        <v>9009</v>
      </c>
      <c r="C6633" s="1">
        <v>42729</v>
      </c>
      <c r="D6633" s="1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 s="2">
        <v>1747.25</v>
      </c>
      <c r="S6633">
        <v>5</v>
      </c>
      <c r="T6633" s="3">
        <v>0</v>
      </c>
      <c r="U6633">
        <v>629.01</v>
      </c>
    </row>
    <row r="6634" spans="1:21" x14ac:dyDescent="0.25">
      <c r="A6634">
        <v>6633</v>
      </c>
      <c r="B6634" t="s">
        <v>9010</v>
      </c>
      <c r="C6634" s="1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 s="2">
        <v>54.48</v>
      </c>
      <c r="S6634">
        <v>1</v>
      </c>
      <c r="T6634" s="3">
        <v>0</v>
      </c>
      <c r="U6634" s="4">
        <v>152544</v>
      </c>
    </row>
    <row r="6635" spans="1:21" x14ac:dyDescent="0.25">
      <c r="A6635">
        <v>6634</v>
      </c>
      <c r="B6635" t="s">
        <v>9011</v>
      </c>
      <c r="C6635" s="1">
        <v>42667</v>
      </c>
      <c r="D6635" s="1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 s="2">
        <v>199.99</v>
      </c>
      <c r="S6635">
        <v>1</v>
      </c>
      <c r="T6635" s="3">
        <v>0</v>
      </c>
      <c r="U6635" s="4">
        <v>859957</v>
      </c>
    </row>
    <row r="6636" spans="1:21" x14ac:dyDescent="0.25">
      <c r="A6636">
        <v>6635</v>
      </c>
      <c r="B6636" t="s">
        <v>9012</v>
      </c>
      <c r="C6636" s="1">
        <v>42861</v>
      </c>
      <c r="D6636" s="1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 s="2">
        <v>68541</v>
      </c>
      <c r="S6636">
        <v>11</v>
      </c>
      <c r="T6636" s="3">
        <v>0.7</v>
      </c>
      <c r="U6636" s="4">
        <v>-525481</v>
      </c>
    </row>
    <row r="6637" spans="1:21" x14ac:dyDescent="0.25">
      <c r="A6637">
        <v>6636</v>
      </c>
      <c r="B6637" t="s">
        <v>9012</v>
      </c>
      <c r="C6637" s="1">
        <v>42861</v>
      </c>
      <c r="D6637" s="1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 s="2">
        <v>627168</v>
      </c>
      <c r="S6637">
        <v>4</v>
      </c>
      <c r="T6637" s="3">
        <v>0.2</v>
      </c>
      <c r="U6637" s="4">
        <v>705564</v>
      </c>
    </row>
    <row r="6638" spans="1:21" x14ac:dyDescent="0.25">
      <c r="A6638">
        <v>6637</v>
      </c>
      <c r="B6638" t="s">
        <v>9012</v>
      </c>
      <c r="C6638" s="1">
        <v>42861</v>
      </c>
      <c r="D6638" s="1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 s="2">
        <v>122.12</v>
      </c>
      <c r="S6638">
        <v>5</v>
      </c>
      <c r="T6638" s="3">
        <v>0.2</v>
      </c>
      <c r="U6638" s="4">
        <v>39689</v>
      </c>
    </row>
    <row r="6639" spans="1:21" x14ac:dyDescent="0.25">
      <c r="A6639">
        <v>6638</v>
      </c>
      <c r="B6639" t="s">
        <v>9013</v>
      </c>
      <c r="C6639" s="1">
        <v>43066</v>
      </c>
      <c r="D6639" s="1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 s="2">
        <v>6.99</v>
      </c>
      <c r="S6639">
        <v>3</v>
      </c>
      <c r="T6639" s="3">
        <v>0</v>
      </c>
      <c r="U6639" s="4">
        <v>20271</v>
      </c>
    </row>
    <row r="6640" spans="1:21" x14ac:dyDescent="0.25">
      <c r="A6640">
        <v>6639</v>
      </c>
      <c r="B6640" t="s">
        <v>9013</v>
      </c>
      <c r="C6640" s="1">
        <v>43066</v>
      </c>
      <c r="D6640" s="1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 s="2">
        <v>107424</v>
      </c>
      <c r="S6640">
        <v>6</v>
      </c>
      <c r="T6640" s="3">
        <v>0.2</v>
      </c>
      <c r="U6640" s="4">
        <v>362556</v>
      </c>
    </row>
    <row r="6641" spans="1:21" x14ac:dyDescent="0.25">
      <c r="A6641">
        <v>6640</v>
      </c>
      <c r="B6641" t="s">
        <v>9014</v>
      </c>
      <c r="C6641" s="1">
        <v>41943</v>
      </c>
      <c r="D6641" s="1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 s="2">
        <v>1421664</v>
      </c>
      <c r="S6641">
        <v>8</v>
      </c>
      <c r="T6641" s="3">
        <v>0.4</v>
      </c>
      <c r="U6641" s="4">
        <v>-7345264</v>
      </c>
    </row>
    <row r="6642" spans="1:21" x14ac:dyDescent="0.25">
      <c r="A6642">
        <v>6641</v>
      </c>
      <c r="B6642" t="s">
        <v>9015</v>
      </c>
      <c r="C6642" s="1">
        <v>42952</v>
      </c>
      <c r="D6642" s="1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 s="2">
        <v>125.88</v>
      </c>
      <c r="S6642">
        <v>6</v>
      </c>
      <c r="T6642" s="3">
        <v>0</v>
      </c>
      <c r="U6642" s="4">
        <v>604224</v>
      </c>
    </row>
    <row r="6643" spans="1:21" x14ac:dyDescent="0.25">
      <c r="A6643">
        <v>6642</v>
      </c>
      <c r="B6643" t="s">
        <v>9015</v>
      </c>
      <c r="C6643" s="1">
        <v>42952</v>
      </c>
      <c r="D6643" s="1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 s="2">
        <v>79.78</v>
      </c>
      <c r="S6643">
        <v>2</v>
      </c>
      <c r="T6643" s="3">
        <v>0</v>
      </c>
      <c r="U6643" s="4">
        <v>295186</v>
      </c>
    </row>
    <row r="6644" spans="1:21" x14ac:dyDescent="0.25">
      <c r="A6644">
        <v>6643</v>
      </c>
      <c r="B6644" t="s">
        <v>9015</v>
      </c>
      <c r="C6644" s="1">
        <v>42952</v>
      </c>
      <c r="D6644" s="1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 s="2">
        <v>133.19999999999999</v>
      </c>
      <c r="S6644">
        <v>9</v>
      </c>
      <c r="T6644" s="3">
        <v>0</v>
      </c>
      <c r="U6644">
        <v>66.599999999999994</v>
      </c>
    </row>
    <row r="6645" spans="1:21" x14ac:dyDescent="0.25">
      <c r="A6645">
        <v>6644</v>
      </c>
      <c r="B6645" t="s">
        <v>9016</v>
      </c>
      <c r="C6645" s="1">
        <v>42226</v>
      </c>
      <c r="D6645" s="1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 s="2">
        <v>438368</v>
      </c>
      <c r="S6645">
        <v>4</v>
      </c>
      <c r="T6645" s="3">
        <v>0.2</v>
      </c>
      <c r="U6645" s="4">
        <v>383572</v>
      </c>
    </row>
    <row r="6646" spans="1:21" x14ac:dyDescent="0.25">
      <c r="A6646">
        <v>6645</v>
      </c>
      <c r="B6646" t="s">
        <v>9016</v>
      </c>
      <c r="C6646" s="1">
        <v>42226</v>
      </c>
      <c r="D6646" s="1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 s="2">
        <v>139944</v>
      </c>
      <c r="S6646">
        <v>7</v>
      </c>
      <c r="T6646" s="3">
        <v>0.2</v>
      </c>
      <c r="U6646" s="4">
        <v>-314874</v>
      </c>
    </row>
    <row r="6647" spans="1:21" x14ac:dyDescent="0.25">
      <c r="A6647">
        <v>6646</v>
      </c>
      <c r="B6647" t="s">
        <v>9016</v>
      </c>
      <c r="C6647" s="1">
        <v>42226</v>
      </c>
      <c r="D6647" s="1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 s="2">
        <v>133472</v>
      </c>
      <c r="S6647">
        <v>4</v>
      </c>
      <c r="T6647" s="3">
        <v>0.2</v>
      </c>
      <c r="U6647" s="4">
        <v>150156</v>
      </c>
    </row>
    <row r="6648" spans="1:21" x14ac:dyDescent="0.25">
      <c r="A6648">
        <v>6647</v>
      </c>
      <c r="B6648" t="s">
        <v>9017</v>
      </c>
      <c r="C6648" s="1">
        <v>42719</v>
      </c>
      <c r="D6648" s="1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 s="2">
        <v>564195</v>
      </c>
      <c r="S6648">
        <v>3</v>
      </c>
      <c r="T6648" s="3">
        <v>0.5</v>
      </c>
      <c r="U6648" s="4">
        <v>-3046653</v>
      </c>
    </row>
    <row r="6649" spans="1:21" x14ac:dyDescent="0.25">
      <c r="A6649">
        <v>6648</v>
      </c>
      <c r="B6649" t="s">
        <v>9017</v>
      </c>
      <c r="C6649" s="1">
        <v>42719</v>
      </c>
      <c r="D6649" s="1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 s="2">
        <v>87168</v>
      </c>
      <c r="S6649">
        <v>2</v>
      </c>
      <c r="T6649" s="3">
        <v>0.2</v>
      </c>
      <c r="U6649" s="4">
        <v>87168</v>
      </c>
    </row>
    <row r="6650" spans="1:21" x14ac:dyDescent="0.25">
      <c r="A6650">
        <v>6649</v>
      </c>
      <c r="B6650" t="s">
        <v>9018</v>
      </c>
      <c r="C6650" s="1">
        <v>42986</v>
      </c>
      <c r="D6650" s="1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 s="2">
        <v>42616</v>
      </c>
      <c r="S6650">
        <v>7</v>
      </c>
      <c r="T6650" s="3">
        <v>0.8</v>
      </c>
      <c r="U6650" s="4">
        <v>-681856</v>
      </c>
    </row>
    <row r="6651" spans="1:21" x14ac:dyDescent="0.25">
      <c r="A6651">
        <v>6650</v>
      </c>
      <c r="B6651" t="s">
        <v>9018</v>
      </c>
      <c r="C6651" s="1">
        <v>42986</v>
      </c>
      <c r="D6651" s="1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 s="2">
        <v>319984</v>
      </c>
      <c r="S6651">
        <v>2</v>
      </c>
      <c r="T6651" s="3">
        <v>0.2</v>
      </c>
      <c r="U6651" s="4">
        <v>1079946</v>
      </c>
    </row>
    <row r="6652" spans="1:21" x14ac:dyDescent="0.25">
      <c r="A6652">
        <v>6651</v>
      </c>
      <c r="B6652" t="s">
        <v>9018</v>
      </c>
      <c r="C6652" s="1">
        <v>42986</v>
      </c>
      <c r="D6652" s="1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 s="2">
        <v>45.92</v>
      </c>
      <c r="S6652">
        <v>5</v>
      </c>
      <c r="T6652" s="3">
        <v>0.2</v>
      </c>
      <c r="U6652" s="4">
        <v>15498</v>
      </c>
    </row>
    <row r="6653" spans="1:21" x14ac:dyDescent="0.25">
      <c r="A6653">
        <v>6652</v>
      </c>
      <c r="B6653" t="s">
        <v>9018</v>
      </c>
      <c r="C6653" s="1">
        <v>42986</v>
      </c>
      <c r="D6653" s="1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 s="2">
        <v>21184</v>
      </c>
      <c r="S6653">
        <v>2</v>
      </c>
      <c r="T6653" s="3">
        <v>0.6</v>
      </c>
      <c r="U6653" s="4">
        <v>-116512</v>
      </c>
    </row>
    <row r="6654" spans="1:21" x14ac:dyDescent="0.25">
      <c r="A6654">
        <v>6653</v>
      </c>
      <c r="B6654" t="s">
        <v>9018</v>
      </c>
      <c r="C6654" s="1">
        <v>42986</v>
      </c>
      <c r="D6654" s="1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 s="2">
        <v>20736</v>
      </c>
      <c r="S6654">
        <v>4</v>
      </c>
      <c r="T6654" s="3">
        <v>0.2</v>
      </c>
      <c r="U6654" s="4">
        <v>72576</v>
      </c>
    </row>
    <row r="6655" spans="1:21" x14ac:dyDescent="0.25">
      <c r="A6655">
        <v>6654</v>
      </c>
      <c r="B6655" t="s">
        <v>9018</v>
      </c>
      <c r="C6655" s="1">
        <v>42986</v>
      </c>
      <c r="D6655" s="1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 s="2">
        <v>213.43</v>
      </c>
      <c r="S6655">
        <v>5</v>
      </c>
      <c r="T6655" s="3">
        <v>0.3</v>
      </c>
      <c r="U6655" s="4">
        <v>-39637</v>
      </c>
    </row>
    <row r="6656" spans="1:21" x14ac:dyDescent="0.25">
      <c r="A6656">
        <v>6655</v>
      </c>
      <c r="B6656" t="s">
        <v>9019</v>
      </c>
      <c r="C6656" s="1">
        <v>42786</v>
      </c>
      <c r="D6656" s="1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 s="2">
        <v>333576</v>
      </c>
      <c r="S6656">
        <v>3</v>
      </c>
      <c r="T6656" s="3">
        <v>0.2</v>
      </c>
      <c r="U6656" s="4">
        <v>250182</v>
      </c>
    </row>
    <row r="6657" spans="1:21" x14ac:dyDescent="0.25">
      <c r="A6657">
        <v>6656</v>
      </c>
      <c r="B6657" t="s">
        <v>9019</v>
      </c>
      <c r="C6657" s="1">
        <v>42786</v>
      </c>
      <c r="D6657" s="1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 s="2">
        <v>31992</v>
      </c>
      <c r="S6657">
        <v>1</v>
      </c>
      <c r="T6657" s="3">
        <v>0.2</v>
      </c>
      <c r="U6657" s="4">
        <v>47988</v>
      </c>
    </row>
    <row r="6658" spans="1:21" x14ac:dyDescent="0.25">
      <c r="A6658">
        <v>6657</v>
      </c>
      <c r="B6658" t="s">
        <v>9019</v>
      </c>
      <c r="C6658" s="1">
        <v>42786</v>
      </c>
      <c r="D6658" s="1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 s="2">
        <v>51168</v>
      </c>
      <c r="S6658">
        <v>2</v>
      </c>
      <c r="T6658" s="3">
        <v>0.2</v>
      </c>
      <c r="U6658" s="4">
        <v>-6396</v>
      </c>
    </row>
    <row r="6659" spans="1:21" x14ac:dyDescent="0.25">
      <c r="A6659">
        <v>6658</v>
      </c>
      <c r="B6659" t="s">
        <v>9019</v>
      </c>
      <c r="C6659" s="1">
        <v>42786</v>
      </c>
      <c r="D6659" s="1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 s="2">
        <v>10.64</v>
      </c>
      <c r="S6659">
        <v>5</v>
      </c>
      <c r="T6659" s="3">
        <v>0.2</v>
      </c>
      <c r="U6659" s="4">
        <v>3857</v>
      </c>
    </row>
    <row r="6660" spans="1:21" x14ac:dyDescent="0.25">
      <c r="A6660">
        <v>6659</v>
      </c>
      <c r="B6660" t="s">
        <v>9019</v>
      </c>
      <c r="C6660" s="1">
        <v>42786</v>
      </c>
      <c r="D6660" s="1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 s="2">
        <v>68704</v>
      </c>
      <c r="S6660">
        <v>2</v>
      </c>
      <c r="T6660" s="3">
        <v>0.2</v>
      </c>
      <c r="U6660" s="4">
        <v>163172</v>
      </c>
    </row>
    <row r="6661" spans="1:21" x14ac:dyDescent="0.25">
      <c r="A6661">
        <v>6660</v>
      </c>
      <c r="B6661" t="s">
        <v>9019</v>
      </c>
      <c r="C6661" s="1">
        <v>42786</v>
      </c>
      <c r="D6661" s="1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 s="2">
        <v>386.91</v>
      </c>
      <c r="S6661">
        <v>9</v>
      </c>
      <c r="T6661" s="3">
        <v>0.5</v>
      </c>
      <c r="U6661" s="4">
        <v>-1857168</v>
      </c>
    </row>
    <row r="6662" spans="1:21" x14ac:dyDescent="0.25">
      <c r="A6662">
        <v>6661</v>
      </c>
      <c r="B6662" t="s">
        <v>9020</v>
      </c>
      <c r="C6662" s="1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 s="2">
        <v>39.659999999999997</v>
      </c>
      <c r="S6662">
        <v>2</v>
      </c>
      <c r="T6662" s="3">
        <v>0</v>
      </c>
      <c r="U6662" s="4">
        <v>11898</v>
      </c>
    </row>
    <row r="6663" spans="1:21" x14ac:dyDescent="0.25">
      <c r="A6663">
        <v>6662</v>
      </c>
      <c r="B6663" t="s">
        <v>9020</v>
      </c>
      <c r="C6663" s="1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 s="2">
        <v>113.92</v>
      </c>
      <c r="S6663">
        <v>2</v>
      </c>
      <c r="T6663" s="3">
        <v>0</v>
      </c>
      <c r="U6663" s="4">
        <v>330368</v>
      </c>
    </row>
    <row r="6664" spans="1:21" x14ac:dyDescent="0.25">
      <c r="A6664">
        <v>6663</v>
      </c>
      <c r="B6664" t="s">
        <v>9020</v>
      </c>
      <c r="C6664" s="1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 s="2">
        <v>447.86</v>
      </c>
      <c r="S6664">
        <v>7</v>
      </c>
      <c r="T6664" s="3">
        <v>0</v>
      </c>
      <c r="U6664" s="4">
        <v>2104942</v>
      </c>
    </row>
    <row r="6665" spans="1:21" x14ac:dyDescent="0.25">
      <c r="A6665">
        <v>6664</v>
      </c>
      <c r="B6665" t="s">
        <v>9021</v>
      </c>
      <c r="C6665" s="1">
        <v>43034</v>
      </c>
      <c r="D6665" s="1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 s="2">
        <v>356.85</v>
      </c>
      <c r="S6665">
        <v>5</v>
      </c>
      <c r="T6665" s="3">
        <v>0</v>
      </c>
      <c r="U6665" s="4">
        <v>606645</v>
      </c>
    </row>
    <row r="6666" spans="1:21" x14ac:dyDescent="0.25">
      <c r="A6666">
        <v>6665</v>
      </c>
      <c r="B6666" t="s">
        <v>9021</v>
      </c>
      <c r="C6666" s="1">
        <v>43034</v>
      </c>
      <c r="D6666" s="1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 s="2">
        <v>251.58</v>
      </c>
      <c r="S6666">
        <v>7</v>
      </c>
      <c r="T6666" s="3">
        <v>0</v>
      </c>
      <c r="U6666" s="4">
        <v>113211</v>
      </c>
    </row>
    <row r="6667" spans="1:21" x14ac:dyDescent="0.25">
      <c r="A6667">
        <v>6666</v>
      </c>
      <c r="B6667" t="s">
        <v>9022</v>
      </c>
      <c r="C6667" s="1">
        <v>42565</v>
      </c>
      <c r="D6667" s="1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 s="2">
        <v>219.84</v>
      </c>
      <c r="S6667">
        <v>5</v>
      </c>
      <c r="T6667" s="3">
        <v>0.2</v>
      </c>
      <c r="U6667" s="4">
        <v>79692</v>
      </c>
    </row>
    <row r="6668" spans="1:21" x14ac:dyDescent="0.25">
      <c r="A6668">
        <v>6667</v>
      </c>
      <c r="B6668" t="s">
        <v>9023</v>
      </c>
      <c r="C6668" s="1">
        <v>42867</v>
      </c>
      <c r="D6668" s="1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 s="2">
        <v>42.85</v>
      </c>
      <c r="S6668">
        <v>5</v>
      </c>
      <c r="T6668" s="3">
        <v>0</v>
      </c>
      <c r="U6668" s="4">
        <v>15426</v>
      </c>
    </row>
    <row r="6669" spans="1:21" x14ac:dyDescent="0.25">
      <c r="A6669">
        <v>6668</v>
      </c>
      <c r="B6669" t="s">
        <v>9023</v>
      </c>
      <c r="C6669" s="1">
        <v>42867</v>
      </c>
      <c r="D6669" s="1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 s="2">
        <v>6.16</v>
      </c>
      <c r="S6669">
        <v>2</v>
      </c>
      <c r="T6669" s="3">
        <v>0</v>
      </c>
      <c r="U6669" s="4">
        <v>29568</v>
      </c>
    </row>
    <row r="6670" spans="1:21" x14ac:dyDescent="0.25">
      <c r="A6670">
        <v>6669</v>
      </c>
      <c r="B6670" t="s">
        <v>9023</v>
      </c>
      <c r="C6670" s="1">
        <v>42867</v>
      </c>
      <c r="D6670" s="1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 s="2">
        <v>17</v>
      </c>
      <c r="S6670">
        <v>2</v>
      </c>
      <c r="T6670" s="3">
        <v>0</v>
      </c>
      <c r="U6670">
        <v>4.42</v>
      </c>
    </row>
    <row r="6671" spans="1:21" x14ac:dyDescent="0.25">
      <c r="A6671">
        <v>6670</v>
      </c>
      <c r="B6671" t="s">
        <v>9023</v>
      </c>
      <c r="C6671" s="1">
        <v>42867</v>
      </c>
      <c r="D6671" s="1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 s="2">
        <v>87.4</v>
      </c>
      <c r="S6671">
        <v>5</v>
      </c>
      <c r="T6671" s="3">
        <v>0</v>
      </c>
      <c r="U6671">
        <v>34.96</v>
      </c>
    </row>
    <row r="6672" spans="1:21" x14ac:dyDescent="0.25">
      <c r="A6672">
        <v>6671</v>
      </c>
      <c r="B6672" t="s">
        <v>9024</v>
      </c>
      <c r="C6672" s="1">
        <v>42880</v>
      </c>
      <c r="D6672" s="1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 s="2">
        <v>29.84</v>
      </c>
      <c r="S6672">
        <v>2</v>
      </c>
      <c r="T6672" s="3">
        <v>0</v>
      </c>
      <c r="U6672" s="4">
        <v>13428</v>
      </c>
    </row>
    <row r="6673" spans="1:21" x14ac:dyDescent="0.25">
      <c r="A6673">
        <v>6672</v>
      </c>
      <c r="B6673" t="s">
        <v>9025</v>
      </c>
      <c r="C6673" s="1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 s="2">
        <v>49568</v>
      </c>
      <c r="S6673">
        <v>2</v>
      </c>
      <c r="T6673" s="3">
        <v>0.2</v>
      </c>
      <c r="U6673" s="4">
        <v>173488</v>
      </c>
    </row>
    <row r="6674" spans="1:21" x14ac:dyDescent="0.25">
      <c r="A6674">
        <v>6673</v>
      </c>
      <c r="B6674" t="s">
        <v>9026</v>
      </c>
      <c r="C6674" s="1">
        <v>42258</v>
      </c>
      <c r="D6674" s="1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 s="2">
        <v>265.86</v>
      </c>
      <c r="S6674">
        <v>7</v>
      </c>
      <c r="T6674" s="3">
        <v>0</v>
      </c>
      <c r="U6674" s="4">
        <v>79758</v>
      </c>
    </row>
    <row r="6675" spans="1:21" x14ac:dyDescent="0.25">
      <c r="A6675">
        <v>6674</v>
      </c>
      <c r="B6675" t="s">
        <v>9027</v>
      </c>
      <c r="C6675" s="1">
        <v>42252</v>
      </c>
      <c r="D6675" s="1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 s="2">
        <v>67.959999999999994</v>
      </c>
      <c r="S6675">
        <v>4</v>
      </c>
      <c r="T6675" s="3">
        <v>0</v>
      </c>
      <c r="U6675" s="4">
        <v>122328</v>
      </c>
    </row>
    <row r="6676" spans="1:21" x14ac:dyDescent="0.25">
      <c r="A6676">
        <v>6675</v>
      </c>
      <c r="B6676" t="s">
        <v>9030</v>
      </c>
      <c r="C6676" s="1">
        <v>42329</v>
      </c>
      <c r="D6676" s="1">
        <v>42331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 s="2">
        <v>10.92</v>
      </c>
      <c r="S6676">
        <v>6</v>
      </c>
      <c r="T6676" s="3">
        <v>0</v>
      </c>
      <c r="U6676" s="4">
        <v>4914</v>
      </c>
    </row>
    <row r="6677" spans="1:21" x14ac:dyDescent="0.25">
      <c r="A6677">
        <v>6676</v>
      </c>
      <c r="B6677" t="s">
        <v>9030</v>
      </c>
      <c r="C6677" s="1">
        <v>42329</v>
      </c>
      <c r="D6677" s="1">
        <v>42331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 s="2">
        <v>83.9</v>
      </c>
      <c r="S6677">
        <v>2</v>
      </c>
      <c r="T6677" s="3">
        <v>0</v>
      </c>
      <c r="U6677" s="4">
        <v>22653</v>
      </c>
    </row>
    <row r="6678" spans="1:21" x14ac:dyDescent="0.25">
      <c r="A6678">
        <v>6677</v>
      </c>
      <c r="B6678" t="s">
        <v>9030</v>
      </c>
      <c r="C6678" s="1">
        <v>42329</v>
      </c>
      <c r="D6678" s="1">
        <v>42331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 s="2">
        <v>19.75</v>
      </c>
      <c r="S6678">
        <v>5</v>
      </c>
      <c r="T6678" s="3">
        <v>0</v>
      </c>
      <c r="U6678" s="4">
        <v>5135</v>
      </c>
    </row>
    <row r="6679" spans="1:21" x14ac:dyDescent="0.25">
      <c r="A6679">
        <v>6678</v>
      </c>
      <c r="B6679" t="s">
        <v>9030</v>
      </c>
      <c r="C6679" s="1">
        <v>42329</v>
      </c>
      <c r="D6679" s="1">
        <v>42331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 s="2">
        <v>393.54</v>
      </c>
      <c r="S6679">
        <v>3</v>
      </c>
      <c r="T6679" s="3">
        <v>0</v>
      </c>
      <c r="U6679" s="4">
        <v>1652868</v>
      </c>
    </row>
    <row r="6680" spans="1:21" x14ac:dyDescent="0.25">
      <c r="A6680">
        <v>6679</v>
      </c>
      <c r="B6680" t="s">
        <v>9033</v>
      </c>
      <c r="C6680" s="1">
        <v>41922</v>
      </c>
      <c r="D6680" s="1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 s="2">
        <v>46872</v>
      </c>
      <c r="S6680">
        <v>7</v>
      </c>
      <c r="T6680" s="3">
        <v>0.2</v>
      </c>
      <c r="U6680" s="4">
        <v>35154</v>
      </c>
    </row>
    <row r="6681" spans="1:21" x14ac:dyDescent="0.25">
      <c r="A6681">
        <v>6680</v>
      </c>
      <c r="B6681" t="s">
        <v>9034</v>
      </c>
      <c r="C6681" s="1">
        <v>42980</v>
      </c>
      <c r="D6681" s="1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 s="2">
        <v>10.9</v>
      </c>
      <c r="S6681">
        <v>1</v>
      </c>
      <c r="T6681" s="3">
        <v>0</v>
      </c>
      <c r="U6681" s="4">
        <v>2834</v>
      </c>
    </row>
    <row r="6682" spans="1:21" x14ac:dyDescent="0.25">
      <c r="A6682">
        <v>6681</v>
      </c>
      <c r="B6682" t="s">
        <v>9034</v>
      </c>
      <c r="C6682" s="1">
        <v>42980</v>
      </c>
      <c r="D6682" s="1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 s="2">
        <v>79.92</v>
      </c>
      <c r="S6682">
        <v>4</v>
      </c>
      <c r="T6682" s="3">
        <v>0</v>
      </c>
      <c r="U6682" s="4">
        <v>375624</v>
      </c>
    </row>
    <row r="6683" spans="1:21" x14ac:dyDescent="0.25">
      <c r="A6683">
        <v>6682</v>
      </c>
      <c r="B6683" t="s">
        <v>9034</v>
      </c>
      <c r="C6683" s="1">
        <v>42980</v>
      </c>
      <c r="D6683" s="1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 s="2">
        <v>146.82</v>
      </c>
      <c r="S6683">
        <v>3</v>
      </c>
      <c r="T6683" s="3">
        <v>0</v>
      </c>
      <c r="U6683">
        <v>73.41</v>
      </c>
    </row>
    <row r="6684" spans="1:21" x14ac:dyDescent="0.25">
      <c r="A6684">
        <v>6683</v>
      </c>
      <c r="B6684" t="s">
        <v>9035</v>
      </c>
      <c r="C6684" s="1">
        <v>42736</v>
      </c>
      <c r="D6684" s="1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 s="2">
        <v>3.6</v>
      </c>
      <c r="S6684">
        <v>2</v>
      </c>
      <c r="T6684" s="3">
        <v>0</v>
      </c>
      <c r="U6684" s="4">
        <v>1728</v>
      </c>
    </row>
    <row r="6685" spans="1:21" x14ac:dyDescent="0.25">
      <c r="A6685">
        <v>6684</v>
      </c>
      <c r="B6685" t="s">
        <v>9036</v>
      </c>
      <c r="C6685" s="1">
        <v>41948</v>
      </c>
      <c r="D6685" s="1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 s="2">
        <v>20.04</v>
      </c>
      <c r="S6685">
        <v>6</v>
      </c>
      <c r="T6685" s="3">
        <v>0</v>
      </c>
      <c r="U6685" s="4">
        <v>88176</v>
      </c>
    </row>
    <row r="6686" spans="1:21" x14ac:dyDescent="0.25">
      <c r="A6686">
        <v>6685</v>
      </c>
      <c r="B6686" t="s">
        <v>9037</v>
      </c>
      <c r="C6686" s="1">
        <v>42355</v>
      </c>
      <c r="D6686" s="1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 s="2">
        <v>180016</v>
      </c>
      <c r="S6686">
        <v>1</v>
      </c>
      <c r="T6686" s="3">
        <v>0.2</v>
      </c>
      <c r="U6686" s="4">
        <v>-157514</v>
      </c>
    </row>
    <row r="6687" spans="1:21" x14ac:dyDescent="0.25">
      <c r="A6687">
        <v>6686</v>
      </c>
      <c r="B6687" t="s">
        <v>9037</v>
      </c>
      <c r="C6687" s="1">
        <v>42355</v>
      </c>
      <c r="D6687" s="1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 s="2">
        <v>41552</v>
      </c>
      <c r="S6687">
        <v>2</v>
      </c>
      <c r="T6687" s="3">
        <v>0.6</v>
      </c>
      <c r="U6687" s="4">
        <v>-197372</v>
      </c>
    </row>
    <row r="6688" spans="1:21" x14ac:dyDescent="0.25">
      <c r="A6688">
        <v>6687</v>
      </c>
      <c r="B6688" t="s">
        <v>9037</v>
      </c>
      <c r="C6688" s="1">
        <v>42355</v>
      </c>
      <c r="D6688" s="1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 s="2">
        <v>13.12</v>
      </c>
      <c r="S6688">
        <v>5</v>
      </c>
      <c r="T6688" s="3">
        <v>0.2</v>
      </c>
      <c r="U6688" s="4">
        <v>1476</v>
      </c>
    </row>
    <row r="6689" spans="1:21" x14ac:dyDescent="0.25">
      <c r="A6689">
        <v>6688</v>
      </c>
      <c r="B6689" t="s">
        <v>9038</v>
      </c>
      <c r="C6689" s="1">
        <v>42138</v>
      </c>
      <c r="D6689" s="1">
        <v>42145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 s="2">
        <v>1117.92</v>
      </c>
      <c r="S6689">
        <v>4</v>
      </c>
      <c r="T6689" s="3">
        <v>0</v>
      </c>
      <c r="U6689" s="4">
        <v>55896</v>
      </c>
    </row>
    <row r="6690" spans="1:21" x14ac:dyDescent="0.25">
      <c r="A6690">
        <v>6689</v>
      </c>
      <c r="B6690" t="s">
        <v>9039</v>
      </c>
      <c r="C6690" s="1">
        <v>42804</v>
      </c>
      <c r="D6690" s="1">
        <v>42809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 s="2">
        <v>111.96</v>
      </c>
      <c r="S6690">
        <v>4</v>
      </c>
      <c r="T6690" s="3">
        <v>0</v>
      </c>
      <c r="U6690" s="4">
        <v>212724</v>
      </c>
    </row>
    <row r="6691" spans="1:21" x14ac:dyDescent="0.25">
      <c r="A6691">
        <v>6690</v>
      </c>
      <c r="B6691" t="s">
        <v>9040</v>
      </c>
      <c r="C6691" s="1">
        <v>43071</v>
      </c>
      <c r="D6691" s="1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 s="2">
        <v>12.16</v>
      </c>
      <c r="S6691">
        <v>5</v>
      </c>
      <c r="T6691" s="3">
        <v>0.2</v>
      </c>
      <c r="U6691" s="4">
        <v>2128</v>
      </c>
    </row>
    <row r="6692" spans="1:21" x14ac:dyDescent="0.25">
      <c r="A6692">
        <v>6691</v>
      </c>
      <c r="B6692" t="s">
        <v>9041</v>
      </c>
      <c r="C6692" s="1">
        <v>42947</v>
      </c>
      <c r="D6692" s="1">
        <v>42952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 s="2">
        <v>17.52</v>
      </c>
      <c r="S6692">
        <v>4</v>
      </c>
      <c r="T6692" s="3">
        <v>0</v>
      </c>
      <c r="U6692" s="4">
        <v>84096</v>
      </c>
    </row>
    <row r="6693" spans="1:21" x14ac:dyDescent="0.25">
      <c r="A6693">
        <v>6692</v>
      </c>
      <c r="B6693" t="s">
        <v>9041</v>
      </c>
      <c r="C6693" s="1">
        <v>42947</v>
      </c>
      <c r="D6693" s="1">
        <v>42952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 s="2">
        <v>155.88</v>
      </c>
      <c r="S6693">
        <v>6</v>
      </c>
      <c r="T6693" s="3">
        <v>0</v>
      </c>
      <c r="U6693" s="4">
        <v>54558</v>
      </c>
    </row>
    <row r="6694" spans="1:21" x14ac:dyDescent="0.25">
      <c r="A6694">
        <v>6693</v>
      </c>
      <c r="B6694" t="s">
        <v>9042</v>
      </c>
      <c r="C6694" s="1">
        <v>42958</v>
      </c>
      <c r="D6694" s="1">
        <v>42960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 s="2">
        <v>477.51</v>
      </c>
      <c r="S6694">
        <v>11</v>
      </c>
      <c r="T6694" s="3">
        <v>0</v>
      </c>
      <c r="U6694" s="4">
        <v>2196546</v>
      </c>
    </row>
    <row r="6695" spans="1:21" x14ac:dyDescent="0.25">
      <c r="A6695">
        <v>6694</v>
      </c>
      <c r="B6695" t="s">
        <v>9043</v>
      </c>
      <c r="C6695" s="1">
        <v>43008</v>
      </c>
      <c r="D6695" s="1">
        <v>43010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 s="2">
        <v>164.88</v>
      </c>
      <c r="S6695">
        <v>3</v>
      </c>
      <c r="T6695" s="3">
        <v>0</v>
      </c>
      <c r="U6695" s="4">
        <v>807912</v>
      </c>
    </row>
    <row r="6696" spans="1:21" x14ac:dyDescent="0.25">
      <c r="A6696">
        <v>6695</v>
      </c>
      <c r="B6696" t="s">
        <v>9044</v>
      </c>
      <c r="C6696" s="1">
        <v>42608</v>
      </c>
      <c r="D6696" s="1">
        <v>42612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 s="2">
        <v>47.97</v>
      </c>
      <c r="S6696">
        <v>3</v>
      </c>
      <c r="T6696" s="3">
        <v>0</v>
      </c>
      <c r="U6696" s="4">
        <v>148707</v>
      </c>
    </row>
    <row r="6697" spans="1:21" x14ac:dyDescent="0.25">
      <c r="A6697">
        <v>6696</v>
      </c>
      <c r="B6697" t="s">
        <v>9045</v>
      </c>
      <c r="C6697" s="1">
        <v>42706</v>
      </c>
      <c r="D6697" s="1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 s="2">
        <v>415176</v>
      </c>
      <c r="S6697">
        <v>3</v>
      </c>
      <c r="T6697" s="3">
        <v>0.2</v>
      </c>
      <c r="U6697" s="4">
        <v>1349322</v>
      </c>
    </row>
    <row r="6698" spans="1:21" x14ac:dyDescent="0.25">
      <c r="A6698">
        <v>6697</v>
      </c>
      <c r="B6698" t="s">
        <v>9045</v>
      </c>
      <c r="C6698" s="1">
        <v>42706</v>
      </c>
      <c r="D6698" s="1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 s="2">
        <v>35232</v>
      </c>
      <c r="S6698">
        <v>3</v>
      </c>
      <c r="T6698" s="3">
        <v>0.2</v>
      </c>
      <c r="U6698" s="4">
        <v>114504</v>
      </c>
    </row>
    <row r="6699" spans="1:21" x14ac:dyDescent="0.25">
      <c r="A6699">
        <v>6698</v>
      </c>
      <c r="B6699" t="s">
        <v>9045</v>
      </c>
      <c r="C6699" s="1">
        <v>42706</v>
      </c>
      <c r="D6699" s="1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 s="2">
        <v>54.96</v>
      </c>
      <c r="S6699">
        <v>1</v>
      </c>
      <c r="T6699" s="3">
        <v>0</v>
      </c>
      <c r="U6699" s="4">
        <v>269304</v>
      </c>
    </row>
    <row r="6700" spans="1:21" x14ac:dyDescent="0.25">
      <c r="A6700">
        <v>6699</v>
      </c>
      <c r="B6700" t="s">
        <v>9046</v>
      </c>
      <c r="C6700" s="1">
        <v>42937</v>
      </c>
      <c r="D6700" s="1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 s="2">
        <v>16.34</v>
      </c>
      <c r="S6700">
        <v>2</v>
      </c>
      <c r="T6700" s="3">
        <v>0</v>
      </c>
      <c r="U6700" s="4">
        <v>76798</v>
      </c>
    </row>
    <row r="6701" spans="1:21" x14ac:dyDescent="0.25">
      <c r="A6701">
        <v>6700</v>
      </c>
      <c r="B6701" t="s">
        <v>9046</v>
      </c>
      <c r="C6701" s="1">
        <v>42937</v>
      </c>
      <c r="D6701" s="1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 s="2">
        <v>225296</v>
      </c>
      <c r="S6701">
        <v>2</v>
      </c>
      <c r="T6701" s="3">
        <v>0.2</v>
      </c>
      <c r="U6701" s="4">
        <v>225296</v>
      </c>
    </row>
    <row r="6702" spans="1:21" x14ac:dyDescent="0.25">
      <c r="A6702">
        <v>6701</v>
      </c>
      <c r="B6702" t="s">
        <v>9046</v>
      </c>
      <c r="C6702" s="1">
        <v>42937</v>
      </c>
      <c r="D6702" s="1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 s="2">
        <v>50352</v>
      </c>
      <c r="S6702">
        <v>3</v>
      </c>
      <c r="T6702" s="3">
        <v>0.2</v>
      </c>
      <c r="U6702" s="4">
        <v>176232</v>
      </c>
    </row>
    <row r="6703" spans="1:21" x14ac:dyDescent="0.25">
      <c r="A6703">
        <v>6702</v>
      </c>
      <c r="B6703" t="s">
        <v>9049</v>
      </c>
      <c r="C6703" s="1">
        <v>42144</v>
      </c>
      <c r="D6703" s="1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 s="2">
        <v>163136</v>
      </c>
      <c r="S6703">
        <v>4</v>
      </c>
      <c r="T6703" s="3">
        <v>0.2</v>
      </c>
      <c r="U6703" s="4">
        <v>20392</v>
      </c>
    </row>
    <row r="6704" spans="1:21" x14ac:dyDescent="0.25">
      <c r="A6704">
        <v>6703</v>
      </c>
      <c r="B6704" t="s">
        <v>9049</v>
      </c>
      <c r="C6704" s="1">
        <v>42144</v>
      </c>
      <c r="D6704" s="1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 s="2">
        <v>6408</v>
      </c>
      <c r="S6704">
        <v>4</v>
      </c>
      <c r="T6704" s="3">
        <v>0.7</v>
      </c>
      <c r="U6704" s="4">
        <v>-49128</v>
      </c>
    </row>
    <row r="6705" spans="1:21" x14ac:dyDescent="0.25">
      <c r="A6705">
        <v>6704</v>
      </c>
      <c r="B6705" t="s">
        <v>9050</v>
      </c>
      <c r="C6705" s="1">
        <v>42178</v>
      </c>
      <c r="D6705" s="1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 s="2">
        <v>217584</v>
      </c>
      <c r="S6705">
        <v>2</v>
      </c>
      <c r="T6705" s="3">
        <v>0.2</v>
      </c>
      <c r="U6705" s="4">
        <v>190386</v>
      </c>
    </row>
    <row r="6706" spans="1:21" x14ac:dyDescent="0.25">
      <c r="A6706">
        <v>6705</v>
      </c>
      <c r="B6706" t="s">
        <v>9050</v>
      </c>
      <c r="C6706" s="1">
        <v>42178</v>
      </c>
      <c r="D6706" s="1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 s="2">
        <v>5.43</v>
      </c>
      <c r="S6706">
        <v>3</v>
      </c>
      <c r="T6706" s="3">
        <v>0</v>
      </c>
      <c r="U6706" s="4">
        <v>17919</v>
      </c>
    </row>
    <row r="6707" spans="1:21" x14ac:dyDescent="0.25">
      <c r="A6707">
        <v>6706</v>
      </c>
      <c r="B6707" t="s">
        <v>9050</v>
      </c>
      <c r="C6707" s="1">
        <v>42178</v>
      </c>
      <c r="D6707" s="1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 s="2">
        <v>143976</v>
      </c>
      <c r="S6707">
        <v>3</v>
      </c>
      <c r="T6707" s="3">
        <v>0.2</v>
      </c>
      <c r="U6707" s="4">
        <v>89985</v>
      </c>
    </row>
    <row r="6708" spans="1:21" x14ac:dyDescent="0.25">
      <c r="A6708">
        <v>6707</v>
      </c>
      <c r="B6708" t="s">
        <v>9051</v>
      </c>
      <c r="C6708" s="1">
        <v>42623</v>
      </c>
      <c r="D6708" s="1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 s="2">
        <v>519.67999999999995</v>
      </c>
      <c r="S6708">
        <v>7</v>
      </c>
      <c r="T6708" s="3">
        <v>0.2</v>
      </c>
      <c r="U6708" s="4">
        <v>58464</v>
      </c>
    </row>
    <row r="6709" spans="1:21" x14ac:dyDescent="0.25">
      <c r="A6709">
        <v>6708</v>
      </c>
      <c r="B6709" t="s">
        <v>9052</v>
      </c>
      <c r="C6709" s="1">
        <v>41742</v>
      </c>
      <c r="D6709" s="1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 s="2">
        <v>7.83</v>
      </c>
      <c r="S6709">
        <v>3</v>
      </c>
      <c r="T6709" s="3">
        <v>0</v>
      </c>
      <c r="U6709" s="4">
        <v>36018</v>
      </c>
    </row>
    <row r="6710" spans="1:21" x14ac:dyDescent="0.25">
      <c r="A6710">
        <v>6709</v>
      </c>
      <c r="B6710" t="s">
        <v>9055</v>
      </c>
      <c r="C6710" s="1">
        <v>42322</v>
      </c>
      <c r="D6710" s="1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 s="2">
        <v>883.84</v>
      </c>
      <c r="S6710">
        <v>4</v>
      </c>
      <c r="T6710" s="3">
        <v>0.2</v>
      </c>
      <c r="U6710" s="4">
        <v>99432</v>
      </c>
    </row>
    <row r="6711" spans="1:21" x14ac:dyDescent="0.25">
      <c r="A6711">
        <v>6710</v>
      </c>
      <c r="B6711" t="s">
        <v>9055</v>
      </c>
      <c r="C6711" s="1">
        <v>42322</v>
      </c>
      <c r="D6711" s="1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 s="2">
        <v>230352</v>
      </c>
      <c r="S6711">
        <v>3</v>
      </c>
      <c r="T6711" s="3">
        <v>0.2</v>
      </c>
      <c r="U6711" s="4">
        <v>201558</v>
      </c>
    </row>
    <row r="6712" spans="1:21" x14ac:dyDescent="0.25">
      <c r="A6712">
        <v>6711</v>
      </c>
      <c r="B6712" t="s">
        <v>9057</v>
      </c>
      <c r="C6712" s="1">
        <v>42713</v>
      </c>
      <c r="D6712" s="1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 s="2">
        <v>273.92</v>
      </c>
      <c r="S6712">
        <v>8</v>
      </c>
      <c r="T6712" s="3">
        <v>0.2</v>
      </c>
      <c r="U6712" s="4">
        <v>99296</v>
      </c>
    </row>
    <row r="6713" spans="1:21" x14ac:dyDescent="0.25">
      <c r="A6713">
        <v>6712</v>
      </c>
      <c r="B6713" t="s">
        <v>9058</v>
      </c>
      <c r="C6713" s="1">
        <v>42965</v>
      </c>
      <c r="D6713" s="1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 s="2">
        <v>9912</v>
      </c>
      <c r="S6713">
        <v>3</v>
      </c>
      <c r="T6713" s="3">
        <v>0.2</v>
      </c>
      <c r="U6713" s="4">
        <v>1239</v>
      </c>
    </row>
    <row r="6714" spans="1:21" x14ac:dyDescent="0.25">
      <c r="A6714">
        <v>6713</v>
      </c>
      <c r="B6714" t="s">
        <v>9059</v>
      </c>
      <c r="C6714" s="1">
        <v>43083</v>
      </c>
      <c r="D6714" s="1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 s="2">
        <v>266352</v>
      </c>
      <c r="S6714">
        <v>6</v>
      </c>
      <c r="T6714" s="3">
        <v>0.6</v>
      </c>
      <c r="U6714" s="4">
        <v>-2929872</v>
      </c>
    </row>
    <row r="6715" spans="1:21" x14ac:dyDescent="0.25">
      <c r="A6715">
        <v>6714</v>
      </c>
      <c r="B6715" t="s">
        <v>9059</v>
      </c>
      <c r="C6715" s="1">
        <v>43083</v>
      </c>
      <c r="D6715" s="1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 s="2">
        <v>56328</v>
      </c>
      <c r="S6715">
        <v>3</v>
      </c>
      <c r="T6715" s="3">
        <v>0.6</v>
      </c>
      <c r="U6715" s="4">
        <v>-267558</v>
      </c>
    </row>
    <row r="6716" spans="1:21" x14ac:dyDescent="0.25">
      <c r="A6716">
        <v>6715</v>
      </c>
      <c r="B6716" t="s">
        <v>9059</v>
      </c>
      <c r="C6716" s="1">
        <v>43083</v>
      </c>
      <c r="D6716" s="1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 s="2">
        <v>39264</v>
      </c>
      <c r="S6716">
        <v>3</v>
      </c>
      <c r="T6716" s="3">
        <v>0.2</v>
      </c>
      <c r="U6716" s="4">
        <v>-4908</v>
      </c>
    </row>
    <row r="6717" spans="1:21" x14ac:dyDescent="0.25">
      <c r="A6717">
        <v>6716</v>
      </c>
      <c r="B6717" t="s">
        <v>9059</v>
      </c>
      <c r="C6717" s="1">
        <v>43083</v>
      </c>
      <c r="D6717" s="1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 s="2">
        <v>95232</v>
      </c>
      <c r="S6717">
        <v>6</v>
      </c>
      <c r="T6717" s="3">
        <v>0.2</v>
      </c>
      <c r="U6717" s="4">
        <v>249984</v>
      </c>
    </row>
    <row r="6718" spans="1:21" x14ac:dyDescent="0.25">
      <c r="A6718">
        <v>6717</v>
      </c>
      <c r="B6718" t="s">
        <v>9060</v>
      </c>
      <c r="C6718" s="1">
        <v>42468</v>
      </c>
      <c r="D6718" s="1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 s="2">
        <v>30</v>
      </c>
      <c r="S6718">
        <v>6</v>
      </c>
      <c r="T6718" s="3">
        <v>0</v>
      </c>
      <c r="U6718">
        <v>14.4</v>
      </c>
    </row>
    <row r="6719" spans="1:21" x14ac:dyDescent="0.25">
      <c r="A6719">
        <v>6718</v>
      </c>
      <c r="B6719" t="s">
        <v>9060</v>
      </c>
      <c r="C6719" s="1">
        <v>42468</v>
      </c>
      <c r="D6719" s="1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 s="2">
        <v>25.92</v>
      </c>
      <c r="S6719">
        <v>4</v>
      </c>
      <c r="T6719" s="3">
        <v>0</v>
      </c>
      <c r="U6719" s="4">
        <v>127008</v>
      </c>
    </row>
    <row r="6720" spans="1:21" x14ac:dyDescent="0.25">
      <c r="A6720">
        <v>6719</v>
      </c>
      <c r="B6720" t="s">
        <v>9060</v>
      </c>
      <c r="C6720" s="1">
        <v>42468</v>
      </c>
      <c r="D6720" s="1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 s="2">
        <v>159.91999999999999</v>
      </c>
      <c r="S6720">
        <v>4</v>
      </c>
      <c r="T6720" s="3">
        <v>0</v>
      </c>
      <c r="U6720" s="4">
        <v>31984</v>
      </c>
    </row>
    <row r="6721" spans="1:21" x14ac:dyDescent="0.25">
      <c r="A6721">
        <v>6720</v>
      </c>
      <c r="B6721" t="s">
        <v>9061</v>
      </c>
      <c r="C6721" s="1">
        <v>42720</v>
      </c>
      <c r="D6721" s="1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 s="2">
        <v>34944</v>
      </c>
      <c r="S6721">
        <v>3</v>
      </c>
      <c r="T6721" s="3">
        <v>0.2</v>
      </c>
      <c r="U6721" s="4">
        <v>30576</v>
      </c>
    </row>
    <row r="6722" spans="1:21" x14ac:dyDescent="0.25">
      <c r="A6722">
        <v>6721</v>
      </c>
      <c r="B6722" t="s">
        <v>9063</v>
      </c>
      <c r="C6722" s="1">
        <v>42997</v>
      </c>
      <c r="D6722" s="1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 s="2">
        <v>149.94999999999999</v>
      </c>
      <c r="S6722">
        <v>5</v>
      </c>
      <c r="T6722" s="3">
        <v>0</v>
      </c>
      <c r="U6722" s="4">
        <v>314895</v>
      </c>
    </row>
    <row r="6723" spans="1:21" x14ac:dyDescent="0.25">
      <c r="A6723">
        <v>6722</v>
      </c>
      <c r="B6723" t="s">
        <v>9063</v>
      </c>
      <c r="C6723" s="1">
        <v>42997</v>
      </c>
      <c r="D6723" s="1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 s="2">
        <v>23.32</v>
      </c>
      <c r="S6723">
        <v>2</v>
      </c>
      <c r="T6723" s="3">
        <v>0</v>
      </c>
      <c r="U6723" s="4">
        <v>60632</v>
      </c>
    </row>
    <row r="6724" spans="1:21" x14ac:dyDescent="0.25">
      <c r="A6724">
        <v>6723</v>
      </c>
      <c r="B6724" t="s">
        <v>9063</v>
      </c>
      <c r="C6724" s="1">
        <v>42997</v>
      </c>
      <c r="D6724" s="1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 s="2">
        <v>16.739999999999998</v>
      </c>
      <c r="S6724">
        <v>3</v>
      </c>
      <c r="T6724" s="3">
        <v>0</v>
      </c>
      <c r="U6724" s="4">
        <v>48546</v>
      </c>
    </row>
    <row r="6725" spans="1:21" x14ac:dyDescent="0.25">
      <c r="A6725">
        <v>6724</v>
      </c>
      <c r="B6725" t="s">
        <v>9064</v>
      </c>
      <c r="C6725" s="1">
        <v>42982</v>
      </c>
      <c r="D6725" s="1">
        <v>42984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 s="2">
        <v>14.82</v>
      </c>
      <c r="S6725">
        <v>6</v>
      </c>
      <c r="T6725" s="3">
        <v>0</v>
      </c>
      <c r="U6725" s="4">
        <v>69654</v>
      </c>
    </row>
    <row r="6726" spans="1:21" x14ac:dyDescent="0.25">
      <c r="A6726">
        <v>6725</v>
      </c>
      <c r="B6726" t="s">
        <v>9065</v>
      </c>
      <c r="C6726" s="1">
        <v>42625</v>
      </c>
      <c r="D6726" s="1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 s="2">
        <v>10.47</v>
      </c>
      <c r="S6726">
        <v>3</v>
      </c>
      <c r="T6726" s="3">
        <v>0</v>
      </c>
      <c r="U6726" s="4">
        <v>48162</v>
      </c>
    </row>
    <row r="6727" spans="1:21" x14ac:dyDescent="0.25">
      <c r="A6727">
        <v>6726</v>
      </c>
      <c r="B6727" t="s">
        <v>9065</v>
      </c>
      <c r="C6727" s="1">
        <v>42625</v>
      </c>
      <c r="D6727" s="1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 s="2">
        <v>11.07</v>
      </c>
      <c r="S6727">
        <v>3</v>
      </c>
      <c r="T6727" s="3">
        <v>0</v>
      </c>
      <c r="U6727" s="4">
        <v>52029</v>
      </c>
    </row>
    <row r="6728" spans="1:21" x14ac:dyDescent="0.25">
      <c r="A6728">
        <v>6727</v>
      </c>
      <c r="B6728" t="s">
        <v>9065</v>
      </c>
      <c r="C6728" s="1">
        <v>42625</v>
      </c>
      <c r="D6728" s="1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 s="2">
        <v>20704</v>
      </c>
      <c r="S6728">
        <v>4</v>
      </c>
      <c r="T6728" s="3">
        <v>0.2</v>
      </c>
      <c r="U6728" s="4">
        <v>7764</v>
      </c>
    </row>
    <row r="6729" spans="1:21" x14ac:dyDescent="0.25">
      <c r="A6729">
        <v>6728</v>
      </c>
      <c r="B6729" t="s">
        <v>9066</v>
      </c>
      <c r="C6729" s="1">
        <v>42957</v>
      </c>
      <c r="D6729" s="1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 s="2">
        <v>177.2</v>
      </c>
      <c r="S6729">
        <v>5</v>
      </c>
      <c r="T6729" s="3">
        <v>0</v>
      </c>
      <c r="U6729" s="4">
        <v>83284</v>
      </c>
    </row>
    <row r="6730" spans="1:21" x14ac:dyDescent="0.25">
      <c r="A6730">
        <v>6729</v>
      </c>
      <c r="B6730" t="s">
        <v>9067</v>
      </c>
      <c r="C6730" s="1">
        <v>42678</v>
      </c>
      <c r="D6730" s="1">
        <v>42683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 s="2">
        <v>50496</v>
      </c>
      <c r="S6730">
        <v>6</v>
      </c>
      <c r="T6730" s="3">
        <v>0.2</v>
      </c>
      <c r="U6730" s="4">
        <v>82056</v>
      </c>
    </row>
    <row r="6731" spans="1:21" x14ac:dyDescent="0.25">
      <c r="A6731">
        <v>6730</v>
      </c>
      <c r="B6731" t="s">
        <v>9068</v>
      </c>
      <c r="C6731" s="1">
        <v>42173</v>
      </c>
      <c r="D6731" s="1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 s="2">
        <v>6129</v>
      </c>
      <c r="S6731">
        <v>3</v>
      </c>
      <c r="T6731" s="3">
        <v>0.7</v>
      </c>
      <c r="U6731" s="4">
        <v>-44946</v>
      </c>
    </row>
    <row r="6732" spans="1:21" x14ac:dyDescent="0.25">
      <c r="A6732">
        <v>6731</v>
      </c>
      <c r="B6732" t="s">
        <v>9068</v>
      </c>
      <c r="C6732" s="1">
        <v>42173</v>
      </c>
      <c r="D6732" s="1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 s="2">
        <v>643136</v>
      </c>
      <c r="S6732">
        <v>4</v>
      </c>
      <c r="T6732" s="3">
        <v>0.2</v>
      </c>
      <c r="U6732" s="4">
        <v>562744</v>
      </c>
    </row>
    <row r="6733" spans="1:21" x14ac:dyDescent="0.25">
      <c r="A6733">
        <v>6732</v>
      </c>
      <c r="B6733" t="s">
        <v>9068</v>
      </c>
      <c r="C6733" s="1">
        <v>42173</v>
      </c>
      <c r="D6733" s="1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 s="2">
        <v>20736</v>
      </c>
      <c r="S6733">
        <v>4</v>
      </c>
      <c r="T6733" s="3">
        <v>0.2</v>
      </c>
      <c r="U6733" s="4">
        <v>72576</v>
      </c>
    </row>
    <row r="6734" spans="1:21" x14ac:dyDescent="0.25">
      <c r="A6734">
        <v>6733</v>
      </c>
      <c r="B6734" t="s">
        <v>9069</v>
      </c>
      <c r="C6734" s="1">
        <v>41824</v>
      </c>
      <c r="D6734" s="1">
        <v>41827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 s="2">
        <v>177536</v>
      </c>
      <c r="S6734">
        <v>4</v>
      </c>
      <c r="T6734" s="3">
        <v>0.2</v>
      </c>
      <c r="U6734" s="4">
        <v>621376</v>
      </c>
    </row>
    <row r="6735" spans="1:21" x14ac:dyDescent="0.25">
      <c r="A6735">
        <v>6734</v>
      </c>
      <c r="B6735" t="s">
        <v>9069</v>
      </c>
      <c r="C6735" s="1">
        <v>41824</v>
      </c>
      <c r="D6735" s="1">
        <v>41827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 s="2">
        <v>32432</v>
      </c>
      <c r="S6735">
        <v>2</v>
      </c>
      <c r="T6735" s="3">
        <v>0.2</v>
      </c>
      <c r="U6735" s="4">
        <v>32432</v>
      </c>
    </row>
    <row r="6736" spans="1:21" x14ac:dyDescent="0.25">
      <c r="A6736">
        <v>6735</v>
      </c>
      <c r="B6736" t="s">
        <v>9070</v>
      </c>
      <c r="C6736" s="1">
        <v>42358</v>
      </c>
      <c r="D6736" s="1">
        <v>42363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 s="2">
        <v>11696</v>
      </c>
      <c r="S6736">
        <v>2</v>
      </c>
      <c r="T6736" s="3">
        <v>0.2</v>
      </c>
      <c r="U6736" s="4">
        <v>39474</v>
      </c>
    </row>
    <row r="6737" spans="1:21" x14ac:dyDescent="0.25">
      <c r="A6737">
        <v>6736</v>
      </c>
      <c r="B6737" t="s">
        <v>9071</v>
      </c>
      <c r="C6737" s="1">
        <v>42470</v>
      </c>
      <c r="D6737" s="1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 s="2">
        <v>113.76</v>
      </c>
      <c r="S6737">
        <v>3</v>
      </c>
      <c r="T6737" s="3">
        <v>0</v>
      </c>
      <c r="U6737" s="4">
        <v>443664</v>
      </c>
    </row>
    <row r="6738" spans="1:21" x14ac:dyDescent="0.25">
      <c r="A6738">
        <v>6737</v>
      </c>
      <c r="B6738" t="s">
        <v>9071</v>
      </c>
      <c r="C6738" s="1">
        <v>42470</v>
      </c>
      <c r="D6738" s="1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 s="2">
        <v>579.51</v>
      </c>
      <c r="S6738">
        <v>3</v>
      </c>
      <c r="T6738" s="3">
        <v>0</v>
      </c>
      <c r="U6738" s="4">
        <v>811314</v>
      </c>
    </row>
    <row r="6739" spans="1:21" x14ac:dyDescent="0.25">
      <c r="A6739">
        <v>6738</v>
      </c>
      <c r="B6739" t="s">
        <v>9071</v>
      </c>
      <c r="C6739" s="1">
        <v>42470</v>
      </c>
      <c r="D6739" s="1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 s="2">
        <v>150.66</v>
      </c>
      <c r="S6739">
        <v>9</v>
      </c>
      <c r="T6739" s="3">
        <v>0</v>
      </c>
      <c r="U6739" s="4">
        <v>60264</v>
      </c>
    </row>
    <row r="6740" spans="1:21" x14ac:dyDescent="0.25">
      <c r="A6740">
        <v>6739</v>
      </c>
      <c r="B6740" t="s">
        <v>9071</v>
      </c>
      <c r="C6740" s="1">
        <v>42470</v>
      </c>
      <c r="D6740" s="1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 s="2">
        <v>48032</v>
      </c>
      <c r="S6740">
        <v>4</v>
      </c>
      <c r="T6740" s="3">
        <v>0.2</v>
      </c>
      <c r="U6740" s="4">
        <v>156104</v>
      </c>
    </row>
    <row r="6741" spans="1:21" x14ac:dyDescent="0.25">
      <c r="A6741">
        <v>6740</v>
      </c>
      <c r="B6741" t="s">
        <v>9072</v>
      </c>
      <c r="C6741" s="1">
        <v>41785</v>
      </c>
      <c r="D6741" s="1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 s="2">
        <v>102624</v>
      </c>
      <c r="S6741">
        <v>3</v>
      </c>
      <c r="T6741" s="3">
        <v>0.2</v>
      </c>
      <c r="U6741" s="4">
        <v>76968</v>
      </c>
    </row>
    <row r="6742" spans="1:21" x14ac:dyDescent="0.25">
      <c r="A6742">
        <v>6741</v>
      </c>
      <c r="B6742" t="s">
        <v>9072</v>
      </c>
      <c r="C6742" s="1">
        <v>41785</v>
      </c>
      <c r="D6742" s="1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 s="2">
        <v>359772</v>
      </c>
      <c r="S6742">
        <v>2</v>
      </c>
      <c r="T6742" s="3">
        <v>0.3</v>
      </c>
      <c r="U6742" s="4">
        <v>-51396</v>
      </c>
    </row>
    <row r="6743" spans="1:21" x14ac:dyDescent="0.25">
      <c r="A6743">
        <v>6742</v>
      </c>
      <c r="B6743" t="s">
        <v>9072</v>
      </c>
      <c r="C6743" s="1">
        <v>41785</v>
      </c>
      <c r="D6743" s="1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 s="2">
        <v>13392</v>
      </c>
      <c r="S6743">
        <v>3</v>
      </c>
      <c r="T6743" s="3">
        <v>0.2</v>
      </c>
      <c r="U6743" s="4">
        <v>31806</v>
      </c>
    </row>
    <row r="6744" spans="1:21" x14ac:dyDescent="0.25">
      <c r="A6744">
        <v>6743</v>
      </c>
      <c r="B6744" t="s">
        <v>9073</v>
      </c>
      <c r="C6744" s="1">
        <v>42922</v>
      </c>
      <c r="D6744" s="1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 s="2">
        <v>122136</v>
      </c>
      <c r="S6744">
        <v>3</v>
      </c>
      <c r="T6744" s="3">
        <v>0.2</v>
      </c>
      <c r="U6744" s="4">
        <v>-137403</v>
      </c>
    </row>
    <row r="6745" spans="1:21" x14ac:dyDescent="0.25">
      <c r="A6745">
        <v>6744</v>
      </c>
      <c r="B6745" t="s">
        <v>9074</v>
      </c>
      <c r="C6745" s="1">
        <v>42051</v>
      </c>
      <c r="D6745" s="1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 s="2">
        <v>35.880000000000003</v>
      </c>
      <c r="S6745">
        <v>6</v>
      </c>
      <c r="T6745" s="3">
        <v>0</v>
      </c>
      <c r="U6745" s="4">
        <v>16146</v>
      </c>
    </row>
    <row r="6746" spans="1:21" x14ac:dyDescent="0.25">
      <c r="A6746">
        <v>6745</v>
      </c>
      <c r="B6746" t="s">
        <v>9075</v>
      </c>
      <c r="C6746" s="1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 s="2">
        <v>479952</v>
      </c>
      <c r="S6746">
        <v>6</v>
      </c>
      <c r="T6746" s="3">
        <v>0.2</v>
      </c>
      <c r="U6746" s="4">
        <v>1079892</v>
      </c>
    </row>
    <row r="6747" spans="1:21" x14ac:dyDescent="0.25">
      <c r="A6747">
        <v>6746</v>
      </c>
      <c r="B6747" t="s">
        <v>9075</v>
      </c>
      <c r="C6747" s="1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 s="2">
        <v>23.92</v>
      </c>
      <c r="S6747">
        <v>5</v>
      </c>
      <c r="T6747" s="3">
        <v>0.2</v>
      </c>
      <c r="U6747" s="4">
        <v>1794</v>
      </c>
    </row>
    <row r="6748" spans="1:21" x14ac:dyDescent="0.25">
      <c r="A6748">
        <v>6747</v>
      </c>
      <c r="B6748" t="s">
        <v>9076</v>
      </c>
      <c r="C6748" s="1">
        <v>43052</v>
      </c>
      <c r="D6748" s="1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 s="2">
        <v>629.95000000000005</v>
      </c>
      <c r="S6748">
        <v>5</v>
      </c>
      <c r="T6748" s="3">
        <v>0</v>
      </c>
      <c r="U6748" s="4">
        <v>163787</v>
      </c>
    </row>
    <row r="6749" spans="1:21" x14ac:dyDescent="0.25">
      <c r="A6749">
        <v>6748</v>
      </c>
      <c r="B6749" t="s">
        <v>9077</v>
      </c>
      <c r="C6749" s="1">
        <v>43080</v>
      </c>
      <c r="D6749" s="1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 s="2">
        <v>14952</v>
      </c>
      <c r="S6749">
        <v>1</v>
      </c>
      <c r="T6749" s="3">
        <v>0.2</v>
      </c>
      <c r="U6749" s="4">
        <v>50463</v>
      </c>
    </row>
    <row r="6750" spans="1:21" x14ac:dyDescent="0.25">
      <c r="A6750">
        <v>6749</v>
      </c>
      <c r="B6750" t="s">
        <v>9077</v>
      </c>
      <c r="C6750" s="1">
        <v>43080</v>
      </c>
      <c r="D6750" s="1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 s="2">
        <v>17.940000000000001</v>
      </c>
      <c r="S6750">
        <v>3</v>
      </c>
      <c r="T6750" s="3">
        <v>0</v>
      </c>
      <c r="U6750" s="4">
        <v>8073</v>
      </c>
    </row>
    <row r="6751" spans="1:21" x14ac:dyDescent="0.25">
      <c r="A6751">
        <v>6750</v>
      </c>
      <c r="B6751" t="s">
        <v>9077</v>
      </c>
      <c r="C6751" s="1">
        <v>43080</v>
      </c>
      <c r="D6751" s="1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 s="2">
        <v>116.98</v>
      </c>
      <c r="S6751">
        <v>2</v>
      </c>
      <c r="T6751" s="3">
        <v>0</v>
      </c>
      <c r="U6751" s="4">
        <v>29245</v>
      </c>
    </row>
    <row r="6752" spans="1:21" x14ac:dyDescent="0.25">
      <c r="A6752">
        <v>6751</v>
      </c>
      <c r="B6752" t="s">
        <v>9078</v>
      </c>
      <c r="C6752" s="1">
        <v>42549</v>
      </c>
      <c r="D6752" s="1">
        <v>42551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 s="2">
        <v>121.96</v>
      </c>
      <c r="S6752">
        <v>2</v>
      </c>
      <c r="T6752" s="3">
        <v>0</v>
      </c>
      <c r="U6752" s="4">
        <v>207332</v>
      </c>
    </row>
    <row r="6753" spans="1:21" x14ac:dyDescent="0.25">
      <c r="A6753">
        <v>6752</v>
      </c>
      <c r="B6753" t="s">
        <v>9078</v>
      </c>
      <c r="C6753" s="1">
        <v>42549</v>
      </c>
      <c r="D6753" s="1">
        <v>42551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 s="2">
        <v>8.74</v>
      </c>
      <c r="S6753">
        <v>2</v>
      </c>
      <c r="T6753" s="3">
        <v>0</v>
      </c>
      <c r="U6753" s="4">
        <v>22724</v>
      </c>
    </row>
    <row r="6754" spans="1:21" x14ac:dyDescent="0.25">
      <c r="A6754">
        <v>6753</v>
      </c>
      <c r="B6754" t="s">
        <v>9078</v>
      </c>
      <c r="C6754" s="1">
        <v>42549</v>
      </c>
      <c r="D6754" s="1">
        <v>42551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 s="2">
        <v>61.96</v>
      </c>
      <c r="S6754">
        <v>2</v>
      </c>
      <c r="T6754" s="3">
        <v>0</v>
      </c>
      <c r="U6754" s="4">
        <v>27882</v>
      </c>
    </row>
    <row r="6755" spans="1:21" x14ac:dyDescent="0.25">
      <c r="A6755">
        <v>6754</v>
      </c>
      <c r="B6755" t="s">
        <v>9078</v>
      </c>
      <c r="C6755" s="1">
        <v>42549</v>
      </c>
      <c r="D6755" s="1">
        <v>42551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 s="2">
        <v>7.96</v>
      </c>
      <c r="S6755">
        <v>2</v>
      </c>
      <c r="T6755" s="3">
        <v>0</v>
      </c>
      <c r="U6755" s="4">
        <v>37412</v>
      </c>
    </row>
    <row r="6756" spans="1:21" x14ac:dyDescent="0.25">
      <c r="A6756">
        <v>6755</v>
      </c>
      <c r="B6756" t="s">
        <v>9078</v>
      </c>
      <c r="C6756" s="1">
        <v>42549</v>
      </c>
      <c r="D6756" s="1">
        <v>42551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 s="2">
        <v>275.24</v>
      </c>
      <c r="S6756">
        <v>4</v>
      </c>
      <c r="T6756" s="3">
        <v>0</v>
      </c>
      <c r="U6756" s="4">
        <v>1211056</v>
      </c>
    </row>
    <row r="6757" spans="1:21" x14ac:dyDescent="0.25">
      <c r="A6757">
        <v>6756</v>
      </c>
      <c r="B6757" t="s">
        <v>9079</v>
      </c>
      <c r="C6757" s="1">
        <v>42993</v>
      </c>
      <c r="D6757" s="1">
        <v>42997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 s="2">
        <v>47.4</v>
      </c>
      <c r="S6757">
        <v>5</v>
      </c>
      <c r="T6757" s="3">
        <v>0</v>
      </c>
      <c r="U6757">
        <v>18.96</v>
      </c>
    </row>
    <row r="6758" spans="1:21" x14ac:dyDescent="0.25">
      <c r="A6758">
        <v>6757</v>
      </c>
      <c r="B6758" t="s">
        <v>9079</v>
      </c>
      <c r="C6758" s="1">
        <v>42993</v>
      </c>
      <c r="D6758" s="1">
        <v>42997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 s="2">
        <v>512.96</v>
      </c>
      <c r="S6758">
        <v>4</v>
      </c>
      <c r="T6758" s="3">
        <v>0</v>
      </c>
      <c r="U6758" s="4">
        <v>1436288</v>
      </c>
    </row>
    <row r="6759" spans="1:21" x14ac:dyDescent="0.25">
      <c r="A6759">
        <v>6758</v>
      </c>
      <c r="B6759" t="s">
        <v>9079</v>
      </c>
      <c r="C6759" s="1">
        <v>42993</v>
      </c>
      <c r="D6759" s="1">
        <v>42997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 s="2">
        <v>395.94</v>
      </c>
      <c r="S6759">
        <v>6</v>
      </c>
      <c r="T6759" s="3">
        <v>0</v>
      </c>
      <c r="U6759" s="4">
        <v>1029444</v>
      </c>
    </row>
    <row r="6760" spans="1:21" x14ac:dyDescent="0.25">
      <c r="A6760">
        <v>6759</v>
      </c>
      <c r="B6760" t="s">
        <v>9079</v>
      </c>
      <c r="C6760" s="1">
        <v>42993</v>
      </c>
      <c r="D6760" s="1">
        <v>42997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 s="2">
        <v>81.96</v>
      </c>
      <c r="S6760">
        <v>2</v>
      </c>
      <c r="T6760" s="3">
        <v>0</v>
      </c>
      <c r="U6760">
        <v>0</v>
      </c>
    </row>
    <row r="6761" spans="1:21" x14ac:dyDescent="0.25">
      <c r="A6761">
        <v>6760</v>
      </c>
      <c r="B6761" t="s">
        <v>9082</v>
      </c>
      <c r="C6761" s="1">
        <v>43071</v>
      </c>
      <c r="D6761" s="1">
        <v>43077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 s="2">
        <v>32776</v>
      </c>
      <c r="S6761">
        <v>1</v>
      </c>
      <c r="T6761" s="3">
        <v>0.2</v>
      </c>
      <c r="U6761" s="4">
        <v>24582</v>
      </c>
    </row>
    <row r="6762" spans="1:21" x14ac:dyDescent="0.25">
      <c r="A6762">
        <v>6761</v>
      </c>
      <c r="B6762" t="s">
        <v>9083</v>
      </c>
      <c r="C6762" s="1">
        <v>42912</v>
      </c>
      <c r="D6762" s="1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 s="2">
        <v>272.94</v>
      </c>
      <c r="S6762">
        <v>3</v>
      </c>
      <c r="T6762" s="3">
        <v>0</v>
      </c>
      <c r="U6762">
        <v>0</v>
      </c>
    </row>
    <row r="6763" spans="1:21" x14ac:dyDescent="0.25">
      <c r="A6763">
        <v>6762</v>
      </c>
      <c r="B6763" t="s">
        <v>9084</v>
      </c>
      <c r="C6763" s="1">
        <v>42575</v>
      </c>
      <c r="D6763" s="1">
        <v>42577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 s="2">
        <v>253764</v>
      </c>
      <c r="S6763">
        <v>2</v>
      </c>
      <c r="T6763" s="3">
        <v>0.1</v>
      </c>
      <c r="U6763" s="4">
        <v>310156</v>
      </c>
    </row>
    <row r="6764" spans="1:21" x14ac:dyDescent="0.25">
      <c r="A6764">
        <v>6763</v>
      </c>
      <c r="B6764" t="s">
        <v>9085</v>
      </c>
      <c r="C6764" s="1">
        <v>42615</v>
      </c>
      <c r="D6764" s="1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 s="2">
        <v>29.24</v>
      </c>
      <c r="S6764">
        <v>5</v>
      </c>
      <c r="T6764" s="3">
        <v>0.2</v>
      </c>
      <c r="U6764" s="4">
        <v>98685</v>
      </c>
    </row>
    <row r="6765" spans="1:21" x14ac:dyDescent="0.25">
      <c r="A6765">
        <v>6764</v>
      </c>
      <c r="B6765" t="s">
        <v>9085</v>
      </c>
      <c r="C6765" s="1">
        <v>42615</v>
      </c>
      <c r="D6765" s="1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 s="2">
        <v>35168</v>
      </c>
      <c r="S6765">
        <v>2</v>
      </c>
      <c r="T6765" s="3">
        <v>0.2</v>
      </c>
      <c r="U6765" s="4">
        <v>-83524</v>
      </c>
    </row>
    <row r="6766" spans="1:21" x14ac:dyDescent="0.25">
      <c r="A6766">
        <v>6765</v>
      </c>
      <c r="B6766" t="s">
        <v>9085</v>
      </c>
      <c r="C6766" s="1">
        <v>42615</v>
      </c>
      <c r="D6766" s="1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 s="2">
        <v>1362.9</v>
      </c>
      <c r="S6766">
        <v>3</v>
      </c>
      <c r="T6766" s="3">
        <v>0.3</v>
      </c>
      <c r="U6766">
        <v>-19.47</v>
      </c>
    </row>
    <row r="6767" spans="1:21" x14ac:dyDescent="0.25">
      <c r="A6767">
        <v>6766</v>
      </c>
      <c r="B6767" t="s">
        <v>9088</v>
      </c>
      <c r="C6767" s="1">
        <v>42845</v>
      </c>
      <c r="D6767" s="1">
        <v>42849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 s="2">
        <v>317058</v>
      </c>
      <c r="S6767">
        <v>3</v>
      </c>
      <c r="T6767" s="3">
        <v>0.3</v>
      </c>
      <c r="U6767" s="4">
        <v>-181176</v>
      </c>
    </row>
    <row r="6768" spans="1:21" x14ac:dyDescent="0.25">
      <c r="A6768">
        <v>6767</v>
      </c>
      <c r="B6768" t="s">
        <v>9088</v>
      </c>
      <c r="C6768" s="1">
        <v>42845</v>
      </c>
      <c r="D6768" s="1">
        <v>42849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 s="2">
        <v>15.76</v>
      </c>
      <c r="S6768">
        <v>2</v>
      </c>
      <c r="T6768" s="3">
        <v>0.2</v>
      </c>
      <c r="U6768" s="4">
        <v>3546</v>
      </c>
    </row>
    <row r="6769" spans="1:21" x14ac:dyDescent="0.25">
      <c r="A6769">
        <v>6768</v>
      </c>
      <c r="B6769" t="s">
        <v>9088</v>
      </c>
      <c r="C6769" s="1">
        <v>42845</v>
      </c>
      <c r="D6769" s="1">
        <v>42849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 s="2">
        <v>14.56</v>
      </c>
      <c r="S6769">
        <v>5</v>
      </c>
      <c r="T6769" s="3">
        <v>0.6</v>
      </c>
      <c r="U6769" s="4">
        <v>-6188</v>
      </c>
    </row>
    <row r="6770" spans="1:21" x14ac:dyDescent="0.25">
      <c r="A6770">
        <v>6769</v>
      </c>
      <c r="B6770" t="s">
        <v>9089</v>
      </c>
      <c r="C6770" s="1">
        <v>41863</v>
      </c>
      <c r="D6770" s="1">
        <v>41867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 s="2">
        <v>196.21</v>
      </c>
      <c r="S6770">
        <v>7</v>
      </c>
      <c r="T6770" s="3">
        <v>0</v>
      </c>
      <c r="U6770" s="4">
        <v>98105</v>
      </c>
    </row>
    <row r="6771" spans="1:21" x14ac:dyDescent="0.25">
      <c r="A6771">
        <v>6770</v>
      </c>
      <c r="B6771" t="s">
        <v>9090</v>
      </c>
      <c r="C6771" s="1">
        <v>42997</v>
      </c>
      <c r="D6771" s="1">
        <v>43001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 s="2">
        <v>35.4</v>
      </c>
      <c r="S6771">
        <v>5</v>
      </c>
      <c r="T6771" s="3">
        <v>0</v>
      </c>
      <c r="U6771" s="4">
        <v>13452</v>
      </c>
    </row>
    <row r="6772" spans="1:21" x14ac:dyDescent="0.25">
      <c r="A6772">
        <v>6771</v>
      </c>
      <c r="B6772" t="s">
        <v>9091</v>
      </c>
      <c r="C6772" s="1">
        <v>43078</v>
      </c>
      <c r="D6772" s="1">
        <v>43082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 s="2">
        <v>419.4</v>
      </c>
      <c r="S6772">
        <v>5</v>
      </c>
      <c r="T6772" s="3">
        <v>0.2</v>
      </c>
      <c r="U6772">
        <v>146.79</v>
      </c>
    </row>
    <row r="6773" spans="1:21" x14ac:dyDescent="0.25">
      <c r="A6773">
        <v>6772</v>
      </c>
      <c r="B6773" t="s">
        <v>9091</v>
      </c>
      <c r="C6773" s="1">
        <v>43078</v>
      </c>
      <c r="D6773" s="1">
        <v>43082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 s="2">
        <v>13005</v>
      </c>
      <c r="S6773">
        <v>3</v>
      </c>
      <c r="T6773" s="3">
        <v>0.7</v>
      </c>
      <c r="U6773" s="4">
        <v>-99705</v>
      </c>
    </row>
    <row r="6774" spans="1:21" x14ac:dyDescent="0.25">
      <c r="A6774">
        <v>6773</v>
      </c>
      <c r="B6774" t="s">
        <v>9092</v>
      </c>
      <c r="C6774" s="1">
        <v>42678</v>
      </c>
      <c r="D6774" s="1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 s="2">
        <v>7712</v>
      </c>
      <c r="S6774">
        <v>2</v>
      </c>
      <c r="T6774" s="3">
        <v>0.2</v>
      </c>
      <c r="U6774" s="4">
        <v>27956</v>
      </c>
    </row>
    <row r="6775" spans="1:21" x14ac:dyDescent="0.25">
      <c r="A6775">
        <v>6774</v>
      </c>
      <c r="B6775" t="s">
        <v>9092</v>
      </c>
      <c r="C6775" s="1">
        <v>42678</v>
      </c>
      <c r="D6775" s="1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 s="2">
        <v>4176</v>
      </c>
      <c r="S6775">
        <v>1</v>
      </c>
      <c r="T6775" s="3">
        <v>0.2</v>
      </c>
      <c r="U6775" s="4">
        <v>1305</v>
      </c>
    </row>
    <row r="6776" spans="1:21" x14ac:dyDescent="0.25">
      <c r="A6776">
        <v>6775</v>
      </c>
      <c r="B6776" t="s">
        <v>9092</v>
      </c>
      <c r="C6776" s="1">
        <v>42678</v>
      </c>
      <c r="D6776" s="1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 s="2">
        <v>38.880000000000003</v>
      </c>
      <c r="S6776">
        <v>6</v>
      </c>
      <c r="T6776" s="3">
        <v>0</v>
      </c>
      <c r="U6776" s="4">
        <v>186624</v>
      </c>
    </row>
    <row r="6777" spans="1:21" x14ac:dyDescent="0.25">
      <c r="A6777">
        <v>6776</v>
      </c>
      <c r="B6777" t="s">
        <v>9095</v>
      </c>
      <c r="C6777" s="1">
        <v>42092</v>
      </c>
      <c r="D6777" s="1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 s="2">
        <v>17.64</v>
      </c>
      <c r="S6777">
        <v>4</v>
      </c>
      <c r="T6777" s="3">
        <v>0</v>
      </c>
      <c r="U6777" s="4">
        <v>81144</v>
      </c>
    </row>
    <row r="6778" spans="1:21" x14ac:dyDescent="0.25">
      <c r="A6778">
        <v>6777</v>
      </c>
      <c r="B6778" t="s">
        <v>9096</v>
      </c>
      <c r="C6778" s="1">
        <v>42618</v>
      </c>
      <c r="D6778" s="1">
        <v>42624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 s="2">
        <v>93456</v>
      </c>
      <c r="S6778">
        <v>3</v>
      </c>
      <c r="T6778" s="3">
        <v>0.2</v>
      </c>
      <c r="U6778" s="4">
        <v>-17523</v>
      </c>
    </row>
    <row r="6779" spans="1:21" x14ac:dyDescent="0.25">
      <c r="A6779">
        <v>6778</v>
      </c>
      <c r="B6779" t="s">
        <v>9097</v>
      </c>
      <c r="C6779" s="1">
        <v>42763</v>
      </c>
      <c r="D6779" s="1">
        <v>42767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 s="2">
        <v>449.91</v>
      </c>
      <c r="S6779">
        <v>9</v>
      </c>
      <c r="T6779" s="3">
        <v>0</v>
      </c>
      <c r="U6779" s="4">
        <v>1574685</v>
      </c>
    </row>
    <row r="6780" spans="1:21" x14ac:dyDescent="0.25">
      <c r="A6780">
        <v>6779</v>
      </c>
      <c r="B6780" t="s">
        <v>9098</v>
      </c>
      <c r="C6780" s="1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 s="2">
        <v>344.94</v>
      </c>
      <c r="S6780">
        <v>3</v>
      </c>
      <c r="T6780" s="3">
        <v>0</v>
      </c>
      <c r="U6780" s="4">
        <v>310446</v>
      </c>
    </row>
    <row r="6781" spans="1:21" x14ac:dyDescent="0.25">
      <c r="A6781">
        <v>6780</v>
      </c>
      <c r="B6781" t="s">
        <v>9098</v>
      </c>
      <c r="C6781" s="1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 s="2">
        <v>14.76</v>
      </c>
      <c r="S6781">
        <v>2</v>
      </c>
      <c r="T6781" s="3">
        <v>0</v>
      </c>
      <c r="U6781" s="4">
        <v>42804</v>
      </c>
    </row>
    <row r="6782" spans="1:21" x14ac:dyDescent="0.25">
      <c r="A6782">
        <v>6781</v>
      </c>
      <c r="B6782" t="s">
        <v>9098</v>
      </c>
      <c r="C6782" s="1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 s="2">
        <v>12.76</v>
      </c>
      <c r="S6782">
        <v>2</v>
      </c>
      <c r="T6782" s="3">
        <v>0</v>
      </c>
      <c r="U6782" s="4">
        <v>58696</v>
      </c>
    </row>
    <row r="6783" spans="1:21" x14ac:dyDescent="0.25">
      <c r="A6783">
        <v>6782</v>
      </c>
      <c r="B6783" t="s">
        <v>9098</v>
      </c>
      <c r="C6783" s="1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 s="2">
        <v>58.48</v>
      </c>
      <c r="S6783">
        <v>8</v>
      </c>
      <c r="T6783" s="3">
        <v>0</v>
      </c>
      <c r="U6783" s="4">
        <v>274856</v>
      </c>
    </row>
    <row r="6784" spans="1:21" x14ac:dyDescent="0.25">
      <c r="A6784">
        <v>6783</v>
      </c>
      <c r="B6784" t="s">
        <v>9099</v>
      </c>
      <c r="C6784" s="1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 s="2">
        <v>20096</v>
      </c>
      <c r="S6784">
        <v>4</v>
      </c>
      <c r="T6784" s="3">
        <v>0.2</v>
      </c>
      <c r="U6784" s="4">
        <v>30144</v>
      </c>
    </row>
    <row r="6785" spans="1:21" x14ac:dyDescent="0.25">
      <c r="A6785">
        <v>6784</v>
      </c>
      <c r="B6785" t="s">
        <v>9099</v>
      </c>
      <c r="C6785" s="1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 s="2">
        <v>37752</v>
      </c>
      <c r="S6785">
        <v>3</v>
      </c>
      <c r="T6785" s="3">
        <v>0.2</v>
      </c>
      <c r="U6785" s="4">
        <v>42471</v>
      </c>
    </row>
    <row r="6786" spans="1:21" x14ac:dyDescent="0.25">
      <c r="A6786">
        <v>6785</v>
      </c>
      <c r="B6786" t="s">
        <v>9099</v>
      </c>
      <c r="C6786" s="1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 s="2">
        <v>138588</v>
      </c>
      <c r="S6786">
        <v>1</v>
      </c>
      <c r="T6786" s="3">
        <v>0.4</v>
      </c>
      <c r="U6786" s="4">
        <v>-34647</v>
      </c>
    </row>
    <row r="6787" spans="1:21" x14ac:dyDescent="0.25">
      <c r="A6787">
        <v>6786</v>
      </c>
      <c r="B6787" t="s">
        <v>9099</v>
      </c>
      <c r="C6787" s="1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 s="2">
        <v>259.92</v>
      </c>
      <c r="S6787">
        <v>5</v>
      </c>
      <c r="T6787" s="3">
        <v>0.2</v>
      </c>
      <c r="U6787" s="4">
        <v>-25992</v>
      </c>
    </row>
    <row r="6788" spans="1:21" x14ac:dyDescent="0.25">
      <c r="A6788">
        <v>6787</v>
      </c>
      <c r="B6788" t="s">
        <v>9099</v>
      </c>
      <c r="C6788" s="1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 s="2">
        <v>20736</v>
      </c>
      <c r="S6788">
        <v>4</v>
      </c>
      <c r="T6788" s="3">
        <v>0.2</v>
      </c>
      <c r="U6788" s="4">
        <v>72576</v>
      </c>
    </row>
    <row r="6789" spans="1:21" x14ac:dyDescent="0.25">
      <c r="A6789">
        <v>6788</v>
      </c>
      <c r="B6789" t="s">
        <v>9102</v>
      </c>
      <c r="C6789" s="1">
        <v>42260</v>
      </c>
      <c r="D6789" s="1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 s="2">
        <v>129.93</v>
      </c>
      <c r="S6789">
        <v>3</v>
      </c>
      <c r="T6789" s="3">
        <v>0</v>
      </c>
      <c r="U6789" s="4">
        <v>12993</v>
      </c>
    </row>
    <row r="6790" spans="1:21" x14ac:dyDescent="0.25">
      <c r="A6790">
        <v>6789</v>
      </c>
      <c r="B6790" t="s">
        <v>9102</v>
      </c>
      <c r="C6790" s="1">
        <v>42260</v>
      </c>
      <c r="D6790" s="1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 s="2">
        <v>69.930000000000007</v>
      </c>
      <c r="S6790">
        <v>7</v>
      </c>
      <c r="T6790" s="3">
        <v>0</v>
      </c>
      <c r="U6790" s="4">
        <v>314685</v>
      </c>
    </row>
    <row r="6791" spans="1:21" x14ac:dyDescent="0.25">
      <c r="A6791">
        <v>6790</v>
      </c>
      <c r="B6791" t="s">
        <v>9103</v>
      </c>
      <c r="C6791" s="1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 s="2">
        <v>140736</v>
      </c>
      <c r="S6791">
        <v>4</v>
      </c>
      <c r="T6791" s="3">
        <v>0.2</v>
      </c>
      <c r="U6791" s="4">
        <v>123144</v>
      </c>
    </row>
    <row r="6792" spans="1:21" x14ac:dyDescent="0.25">
      <c r="A6792">
        <v>6791</v>
      </c>
      <c r="B6792" t="s">
        <v>9104</v>
      </c>
      <c r="C6792" s="1">
        <v>42690</v>
      </c>
      <c r="D6792" s="1">
        <v>42691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 s="2">
        <v>8.32</v>
      </c>
      <c r="S6792">
        <v>5</v>
      </c>
      <c r="T6792" s="3">
        <v>0.2</v>
      </c>
      <c r="U6792" s="4">
        <v>2808</v>
      </c>
    </row>
    <row r="6793" spans="1:21" x14ac:dyDescent="0.25">
      <c r="A6793">
        <v>6792</v>
      </c>
      <c r="B6793" t="s">
        <v>9107</v>
      </c>
      <c r="C6793" s="1">
        <v>42684</v>
      </c>
      <c r="D6793" s="1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 s="2">
        <v>9.98</v>
      </c>
      <c r="S6793">
        <v>1</v>
      </c>
      <c r="T6793" s="3">
        <v>0</v>
      </c>
      <c r="U6793" s="4">
        <v>27944</v>
      </c>
    </row>
    <row r="6794" spans="1:21" x14ac:dyDescent="0.25">
      <c r="A6794">
        <v>6793</v>
      </c>
      <c r="B6794" t="s">
        <v>9108</v>
      </c>
      <c r="C6794" s="1">
        <v>41866</v>
      </c>
      <c r="D6794" s="1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 s="2">
        <v>62.94</v>
      </c>
      <c r="S6794">
        <v>3</v>
      </c>
      <c r="T6794" s="3">
        <v>0</v>
      </c>
      <c r="U6794" s="4">
        <v>302112</v>
      </c>
    </row>
    <row r="6795" spans="1:21" x14ac:dyDescent="0.25">
      <c r="A6795">
        <v>6794</v>
      </c>
      <c r="B6795" t="s">
        <v>9109</v>
      </c>
      <c r="C6795" s="1">
        <v>42324</v>
      </c>
      <c r="D6795" s="1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 s="2">
        <v>21488</v>
      </c>
      <c r="S6795">
        <v>2</v>
      </c>
      <c r="T6795" s="3">
        <v>0.2</v>
      </c>
      <c r="U6795" s="4">
        <v>16116</v>
      </c>
    </row>
    <row r="6796" spans="1:21" x14ac:dyDescent="0.25">
      <c r="A6796">
        <v>6795</v>
      </c>
      <c r="B6796" t="s">
        <v>9109</v>
      </c>
      <c r="C6796" s="1">
        <v>42324</v>
      </c>
      <c r="D6796" s="1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 s="2">
        <v>239976</v>
      </c>
      <c r="S6796">
        <v>3</v>
      </c>
      <c r="T6796" s="3">
        <v>0.2</v>
      </c>
      <c r="U6796" s="4">
        <v>269973</v>
      </c>
    </row>
    <row r="6797" spans="1:21" x14ac:dyDescent="0.25">
      <c r="A6797">
        <v>6796</v>
      </c>
      <c r="B6797" t="s">
        <v>9109</v>
      </c>
      <c r="C6797" s="1">
        <v>42324</v>
      </c>
      <c r="D6797" s="1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 s="2">
        <v>34504</v>
      </c>
      <c r="S6797">
        <v>2</v>
      </c>
      <c r="T6797" s="3">
        <v>0.6</v>
      </c>
      <c r="U6797" s="4">
        <v>-155268</v>
      </c>
    </row>
    <row r="6798" spans="1:21" x14ac:dyDescent="0.25">
      <c r="A6798">
        <v>6797</v>
      </c>
      <c r="B6798" t="s">
        <v>9110</v>
      </c>
      <c r="C6798" s="1">
        <v>42241</v>
      </c>
      <c r="D6798" s="1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 s="2">
        <v>20104</v>
      </c>
      <c r="S6798">
        <v>2</v>
      </c>
      <c r="T6798" s="3">
        <v>0.6</v>
      </c>
      <c r="U6798" s="4">
        <v>-165858</v>
      </c>
    </row>
    <row r="6799" spans="1:21" x14ac:dyDescent="0.25">
      <c r="A6799">
        <v>6798</v>
      </c>
      <c r="B6799" t="s">
        <v>9110</v>
      </c>
      <c r="C6799" s="1">
        <v>42241</v>
      </c>
      <c r="D6799" s="1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 s="2">
        <v>3798</v>
      </c>
      <c r="S6799">
        <v>1</v>
      </c>
      <c r="T6799" s="3">
        <v>0.8</v>
      </c>
      <c r="U6799" s="4">
        <v>-60768</v>
      </c>
    </row>
    <row r="6800" spans="1:21" x14ac:dyDescent="0.25">
      <c r="A6800">
        <v>6799</v>
      </c>
      <c r="B6800" t="s">
        <v>9110</v>
      </c>
      <c r="C6800" s="1">
        <v>42241</v>
      </c>
      <c r="D6800" s="1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 s="2">
        <v>7.88</v>
      </c>
      <c r="S6800">
        <v>5</v>
      </c>
      <c r="T6800" s="3">
        <v>0.6</v>
      </c>
      <c r="U6800">
        <v>-3.94</v>
      </c>
    </row>
    <row r="6801" spans="1:21" x14ac:dyDescent="0.25">
      <c r="A6801">
        <v>6800</v>
      </c>
      <c r="B6801" t="s">
        <v>9113</v>
      </c>
      <c r="C6801" s="1">
        <v>42729</v>
      </c>
      <c r="D6801" s="1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 s="2">
        <v>35445</v>
      </c>
      <c r="S6801">
        <v>1</v>
      </c>
      <c r="T6801" s="3">
        <v>0.5</v>
      </c>
      <c r="U6801" s="4">
        <v>-241026</v>
      </c>
    </row>
    <row r="6802" spans="1:21" x14ac:dyDescent="0.25">
      <c r="A6802">
        <v>6801</v>
      </c>
      <c r="B6802" t="s">
        <v>9113</v>
      </c>
      <c r="C6802" s="1">
        <v>42729</v>
      </c>
      <c r="D6802" s="1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 s="2">
        <v>269.97000000000003</v>
      </c>
      <c r="S6802">
        <v>2</v>
      </c>
      <c r="T6802" s="3">
        <v>0.7</v>
      </c>
      <c r="U6802" s="4">
        <v>-386957</v>
      </c>
    </row>
    <row r="6803" spans="1:21" x14ac:dyDescent="0.25">
      <c r="A6803">
        <v>6802</v>
      </c>
      <c r="B6803" t="s">
        <v>9113</v>
      </c>
      <c r="C6803" s="1">
        <v>42729</v>
      </c>
      <c r="D6803" s="1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 s="2">
        <v>45.12</v>
      </c>
      <c r="S6803">
        <v>3</v>
      </c>
      <c r="T6803" s="3">
        <v>0.2</v>
      </c>
      <c r="U6803" s="4">
        <v>-7896</v>
      </c>
    </row>
    <row r="6804" spans="1:21" x14ac:dyDescent="0.25">
      <c r="A6804">
        <v>6803</v>
      </c>
      <c r="B6804" t="s">
        <v>9113</v>
      </c>
      <c r="C6804" s="1">
        <v>42729</v>
      </c>
      <c r="D6804" s="1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 s="2">
        <v>100.8</v>
      </c>
      <c r="S6804">
        <v>2</v>
      </c>
      <c r="T6804" s="3">
        <v>0.2</v>
      </c>
      <c r="U6804">
        <v>21.42</v>
      </c>
    </row>
    <row r="6805" spans="1:21" x14ac:dyDescent="0.25">
      <c r="A6805">
        <v>6804</v>
      </c>
      <c r="B6805" t="s">
        <v>9113</v>
      </c>
      <c r="C6805" s="1">
        <v>42729</v>
      </c>
      <c r="D6805" s="1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 s="2">
        <v>47968</v>
      </c>
      <c r="S6805">
        <v>2</v>
      </c>
      <c r="T6805" s="3">
        <v>0.2</v>
      </c>
      <c r="U6805" s="4">
        <v>41972</v>
      </c>
    </row>
    <row r="6806" spans="1:21" x14ac:dyDescent="0.25">
      <c r="A6806">
        <v>6805</v>
      </c>
      <c r="B6806" t="s">
        <v>9114</v>
      </c>
      <c r="C6806" s="1">
        <v>41917</v>
      </c>
      <c r="D6806" s="1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 s="2">
        <v>99.98</v>
      </c>
      <c r="S6806">
        <v>2</v>
      </c>
      <c r="T6806" s="3">
        <v>0</v>
      </c>
      <c r="U6806" s="4">
        <v>34993</v>
      </c>
    </row>
    <row r="6807" spans="1:21" x14ac:dyDescent="0.25">
      <c r="A6807">
        <v>6806</v>
      </c>
      <c r="B6807" t="s">
        <v>9115</v>
      </c>
      <c r="C6807" s="1">
        <v>41965</v>
      </c>
      <c r="D6807" s="1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 s="2">
        <v>9.9600000000000009</v>
      </c>
      <c r="S6807">
        <v>2</v>
      </c>
      <c r="T6807" s="3">
        <v>0</v>
      </c>
      <c r="U6807" s="4">
        <v>48804</v>
      </c>
    </row>
    <row r="6808" spans="1:21" x14ac:dyDescent="0.25">
      <c r="A6808">
        <v>6807</v>
      </c>
      <c r="B6808" t="s">
        <v>9116</v>
      </c>
      <c r="C6808" s="1">
        <v>43094</v>
      </c>
      <c r="D6808" s="1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 s="2">
        <v>3856</v>
      </c>
      <c r="S6808">
        <v>1</v>
      </c>
      <c r="T6808" s="3">
        <v>0.2</v>
      </c>
      <c r="U6808" s="4">
        <v>13978</v>
      </c>
    </row>
    <row r="6809" spans="1:21" x14ac:dyDescent="0.25">
      <c r="A6809">
        <v>6808</v>
      </c>
      <c r="B6809" t="s">
        <v>9117</v>
      </c>
      <c r="C6809" s="1">
        <v>42094</v>
      </c>
      <c r="D6809" s="1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 s="2">
        <v>98376</v>
      </c>
      <c r="S6809">
        <v>3</v>
      </c>
      <c r="T6809" s="3">
        <v>0.2</v>
      </c>
      <c r="U6809" s="4">
        <v>356613</v>
      </c>
    </row>
    <row r="6810" spans="1:21" x14ac:dyDescent="0.25">
      <c r="A6810">
        <v>6809</v>
      </c>
      <c r="B6810" t="s">
        <v>9117</v>
      </c>
      <c r="C6810" s="1">
        <v>42094</v>
      </c>
      <c r="D6810" s="1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 s="2">
        <v>22.38</v>
      </c>
      <c r="S6810">
        <v>3</v>
      </c>
      <c r="T6810" s="3">
        <v>0.6</v>
      </c>
      <c r="U6810" s="4">
        <v>-7833</v>
      </c>
    </row>
    <row r="6811" spans="1:21" x14ac:dyDescent="0.25">
      <c r="A6811">
        <v>6810</v>
      </c>
      <c r="B6811" t="s">
        <v>9118</v>
      </c>
      <c r="C6811" s="1">
        <v>42992</v>
      </c>
      <c r="D6811" s="1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 s="2">
        <v>3882</v>
      </c>
      <c r="S6811">
        <v>2</v>
      </c>
      <c r="T6811" s="3">
        <v>0.7</v>
      </c>
      <c r="U6811" s="4">
        <v>-2588</v>
      </c>
    </row>
    <row r="6812" spans="1:21" x14ac:dyDescent="0.25">
      <c r="A6812">
        <v>6811</v>
      </c>
      <c r="B6812" t="s">
        <v>9118</v>
      </c>
      <c r="C6812" s="1">
        <v>42992</v>
      </c>
      <c r="D6812" s="1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 s="2">
        <v>12585</v>
      </c>
      <c r="S6812">
        <v>1</v>
      </c>
      <c r="T6812" s="3">
        <v>0.7</v>
      </c>
      <c r="U6812" s="4">
        <v>-180385</v>
      </c>
    </row>
    <row r="6813" spans="1:21" x14ac:dyDescent="0.25">
      <c r="A6813">
        <v>6812</v>
      </c>
      <c r="B6813" t="s">
        <v>9118</v>
      </c>
      <c r="C6813" s="1">
        <v>42992</v>
      </c>
      <c r="D6813" s="1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 s="2">
        <v>113372</v>
      </c>
      <c r="S6813">
        <v>2</v>
      </c>
      <c r="T6813" s="3">
        <v>0.3</v>
      </c>
      <c r="U6813" s="4">
        <v>-291528</v>
      </c>
    </row>
    <row r="6814" spans="1:21" x14ac:dyDescent="0.25">
      <c r="A6814">
        <v>6813</v>
      </c>
      <c r="B6814" t="s">
        <v>9118</v>
      </c>
      <c r="C6814" s="1">
        <v>42992</v>
      </c>
      <c r="D6814" s="1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 s="2">
        <v>18312</v>
      </c>
      <c r="S6814">
        <v>4</v>
      </c>
      <c r="T6814" s="3">
        <v>0.7</v>
      </c>
      <c r="U6814" s="4">
        <v>-12208</v>
      </c>
    </row>
    <row r="6815" spans="1:21" x14ac:dyDescent="0.25">
      <c r="A6815">
        <v>6814</v>
      </c>
      <c r="B6815" t="s">
        <v>9118</v>
      </c>
      <c r="C6815" s="1">
        <v>42992</v>
      </c>
      <c r="D6815" s="1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 s="2">
        <v>127936</v>
      </c>
      <c r="S6815">
        <v>8</v>
      </c>
      <c r="T6815" s="3">
        <v>0.2</v>
      </c>
      <c r="U6815" s="4">
        <v>47976</v>
      </c>
    </row>
    <row r="6816" spans="1:21" x14ac:dyDescent="0.25">
      <c r="A6816">
        <v>6815</v>
      </c>
      <c r="B6816" t="s">
        <v>9118</v>
      </c>
      <c r="C6816" s="1">
        <v>42992</v>
      </c>
      <c r="D6816" s="1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 s="2">
        <v>241.17</v>
      </c>
      <c r="S6816">
        <v>2</v>
      </c>
      <c r="T6816" s="3">
        <v>0.7</v>
      </c>
      <c r="U6816" s="4">
        <v>-168819</v>
      </c>
    </row>
    <row r="6817" spans="1:21" x14ac:dyDescent="0.25">
      <c r="A6817">
        <v>6816</v>
      </c>
      <c r="B6817" t="s">
        <v>9121</v>
      </c>
      <c r="C6817" s="1">
        <v>41807</v>
      </c>
      <c r="D6817" s="1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 s="2">
        <v>6.24</v>
      </c>
      <c r="S6817">
        <v>3</v>
      </c>
      <c r="T6817" s="3">
        <v>0</v>
      </c>
      <c r="U6817" s="4">
        <v>26208</v>
      </c>
    </row>
    <row r="6818" spans="1:21" x14ac:dyDescent="0.25">
      <c r="A6818">
        <v>6817</v>
      </c>
      <c r="B6818" t="s">
        <v>9121</v>
      </c>
      <c r="C6818" s="1">
        <v>41807</v>
      </c>
      <c r="D6818" s="1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 s="2">
        <v>17.899999999999999</v>
      </c>
      <c r="S6818">
        <v>5</v>
      </c>
      <c r="T6818" s="3">
        <v>0</v>
      </c>
      <c r="U6818">
        <v>8.9499999999999993</v>
      </c>
    </row>
    <row r="6819" spans="1:21" x14ac:dyDescent="0.25">
      <c r="A6819">
        <v>6818</v>
      </c>
      <c r="B6819" t="s">
        <v>9121</v>
      </c>
      <c r="C6819" s="1">
        <v>41807</v>
      </c>
      <c r="D6819" s="1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 s="2">
        <v>3266376</v>
      </c>
      <c r="S6819">
        <v>3</v>
      </c>
      <c r="T6819" s="3">
        <v>0.2</v>
      </c>
      <c r="U6819" s="4">
        <v>10615722</v>
      </c>
    </row>
    <row r="6820" spans="1:21" x14ac:dyDescent="0.25">
      <c r="A6820">
        <v>6819</v>
      </c>
      <c r="B6820" t="s">
        <v>9122</v>
      </c>
      <c r="C6820" s="1">
        <v>43097</v>
      </c>
      <c r="D6820" s="1">
        <v>43101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 s="2">
        <v>1.68</v>
      </c>
      <c r="S6820">
        <v>5</v>
      </c>
      <c r="T6820" s="3">
        <v>0.8</v>
      </c>
      <c r="U6820" s="4">
        <v>-2688</v>
      </c>
    </row>
    <row r="6821" spans="1:21" x14ac:dyDescent="0.25">
      <c r="A6821">
        <v>6820</v>
      </c>
      <c r="B6821" t="s">
        <v>9122</v>
      </c>
      <c r="C6821" s="1">
        <v>43097</v>
      </c>
      <c r="D6821" s="1">
        <v>43101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 s="2">
        <v>7968</v>
      </c>
      <c r="S6821">
        <v>3</v>
      </c>
      <c r="T6821" s="3">
        <v>0.6</v>
      </c>
      <c r="U6821" s="4">
        <v>-23904</v>
      </c>
    </row>
    <row r="6822" spans="1:21" x14ac:dyDescent="0.25">
      <c r="A6822">
        <v>6821</v>
      </c>
      <c r="B6822" t="s">
        <v>9122</v>
      </c>
      <c r="C6822" s="1">
        <v>43097</v>
      </c>
      <c r="D6822" s="1">
        <v>43101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 s="2">
        <v>113372</v>
      </c>
      <c r="S6822">
        <v>2</v>
      </c>
      <c r="T6822" s="3">
        <v>0.3</v>
      </c>
      <c r="U6822" s="4">
        <v>-32392</v>
      </c>
    </row>
    <row r="6823" spans="1:21" x14ac:dyDescent="0.25">
      <c r="A6823">
        <v>6822</v>
      </c>
      <c r="B6823" t="s">
        <v>9122</v>
      </c>
      <c r="C6823" s="1">
        <v>43097</v>
      </c>
      <c r="D6823" s="1">
        <v>43101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 s="2">
        <v>2.96</v>
      </c>
      <c r="S6823">
        <v>2</v>
      </c>
      <c r="T6823" s="3">
        <v>0.6</v>
      </c>
      <c r="U6823" s="4">
        <v>-1406</v>
      </c>
    </row>
    <row r="6824" spans="1:21" x14ac:dyDescent="0.25">
      <c r="A6824">
        <v>6823</v>
      </c>
      <c r="B6824" t="s">
        <v>9123</v>
      </c>
      <c r="C6824" s="1">
        <v>43041</v>
      </c>
      <c r="D6824" s="1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 s="2">
        <v>168.1</v>
      </c>
      <c r="S6824">
        <v>5</v>
      </c>
      <c r="T6824" s="3">
        <v>0</v>
      </c>
      <c r="U6824" s="4">
        <v>43706</v>
      </c>
    </row>
    <row r="6825" spans="1:21" x14ac:dyDescent="0.25">
      <c r="A6825">
        <v>6824</v>
      </c>
      <c r="B6825" t="s">
        <v>9124</v>
      </c>
      <c r="C6825" s="1">
        <v>42210</v>
      </c>
      <c r="D6825" s="1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 s="2">
        <v>98.46</v>
      </c>
      <c r="S6825">
        <v>9</v>
      </c>
      <c r="T6825" s="3">
        <v>0</v>
      </c>
      <c r="U6825">
        <v>49.23</v>
      </c>
    </row>
    <row r="6826" spans="1:21" x14ac:dyDescent="0.25">
      <c r="A6826">
        <v>6825</v>
      </c>
      <c r="B6826" t="s">
        <v>9124</v>
      </c>
      <c r="C6826" s="1">
        <v>42210</v>
      </c>
      <c r="D6826" s="1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 s="2">
        <v>358.58</v>
      </c>
      <c r="S6826">
        <v>2</v>
      </c>
      <c r="T6826" s="3">
        <v>0</v>
      </c>
      <c r="U6826" s="4">
        <v>394438</v>
      </c>
    </row>
    <row r="6827" spans="1:21" x14ac:dyDescent="0.25">
      <c r="A6827">
        <v>6826</v>
      </c>
      <c r="B6827" t="s">
        <v>9125</v>
      </c>
      <c r="C6827" s="1">
        <v>42645</v>
      </c>
      <c r="D6827" s="1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 s="2">
        <v>32.479999999999997</v>
      </c>
      <c r="S6827">
        <v>2</v>
      </c>
      <c r="T6827" s="3">
        <v>0</v>
      </c>
      <c r="U6827" s="4">
        <v>4872</v>
      </c>
    </row>
    <row r="6828" spans="1:21" x14ac:dyDescent="0.25">
      <c r="A6828">
        <v>6827</v>
      </c>
      <c r="B6828" t="s">
        <v>9125</v>
      </c>
      <c r="C6828" s="1">
        <v>42645</v>
      </c>
      <c r="D6828" s="1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 s="2">
        <v>17499.95</v>
      </c>
      <c r="S6828">
        <v>5</v>
      </c>
      <c r="T6828" s="3">
        <v>0</v>
      </c>
      <c r="U6828" s="4">
        <v>8399976</v>
      </c>
    </row>
    <row r="6829" spans="1:21" x14ac:dyDescent="0.25">
      <c r="A6829">
        <v>6828</v>
      </c>
      <c r="B6829" t="s">
        <v>9125</v>
      </c>
      <c r="C6829" s="1">
        <v>42645</v>
      </c>
      <c r="D6829" s="1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 s="2">
        <v>735.98</v>
      </c>
      <c r="S6829">
        <v>2</v>
      </c>
      <c r="T6829" s="3">
        <v>0</v>
      </c>
      <c r="U6829" s="4">
        <v>331191</v>
      </c>
    </row>
    <row r="6830" spans="1:21" x14ac:dyDescent="0.25">
      <c r="A6830">
        <v>6829</v>
      </c>
      <c r="B6830" t="s">
        <v>9125</v>
      </c>
      <c r="C6830" s="1">
        <v>42645</v>
      </c>
      <c r="D6830" s="1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 s="2">
        <v>34.369999999999997</v>
      </c>
      <c r="S6830">
        <v>7</v>
      </c>
      <c r="T6830" s="3">
        <v>0</v>
      </c>
      <c r="U6830" s="4">
        <v>168413</v>
      </c>
    </row>
    <row r="6831" spans="1:21" x14ac:dyDescent="0.25">
      <c r="A6831">
        <v>6830</v>
      </c>
      <c r="B6831" t="s">
        <v>9125</v>
      </c>
      <c r="C6831" s="1">
        <v>42645</v>
      </c>
      <c r="D6831" s="1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 s="2">
        <v>33.96</v>
      </c>
      <c r="S6831">
        <v>2</v>
      </c>
      <c r="T6831" s="3">
        <v>0</v>
      </c>
      <c r="U6831" s="4">
        <v>95088</v>
      </c>
    </row>
    <row r="6832" spans="1:21" x14ac:dyDescent="0.25">
      <c r="A6832">
        <v>6831</v>
      </c>
      <c r="B6832" t="s">
        <v>9126</v>
      </c>
      <c r="C6832" s="1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 s="2">
        <v>197.97</v>
      </c>
      <c r="S6832">
        <v>3</v>
      </c>
      <c r="T6832" s="3">
        <v>0</v>
      </c>
      <c r="U6832" s="4">
        <v>534519</v>
      </c>
    </row>
    <row r="6833" spans="1:21" x14ac:dyDescent="0.25">
      <c r="A6833">
        <v>6832</v>
      </c>
      <c r="B6833" t="s">
        <v>9127</v>
      </c>
      <c r="C6833" s="1">
        <v>42937</v>
      </c>
      <c r="D6833" s="1">
        <v>42943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 s="2">
        <v>17.48</v>
      </c>
      <c r="S6833">
        <v>4</v>
      </c>
      <c r="T6833" s="3">
        <v>0</v>
      </c>
      <c r="U6833" s="4">
        <v>45448</v>
      </c>
    </row>
    <row r="6834" spans="1:21" x14ac:dyDescent="0.25">
      <c r="A6834">
        <v>6833</v>
      </c>
      <c r="B6834" t="s">
        <v>9128</v>
      </c>
      <c r="C6834" s="1">
        <v>42287</v>
      </c>
      <c r="D6834" s="1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 s="2">
        <v>8016</v>
      </c>
      <c r="S6834">
        <v>3</v>
      </c>
      <c r="T6834" s="3">
        <v>0.2</v>
      </c>
      <c r="U6834" s="4">
        <v>1002</v>
      </c>
    </row>
    <row r="6835" spans="1:21" x14ac:dyDescent="0.25">
      <c r="A6835">
        <v>6834</v>
      </c>
      <c r="B6835" t="s">
        <v>9129</v>
      </c>
      <c r="C6835" s="1">
        <v>42621</v>
      </c>
      <c r="D6835" s="1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 s="2">
        <v>146.04</v>
      </c>
      <c r="S6835">
        <v>1</v>
      </c>
      <c r="T6835" s="3">
        <v>0.2</v>
      </c>
      <c r="U6835" s="4">
        <v>-127785</v>
      </c>
    </row>
    <row r="6836" spans="1:21" x14ac:dyDescent="0.25">
      <c r="A6836">
        <v>6835</v>
      </c>
      <c r="B6836" t="s">
        <v>9130</v>
      </c>
      <c r="C6836" s="1">
        <v>42694</v>
      </c>
      <c r="D6836" s="1">
        <v>42698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 s="2">
        <v>27.88</v>
      </c>
      <c r="S6836">
        <v>2</v>
      </c>
      <c r="T6836" s="3">
        <v>0</v>
      </c>
      <c r="U6836" s="4">
        <v>39032</v>
      </c>
    </row>
    <row r="6837" spans="1:21" x14ac:dyDescent="0.25">
      <c r="A6837">
        <v>6836</v>
      </c>
      <c r="B6837" t="s">
        <v>9132</v>
      </c>
      <c r="C6837" s="1">
        <v>43023</v>
      </c>
      <c r="D6837" s="1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 s="2">
        <v>152.65</v>
      </c>
      <c r="S6837">
        <v>5</v>
      </c>
      <c r="T6837" s="3">
        <v>0</v>
      </c>
      <c r="U6837" s="4">
        <v>70219</v>
      </c>
    </row>
    <row r="6838" spans="1:21" x14ac:dyDescent="0.25">
      <c r="A6838">
        <v>6837</v>
      </c>
      <c r="B6838" t="s">
        <v>9132</v>
      </c>
      <c r="C6838" s="1">
        <v>43023</v>
      </c>
      <c r="D6838" s="1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 s="2">
        <v>22.72</v>
      </c>
      <c r="S6838">
        <v>1</v>
      </c>
      <c r="T6838" s="3">
        <v>0</v>
      </c>
      <c r="U6838" s="4">
        <v>93152</v>
      </c>
    </row>
    <row r="6839" spans="1:21" x14ac:dyDescent="0.25">
      <c r="A6839">
        <v>6838</v>
      </c>
      <c r="B6839" t="s">
        <v>9133</v>
      </c>
      <c r="C6839" s="1">
        <v>42191</v>
      </c>
      <c r="D6839" s="1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 s="2">
        <v>11.12</v>
      </c>
      <c r="S6839">
        <v>4</v>
      </c>
      <c r="T6839" s="3">
        <v>0</v>
      </c>
      <c r="U6839" s="4">
        <v>28912</v>
      </c>
    </row>
    <row r="6840" spans="1:21" x14ac:dyDescent="0.25">
      <c r="A6840">
        <v>6839</v>
      </c>
      <c r="B6840" t="s">
        <v>9134</v>
      </c>
      <c r="C6840" s="1">
        <v>42771</v>
      </c>
      <c r="D6840" s="1">
        <v>42775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 s="2">
        <v>1640.7</v>
      </c>
      <c r="S6840">
        <v>5</v>
      </c>
      <c r="T6840" s="3">
        <v>0</v>
      </c>
      <c r="U6840" s="4">
        <v>459396</v>
      </c>
    </row>
    <row r="6841" spans="1:21" x14ac:dyDescent="0.25">
      <c r="A6841">
        <v>6840</v>
      </c>
      <c r="B6841" t="s">
        <v>9134</v>
      </c>
      <c r="C6841" s="1">
        <v>42771</v>
      </c>
      <c r="D6841" s="1">
        <v>42775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 s="2">
        <v>371.2</v>
      </c>
      <c r="S6841">
        <v>5</v>
      </c>
      <c r="T6841" s="3">
        <v>0.2</v>
      </c>
      <c r="U6841">
        <v>41.76</v>
      </c>
    </row>
    <row r="6842" spans="1:21" x14ac:dyDescent="0.25">
      <c r="A6842">
        <v>6841</v>
      </c>
      <c r="B6842" t="s">
        <v>9135</v>
      </c>
      <c r="C6842" s="1">
        <v>42344</v>
      </c>
      <c r="D6842" s="1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 s="2">
        <v>14832</v>
      </c>
      <c r="S6842">
        <v>3</v>
      </c>
      <c r="T6842" s="3">
        <v>0.7</v>
      </c>
      <c r="U6842" s="4">
        <v>-103824</v>
      </c>
    </row>
    <row r="6843" spans="1:21" x14ac:dyDescent="0.25">
      <c r="A6843">
        <v>6842</v>
      </c>
      <c r="B6843" t="s">
        <v>9136</v>
      </c>
      <c r="C6843" s="1">
        <v>42625</v>
      </c>
      <c r="D6843" s="1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 s="2">
        <v>20.7</v>
      </c>
      <c r="S6843">
        <v>3</v>
      </c>
      <c r="T6843" s="3">
        <v>0</v>
      </c>
      <c r="U6843" s="4">
        <v>1656</v>
      </c>
    </row>
    <row r="6844" spans="1:21" x14ac:dyDescent="0.25">
      <c r="A6844">
        <v>6843</v>
      </c>
      <c r="B6844" t="s">
        <v>9136</v>
      </c>
      <c r="C6844" s="1">
        <v>42625</v>
      </c>
      <c r="D6844" s="1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 s="2">
        <v>11.34</v>
      </c>
      <c r="S6844">
        <v>3</v>
      </c>
      <c r="T6844" s="3">
        <v>0</v>
      </c>
      <c r="U6844" s="4">
        <v>52164</v>
      </c>
    </row>
    <row r="6845" spans="1:21" x14ac:dyDescent="0.25">
      <c r="A6845">
        <v>6844</v>
      </c>
      <c r="B6845" t="s">
        <v>9136</v>
      </c>
      <c r="C6845" s="1">
        <v>42625</v>
      </c>
      <c r="D6845" s="1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 s="2">
        <v>67.900000000000006</v>
      </c>
      <c r="S6845">
        <v>5</v>
      </c>
      <c r="T6845" s="3">
        <v>0</v>
      </c>
      <c r="U6845">
        <v>0.67900000000000005</v>
      </c>
    </row>
    <row r="6846" spans="1:21" x14ac:dyDescent="0.25">
      <c r="A6846">
        <v>6845</v>
      </c>
      <c r="B6846" t="s">
        <v>9136</v>
      </c>
      <c r="C6846" s="1">
        <v>42625</v>
      </c>
      <c r="D6846" s="1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 s="2">
        <v>1059.1199999999999</v>
      </c>
      <c r="S6846">
        <v>4</v>
      </c>
      <c r="T6846" s="3">
        <v>0</v>
      </c>
      <c r="U6846" s="4">
        <v>3071448</v>
      </c>
    </row>
    <row r="6847" spans="1:21" x14ac:dyDescent="0.25">
      <c r="A6847">
        <v>6846</v>
      </c>
      <c r="B6847" t="s">
        <v>9139</v>
      </c>
      <c r="C6847" s="1">
        <v>41826</v>
      </c>
      <c r="D6847" s="1">
        <v>41832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 s="2">
        <v>478.48</v>
      </c>
      <c r="S6847">
        <v>2</v>
      </c>
      <c r="T6847" s="3">
        <v>0.2</v>
      </c>
      <c r="U6847" s="4">
        <v>47848</v>
      </c>
    </row>
    <row r="6848" spans="1:21" x14ac:dyDescent="0.25">
      <c r="A6848">
        <v>6847</v>
      </c>
      <c r="B6848" t="s">
        <v>9141</v>
      </c>
      <c r="C6848" s="1">
        <v>42499</v>
      </c>
      <c r="D6848" s="1">
        <v>42504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 s="2">
        <v>32.04</v>
      </c>
      <c r="S6848">
        <v>4</v>
      </c>
      <c r="T6848" s="3">
        <v>0</v>
      </c>
      <c r="U6848" s="4">
        <v>14418</v>
      </c>
    </row>
    <row r="6849" spans="1:21" x14ac:dyDescent="0.25">
      <c r="A6849">
        <v>6848</v>
      </c>
      <c r="B6849" t="s">
        <v>9142</v>
      </c>
      <c r="C6849" s="1">
        <v>42569</v>
      </c>
      <c r="D6849" s="1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 s="2">
        <v>55992</v>
      </c>
      <c r="S6849">
        <v>1</v>
      </c>
      <c r="T6849" s="3">
        <v>0.2</v>
      </c>
      <c r="U6849" s="4">
        <v>34995</v>
      </c>
    </row>
    <row r="6850" spans="1:21" x14ac:dyDescent="0.25">
      <c r="A6850">
        <v>6849</v>
      </c>
      <c r="B6850" t="s">
        <v>9143</v>
      </c>
      <c r="C6850" s="1">
        <v>42539</v>
      </c>
      <c r="D6850" s="1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 s="2">
        <v>76864</v>
      </c>
      <c r="S6850">
        <v>2</v>
      </c>
      <c r="T6850" s="3">
        <v>0.2</v>
      </c>
      <c r="U6850" s="4">
        <v>269024</v>
      </c>
    </row>
    <row r="6851" spans="1:21" x14ac:dyDescent="0.25">
      <c r="A6851">
        <v>6850</v>
      </c>
      <c r="B6851" t="s">
        <v>9144</v>
      </c>
      <c r="C6851" s="1">
        <v>41749</v>
      </c>
      <c r="D6851" s="1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 s="2">
        <v>59.92</v>
      </c>
      <c r="S6851">
        <v>4</v>
      </c>
      <c r="T6851" s="3">
        <v>0</v>
      </c>
      <c r="U6851" s="4">
        <v>275632</v>
      </c>
    </row>
    <row r="6852" spans="1:21" x14ac:dyDescent="0.25">
      <c r="A6852">
        <v>6851</v>
      </c>
      <c r="B6852" t="s">
        <v>9145</v>
      </c>
      <c r="C6852" s="1">
        <v>42377</v>
      </c>
      <c r="D6852" s="1">
        <v>42381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 s="2">
        <v>1565.88</v>
      </c>
      <c r="S6852">
        <v>6</v>
      </c>
      <c r="T6852" s="3">
        <v>0</v>
      </c>
      <c r="U6852" s="4">
        <v>4071288</v>
      </c>
    </row>
    <row r="6853" spans="1:21" x14ac:dyDescent="0.25">
      <c r="A6853">
        <v>6852</v>
      </c>
      <c r="B6853" t="s">
        <v>9145</v>
      </c>
      <c r="C6853" s="1">
        <v>42377</v>
      </c>
      <c r="D6853" s="1">
        <v>42381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 s="2">
        <v>106.05</v>
      </c>
      <c r="S6853">
        <v>7</v>
      </c>
      <c r="T6853" s="3">
        <v>0</v>
      </c>
      <c r="U6853" s="4">
        <v>498435</v>
      </c>
    </row>
    <row r="6854" spans="1:21" x14ac:dyDescent="0.25">
      <c r="A6854">
        <v>6853</v>
      </c>
      <c r="B6854" t="s">
        <v>9146</v>
      </c>
      <c r="C6854" s="1">
        <v>43092</v>
      </c>
      <c r="D6854" s="1">
        <v>43097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 s="2">
        <v>62.04</v>
      </c>
      <c r="S6854">
        <v>4</v>
      </c>
      <c r="T6854" s="3">
        <v>0</v>
      </c>
      <c r="U6854" s="4">
        <v>173712</v>
      </c>
    </row>
    <row r="6855" spans="1:21" x14ac:dyDescent="0.25">
      <c r="A6855">
        <v>6854</v>
      </c>
      <c r="B6855" t="s">
        <v>9146</v>
      </c>
      <c r="C6855" s="1">
        <v>43092</v>
      </c>
      <c r="D6855" s="1">
        <v>43097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 s="2">
        <v>494.97</v>
      </c>
      <c r="S6855">
        <v>3</v>
      </c>
      <c r="T6855" s="3">
        <v>0</v>
      </c>
      <c r="U6855" s="4">
        <v>148491</v>
      </c>
    </row>
    <row r="6856" spans="1:21" x14ac:dyDescent="0.25">
      <c r="A6856">
        <v>6855</v>
      </c>
      <c r="B6856" t="s">
        <v>9146</v>
      </c>
      <c r="C6856" s="1">
        <v>43092</v>
      </c>
      <c r="D6856" s="1">
        <v>43097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 s="2">
        <v>367.96</v>
      </c>
      <c r="S6856">
        <v>4</v>
      </c>
      <c r="T6856" s="3">
        <v>0</v>
      </c>
      <c r="U6856" s="4">
        <v>147184</v>
      </c>
    </row>
    <row r="6857" spans="1:21" x14ac:dyDescent="0.25">
      <c r="A6857">
        <v>6856</v>
      </c>
      <c r="B6857" t="s">
        <v>9146</v>
      </c>
      <c r="C6857" s="1">
        <v>43092</v>
      </c>
      <c r="D6857" s="1">
        <v>43097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 s="2">
        <v>44.96</v>
      </c>
      <c r="S6857">
        <v>2</v>
      </c>
      <c r="T6857" s="3">
        <v>0</v>
      </c>
      <c r="U6857" s="4">
        <v>206816</v>
      </c>
    </row>
    <row r="6858" spans="1:21" x14ac:dyDescent="0.25">
      <c r="A6858">
        <v>6857</v>
      </c>
      <c r="B6858" t="s">
        <v>9146</v>
      </c>
      <c r="C6858" s="1">
        <v>43092</v>
      </c>
      <c r="D6858" s="1">
        <v>43097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 s="2">
        <v>182.94</v>
      </c>
      <c r="S6858">
        <v>3</v>
      </c>
      <c r="T6858" s="3">
        <v>0</v>
      </c>
      <c r="U6858" s="4">
        <v>859818</v>
      </c>
    </row>
    <row r="6859" spans="1:21" x14ac:dyDescent="0.25">
      <c r="A6859">
        <v>6858</v>
      </c>
      <c r="B6859" t="s">
        <v>9147</v>
      </c>
      <c r="C6859" s="1">
        <v>42842</v>
      </c>
      <c r="D6859" s="1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 s="2">
        <v>28.14</v>
      </c>
      <c r="S6859">
        <v>3</v>
      </c>
      <c r="T6859" s="3">
        <v>0</v>
      </c>
      <c r="U6859" s="4">
        <v>135072</v>
      </c>
    </row>
    <row r="6860" spans="1:21" x14ac:dyDescent="0.25">
      <c r="A6860">
        <v>6859</v>
      </c>
      <c r="B6860" t="s">
        <v>9147</v>
      </c>
      <c r="C6860" s="1">
        <v>42842</v>
      </c>
      <c r="D6860" s="1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 s="2">
        <v>7.38</v>
      </c>
      <c r="S6860">
        <v>2</v>
      </c>
      <c r="T6860" s="3">
        <v>0</v>
      </c>
      <c r="U6860" s="4">
        <v>34686</v>
      </c>
    </row>
    <row r="6861" spans="1:21" x14ac:dyDescent="0.25">
      <c r="A6861">
        <v>6860</v>
      </c>
      <c r="B6861" t="s">
        <v>9147</v>
      </c>
      <c r="C6861" s="1">
        <v>42842</v>
      </c>
      <c r="D6861" s="1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 s="2">
        <v>10.9</v>
      </c>
      <c r="S6861">
        <v>5</v>
      </c>
      <c r="T6861" s="3">
        <v>0</v>
      </c>
      <c r="U6861" s="4">
        <v>3597</v>
      </c>
    </row>
    <row r="6862" spans="1:21" x14ac:dyDescent="0.25">
      <c r="A6862">
        <v>6861</v>
      </c>
      <c r="B6862" t="s">
        <v>9147</v>
      </c>
      <c r="C6862" s="1">
        <v>42842</v>
      </c>
      <c r="D6862" s="1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 s="2">
        <v>274.89</v>
      </c>
      <c r="S6862">
        <v>11</v>
      </c>
      <c r="T6862" s="3">
        <v>0</v>
      </c>
      <c r="U6862" s="4">
        <v>467313</v>
      </c>
    </row>
    <row r="6863" spans="1:21" x14ac:dyDescent="0.25">
      <c r="A6863">
        <v>6862</v>
      </c>
      <c r="B6863" t="s">
        <v>9147</v>
      </c>
      <c r="C6863" s="1">
        <v>42842</v>
      </c>
      <c r="D6863" s="1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 s="2">
        <v>23.04</v>
      </c>
      <c r="S6863">
        <v>8</v>
      </c>
      <c r="T6863" s="3">
        <v>0</v>
      </c>
      <c r="U6863" s="4">
        <v>112896</v>
      </c>
    </row>
    <row r="6864" spans="1:21" x14ac:dyDescent="0.25">
      <c r="A6864">
        <v>6863</v>
      </c>
      <c r="B6864" t="s">
        <v>9147</v>
      </c>
      <c r="C6864" s="1">
        <v>42842</v>
      </c>
      <c r="D6864" s="1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 s="2">
        <v>218352</v>
      </c>
      <c r="S6864">
        <v>3</v>
      </c>
      <c r="T6864" s="3">
        <v>0.2</v>
      </c>
      <c r="U6864" s="4">
        <v>-191058</v>
      </c>
    </row>
    <row r="6865" spans="1:21" x14ac:dyDescent="0.25">
      <c r="A6865">
        <v>6864</v>
      </c>
      <c r="B6865" t="s">
        <v>9148</v>
      </c>
      <c r="C6865" s="1">
        <v>43070</v>
      </c>
      <c r="D6865" s="1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 s="2">
        <v>10368</v>
      </c>
      <c r="S6865">
        <v>2</v>
      </c>
      <c r="T6865" s="3">
        <v>0.2</v>
      </c>
      <c r="U6865" s="4">
        <v>36288</v>
      </c>
    </row>
    <row r="6866" spans="1:21" x14ac:dyDescent="0.25">
      <c r="A6866">
        <v>6865</v>
      </c>
      <c r="B6866" t="s">
        <v>9149</v>
      </c>
      <c r="C6866" s="1">
        <v>42603</v>
      </c>
      <c r="D6866" s="1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 s="2">
        <v>12672</v>
      </c>
      <c r="S6866">
        <v>2</v>
      </c>
      <c r="T6866" s="3">
        <v>0.2</v>
      </c>
      <c r="U6866" s="4">
        <v>4752</v>
      </c>
    </row>
    <row r="6867" spans="1:21" x14ac:dyDescent="0.25">
      <c r="A6867">
        <v>6866</v>
      </c>
      <c r="B6867" t="s">
        <v>9149</v>
      </c>
      <c r="C6867" s="1">
        <v>42603</v>
      </c>
      <c r="D6867" s="1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 s="2">
        <v>91.96</v>
      </c>
      <c r="S6867">
        <v>5</v>
      </c>
      <c r="T6867" s="3">
        <v>0.2</v>
      </c>
      <c r="U6867" s="4">
        <v>-20691</v>
      </c>
    </row>
    <row r="6868" spans="1:21" x14ac:dyDescent="0.25">
      <c r="A6868">
        <v>6867</v>
      </c>
      <c r="B6868" t="s">
        <v>9149</v>
      </c>
      <c r="C6868" s="1">
        <v>42603</v>
      </c>
      <c r="D6868" s="1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 s="2">
        <v>254.97</v>
      </c>
      <c r="S6868">
        <v>3</v>
      </c>
      <c r="T6868" s="3">
        <v>0</v>
      </c>
      <c r="U6868" s="4">
        <v>917892</v>
      </c>
    </row>
    <row r="6869" spans="1:21" x14ac:dyDescent="0.25">
      <c r="A6869">
        <v>6868</v>
      </c>
      <c r="B6869" t="s">
        <v>9149</v>
      </c>
      <c r="C6869" s="1">
        <v>42603</v>
      </c>
      <c r="D6869" s="1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 s="2">
        <v>31984</v>
      </c>
      <c r="S6869">
        <v>2</v>
      </c>
      <c r="T6869" s="3">
        <v>0.2</v>
      </c>
      <c r="U6869" s="4">
        <v>-7996</v>
      </c>
    </row>
    <row r="6870" spans="1:21" x14ac:dyDescent="0.25">
      <c r="A6870">
        <v>6869</v>
      </c>
      <c r="B6870" t="s">
        <v>9149</v>
      </c>
      <c r="C6870" s="1">
        <v>42603</v>
      </c>
      <c r="D6870" s="1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 s="2">
        <v>2887056</v>
      </c>
      <c r="S6870">
        <v>9</v>
      </c>
      <c r="T6870" s="3">
        <v>0.2</v>
      </c>
      <c r="U6870" s="4">
        <v>180441</v>
      </c>
    </row>
    <row r="6871" spans="1:21" x14ac:dyDescent="0.25">
      <c r="A6871">
        <v>6870</v>
      </c>
      <c r="B6871" t="s">
        <v>9149</v>
      </c>
      <c r="C6871" s="1">
        <v>42603</v>
      </c>
      <c r="D6871" s="1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 s="2">
        <v>12.96</v>
      </c>
      <c r="S6871">
        <v>2</v>
      </c>
      <c r="T6871" s="3">
        <v>0</v>
      </c>
      <c r="U6871" s="4">
        <v>62208</v>
      </c>
    </row>
    <row r="6872" spans="1:21" x14ac:dyDescent="0.25">
      <c r="A6872">
        <v>6871</v>
      </c>
      <c r="B6872" t="s">
        <v>9149</v>
      </c>
      <c r="C6872" s="1">
        <v>42603</v>
      </c>
      <c r="D6872" s="1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 s="2">
        <v>47.52</v>
      </c>
      <c r="S6872">
        <v>9</v>
      </c>
      <c r="T6872" s="3">
        <v>0</v>
      </c>
      <c r="U6872" s="4">
        <v>21384</v>
      </c>
    </row>
    <row r="6873" spans="1:21" x14ac:dyDescent="0.25">
      <c r="A6873">
        <v>6872</v>
      </c>
      <c r="B6873" t="s">
        <v>9150</v>
      </c>
      <c r="C6873" s="1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 s="2">
        <v>11952</v>
      </c>
      <c r="S6873">
        <v>3</v>
      </c>
      <c r="T6873" s="3">
        <v>0.2</v>
      </c>
      <c r="U6873" s="4">
        <v>38844</v>
      </c>
    </row>
    <row r="6874" spans="1:21" x14ac:dyDescent="0.25">
      <c r="A6874">
        <v>6873</v>
      </c>
      <c r="B6874" t="s">
        <v>9151</v>
      </c>
      <c r="C6874" s="1">
        <v>42354</v>
      </c>
      <c r="D6874" s="1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 s="2">
        <v>4.9800000000000004</v>
      </c>
      <c r="S6874">
        <v>1</v>
      </c>
      <c r="T6874" s="3">
        <v>0</v>
      </c>
      <c r="U6874" s="4">
        <v>23406</v>
      </c>
    </row>
    <row r="6875" spans="1:21" x14ac:dyDescent="0.25">
      <c r="A6875">
        <v>6874</v>
      </c>
      <c r="B6875" t="s">
        <v>9152</v>
      </c>
      <c r="C6875" s="1">
        <v>41929</v>
      </c>
      <c r="D6875" s="1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 s="2">
        <v>10.78</v>
      </c>
      <c r="S6875">
        <v>5</v>
      </c>
      <c r="T6875" s="3">
        <v>0.8</v>
      </c>
      <c r="U6875" s="4">
        <v>-17248</v>
      </c>
    </row>
    <row r="6876" spans="1:21" x14ac:dyDescent="0.25">
      <c r="A6876">
        <v>6875</v>
      </c>
      <c r="B6876" t="s">
        <v>9152</v>
      </c>
      <c r="C6876" s="1">
        <v>41929</v>
      </c>
      <c r="D6876" s="1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 s="2">
        <v>119976</v>
      </c>
      <c r="S6876">
        <v>3</v>
      </c>
      <c r="T6876" s="3">
        <v>0.2</v>
      </c>
      <c r="U6876" s="4">
        <v>-179964</v>
      </c>
    </row>
    <row r="6877" spans="1:21" x14ac:dyDescent="0.25">
      <c r="A6877">
        <v>6876</v>
      </c>
      <c r="B6877" t="s">
        <v>9154</v>
      </c>
      <c r="C6877" s="1">
        <v>42618</v>
      </c>
      <c r="D6877" s="1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 s="2">
        <v>25.06</v>
      </c>
      <c r="S6877">
        <v>2</v>
      </c>
      <c r="T6877" s="3">
        <v>0</v>
      </c>
      <c r="U6877" s="4">
        <v>117782</v>
      </c>
    </row>
    <row r="6878" spans="1:21" x14ac:dyDescent="0.25">
      <c r="A6878">
        <v>6877</v>
      </c>
      <c r="B6878" t="s">
        <v>9154</v>
      </c>
      <c r="C6878" s="1">
        <v>42618</v>
      </c>
      <c r="D6878" s="1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 s="2">
        <v>1652.94</v>
      </c>
      <c r="S6878">
        <v>3</v>
      </c>
      <c r="T6878" s="3">
        <v>0</v>
      </c>
      <c r="U6878" s="4">
        <v>3140586</v>
      </c>
    </row>
    <row r="6879" spans="1:21" x14ac:dyDescent="0.25">
      <c r="A6879">
        <v>6878</v>
      </c>
      <c r="B6879" t="s">
        <v>9155</v>
      </c>
      <c r="C6879" s="1">
        <v>42292</v>
      </c>
      <c r="D6879" s="1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 s="2">
        <v>131376</v>
      </c>
      <c r="S6879">
        <v>6</v>
      </c>
      <c r="T6879" s="3">
        <v>0.6</v>
      </c>
      <c r="U6879" s="4">
        <v>-952476</v>
      </c>
    </row>
    <row r="6880" spans="1:21" x14ac:dyDescent="0.25">
      <c r="A6880">
        <v>6879</v>
      </c>
      <c r="B6880" t="s">
        <v>9155</v>
      </c>
      <c r="C6880" s="1">
        <v>42292</v>
      </c>
      <c r="D6880" s="1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 s="2">
        <v>5344</v>
      </c>
      <c r="S6880">
        <v>1</v>
      </c>
      <c r="T6880" s="3">
        <v>0.2</v>
      </c>
      <c r="U6880" s="4">
        <v>18704</v>
      </c>
    </row>
    <row r="6881" spans="1:21" x14ac:dyDescent="0.25">
      <c r="A6881">
        <v>6880</v>
      </c>
      <c r="B6881" t="s">
        <v>9156</v>
      </c>
      <c r="C6881" s="1">
        <v>42339</v>
      </c>
      <c r="D6881" s="1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 s="2">
        <v>2003.92</v>
      </c>
      <c r="S6881">
        <v>5</v>
      </c>
      <c r="T6881" s="3">
        <v>0.2</v>
      </c>
      <c r="U6881" s="4">
        <v>125245</v>
      </c>
    </row>
    <row r="6882" spans="1:21" x14ac:dyDescent="0.25">
      <c r="A6882">
        <v>6881</v>
      </c>
      <c r="B6882" t="s">
        <v>9156</v>
      </c>
      <c r="C6882" s="1">
        <v>42339</v>
      </c>
      <c r="D6882" s="1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 s="2">
        <v>32.4</v>
      </c>
      <c r="S6882">
        <v>5</v>
      </c>
      <c r="T6882" s="3">
        <v>0</v>
      </c>
      <c r="U6882" s="4">
        <v>15552</v>
      </c>
    </row>
    <row r="6883" spans="1:21" x14ac:dyDescent="0.25">
      <c r="A6883">
        <v>6882</v>
      </c>
      <c r="B6883" t="s">
        <v>9156</v>
      </c>
      <c r="C6883" s="1">
        <v>42339</v>
      </c>
      <c r="D6883" s="1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 s="2">
        <v>1913.4</v>
      </c>
      <c r="S6883">
        <v>9</v>
      </c>
      <c r="T6883" s="3">
        <v>0</v>
      </c>
      <c r="U6883" s="4">
        <v>401814</v>
      </c>
    </row>
    <row r="6884" spans="1:21" x14ac:dyDescent="0.25">
      <c r="A6884">
        <v>6883</v>
      </c>
      <c r="B6884" t="s">
        <v>9156</v>
      </c>
      <c r="C6884" s="1">
        <v>42339</v>
      </c>
      <c r="D6884" s="1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 s="2">
        <v>146.72999999999999</v>
      </c>
      <c r="S6884">
        <v>3</v>
      </c>
      <c r="T6884" s="3">
        <v>0</v>
      </c>
      <c r="U6884" s="4">
        <v>29346</v>
      </c>
    </row>
    <row r="6885" spans="1:21" x14ac:dyDescent="0.25">
      <c r="A6885">
        <v>6884</v>
      </c>
      <c r="B6885" t="s">
        <v>9156</v>
      </c>
      <c r="C6885" s="1">
        <v>42339</v>
      </c>
      <c r="D6885" s="1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 s="2">
        <v>114.2</v>
      </c>
      <c r="S6885">
        <v>5</v>
      </c>
      <c r="T6885" s="3">
        <v>0</v>
      </c>
      <c r="U6885" s="4">
        <v>52532</v>
      </c>
    </row>
    <row r="6886" spans="1:21" x14ac:dyDescent="0.25">
      <c r="A6886">
        <v>6885</v>
      </c>
      <c r="B6886" t="s">
        <v>9157</v>
      </c>
      <c r="C6886" s="1">
        <v>42155</v>
      </c>
      <c r="D6886" s="1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 s="2">
        <v>2567.84</v>
      </c>
      <c r="S6886">
        <v>8</v>
      </c>
      <c r="T6886" s="3">
        <v>0</v>
      </c>
      <c r="U6886" s="4">
        <v>770352</v>
      </c>
    </row>
    <row r="6887" spans="1:21" x14ac:dyDescent="0.25">
      <c r="A6887">
        <v>6886</v>
      </c>
      <c r="B6887" t="s">
        <v>9158</v>
      </c>
      <c r="C6887" s="1">
        <v>42988</v>
      </c>
      <c r="D6887" s="1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 s="2">
        <v>37056</v>
      </c>
      <c r="S6887">
        <v>4</v>
      </c>
      <c r="T6887" s="3">
        <v>0.2</v>
      </c>
      <c r="U6887" s="4">
        <v>88008</v>
      </c>
    </row>
    <row r="6888" spans="1:21" x14ac:dyDescent="0.25">
      <c r="A6888">
        <v>6887</v>
      </c>
      <c r="B6888" t="s">
        <v>9158</v>
      </c>
      <c r="C6888" s="1">
        <v>42988</v>
      </c>
      <c r="D6888" s="1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 s="2">
        <v>259896</v>
      </c>
      <c r="S6888">
        <v>2</v>
      </c>
      <c r="T6888" s="3">
        <v>0.4</v>
      </c>
      <c r="U6888" s="4">
        <v>-563108</v>
      </c>
    </row>
    <row r="6889" spans="1:21" x14ac:dyDescent="0.25">
      <c r="A6889">
        <v>6888</v>
      </c>
      <c r="B6889" t="s">
        <v>9159</v>
      </c>
      <c r="C6889" s="1">
        <v>42850</v>
      </c>
      <c r="D6889" s="1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 s="2">
        <v>19.05</v>
      </c>
      <c r="S6889">
        <v>3</v>
      </c>
      <c r="T6889" s="3">
        <v>0</v>
      </c>
      <c r="U6889" s="4">
        <v>8763</v>
      </c>
    </row>
    <row r="6890" spans="1:21" x14ac:dyDescent="0.25">
      <c r="A6890">
        <v>6889</v>
      </c>
      <c r="B6890" t="s">
        <v>9159</v>
      </c>
      <c r="C6890" s="1">
        <v>42850</v>
      </c>
      <c r="D6890" s="1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 s="2">
        <v>73344</v>
      </c>
      <c r="S6890">
        <v>3</v>
      </c>
      <c r="T6890" s="3">
        <v>0.2</v>
      </c>
      <c r="U6890" s="4">
        <v>27504</v>
      </c>
    </row>
    <row r="6891" spans="1:21" x14ac:dyDescent="0.25">
      <c r="A6891">
        <v>6890</v>
      </c>
      <c r="B6891" t="s">
        <v>9160</v>
      </c>
      <c r="C6891" s="1">
        <v>42996</v>
      </c>
      <c r="D6891" s="1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 s="2">
        <v>95.68</v>
      </c>
      <c r="S6891">
        <v>8</v>
      </c>
      <c r="T6891" s="3">
        <v>0</v>
      </c>
      <c r="U6891" s="4">
        <v>267904</v>
      </c>
    </row>
    <row r="6892" spans="1:21" x14ac:dyDescent="0.25">
      <c r="A6892">
        <v>6891</v>
      </c>
      <c r="B6892" t="s">
        <v>9160</v>
      </c>
      <c r="C6892" s="1">
        <v>42996</v>
      </c>
      <c r="D6892" s="1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 s="2">
        <v>50.96</v>
      </c>
      <c r="S6892">
        <v>7</v>
      </c>
      <c r="T6892" s="3">
        <v>0</v>
      </c>
      <c r="U6892" s="4">
        <v>244608</v>
      </c>
    </row>
    <row r="6893" spans="1:21" x14ac:dyDescent="0.25">
      <c r="A6893">
        <v>6892</v>
      </c>
      <c r="B6893" t="s">
        <v>9160</v>
      </c>
      <c r="C6893" s="1">
        <v>42996</v>
      </c>
      <c r="D6893" s="1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 s="2">
        <v>113.94</v>
      </c>
      <c r="S6893">
        <v>3</v>
      </c>
      <c r="T6893" s="3">
        <v>0</v>
      </c>
      <c r="U6893" s="4">
        <v>34182</v>
      </c>
    </row>
    <row r="6894" spans="1:21" x14ac:dyDescent="0.25">
      <c r="A6894">
        <v>6893</v>
      </c>
      <c r="B6894" t="s">
        <v>9160</v>
      </c>
      <c r="C6894" s="1">
        <v>42996</v>
      </c>
      <c r="D6894" s="1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 s="2">
        <v>25.92</v>
      </c>
      <c r="S6894">
        <v>4</v>
      </c>
      <c r="T6894" s="3">
        <v>0</v>
      </c>
      <c r="U6894" s="4">
        <v>124416</v>
      </c>
    </row>
    <row r="6895" spans="1:21" x14ac:dyDescent="0.25">
      <c r="A6895">
        <v>6894</v>
      </c>
      <c r="B6895" t="s">
        <v>9160</v>
      </c>
      <c r="C6895" s="1">
        <v>42996</v>
      </c>
      <c r="D6895" s="1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 s="2">
        <v>20.32</v>
      </c>
      <c r="S6895">
        <v>4</v>
      </c>
      <c r="T6895" s="3">
        <v>0</v>
      </c>
      <c r="U6895" s="4">
        <v>69088</v>
      </c>
    </row>
    <row r="6896" spans="1:21" x14ac:dyDescent="0.25">
      <c r="A6896">
        <v>6895</v>
      </c>
      <c r="B6896" t="s">
        <v>9160</v>
      </c>
      <c r="C6896" s="1">
        <v>42996</v>
      </c>
      <c r="D6896" s="1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 s="2">
        <v>411.98</v>
      </c>
      <c r="S6896">
        <v>2</v>
      </c>
      <c r="T6896" s="3">
        <v>0</v>
      </c>
      <c r="U6896" s="4">
        <v>1194742</v>
      </c>
    </row>
    <row r="6897" spans="1:21" x14ac:dyDescent="0.25">
      <c r="A6897">
        <v>6896</v>
      </c>
      <c r="B6897" t="s">
        <v>9160</v>
      </c>
      <c r="C6897" s="1">
        <v>42996</v>
      </c>
      <c r="D6897" s="1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 s="2">
        <v>34.479999999999997</v>
      </c>
      <c r="S6897">
        <v>2</v>
      </c>
      <c r="T6897" s="3">
        <v>0</v>
      </c>
      <c r="U6897" s="4">
        <v>99992</v>
      </c>
    </row>
    <row r="6898" spans="1:21" x14ac:dyDescent="0.25">
      <c r="A6898">
        <v>6897</v>
      </c>
      <c r="B6898" t="s">
        <v>9160</v>
      </c>
      <c r="C6898" s="1">
        <v>42996</v>
      </c>
      <c r="D6898" s="1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 s="2">
        <v>244.55</v>
      </c>
      <c r="S6898">
        <v>5</v>
      </c>
      <c r="T6898" s="3">
        <v>0</v>
      </c>
      <c r="U6898" s="4">
        <v>1149385</v>
      </c>
    </row>
    <row r="6899" spans="1:21" x14ac:dyDescent="0.25">
      <c r="A6899">
        <v>6898</v>
      </c>
      <c r="B6899" t="s">
        <v>9161</v>
      </c>
      <c r="C6899" s="1">
        <v>42965</v>
      </c>
      <c r="D6899" s="1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 s="2">
        <v>10782</v>
      </c>
      <c r="S6899">
        <v>3</v>
      </c>
      <c r="T6899" s="3">
        <v>0.7</v>
      </c>
      <c r="U6899" s="4">
        <v>-79068</v>
      </c>
    </row>
    <row r="6900" spans="1:21" x14ac:dyDescent="0.25">
      <c r="A6900">
        <v>6899</v>
      </c>
      <c r="B6900" t="s">
        <v>9162</v>
      </c>
      <c r="C6900" s="1">
        <v>42148</v>
      </c>
      <c r="D6900" s="1">
        <v>42150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 s="2">
        <v>602651</v>
      </c>
      <c r="S6900">
        <v>7</v>
      </c>
      <c r="T6900" s="3">
        <v>0.3</v>
      </c>
      <c r="U6900" s="4">
        <v>-1635767</v>
      </c>
    </row>
    <row r="6901" spans="1:21" x14ac:dyDescent="0.25">
      <c r="A6901">
        <v>6900</v>
      </c>
      <c r="B6901" t="s">
        <v>9162</v>
      </c>
      <c r="C6901" s="1">
        <v>42148</v>
      </c>
      <c r="D6901" s="1">
        <v>42150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 s="2">
        <v>7656</v>
      </c>
      <c r="S6901">
        <v>6</v>
      </c>
      <c r="T6901" s="3">
        <v>0.8</v>
      </c>
      <c r="U6901" s="4">
        <v>-130152</v>
      </c>
    </row>
    <row r="6902" spans="1:21" x14ac:dyDescent="0.25">
      <c r="A6902">
        <v>6901</v>
      </c>
      <c r="B6902" t="s">
        <v>9163</v>
      </c>
      <c r="C6902" s="1">
        <v>42254</v>
      </c>
      <c r="D6902" s="1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 s="2">
        <v>559.92999999999995</v>
      </c>
      <c r="S6902">
        <v>7</v>
      </c>
      <c r="T6902" s="3">
        <v>0</v>
      </c>
      <c r="U6902" s="4">
        <v>167979</v>
      </c>
    </row>
    <row r="6903" spans="1:21" x14ac:dyDescent="0.25">
      <c r="A6903">
        <v>6902</v>
      </c>
      <c r="B6903" t="s">
        <v>9164</v>
      </c>
      <c r="C6903" s="1">
        <v>42940</v>
      </c>
      <c r="D6903" s="1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 s="2">
        <v>2399.96</v>
      </c>
      <c r="S6903">
        <v>5</v>
      </c>
      <c r="T6903" s="3">
        <v>0.2</v>
      </c>
      <c r="U6903" s="4">
        <v>839986</v>
      </c>
    </row>
    <row r="6904" spans="1:21" x14ac:dyDescent="0.25">
      <c r="A6904">
        <v>6903</v>
      </c>
      <c r="B6904" t="s">
        <v>9165</v>
      </c>
      <c r="C6904" s="1">
        <v>42980</v>
      </c>
      <c r="D6904" s="1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 s="2">
        <v>16</v>
      </c>
      <c r="S6904">
        <v>4</v>
      </c>
      <c r="T6904" s="3">
        <v>0.2</v>
      </c>
      <c r="U6904">
        <v>5.6</v>
      </c>
    </row>
    <row r="6905" spans="1:21" x14ac:dyDescent="0.25">
      <c r="A6905">
        <v>6904</v>
      </c>
      <c r="B6905" t="s">
        <v>9165</v>
      </c>
      <c r="C6905" s="1">
        <v>42980</v>
      </c>
      <c r="D6905" s="1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 s="2">
        <v>5588</v>
      </c>
      <c r="S6905">
        <v>2</v>
      </c>
      <c r="T6905" s="3">
        <v>0.8</v>
      </c>
      <c r="U6905" s="4">
        <v>-150876</v>
      </c>
    </row>
    <row r="6906" spans="1:21" x14ac:dyDescent="0.25">
      <c r="A6906">
        <v>6905</v>
      </c>
      <c r="B6906" t="s">
        <v>9165</v>
      </c>
      <c r="C6906" s="1">
        <v>42980</v>
      </c>
      <c r="D6906" s="1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 s="2">
        <v>235.92</v>
      </c>
      <c r="S6906">
        <v>5</v>
      </c>
      <c r="T6906" s="3">
        <v>0.2</v>
      </c>
      <c r="U6906" s="4">
        <v>-44235</v>
      </c>
    </row>
    <row r="6907" spans="1:21" x14ac:dyDescent="0.25">
      <c r="A6907">
        <v>6906</v>
      </c>
      <c r="B6907" t="s">
        <v>9168</v>
      </c>
      <c r="C6907" s="1">
        <v>43075</v>
      </c>
      <c r="D6907" s="1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 s="2">
        <v>10.68</v>
      </c>
      <c r="S6907">
        <v>1</v>
      </c>
      <c r="T6907" s="3">
        <v>0</v>
      </c>
      <c r="U6907" s="4">
        <v>28836</v>
      </c>
    </row>
    <row r="6908" spans="1:21" x14ac:dyDescent="0.25">
      <c r="A6908">
        <v>6907</v>
      </c>
      <c r="B6908" t="s">
        <v>9169</v>
      </c>
      <c r="C6908" s="1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 s="2">
        <v>41.28</v>
      </c>
      <c r="S6908">
        <v>2</v>
      </c>
      <c r="T6908" s="3">
        <v>0</v>
      </c>
      <c r="U6908" s="4">
        <v>198144</v>
      </c>
    </row>
    <row r="6909" spans="1:21" x14ac:dyDescent="0.25">
      <c r="A6909">
        <v>6908</v>
      </c>
      <c r="B6909" t="s">
        <v>9170</v>
      </c>
      <c r="C6909" s="1">
        <v>42640</v>
      </c>
      <c r="D6909" s="1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 s="2">
        <v>1001584</v>
      </c>
      <c r="S6909">
        <v>2</v>
      </c>
      <c r="T6909" s="3">
        <v>0.2</v>
      </c>
      <c r="U6909" s="4">
        <v>125198</v>
      </c>
    </row>
    <row r="6910" spans="1:21" x14ac:dyDescent="0.25">
      <c r="A6910">
        <v>6909</v>
      </c>
      <c r="B6910" t="s">
        <v>9171</v>
      </c>
      <c r="C6910" s="1">
        <v>43079</v>
      </c>
      <c r="D6910" s="1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 s="2">
        <v>14.76</v>
      </c>
      <c r="S6910">
        <v>2</v>
      </c>
      <c r="T6910" s="3">
        <v>0</v>
      </c>
      <c r="U6910" s="4">
        <v>42804</v>
      </c>
    </row>
    <row r="6911" spans="1:21" x14ac:dyDescent="0.25">
      <c r="A6911">
        <v>6910</v>
      </c>
      <c r="B6911" t="s">
        <v>9172</v>
      </c>
      <c r="C6911" s="1">
        <v>41895</v>
      </c>
      <c r="D6911" s="1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 s="2">
        <v>2502</v>
      </c>
      <c r="S6911">
        <v>3</v>
      </c>
      <c r="T6911" s="3">
        <v>0.7</v>
      </c>
      <c r="U6911" s="4">
        <v>-20016</v>
      </c>
    </row>
    <row r="6912" spans="1:21" x14ac:dyDescent="0.25">
      <c r="A6912">
        <v>6911</v>
      </c>
      <c r="B6912" t="s">
        <v>9173</v>
      </c>
      <c r="C6912" s="1">
        <v>42945</v>
      </c>
      <c r="D6912" s="1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 s="2">
        <v>115.96</v>
      </c>
      <c r="S6912">
        <v>2</v>
      </c>
      <c r="T6912" s="3">
        <v>0</v>
      </c>
      <c r="U6912" s="4">
        <v>255112</v>
      </c>
    </row>
    <row r="6913" spans="1:21" x14ac:dyDescent="0.25">
      <c r="A6913">
        <v>6912</v>
      </c>
      <c r="B6913" t="s">
        <v>9174</v>
      </c>
      <c r="C6913" s="1">
        <v>42948</v>
      </c>
      <c r="D6913" s="1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 s="2">
        <v>186.54</v>
      </c>
      <c r="S6913">
        <v>3</v>
      </c>
      <c r="T6913" s="3">
        <v>0</v>
      </c>
      <c r="U6913" s="4">
        <v>503658</v>
      </c>
    </row>
    <row r="6914" spans="1:21" x14ac:dyDescent="0.25">
      <c r="A6914">
        <v>6913</v>
      </c>
      <c r="B6914" t="s">
        <v>9175</v>
      </c>
      <c r="C6914" s="1">
        <v>42857</v>
      </c>
      <c r="D6914" s="1">
        <v>42860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 s="2">
        <v>159.56</v>
      </c>
      <c r="S6914">
        <v>4</v>
      </c>
      <c r="T6914" s="3">
        <v>0</v>
      </c>
      <c r="U6914" s="4">
        <v>590372</v>
      </c>
    </row>
    <row r="6915" spans="1:21" x14ac:dyDescent="0.25">
      <c r="A6915">
        <v>6914</v>
      </c>
      <c r="B6915" t="s">
        <v>9176</v>
      </c>
      <c r="C6915" s="1">
        <v>42167</v>
      </c>
      <c r="D6915" s="1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 s="2">
        <v>55984</v>
      </c>
      <c r="S6915">
        <v>2</v>
      </c>
      <c r="T6915" s="3">
        <v>0.2</v>
      </c>
      <c r="U6915" s="4">
        <v>41988</v>
      </c>
    </row>
    <row r="6916" spans="1:21" x14ac:dyDescent="0.25">
      <c r="A6916">
        <v>6915</v>
      </c>
      <c r="B6916" t="s">
        <v>9178</v>
      </c>
      <c r="C6916" s="1">
        <v>41995</v>
      </c>
      <c r="D6916" s="1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 s="2">
        <v>132.16</v>
      </c>
      <c r="S6916">
        <v>1</v>
      </c>
      <c r="T6916" s="3">
        <v>0.2</v>
      </c>
      <c r="U6916" s="4">
        <v>9912</v>
      </c>
    </row>
    <row r="6917" spans="1:21" x14ac:dyDescent="0.25">
      <c r="A6917">
        <v>6916</v>
      </c>
      <c r="B6917" t="s">
        <v>9178</v>
      </c>
      <c r="C6917" s="1">
        <v>41995</v>
      </c>
      <c r="D6917" s="1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 s="2">
        <v>17904</v>
      </c>
      <c r="S6917">
        <v>6</v>
      </c>
      <c r="T6917" s="3">
        <v>0.8</v>
      </c>
      <c r="U6917" s="4">
        <v>-31332</v>
      </c>
    </row>
    <row r="6918" spans="1:21" x14ac:dyDescent="0.25">
      <c r="A6918">
        <v>6917</v>
      </c>
      <c r="B6918" t="s">
        <v>9178</v>
      </c>
      <c r="C6918" s="1">
        <v>41995</v>
      </c>
      <c r="D6918" s="1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 s="2">
        <v>124032</v>
      </c>
      <c r="S6918">
        <v>4</v>
      </c>
      <c r="T6918" s="3">
        <v>0.2</v>
      </c>
      <c r="U6918" s="4">
        <v>449616</v>
      </c>
    </row>
    <row r="6919" spans="1:21" x14ac:dyDescent="0.25">
      <c r="A6919">
        <v>6918</v>
      </c>
      <c r="B6919" t="s">
        <v>9179</v>
      </c>
      <c r="C6919" s="1">
        <v>41989</v>
      </c>
      <c r="D6919" s="1">
        <v>41994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 s="2">
        <v>1403.92</v>
      </c>
      <c r="S6919">
        <v>5</v>
      </c>
      <c r="T6919" s="3">
        <v>0.2</v>
      </c>
      <c r="U6919" s="4">
        <v>70196</v>
      </c>
    </row>
    <row r="6920" spans="1:21" x14ac:dyDescent="0.25">
      <c r="A6920">
        <v>6919</v>
      </c>
      <c r="B6920" t="s">
        <v>9180</v>
      </c>
      <c r="C6920" s="1">
        <v>42476</v>
      </c>
      <c r="D6920" s="1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 s="2">
        <v>28.8</v>
      </c>
      <c r="S6920">
        <v>3</v>
      </c>
      <c r="T6920" s="3">
        <v>0</v>
      </c>
      <c r="U6920">
        <v>0.86399999999999999</v>
      </c>
    </row>
    <row r="6921" spans="1:21" x14ac:dyDescent="0.25">
      <c r="A6921">
        <v>6920</v>
      </c>
      <c r="B6921" t="s">
        <v>9181</v>
      </c>
      <c r="C6921" s="1">
        <v>42145</v>
      </c>
      <c r="D6921" s="1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 s="2">
        <v>24588</v>
      </c>
      <c r="S6921">
        <v>2</v>
      </c>
      <c r="T6921" s="3">
        <v>0.7</v>
      </c>
      <c r="U6921" s="4">
        <v>-180312</v>
      </c>
    </row>
    <row r="6922" spans="1:21" x14ac:dyDescent="0.25">
      <c r="A6922">
        <v>6921</v>
      </c>
      <c r="B6922" t="s">
        <v>9182</v>
      </c>
      <c r="C6922" s="1">
        <v>42792</v>
      </c>
      <c r="D6922" s="1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 s="2">
        <v>356.79</v>
      </c>
      <c r="S6922">
        <v>7</v>
      </c>
      <c r="T6922" s="3">
        <v>0</v>
      </c>
      <c r="U6922" s="4">
        <v>999012</v>
      </c>
    </row>
    <row r="6923" spans="1:21" x14ac:dyDescent="0.25">
      <c r="A6923">
        <v>6922</v>
      </c>
      <c r="B6923" t="s">
        <v>9183</v>
      </c>
      <c r="C6923" s="1">
        <v>42829</v>
      </c>
      <c r="D6923" s="1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 s="2">
        <v>16.98</v>
      </c>
      <c r="S6923">
        <v>1</v>
      </c>
      <c r="T6923" s="3">
        <v>0</v>
      </c>
      <c r="U6923">
        <v>8.49</v>
      </c>
    </row>
    <row r="6924" spans="1:21" x14ac:dyDescent="0.25">
      <c r="A6924">
        <v>6923</v>
      </c>
      <c r="B6924" t="s">
        <v>9184</v>
      </c>
      <c r="C6924" s="1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 s="2">
        <v>491.55</v>
      </c>
      <c r="S6924">
        <v>5</v>
      </c>
      <c r="T6924" s="3">
        <v>0</v>
      </c>
      <c r="U6924" s="4">
        <v>2408595</v>
      </c>
    </row>
    <row r="6925" spans="1:21" x14ac:dyDescent="0.25">
      <c r="A6925">
        <v>6924</v>
      </c>
      <c r="B6925" t="s">
        <v>9184</v>
      </c>
      <c r="C6925" s="1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 s="2">
        <v>7.38</v>
      </c>
      <c r="S6925">
        <v>2</v>
      </c>
      <c r="T6925" s="3">
        <v>0</v>
      </c>
      <c r="U6925" s="4">
        <v>33948</v>
      </c>
    </row>
    <row r="6926" spans="1:21" x14ac:dyDescent="0.25">
      <c r="A6926">
        <v>6925</v>
      </c>
      <c r="B6926" t="s">
        <v>9185</v>
      </c>
      <c r="C6926" s="1">
        <v>42338</v>
      </c>
      <c r="D6926" s="1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 s="2">
        <v>23.66</v>
      </c>
      <c r="S6926">
        <v>7</v>
      </c>
      <c r="T6926" s="3">
        <v>0</v>
      </c>
      <c r="U6926" s="4">
        <v>108836</v>
      </c>
    </row>
    <row r="6927" spans="1:21" x14ac:dyDescent="0.25">
      <c r="A6927">
        <v>6926</v>
      </c>
      <c r="B6927" t="s">
        <v>9185</v>
      </c>
      <c r="C6927" s="1">
        <v>42338</v>
      </c>
      <c r="D6927" s="1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 s="2">
        <v>681408</v>
      </c>
      <c r="S6927">
        <v>12</v>
      </c>
      <c r="T6927" s="3">
        <v>0.2</v>
      </c>
      <c r="U6927" s="4">
        <v>42588</v>
      </c>
    </row>
    <row r="6928" spans="1:21" x14ac:dyDescent="0.25">
      <c r="A6928">
        <v>6927</v>
      </c>
      <c r="B6928" t="s">
        <v>9186</v>
      </c>
      <c r="C6928" s="1">
        <v>42579</v>
      </c>
      <c r="D6928" s="1">
        <v>42585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 s="2">
        <v>18.899999999999999</v>
      </c>
      <c r="S6928">
        <v>3</v>
      </c>
      <c r="T6928" s="3">
        <v>0</v>
      </c>
      <c r="U6928" s="4">
        <v>8694</v>
      </c>
    </row>
    <row r="6929" spans="1:21" x14ac:dyDescent="0.25">
      <c r="A6929">
        <v>6928</v>
      </c>
      <c r="B6929" t="s">
        <v>9187</v>
      </c>
      <c r="C6929" s="1">
        <v>42544</v>
      </c>
      <c r="D6929" s="1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 s="2">
        <v>93.68</v>
      </c>
      <c r="S6929">
        <v>4</v>
      </c>
      <c r="T6929" s="3">
        <v>0</v>
      </c>
      <c r="U6929" s="4">
        <v>252936</v>
      </c>
    </row>
    <row r="6930" spans="1:21" x14ac:dyDescent="0.25">
      <c r="A6930">
        <v>6929</v>
      </c>
      <c r="B6930" t="s">
        <v>9187</v>
      </c>
      <c r="C6930" s="1">
        <v>42544</v>
      </c>
      <c r="D6930" s="1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 s="2">
        <v>21.93</v>
      </c>
      <c r="S6930">
        <v>3</v>
      </c>
      <c r="T6930" s="3">
        <v>0</v>
      </c>
      <c r="U6930" s="4">
        <v>103071</v>
      </c>
    </row>
    <row r="6931" spans="1:21" x14ac:dyDescent="0.25">
      <c r="A6931">
        <v>6930</v>
      </c>
      <c r="B6931" t="s">
        <v>9187</v>
      </c>
      <c r="C6931" s="1">
        <v>42544</v>
      </c>
      <c r="D6931" s="1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 s="2">
        <v>862344</v>
      </c>
      <c r="S6931">
        <v>7</v>
      </c>
      <c r="T6931" s="3">
        <v>0.2</v>
      </c>
      <c r="U6931" s="4">
        <v>970137</v>
      </c>
    </row>
    <row r="6932" spans="1:21" x14ac:dyDescent="0.25">
      <c r="A6932">
        <v>6931</v>
      </c>
      <c r="B6932" t="s">
        <v>9187</v>
      </c>
      <c r="C6932" s="1">
        <v>42544</v>
      </c>
      <c r="D6932" s="1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 s="2">
        <v>19.98</v>
      </c>
      <c r="S6932">
        <v>1</v>
      </c>
      <c r="T6932" s="3">
        <v>0</v>
      </c>
      <c r="U6932" s="4">
        <v>93906</v>
      </c>
    </row>
    <row r="6933" spans="1:21" x14ac:dyDescent="0.25">
      <c r="A6933">
        <v>6932</v>
      </c>
      <c r="B6933" t="s">
        <v>9188</v>
      </c>
      <c r="C6933" s="1">
        <v>41834</v>
      </c>
      <c r="D6933" s="1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 s="2">
        <v>13494</v>
      </c>
      <c r="S6933">
        <v>1</v>
      </c>
      <c r="T6933" s="3">
        <v>0.4</v>
      </c>
      <c r="U6933" s="4">
        <v>-2249</v>
      </c>
    </row>
    <row r="6934" spans="1:21" x14ac:dyDescent="0.25">
      <c r="A6934">
        <v>6933</v>
      </c>
      <c r="B6934" t="s">
        <v>9188</v>
      </c>
      <c r="C6934" s="1">
        <v>41834</v>
      </c>
      <c r="D6934" s="1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 s="2">
        <v>23988</v>
      </c>
      <c r="S6934">
        <v>2</v>
      </c>
      <c r="T6934" s="3">
        <v>0.4</v>
      </c>
      <c r="U6934" s="4">
        <v>-13993</v>
      </c>
    </row>
    <row r="6935" spans="1:21" x14ac:dyDescent="0.25">
      <c r="A6935">
        <v>6934</v>
      </c>
      <c r="B6935" t="s">
        <v>9188</v>
      </c>
      <c r="C6935" s="1">
        <v>41834</v>
      </c>
      <c r="D6935" s="1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 s="2">
        <v>31984</v>
      </c>
      <c r="S6935">
        <v>2</v>
      </c>
      <c r="T6935" s="3">
        <v>0.2</v>
      </c>
      <c r="U6935" s="4">
        <v>11994</v>
      </c>
    </row>
    <row r="6936" spans="1:21" x14ac:dyDescent="0.25">
      <c r="A6936">
        <v>6935</v>
      </c>
      <c r="B6936" t="s">
        <v>9188</v>
      </c>
      <c r="C6936" s="1">
        <v>41834</v>
      </c>
      <c r="D6936" s="1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 s="2">
        <v>41584</v>
      </c>
      <c r="S6936">
        <v>2</v>
      </c>
      <c r="T6936" s="3">
        <v>0.2</v>
      </c>
      <c r="U6936" s="4">
        <v>46782</v>
      </c>
    </row>
    <row r="6937" spans="1:21" x14ac:dyDescent="0.25">
      <c r="A6937">
        <v>6936</v>
      </c>
      <c r="B6937" t="s">
        <v>9191</v>
      </c>
      <c r="C6937" s="1">
        <v>43069</v>
      </c>
      <c r="D6937" s="1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 s="2">
        <v>95976</v>
      </c>
      <c r="S6937">
        <v>3</v>
      </c>
      <c r="T6937" s="3">
        <v>0.2</v>
      </c>
      <c r="U6937" s="4">
        <v>-107973</v>
      </c>
    </row>
    <row r="6938" spans="1:21" x14ac:dyDescent="0.25">
      <c r="A6938">
        <v>6937</v>
      </c>
      <c r="B6938" t="s">
        <v>9192</v>
      </c>
      <c r="C6938" s="1">
        <v>42615</v>
      </c>
      <c r="D6938" s="1">
        <v>42617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 s="2">
        <v>84272</v>
      </c>
      <c r="S6938">
        <v>2</v>
      </c>
      <c r="T6938" s="3">
        <v>0.6</v>
      </c>
      <c r="U6938" s="4">
        <v>-758448</v>
      </c>
    </row>
    <row r="6939" spans="1:21" x14ac:dyDescent="0.25">
      <c r="A6939">
        <v>6938</v>
      </c>
      <c r="B6939" t="s">
        <v>9195</v>
      </c>
      <c r="C6939" s="1">
        <v>41805</v>
      </c>
      <c r="D6939" s="1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 s="2">
        <v>36544</v>
      </c>
      <c r="S6939">
        <v>2</v>
      </c>
      <c r="T6939" s="3">
        <v>0.2</v>
      </c>
      <c r="U6939" s="4">
        <v>118768</v>
      </c>
    </row>
    <row r="6940" spans="1:21" x14ac:dyDescent="0.25">
      <c r="A6940">
        <v>6939</v>
      </c>
      <c r="B6940" t="s">
        <v>9196</v>
      </c>
      <c r="C6940" s="1">
        <v>42679</v>
      </c>
      <c r="D6940" s="1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 s="2">
        <v>479.72</v>
      </c>
      <c r="S6940">
        <v>4</v>
      </c>
      <c r="T6940" s="3">
        <v>0</v>
      </c>
      <c r="U6940" s="4">
        <v>527692</v>
      </c>
    </row>
    <row r="6941" spans="1:21" x14ac:dyDescent="0.25">
      <c r="A6941">
        <v>6940</v>
      </c>
      <c r="B6941" t="s">
        <v>9199</v>
      </c>
      <c r="C6941" s="1">
        <v>42912</v>
      </c>
      <c r="D6941" s="1">
        <v>42916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 s="2">
        <v>102368</v>
      </c>
      <c r="S6941">
        <v>2</v>
      </c>
      <c r="T6941" s="3">
        <v>0.2</v>
      </c>
      <c r="U6941" s="4">
        <v>371084</v>
      </c>
    </row>
    <row r="6942" spans="1:21" x14ac:dyDescent="0.25">
      <c r="A6942">
        <v>6941</v>
      </c>
      <c r="B6942" t="s">
        <v>9199</v>
      </c>
      <c r="C6942" s="1">
        <v>42912</v>
      </c>
      <c r="D6942" s="1">
        <v>42916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 s="2">
        <v>28.4</v>
      </c>
      <c r="S6942">
        <v>5</v>
      </c>
      <c r="T6942" s="3">
        <v>0</v>
      </c>
      <c r="U6942" s="4">
        <v>8236</v>
      </c>
    </row>
    <row r="6943" spans="1:21" x14ac:dyDescent="0.25">
      <c r="A6943">
        <v>6942</v>
      </c>
      <c r="B6943" t="s">
        <v>9199</v>
      </c>
      <c r="C6943" s="1">
        <v>42912</v>
      </c>
      <c r="D6943" s="1">
        <v>42916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 s="2">
        <v>713.88</v>
      </c>
      <c r="S6943">
        <v>4</v>
      </c>
      <c r="T6943" s="3">
        <v>0</v>
      </c>
      <c r="U6943" s="4">
        <v>214164</v>
      </c>
    </row>
    <row r="6944" spans="1:21" x14ac:dyDescent="0.25">
      <c r="A6944">
        <v>6943</v>
      </c>
      <c r="B6944" t="s">
        <v>9199</v>
      </c>
      <c r="C6944" s="1">
        <v>42912</v>
      </c>
      <c r="D6944" s="1">
        <v>42916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 s="2">
        <v>68.52</v>
      </c>
      <c r="S6944">
        <v>3</v>
      </c>
      <c r="T6944" s="3">
        <v>0</v>
      </c>
      <c r="U6944" s="4">
        <v>315192</v>
      </c>
    </row>
    <row r="6945" spans="1:21" x14ac:dyDescent="0.25">
      <c r="A6945">
        <v>6944</v>
      </c>
      <c r="B6945" t="s">
        <v>9200</v>
      </c>
      <c r="C6945" s="1">
        <v>42210</v>
      </c>
      <c r="D6945" s="1">
        <v>42215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 s="2">
        <v>623.96</v>
      </c>
      <c r="S6945">
        <v>5</v>
      </c>
      <c r="T6945" s="3">
        <v>0.2</v>
      </c>
      <c r="U6945" s="4">
        <v>389975</v>
      </c>
    </row>
    <row r="6946" spans="1:21" x14ac:dyDescent="0.25">
      <c r="A6946">
        <v>6945</v>
      </c>
      <c r="B6946" t="s">
        <v>9203</v>
      </c>
      <c r="C6946" s="1">
        <v>41905</v>
      </c>
      <c r="D6946" s="1">
        <v>41909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 s="2">
        <v>11.12</v>
      </c>
      <c r="S6946">
        <v>4</v>
      </c>
      <c r="T6946" s="3">
        <v>0</v>
      </c>
      <c r="U6946" s="4">
        <v>54488</v>
      </c>
    </row>
    <row r="6947" spans="1:21" x14ac:dyDescent="0.25">
      <c r="A6947">
        <v>6946</v>
      </c>
      <c r="B6947" t="s">
        <v>9204</v>
      </c>
      <c r="C6947" s="1">
        <v>42643</v>
      </c>
      <c r="D6947" s="1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 s="2">
        <v>523.91999999999996</v>
      </c>
      <c r="S6947">
        <v>5</v>
      </c>
      <c r="T6947" s="3">
        <v>0.2</v>
      </c>
      <c r="U6947" s="4">
        <v>-26196</v>
      </c>
    </row>
    <row r="6948" spans="1:21" x14ac:dyDescent="0.25">
      <c r="A6948">
        <v>6947</v>
      </c>
      <c r="B6948" t="s">
        <v>9205</v>
      </c>
      <c r="C6948" s="1">
        <v>42317</v>
      </c>
      <c r="D6948" s="1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 s="2">
        <v>2.48</v>
      </c>
      <c r="S6948">
        <v>2</v>
      </c>
      <c r="T6948" s="3">
        <v>0</v>
      </c>
      <c r="U6948" s="4">
        <v>11656</v>
      </c>
    </row>
    <row r="6949" spans="1:21" x14ac:dyDescent="0.25">
      <c r="A6949">
        <v>6948</v>
      </c>
      <c r="B6949" t="s">
        <v>9206</v>
      </c>
      <c r="C6949" s="1">
        <v>42119</v>
      </c>
      <c r="D6949" s="1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 s="2">
        <v>221024</v>
      </c>
      <c r="S6949">
        <v>2</v>
      </c>
      <c r="T6949" s="3">
        <v>0.2</v>
      </c>
      <c r="U6949" s="4">
        <v>-55256</v>
      </c>
    </row>
    <row r="6950" spans="1:21" x14ac:dyDescent="0.25">
      <c r="A6950">
        <v>6949</v>
      </c>
      <c r="B6950" t="s">
        <v>9206</v>
      </c>
      <c r="C6950" s="1">
        <v>42119</v>
      </c>
      <c r="D6950" s="1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 s="2">
        <v>128058</v>
      </c>
      <c r="S6950">
        <v>3</v>
      </c>
      <c r="T6950" s="3">
        <v>0.3</v>
      </c>
      <c r="U6950" s="4">
        <v>-237822</v>
      </c>
    </row>
    <row r="6951" spans="1:21" x14ac:dyDescent="0.25">
      <c r="A6951">
        <v>6950</v>
      </c>
      <c r="B6951" t="s">
        <v>9207</v>
      </c>
      <c r="C6951" s="1">
        <v>43058</v>
      </c>
      <c r="D6951" s="1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 s="2">
        <v>58408</v>
      </c>
      <c r="S6951">
        <v>7</v>
      </c>
      <c r="T6951" s="3">
        <v>0.2</v>
      </c>
      <c r="U6951" s="4">
        <v>182525</v>
      </c>
    </row>
    <row r="6952" spans="1:21" x14ac:dyDescent="0.25">
      <c r="A6952">
        <v>6951</v>
      </c>
      <c r="B6952" t="s">
        <v>9207</v>
      </c>
      <c r="C6952" s="1">
        <v>43058</v>
      </c>
      <c r="D6952" s="1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 s="2">
        <v>79974</v>
      </c>
      <c r="S6952">
        <v>3</v>
      </c>
      <c r="T6952" s="3">
        <v>0.4</v>
      </c>
      <c r="U6952" s="4">
        <v>-293238</v>
      </c>
    </row>
    <row r="6953" spans="1:21" x14ac:dyDescent="0.25">
      <c r="A6953">
        <v>6952</v>
      </c>
      <c r="B6953" t="s">
        <v>9208</v>
      </c>
      <c r="C6953" s="1">
        <v>42328</v>
      </c>
      <c r="D6953" s="1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 s="2">
        <v>479988</v>
      </c>
      <c r="S6953">
        <v>2</v>
      </c>
      <c r="T6953" s="3">
        <v>0.4</v>
      </c>
      <c r="U6953" s="4">
        <v>559986</v>
      </c>
    </row>
    <row r="6954" spans="1:21" x14ac:dyDescent="0.25">
      <c r="A6954">
        <v>6953</v>
      </c>
      <c r="B6954" t="s">
        <v>9211</v>
      </c>
      <c r="C6954" s="1">
        <v>42279</v>
      </c>
      <c r="D6954" s="1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 s="2">
        <v>11808</v>
      </c>
      <c r="S6954">
        <v>3</v>
      </c>
      <c r="T6954" s="3">
        <v>0.2</v>
      </c>
      <c r="U6954" s="4">
        <v>41328</v>
      </c>
    </row>
    <row r="6955" spans="1:21" x14ac:dyDescent="0.25">
      <c r="A6955">
        <v>6954</v>
      </c>
      <c r="B6955" t="s">
        <v>9211</v>
      </c>
      <c r="C6955" s="1">
        <v>42279</v>
      </c>
      <c r="D6955" s="1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 s="2">
        <v>53568</v>
      </c>
      <c r="S6955">
        <v>4</v>
      </c>
      <c r="T6955" s="3">
        <v>0.2</v>
      </c>
      <c r="U6955" s="4">
        <v>194184</v>
      </c>
    </row>
    <row r="6956" spans="1:21" x14ac:dyDescent="0.25">
      <c r="A6956">
        <v>6955</v>
      </c>
      <c r="B6956" t="s">
        <v>9211</v>
      </c>
      <c r="C6956" s="1">
        <v>42279</v>
      </c>
      <c r="D6956" s="1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 s="2">
        <v>503.96</v>
      </c>
      <c r="S6956">
        <v>5</v>
      </c>
      <c r="T6956" s="3">
        <v>0.2</v>
      </c>
      <c r="U6956" s="4">
        <v>50396</v>
      </c>
    </row>
    <row r="6957" spans="1:21" x14ac:dyDescent="0.25">
      <c r="A6957">
        <v>6956</v>
      </c>
      <c r="B6957" t="s">
        <v>9212</v>
      </c>
      <c r="C6957" s="1">
        <v>42119</v>
      </c>
      <c r="D6957" s="1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 s="2">
        <v>21.34</v>
      </c>
      <c r="S6957">
        <v>2</v>
      </c>
      <c r="T6957" s="3">
        <v>0</v>
      </c>
      <c r="U6957" s="4">
        <v>98164</v>
      </c>
    </row>
    <row r="6958" spans="1:21" x14ac:dyDescent="0.25">
      <c r="A6958">
        <v>6957</v>
      </c>
      <c r="B6958" t="s">
        <v>9213</v>
      </c>
      <c r="C6958" s="1">
        <v>42565</v>
      </c>
      <c r="D6958" s="1">
        <v>42570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 s="2">
        <v>36.4</v>
      </c>
      <c r="S6958">
        <v>5</v>
      </c>
      <c r="T6958" s="3">
        <v>0</v>
      </c>
      <c r="U6958" s="4">
        <v>17108</v>
      </c>
    </row>
    <row r="6959" spans="1:21" x14ac:dyDescent="0.25">
      <c r="A6959">
        <v>6958</v>
      </c>
      <c r="B6959" t="s">
        <v>9213</v>
      </c>
      <c r="C6959" s="1">
        <v>42565</v>
      </c>
      <c r="D6959" s="1">
        <v>42570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 s="2">
        <v>51.75</v>
      </c>
      <c r="S6959">
        <v>1</v>
      </c>
      <c r="T6959" s="3">
        <v>0</v>
      </c>
      <c r="U6959" s="4">
        <v>15525</v>
      </c>
    </row>
    <row r="6960" spans="1:21" x14ac:dyDescent="0.25">
      <c r="A6960">
        <v>6959</v>
      </c>
      <c r="B6960" t="s">
        <v>9216</v>
      </c>
      <c r="C6960" s="1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 s="2">
        <v>15.51</v>
      </c>
      <c r="S6960">
        <v>1</v>
      </c>
      <c r="T6960" s="3">
        <v>0</v>
      </c>
      <c r="U6960" s="4">
        <v>43428</v>
      </c>
    </row>
    <row r="6961" spans="1:21" x14ac:dyDescent="0.25">
      <c r="A6961">
        <v>6960</v>
      </c>
      <c r="B6961" t="s">
        <v>9216</v>
      </c>
      <c r="C6961" s="1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 s="2">
        <v>146.82</v>
      </c>
      <c r="S6961">
        <v>3</v>
      </c>
      <c r="T6961" s="3">
        <v>0</v>
      </c>
      <c r="U6961">
        <v>73.41</v>
      </c>
    </row>
    <row r="6962" spans="1:21" x14ac:dyDescent="0.25">
      <c r="A6962">
        <v>6961</v>
      </c>
      <c r="B6962" t="s">
        <v>9216</v>
      </c>
      <c r="C6962" s="1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 s="2">
        <v>12.96</v>
      </c>
      <c r="S6962">
        <v>2</v>
      </c>
      <c r="T6962" s="3">
        <v>0</v>
      </c>
      <c r="U6962" s="4">
        <v>62208</v>
      </c>
    </row>
    <row r="6963" spans="1:21" x14ac:dyDescent="0.25">
      <c r="A6963">
        <v>6962</v>
      </c>
      <c r="B6963" t="s">
        <v>9217</v>
      </c>
      <c r="C6963" s="1">
        <v>43049</v>
      </c>
      <c r="D6963" s="1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 s="2">
        <v>7.8</v>
      </c>
      <c r="S6963">
        <v>3</v>
      </c>
      <c r="T6963" s="3">
        <v>0</v>
      </c>
      <c r="U6963" s="4">
        <v>2106</v>
      </c>
    </row>
    <row r="6964" spans="1:21" x14ac:dyDescent="0.25">
      <c r="A6964">
        <v>6963</v>
      </c>
      <c r="B6964" t="s">
        <v>9218</v>
      </c>
      <c r="C6964" s="1">
        <v>42567</v>
      </c>
      <c r="D6964" s="1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 s="2">
        <v>10.199999999999999</v>
      </c>
      <c r="S6964">
        <v>5</v>
      </c>
      <c r="T6964" s="3">
        <v>0</v>
      </c>
      <c r="U6964" s="4">
        <v>4794</v>
      </c>
    </row>
    <row r="6965" spans="1:21" x14ac:dyDescent="0.25">
      <c r="A6965">
        <v>6964</v>
      </c>
      <c r="B6965" t="s">
        <v>9218</v>
      </c>
      <c r="C6965" s="1">
        <v>42567</v>
      </c>
      <c r="D6965" s="1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 s="2">
        <v>22.32</v>
      </c>
      <c r="S6965">
        <v>3</v>
      </c>
      <c r="T6965" s="3">
        <v>0</v>
      </c>
      <c r="U6965">
        <v>5.58</v>
      </c>
    </row>
    <row r="6966" spans="1:21" x14ac:dyDescent="0.25">
      <c r="A6966">
        <v>6965</v>
      </c>
      <c r="B6966" t="s">
        <v>9218</v>
      </c>
      <c r="C6966" s="1">
        <v>42567</v>
      </c>
      <c r="D6966" s="1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 s="2">
        <v>24.1</v>
      </c>
      <c r="S6966">
        <v>5</v>
      </c>
      <c r="T6966" s="3">
        <v>0</v>
      </c>
      <c r="U6966" s="4">
        <v>11086</v>
      </c>
    </row>
    <row r="6967" spans="1:21" x14ac:dyDescent="0.25">
      <c r="A6967">
        <v>6966</v>
      </c>
      <c r="B6967" t="s">
        <v>9218</v>
      </c>
      <c r="C6967" s="1">
        <v>42567</v>
      </c>
      <c r="D6967" s="1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 s="2">
        <v>75.98</v>
      </c>
      <c r="S6967">
        <v>2</v>
      </c>
      <c r="T6967" s="3">
        <v>0</v>
      </c>
      <c r="U6967" s="4">
        <v>182352</v>
      </c>
    </row>
    <row r="6968" spans="1:21" x14ac:dyDescent="0.25">
      <c r="A6968">
        <v>6967</v>
      </c>
      <c r="B6968" t="s">
        <v>9218</v>
      </c>
      <c r="C6968" s="1">
        <v>42567</v>
      </c>
      <c r="D6968" s="1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 s="2">
        <v>6.46</v>
      </c>
      <c r="S6968">
        <v>2</v>
      </c>
      <c r="T6968" s="3">
        <v>0</v>
      </c>
      <c r="U6968" s="4">
        <v>31654</v>
      </c>
    </row>
    <row r="6969" spans="1:21" x14ac:dyDescent="0.25">
      <c r="A6969">
        <v>6968</v>
      </c>
      <c r="B6969" t="s">
        <v>9218</v>
      </c>
      <c r="C6969" s="1">
        <v>42567</v>
      </c>
      <c r="D6969" s="1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 s="2">
        <v>60.12</v>
      </c>
      <c r="S6969">
        <v>9</v>
      </c>
      <c r="T6969" s="3">
        <v>0</v>
      </c>
      <c r="U6969" s="4">
        <v>288576</v>
      </c>
    </row>
    <row r="6970" spans="1:21" x14ac:dyDescent="0.25">
      <c r="A6970">
        <v>6969</v>
      </c>
      <c r="B6970" t="s">
        <v>9219</v>
      </c>
      <c r="C6970" s="1">
        <v>42293</v>
      </c>
      <c r="D6970" s="1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 s="2">
        <v>824.97</v>
      </c>
      <c r="S6970">
        <v>3</v>
      </c>
      <c r="T6970" s="3">
        <v>0</v>
      </c>
      <c r="U6970" s="4">
        <v>2144922</v>
      </c>
    </row>
    <row r="6971" spans="1:21" x14ac:dyDescent="0.25">
      <c r="A6971">
        <v>6970</v>
      </c>
      <c r="B6971" t="s">
        <v>9220</v>
      </c>
      <c r="C6971" s="1">
        <v>42379</v>
      </c>
      <c r="D6971" s="1">
        <v>42382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 s="2">
        <v>24.85</v>
      </c>
      <c r="S6971">
        <v>5</v>
      </c>
      <c r="T6971" s="3">
        <v>0</v>
      </c>
      <c r="U6971" s="4">
        <v>77035</v>
      </c>
    </row>
    <row r="6972" spans="1:21" x14ac:dyDescent="0.25">
      <c r="A6972">
        <v>6971</v>
      </c>
      <c r="B6972" t="s">
        <v>9221</v>
      </c>
      <c r="C6972" s="1">
        <v>42997</v>
      </c>
      <c r="D6972" s="1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 s="2">
        <v>12624</v>
      </c>
      <c r="S6972">
        <v>2</v>
      </c>
      <c r="T6972" s="3">
        <v>0.2</v>
      </c>
      <c r="U6972" s="4">
        <v>-25248</v>
      </c>
    </row>
    <row r="6973" spans="1:21" x14ac:dyDescent="0.25">
      <c r="A6973">
        <v>6972</v>
      </c>
      <c r="B6973" t="s">
        <v>9221</v>
      </c>
      <c r="C6973" s="1">
        <v>42997</v>
      </c>
      <c r="D6973" s="1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 s="2">
        <v>89584</v>
      </c>
      <c r="S6973">
        <v>2</v>
      </c>
      <c r="T6973" s="3">
        <v>0.2</v>
      </c>
      <c r="U6973" s="4">
        <v>44792</v>
      </c>
    </row>
    <row r="6974" spans="1:21" x14ac:dyDescent="0.25">
      <c r="A6974">
        <v>6973</v>
      </c>
      <c r="B6974" t="s">
        <v>9221</v>
      </c>
      <c r="C6974" s="1">
        <v>42997</v>
      </c>
      <c r="D6974" s="1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 s="2">
        <v>471.92</v>
      </c>
      <c r="S6974">
        <v>2</v>
      </c>
      <c r="T6974" s="3">
        <v>0.2</v>
      </c>
      <c r="U6974" s="4">
        <v>29495</v>
      </c>
    </row>
    <row r="6975" spans="1:21" x14ac:dyDescent="0.25">
      <c r="A6975">
        <v>6974</v>
      </c>
      <c r="B6975" t="s">
        <v>9221</v>
      </c>
      <c r="C6975" s="1">
        <v>42997</v>
      </c>
      <c r="D6975" s="1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 s="2">
        <v>18.18</v>
      </c>
      <c r="S6975">
        <v>4</v>
      </c>
      <c r="T6975" s="3">
        <v>0.7</v>
      </c>
      <c r="U6975" s="4">
        <v>-13938</v>
      </c>
    </row>
    <row r="6976" spans="1:21" x14ac:dyDescent="0.25">
      <c r="A6976">
        <v>6975</v>
      </c>
      <c r="B6976" t="s">
        <v>9222</v>
      </c>
      <c r="C6976" s="1">
        <v>42993</v>
      </c>
      <c r="D6976" s="1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 s="2">
        <v>31744</v>
      </c>
      <c r="S6976">
        <v>2</v>
      </c>
      <c r="T6976" s="3">
        <v>0.2</v>
      </c>
      <c r="U6976" s="4">
        <v>83328</v>
      </c>
    </row>
    <row r="6977" spans="1:21" x14ac:dyDescent="0.25">
      <c r="A6977">
        <v>6976</v>
      </c>
      <c r="B6977" t="s">
        <v>9223</v>
      </c>
      <c r="C6977" s="1">
        <v>42183</v>
      </c>
      <c r="D6977" s="1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 s="2">
        <v>5904</v>
      </c>
      <c r="S6977">
        <v>2</v>
      </c>
      <c r="T6977" s="3">
        <v>0.2</v>
      </c>
      <c r="U6977" s="4">
        <v>19926</v>
      </c>
    </row>
    <row r="6978" spans="1:21" x14ac:dyDescent="0.25">
      <c r="A6978">
        <v>6977</v>
      </c>
      <c r="B6978" t="s">
        <v>9223</v>
      </c>
      <c r="C6978" s="1">
        <v>42183</v>
      </c>
      <c r="D6978" s="1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 s="2">
        <v>621.76</v>
      </c>
      <c r="S6978">
        <v>4</v>
      </c>
      <c r="T6978" s="3">
        <v>0.2</v>
      </c>
      <c r="U6978" s="4">
        <v>46632</v>
      </c>
    </row>
    <row r="6979" spans="1:21" x14ac:dyDescent="0.25">
      <c r="A6979">
        <v>6978</v>
      </c>
      <c r="B6979" t="s">
        <v>9224</v>
      </c>
      <c r="C6979" s="1">
        <v>42699</v>
      </c>
      <c r="D6979" s="1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 s="2">
        <v>59.98</v>
      </c>
      <c r="S6979">
        <v>2</v>
      </c>
      <c r="T6979" s="3">
        <v>0</v>
      </c>
      <c r="U6979" s="4">
        <v>17994</v>
      </c>
    </row>
    <row r="6980" spans="1:21" x14ac:dyDescent="0.25">
      <c r="A6980">
        <v>6979</v>
      </c>
      <c r="B6980" t="s">
        <v>9225</v>
      </c>
      <c r="C6980" s="1">
        <v>43064</v>
      </c>
      <c r="D6980" s="1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 s="2">
        <v>48.87</v>
      </c>
      <c r="S6980">
        <v>9</v>
      </c>
      <c r="T6980" s="3">
        <v>0</v>
      </c>
      <c r="U6980" s="4">
        <v>239463</v>
      </c>
    </row>
    <row r="6981" spans="1:21" x14ac:dyDescent="0.25">
      <c r="A6981">
        <v>6980</v>
      </c>
      <c r="B6981" t="s">
        <v>9226</v>
      </c>
      <c r="C6981" s="1">
        <v>42749</v>
      </c>
      <c r="D6981" s="1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 s="2">
        <v>154.9</v>
      </c>
      <c r="S6981">
        <v>5</v>
      </c>
      <c r="T6981" s="3">
        <v>0</v>
      </c>
      <c r="U6981" s="4">
        <v>69705</v>
      </c>
    </row>
    <row r="6982" spans="1:21" x14ac:dyDescent="0.25">
      <c r="A6982">
        <v>6981</v>
      </c>
      <c r="B6982" t="s">
        <v>9227</v>
      </c>
      <c r="C6982" s="1">
        <v>41950</v>
      </c>
      <c r="D6982" s="1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 s="2">
        <v>5.92</v>
      </c>
      <c r="S6982">
        <v>4</v>
      </c>
      <c r="T6982" s="3">
        <v>0</v>
      </c>
      <c r="U6982" s="4">
        <v>28416</v>
      </c>
    </row>
    <row r="6983" spans="1:21" x14ac:dyDescent="0.25">
      <c r="A6983">
        <v>6982</v>
      </c>
      <c r="B6983" t="s">
        <v>9227</v>
      </c>
      <c r="C6983" s="1">
        <v>41950</v>
      </c>
      <c r="D6983" s="1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 s="2">
        <v>30.18</v>
      </c>
      <c r="S6983">
        <v>3</v>
      </c>
      <c r="T6983" s="3">
        <v>0</v>
      </c>
      <c r="U6983" s="4">
        <v>138828</v>
      </c>
    </row>
    <row r="6984" spans="1:21" x14ac:dyDescent="0.25">
      <c r="A6984">
        <v>6983</v>
      </c>
      <c r="B6984" t="s">
        <v>9228</v>
      </c>
      <c r="C6984" s="1">
        <v>42614</v>
      </c>
      <c r="D6984" s="1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 s="2">
        <v>24.1</v>
      </c>
      <c r="S6984">
        <v>5</v>
      </c>
      <c r="T6984" s="3">
        <v>0</v>
      </c>
      <c r="U6984" s="4">
        <v>11086</v>
      </c>
    </row>
    <row r="6985" spans="1:21" x14ac:dyDescent="0.25">
      <c r="A6985">
        <v>6984</v>
      </c>
      <c r="B6985" t="s">
        <v>9228</v>
      </c>
      <c r="C6985" s="1">
        <v>42614</v>
      </c>
      <c r="D6985" s="1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 s="2">
        <v>8.7799999999999994</v>
      </c>
      <c r="S6985">
        <v>1</v>
      </c>
      <c r="T6985" s="3">
        <v>0</v>
      </c>
      <c r="U6985" s="4">
        <v>22828</v>
      </c>
    </row>
    <row r="6986" spans="1:21" x14ac:dyDescent="0.25">
      <c r="A6986">
        <v>6985</v>
      </c>
      <c r="B6986" t="s">
        <v>9228</v>
      </c>
      <c r="C6986" s="1">
        <v>42614</v>
      </c>
      <c r="D6986" s="1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 s="2">
        <v>376.74</v>
      </c>
      <c r="S6986">
        <v>4</v>
      </c>
      <c r="T6986" s="3">
        <v>0.1</v>
      </c>
      <c r="U6986" s="4">
        <v>71162</v>
      </c>
    </row>
    <row r="6987" spans="1:21" x14ac:dyDescent="0.25">
      <c r="A6987">
        <v>6986</v>
      </c>
      <c r="B6987" t="s">
        <v>9228</v>
      </c>
      <c r="C6987" s="1">
        <v>42614</v>
      </c>
      <c r="D6987" s="1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 s="2">
        <v>29.52</v>
      </c>
      <c r="S6987">
        <v>4</v>
      </c>
      <c r="T6987" s="3">
        <v>0</v>
      </c>
      <c r="U6987" s="4">
        <v>144648</v>
      </c>
    </row>
    <row r="6988" spans="1:21" x14ac:dyDescent="0.25">
      <c r="A6988">
        <v>6987</v>
      </c>
      <c r="B6988" t="s">
        <v>9228</v>
      </c>
      <c r="C6988" s="1">
        <v>42614</v>
      </c>
      <c r="D6988" s="1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 s="2">
        <v>11.96</v>
      </c>
      <c r="S6988">
        <v>2</v>
      </c>
      <c r="T6988" s="3">
        <v>0</v>
      </c>
      <c r="U6988">
        <v>2.99</v>
      </c>
    </row>
    <row r="6989" spans="1:21" x14ac:dyDescent="0.25">
      <c r="A6989">
        <v>6988</v>
      </c>
      <c r="B6989" t="s">
        <v>9228</v>
      </c>
      <c r="C6989" s="1">
        <v>42614</v>
      </c>
      <c r="D6989" s="1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 s="2">
        <v>26.4</v>
      </c>
      <c r="S6989">
        <v>5</v>
      </c>
      <c r="T6989" s="3">
        <v>0</v>
      </c>
      <c r="U6989" s="4">
        <v>12672</v>
      </c>
    </row>
    <row r="6990" spans="1:21" x14ac:dyDescent="0.25">
      <c r="A6990">
        <v>6989</v>
      </c>
      <c r="B6990" t="s">
        <v>9229</v>
      </c>
      <c r="C6990" s="1">
        <v>43050</v>
      </c>
      <c r="D6990" s="1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 s="2">
        <v>1158.1199999999999</v>
      </c>
      <c r="S6990">
        <v>5</v>
      </c>
      <c r="T6990" s="3">
        <v>0.2</v>
      </c>
      <c r="U6990" s="4">
        <v>1302885</v>
      </c>
    </row>
    <row r="6991" spans="1:21" x14ac:dyDescent="0.25">
      <c r="A6991">
        <v>6990</v>
      </c>
      <c r="B6991" t="s">
        <v>9230</v>
      </c>
      <c r="C6991" s="1">
        <v>43080</v>
      </c>
      <c r="D6991" s="1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 s="2">
        <v>1392</v>
      </c>
      <c r="S6991">
        <v>2</v>
      </c>
      <c r="T6991" s="3">
        <v>0.8</v>
      </c>
      <c r="U6991" s="4">
        <v>-37584</v>
      </c>
    </row>
    <row r="6992" spans="1:21" x14ac:dyDescent="0.25">
      <c r="A6992">
        <v>6991</v>
      </c>
      <c r="B6992" t="s">
        <v>9234</v>
      </c>
      <c r="C6992" s="1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 s="2">
        <v>44.43</v>
      </c>
      <c r="S6992">
        <v>3</v>
      </c>
      <c r="T6992" s="3">
        <v>0</v>
      </c>
      <c r="U6992" s="4">
        <v>186606</v>
      </c>
    </row>
    <row r="6993" spans="1:21" x14ac:dyDescent="0.25">
      <c r="A6993">
        <v>6992</v>
      </c>
      <c r="B6993" t="s">
        <v>9234</v>
      </c>
      <c r="C6993" s="1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 s="2">
        <v>226.2</v>
      </c>
      <c r="S6993">
        <v>5</v>
      </c>
      <c r="T6993" s="3">
        <v>0</v>
      </c>
      <c r="U6993" s="4">
        <v>58812</v>
      </c>
    </row>
    <row r="6994" spans="1:21" x14ac:dyDescent="0.25">
      <c r="A6994">
        <v>6993</v>
      </c>
      <c r="B6994" t="s">
        <v>9234</v>
      </c>
      <c r="C6994" s="1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 s="2">
        <v>186.54</v>
      </c>
      <c r="S6994">
        <v>3</v>
      </c>
      <c r="T6994" s="3">
        <v>0</v>
      </c>
      <c r="U6994" s="4">
        <v>410388</v>
      </c>
    </row>
    <row r="6995" spans="1:21" x14ac:dyDescent="0.25">
      <c r="A6995">
        <v>6994</v>
      </c>
      <c r="B6995" t="s">
        <v>9234</v>
      </c>
      <c r="C6995" s="1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 s="2">
        <v>265.86</v>
      </c>
      <c r="S6995">
        <v>7</v>
      </c>
      <c r="T6995" s="3">
        <v>0</v>
      </c>
      <c r="U6995" s="4">
        <v>79758</v>
      </c>
    </row>
    <row r="6996" spans="1:21" x14ac:dyDescent="0.25">
      <c r="A6996">
        <v>6995</v>
      </c>
      <c r="B6996" t="s">
        <v>9234</v>
      </c>
      <c r="C6996" s="1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 s="2">
        <v>27.9</v>
      </c>
      <c r="S6996">
        <v>5</v>
      </c>
      <c r="T6996" s="3">
        <v>0</v>
      </c>
      <c r="U6996" s="4">
        <v>6975</v>
      </c>
    </row>
    <row r="6997" spans="1:21" x14ac:dyDescent="0.25">
      <c r="A6997">
        <v>6996</v>
      </c>
      <c r="B6997" t="s">
        <v>9235</v>
      </c>
      <c r="C6997" s="1">
        <v>42327</v>
      </c>
      <c r="D6997" s="1">
        <v>42334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 s="2">
        <v>31.08</v>
      </c>
      <c r="S6997">
        <v>4</v>
      </c>
      <c r="T6997" s="3">
        <v>0</v>
      </c>
      <c r="U6997" s="4">
        <v>83916</v>
      </c>
    </row>
    <row r="6998" spans="1:21" x14ac:dyDescent="0.25">
      <c r="A6998">
        <v>6997</v>
      </c>
      <c r="B6998" t="s">
        <v>9236</v>
      </c>
      <c r="C6998" s="1">
        <v>43092</v>
      </c>
      <c r="D6998" s="1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 s="2">
        <v>13.84</v>
      </c>
      <c r="S6998">
        <v>4</v>
      </c>
      <c r="T6998" s="3">
        <v>0.8</v>
      </c>
      <c r="U6998" s="4">
        <v>-22144</v>
      </c>
    </row>
    <row r="6999" spans="1:21" x14ac:dyDescent="0.25">
      <c r="A6999">
        <v>6998</v>
      </c>
      <c r="B6999" t="s">
        <v>9236</v>
      </c>
      <c r="C6999" s="1">
        <v>43092</v>
      </c>
      <c r="D6999" s="1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 s="2">
        <v>175872</v>
      </c>
      <c r="S6999">
        <v>4</v>
      </c>
      <c r="T6999" s="3">
        <v>0.2</v>
      </c>
      <c r="U6999" s="4">
        <v>637536</v>
      </c>
    </row>
    <row r="7000" spans="1:21" x14ac:dyDescent="0.25">
      <c r="A7000">
        <v>6999</v>
      </c>
      <c r="B7000" t="s">
        <v>9237</v>
      </c>
      <c r="C7000" s="1">
        <v>42629</v>
      </c>
      <c r="D7000" s="1">
        <v>42635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 s="2">
        <v>12.96</v>
      </c>
      <c r="S7000">
        <v>2</v>
      </c>
      <c r="T7000" s="3">
        <v>0</v>
      </c>
      <c r="U7000" s="4">
        <v>63504</v>
      </c>
    </row>
    <row r="7001" spans="1:21" x14ac:dyDescent="0.25">
      <c r="A7001">
        <v>7000</v>
      </c>
      <c r="B7001" t="s">
        <v>9238</v>
      </c>
      <c r="C7001" s="1">
        <v>42881</v>
      </c>
      <c r="D7001" s="1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 s="2">
        <v>208.44</v>
      </c>
      <c r="S7001">
        <v>3</v>
      </c>
      <c r="T7001" s="3">
        <v>0</v>
      </c>
      <c r="U7001" s="4">
        <v>62532</v>
      </c>
    </row>
    <row r="7002" spans="1:21" x14ac:dyDescent="0.25">
      <c r="A7002">
        <v>7001</v>
      </c>
      <c r="B7002" t="s">
        <v>9238</v>
      </c>
      <c r="C7002" s="1">
        <v>42881</v>
      </c>
      <c r="D7002" s="1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 s="2">
        <v>25.76</v>
      </c>
      <c r="S7002">
        <v>2</v>
      </c>
      <c r="T7002" s="3">
        <v>0</v>
      </c>
      <c r="U7002">
        <v>0.77280000000000004</v>
      </c>
    </row>
    <row r="7003" spans="1:21" x14ac:dyDescent="0.25">
      <c r="A7003">
        <v>7002</v>
      </c>
      <c r="B7003" t="s">
        <v>9239</v>
      </c>
      <c r="C7003" s="1">
        <v>42093</v>
      </c>
      <c r="D7003" s="1">
        <v>42097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 s="2">
        <v>366744</v>
      </c>
      <c r="S7003">
        <v>4</v>
      </c>
      <c r="T7003" s="3">
        <v>0.3</v>
      </c>
      <c r="U7003" s="4">
        <v>-1100232</v>
      </c>
    </row>
    <row r="7004" spans="1:21" x14ac:dyDescent="0.25">
      <c r="A7004">
        <v>7003</v>
      </c>
      <c r="B7004" t="s">
        <v>9241</v>
      </c>
      <c r="C7004" s="1">
        <v>41870</v>
      </c>
      <c r="D7004" s="1">
        <v>41872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 s="2">
        <v>289.24</v>
      </c>
      <c r="S7004">
        <v>7</v>
      </c>
      <c r="T7004" s="3">
        <v>0</v>
      </c>
      <c r="U7004" s="4">
        <v>260316</v>
      </c>
    </row>
    <row r="7005" spans="1:21" x14ac:dyDescent="0.25">
      <c r="A7005">
        <v>7004</v>
      </c>
      <c r="B7005" t="s">
        <v>9241</v>
      </c>
      <c r="C7005" s="1">
        <v>41870</v>
      </c>
      <c r="D7005" s="1">
        <v>41872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 s="2">
        <v>69456</v>
      </c>
      <c r="S7005">
        <v>2</v>
      </c>
      <c r="T7005" s="3">
        <v>0.2</v>
      </c>
      <c r="U7005" s="4">
        <v>225732</v>
      </c>
    </row>
    <row r="7006" spans="1:21" x14ac:dyDescent="0.25">
      <c r="A7006">
        <v>7005</v>
      </c>
      <c r="B7006" t="s">
        <v>9242</v>
      </c>
      <c r="C7006" s="1">
        <v>41996</v>
      </c>
      <c r="D7006" s="1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 s="2">
        <v>5184</v>
      </c>
      <c r="S7006">
        <v>1</v>
      </c>
      <c r="T7006" s="3">
        <v>0.2</v>
      </c>
      <c r="U7006" s="4">
        <v>18144</v>
      </c>
    </row>
    <row r="7007" spans="1:21" x14ac:dyDescent="0.25">
      <c r="A7007">
        <v>7006</v>
      </c>
      <c r="B7007" t="s">
        <v>9243</v>
      </c>
      <c r="C7007" s="1">
        <v>42309</v>
      </c>
      <c r="D7007" s="1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 s="2">
        <v>205164</v>
      </c>
      <c r="S7007">
        <v>2</v>
      </c>
      <c r="T7007" s="3">
        <v>0.1</v>
      </c>
      <c r="U7007" s="4">
        <v>136776</v>
      </c>
    </row>
    <row r="7008" spans="1:21" x14ac:dyDescent="0.25">
      <c r="A7008">
        <v>7007</v>
      </c>
      <c r="B7008" t="s">
        <v>9244</v>
      </c>
      <c r="C7008" s="1">
        <v>41988</v>
      </c>
      <c r="D7008" s="1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 s="2">
        <v>8544</v>
      </c>
      <c r="S7008">
        <v>2</v>
      </c>
      <c r="T7008" s="3">
        <v>0.6</v>
      </c>
      <c r="U7008" s="4">
        <v>-7476</v>
      </c>
    </row>
    <row r="7009" spans="1:21" x14ac:dyDescent="0.25">
      <c r="A7009">
        <v>7008</v>
      </c>
      <c r="B7009" t="s">
        <v>9245</v>
      </c>
      <c r="C7009" s="1">
        <v>42237</v>
      </c>
      <c r="D7009" s="1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 s="2">
        <v>12828</v>
      </c>
      <c r="S7009">
        <v>2</v>
      </c>
      <c r="T7009" s="3">
        <v>0.7</v>
      </c>
      <c r="U7009" s="4">
        <v>-89796</v>
      </c>
    </row>
    <row r="7010" spans="1:21" x14ac:dyDescent="0.25">
      <c r="A7010">
        <v>7009</v>
      </c>
      <c r="B7010" t="s">
        <v>9245</v>
      </c>
      <c r="C7010" s="1">
        <v>42237</v>
      </c>
      <c r="D7010" s="1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 s="2">
        <v>598458</v>
      </c>
      <c r="S7010">
        <v>3</v>
      </c>
      <c r="T7010" s="3">
        <v>0.3</v>
      </c>
      <c r="U7010" s="4">
        <v>-42747</v>
      </c>
    </row>
    <row r="7011" spans="1:21" x14ac:dyDescent="0.25">
      <c r="A7011">
        <v>7010</v>
      </c>
      <c r="B7011" t="s">
        <v>9245</v>
      </c>
      <c r="C7011" s="1">
        <v>42237</v>
      </c>
      <c r="D7011" s="1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 s="2">
        <v>25984</v>
      </c>
      <c r="S7011">
        <v>1</v>
      </c>
      <c r="T7011" s="3">
        <v>0.2</v>
      </c>
      <c r="U7011" s="4">
        <v>-38976</v>
      </c>
    </row>
    <row r="7012" spans="1:21" x14ac:dyDescent="0.25">
      <c r="A7012">
        <v>7011</v>
      </c>
      <c r="B7012" t="s">
        <v>9246</v>
      </c>
      <c r="C7012" s="1">
        <v>41782</v>
      </c>
      <c r="D7012" s="1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 s="2">
        <v>17.96</v>
      </c>
      <c r="S7012">
        <v>5</v>
      </c>
      <c r="T7012" s="3">
        <v>0.2</v>
      </c>
      <c r="U7012" s="4">
        <v>5837</v>
      </c>
    </row>
    <row r="7013" spans="1:21" x14ac:dyDescent="0.25">
      <c r="A7013">
        <v>7012</v>
      </c>
      <c r="B7013" t="s">
        <v>9246</v>
      </c>
      <c r="C7013" s="1">
        <v>41782</v>
      </c>
      <c r="D7013" s="1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 s="2">
        <v>5.04</v>
      </c>
      <c r="S7013">
        <v>2</v>
      </c>
      <c r="T7013" s="3">
        <v>0</v>
      </c>
      <c r="U7013">
        <v>0.1512</v>
      </c>
    </row>
    <row r="7014" spans="1:21" x14ac:dyDescent="0.25">
      <c r="A7014">
        <v>7013</v>
      </c>
      <c r="B7014" t="s">
        <v>9246</v>
      </c>
      <c r="C7014" s="1">
        <v>41782</v>
      </c>
      <c r="D7014" s="1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 s="2">
        <v>208.16</v>
      </c>
      <c r="S7014">
        <v>1</v>
      </c>
      <c r="T7014" s="3">
        <v>0</v>
      </c>
      <c r="U7014" s="4">
        <v>562032</v>
      </c>
    </row>
    <row r="7015" spans="1:21" x14ac:dyDescent="0.25">
      <c r="A7015">
        <v>7014</v>
      </c>
      <c r="B7015" t="s">
        <v>9247</v>
      </c>
      <c r="C7015" s="1">
        <v>43078</v>
      </c>
      <c r="D7015" s="1">
        <v>43080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 s="2">
        <v>148257</v>
      </c>
      <c r="S7015">
        <v>3</v>
      </c>
      <c r="T7015" s="3">
        <v>0.15</v>
      </c>
      <c r="U7015" s="4">
        <v>156978</v>
      </c>
    </row>
    <row r="7016" spans="1:21" x14ac:dyDescent="0.25">
      <c r="A7016">
        <v>7015</v>
      </c>
      <c r="B7016" t="s">
        <v>9248</v>
      </c>
      <c r="C7016" s="1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 s="2">
        <v>146.76</v>
      </c>
      <c r="S7016">
        <v>3</v>
      </c>
      <c r="T7016" s="3">
        <v>0</v>
      </c>
      <c r="U7016" s="4">
        <v>381576</v>
      </c>
    </row>
    <row r="7017" spans="1:21" x14ac:dyDescent="0.25">
      <c r="A7017">
        <v>7016</v>
      </c>
      <c r="B7017" t="s">
        <v>9248</v>
      </c>
      <c r="C7017" s="1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 s="2">
        <v>32.96</v>
      </c>
      <c r="S7017">
        <v>2</v>
      </c>
      <c r="T7017" s="3">
        <v>0</v>
      </c>
      <c r="U7017" s="4">
        <v>141728</v>
      </c>
    </row>
    <row r="7018" spans="1:21" x14ac:dyDescent="0.25">
      <c r="A7018">
        <v>7017</v>
      </c>
      <c r="B7018" t="s">
        <v>9248</v>
      </c>
      <c r="C7018" s="1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 s="2">
        <v>587.97</v>
      </c>
      <c r="S7018">
        <v>3</v>
      </c>
      <c r="T7018" s="3">
        <v>0</v>
      </c>
      <c r="U7018" s="4">
        <v>1646316</v>
      </c>
    </row>
    <row r="7019" spans="1:21" x14ac:dyDescent="0.25">
      <c r="A7019">
        <v>7018</v>
      </c>
      <c r="B7019" t="s">
        <v>9248</v>
      </c>
      <c r="C7019" s="1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 s="2">
        <v>14.94</v>
      </c>
      <c r="S7019">
        <v>3</v>
      </c>
      <c r="T7019" s="3">
        <v>0</v>
      </c>
      <c r="U7019" s="4">
        <v>70218</v>
      </c>
    </row>
    <row r="7020" spans="1:21" x14ac:dyDescent="0.25">
      <c r="A7020">
        <v>7019</v>
      </c>
      <c r="B7020" t="s">
        <v>9249</v>
      </c>
      <c r="C7020" s="1">
        <v>42544</v>
      </c>
      <c r="D7020" s="1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 s="2">
        <v>25.83</v>
      </c>
      <c r="S7020">
        <v>7</v>
      </c>
      <c r="T7020" s="3">
        <v>0</v>
      </c>
      <c r="U7020" s="4">
        <v>121401</v>
      </c>
    </row>
    <row r="7021" spans="1:21" x14ac:dyDescent="0.25">
      <c r="A7021">
        <v>7020</v>
      </c>
      <c r="B7021" t="s">
        <v>9250</v>
      </c>
      <c r="C7021" s="1">
        <v>41874</v>
      </c>
      <c r="D7021" s="1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 s="2">
        <v>15552</v>
      </c>
      <c r="S7021">
        <v>3</v>
      </c>
      <c r="T7021" s="3">
        <v>0.2</v>
      </c>
      <c r="U7021" s="4">
        <v>54432</v>
      </c>
    </row>
    <row r="7022" spans="1:21" x14ac:dyDescent="0.25">
      <c r="A7022">
        <v>7021</v>
      </c>
      <c r="B7022" t="s">
        <v>9250</v>
      </c>
      <c r="C7022" s="1">
        <v>41874</v>
      </c>
      <c r="D7022" s="1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 s="2">
        <v>6.8</v>
      </c>
      <c r="S7022">
        <v>1</v>
      </c>
      <c r="T7022" s="3">
        <v>0.2</v>
      </c>
      <c r="U7022">
        <v>0.51</v>
      </c>
    </row>
    <row r="7023" spans="1:21" x14ac:dyDescent="0.25">
      <c r="A7023">
        <v>7022</v>
      </c>
      <c r="B7023" t="s">
        <v>9250</v>
      </c>
      <c r="C7023" s="1">
        <v>41874</v>
      </c>
      <c r="D7023" s="1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 s="2">
        <v>4224</v>
      </c>
      <c r="S7023">
        <v>3</v>
      </c>
      <c r="T7023" s="3">
        <v>0.2</v>
      </c>
      <c r="U7023" s="4">
        <v>12672</v>
      </c>
    </row>
    <row r="7024" spans="1:21" x14ac:dyDescent="0.25">
      <c r="A7024">
        <v>7023</v>
      </c>
      <c r="B7024" t="s">
        <v>9250</v>
      </c>
      <c r="C7024" s="1">
        <v>41874</v>
      </c>
      <c r="D7024" s="1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 s="2">
        <v>143.63999999999999</v>
      </c>
      <c r="S7024">
        <v>9</v>
      </c>
      <c r="T7024" s="3">
        <v>0.2</v>
      </c>
      <c r="U7024" s="4">
        <v>10773</v>
      </c>
    </row>
    <row r="7025" spans="1:21" x14ac:dyDescent="0.25">
      <c r="A7025">
        <v>7024</v>
      </c>
      <c r="B7025" t="s">
        <v>9250</v>
      </c>
      <c r="C7025" s="1">
        <v>41874</v>
      </c>
      <c r="D7025" s="1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 s="2">
        <v>31104</v>
      </c>
      <c r="S7025">
        <v>6</v>
      </c>
      <c r="T7025" s="3">
        <v>0.2</v>
      </c>
      <c r="U7025" s="4">
        <v>108864</v>
      </c>
    </row>
    <row r="7026" spans="1:21" x14ac:dyDescent="0.25">
      <c r="A7026">
        <v>7025</v>
      </c>
      <c r="B7026" t="s">
        <v>9250</v>
      </c>
      <c r="C7026" s="1">
        <v>41874</v>
      </c>
      <c r="D7026" s="1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 s="2">
        <v>223056</v>
      </c>
      <c r="S7026">
        <v>9</v>
      </c>
      <c r="T7026" s="3">
        <v>0.2</v>
      </c>
      <c r="U7026" s="4">
        <v>69705</v>
      </c>
    </row>
    <row r="7027" spans="1:21" x14ac:dyDescent="0.25">
      <c r="A7027">
        <v>7026</v>
      </c>
      <c r="B7027" t="s">
        <v>9253</v>
      </c>
      <c r="C7027" s="1">
        <v>42772</v>
      </c>
      <c r="D7027" s="1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 s="2">
        <v>227.46</v>
      </c>
      <c r="S7027">
        <v>6</v>
      </c>
      <c r="T7027" s="3">
        <v>0</v>
      </c>
      <c r="U7027" s="4">
        <v>659634</v>
      </c>
    </row>
    <row r="7028" spans="1:21" x14ac:dyDescent="0.25">
      <c r="A7028">
        <v>7027</v>
      </c>
      <c r="B7028" t="s">
        <v>9253</v>
      </c>
      <c r="C7028" s="1">
        <v>42772</v>
      </c>
      <c r="D7028" s="1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 s="2">
        <v>46.24</v>
      </c>
      <c r="S7028">
        <v>4</v>
      </c>
      <c r="T7028" s="3">
        <v>0.2</v>
      </c>
      <c r="U7028" s="4">
        <v>15606</v>
      </c>
    </row>
    <row r="7029" spans="1:21" x14ac:dyDescent="0.25">
      <c r="A7029">
        <v>7028</v>
      </c>
      <c r="B7029" t="s">
        <v>9254</v>
      </c>
      <c r="C7029" s="1">
        <v>42764</v>
      </c>
      <c r="D7029" s="1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 s="2">
        <v>5.22</v>
      </c>
      <c r="S7029">
        <v>2</v>
      </c>
      <c r="T7029" s="3">
        <v>0</v>
      </c>
      <c r="U7029" s="4">
        <v>24012</v>
      </c>
    </row>
    <row r="7030" spans="1:21" x14ac:dyDescent="0.25">
      <c r="A7030">
        <v>7029</v>
      </c>
      <c r="B7030" t="s">
        <v>9255</v>
      </c>
      <c r="C7030" s="1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 s="2">
        <v>33.9</v>
      </c>
      <c r="S7030">
        <v>5</v>
      </c>
      <c r="T7030" s="3">
        <v>0</v>
      </c>
      <c r="U7030" s="4">
        <v>15594</v>
      </c>
    </row>
    <row r="7031" spans="1:21" x14ac:dyDescent="0.25">
      <c r="A7031">
        <v>7030</v>
      </c>
      <c r="B7031" t="s">
        <v>9256</v>
      </c>
      <c r="C7031" s="1">
        <v>42685</v>
      </c>
      <c r="D7031" s="1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 s="2">
        <v>28.14</v>
      </c>
      <c r="S7031">
        <v>3</v>
      </c>
      <c r="T7031" s="3">
        <v>0</v>
      </c>
      <c r="U7031" s="4">
        <v>78792</v>
      </c>
    </row>
    <row r="7032" spans="1:21" x14ac:dyDescent="0.25">
      <c r="A7032">
        <v>7031</v>
      </c>
      <c r="B7032" t="s">
        <v>9256</v>
      </c>
      <c r="C7032" s="1">
        <v>42685</v>
      </c>
      <c r="D7032" s="1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 s="2">
        <v>36</v>
      </c>
      <c r="S7032">
        <v>2</v>
      </c>
      <c r="T7032" s="3">
        <v>0</v>
      </c>
      <c r="U7032">
        <v>6.48</v>
      </c>
    </row>
    <row r="7033" spans="1:21" x14ac:dyDescent="0.25">
      <c r="A7033">
        <v>7032</v>
      </c>
      <c r="B7033" t="s">
        <v>9256</v>
      </c>
      <c r="C7033" s="1">
        <v>42685</v>
      </c>
      <c r="D7033" s="1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 s="2">
        <v>92.94</v>
      </c>
      <c r="S7033">
        <v>3</v>
      </c>
      <c r="T7033" s="3">
        <v>0</v>
      </c>
      <c r="U7033" s="4">
        <v>250938</v>
      </c>
    </row>
    <row r="7034" spans="1:21" x14ac:dyDescent="0.25">
      <c r="A7034">
        <v>7033</v>
      </c>
      <c r="B7034" t="s">
        <v>9256</v>
      </c>
      <c r="C7034" s="1">
        <v>42685</v>
      </c>
      <c r="D7034" s="1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 s="2">
        <v>245646</v>
      </c>
      <c r="S7034">
        <v>3</v>
      </c>
      <c r="T7034" s="3">
        <v>0.1</v>
      </c>
      <c r="U7034" s="4">
        <v>81882</v>
      </c>
    </row>
    <row r="7035" spans="1:21" x14ac:dyDescent="0.25">
      <c r="A7035">
        <v>7034</v>
      </c>
      <c r="B7035" t="s">
        <v>9256</v>
      </c>
      <c r="C7035" s="1">
        <v>42685</v>
      </c>
      <c r="D7035" s="1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 s="2">
        <v>55008</v>
      </c>
      <c r="S7035">
        <v>3</v>
      </c>
      <c r="T7035" s="3">
        <v>0.2</v>
      </c>
      <c r="U7035">
        <v>17.190000000000001</v>
      </c>
    </row>
    <row r="7036" spans="1:21" x14ac:dyDescent="0.25">
      <c r="A7036">
        <v>7035</v>
      </c>
      <c r="B7036" t="s">
        <v>9256</v>
      </c>
      <c r="C7036" s="1">
        <v>42685</v>
      </c>
      <c r="D7036" s="1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 s="2">
        <v>35232</v>
      </c>
      <c r="S7036">
        <v>3</v>
      </c>
      <c r="T7036" s="3">
        <v>0.2</v>
      </c>
      <c r="U7036" s="4">
        <v>114504</v>
      </c>
    </row>
    <row r="7037" spans="1:21" x14ac:dyDescent="0.25">
      <c r="A7037">
        <v>7036</v>
      </c>
      <c r="B7037" t="s">
        <v>9257</v>
      </c>
      <c r="C7037" s="1">
        <v>43048</v>
      </c>
      <c r="D7037" s="1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 s="2">
        <v>523392</v>
      </c>
      <c r="S7037">
        <v>3</v>
      </c>
      <c r="T7037" s="3">
        <v>0.2</v>
      </c>
      <c r="U7037" s="4">
        <v>523392</v>
      </c>
    </row>
    <row r="7038" spans="1:21" x14ac:dyDescent="0.25">
      <c r="A7038">
        <v>7037</v>
      </c>
      <c r="B7038" t="s">
        <v>9258</v>
      </c>
      <c r="C7038" s="1">
        <v>41761</v>
      </c>
      <c r="D7038" s="1">
        <v>41763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 s="2">
        <v>479984</v>
      </c>
      <c r="S7038">
        <v>2</v>
      </c>
      <c r="T7038" s="3">
        <v>0.2</v>
      </c>
      <c r="U7038" s="4">
        <v>89997</v>
      </c>
    </row>
    <row r="7039" spans="1:21" x14ac:dyDescent="0.25">
      <c r="A7039">
        <v>7038</v>
      </c>
      <c r="B7039" t="s">
        <v>9259</v>
      </c>
      <c r="C7039" s="1">
        <v>43000</v>
      </c>
      <c r="D7039" s="1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 s="2">
        <v>12.96</v>
      </c>
      <c r="S7039">
        <v>2</v>
      </c>
      <c r="T7039" s="3">
        <v>0</v>
      </c>
      <c r="U7039" s="4">
        <v>62208</v>
      </c>
    </row>
    <row r="7040" spans="1:21" x14ac:dyDescent="0.25">
      <c r="A7040">
        <v>7039</v>
      </c>
      <c r="B7040" t="s">
        <v>9259</v>
      </c>
      <c r="C7040" s="1">
        <v>43000</v>
      </c>
      <c r="D7040" s="1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 s="2">
        <v>17.940000000000001</v>
      </c>
      <c r="S7040">
        <v>3</v>
      </c>
      <c r="T7040" s="3">
        <v>0</v>
      </c>
      <c r="U7040" s="4">
        <v>64584</v>
      </c>
    </row>
    <row r="7041" spans="1:21" x14ac:dyDescent="0.25">
      <c r="A7041">
        <v>7040</v>
      </c>
      <c r="B7041" t="s">
        <v>9262</v>
      </c>
      <c r="C7041" s="1">
        <v>43086</v>
      </c>
      <c r="D7041" s="1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 s="2">
        <v>166.72</v>
      </c>
      <c r="S7041">
        <v>2</v>
      </c>
      <c r="T7041" s="3">
        <v>0</v>
      </c>
      <c r="U7041">
        <v>41.68</v>
      </c>
    </row>
    <row r="7042" spans="1:21" x14ac:dyDescent="0.25">
      <c r="A7042">
        <v>7041</v>
      </c>
      <c r="B7042" t="s">
        <v>9262</v>
      </c>
      <c r="C7042" s="1">
        <v>43086</v>
      </c>
      <c r="D7042" s="1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 s="2">
        <v>24816</v>
      </c>
      <c r="S7042">
        <v>3</v>
      </c>
      <c r="T7042" s="3">
        <v>0.2</v>
      </c>
      <c r="U7042" s="4">
        <v>83754</v>
      </c>
    </row>
    <row r="7043" spans="1:21" x14ac:dyDescent="0.25">
      <c r="A7043">
        <v>7042</v>
      </c>
      <c r="B7043" t="s">
        <v>9262</v>
      </c>
      <c r="C7043" s="1">
        <v>43086</v>
      </c>
      <c r="D7043" s="1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 s="2">
        <v>124.36</v>
      </c>
      <c r="S7043">
        <v>2</v>
      </c>
      <c r="T7043" s="3">
        <v>0</v>
      </c>
      <c r="U7043" s="4">
        <v>273592</v>
      </c>
    </row>
    <row r="7044" spans="1:21" x14ac:dyDescent="0.25">
      <c r="A7044">
        <v>7043</v>
      </c>
      <c r="B7044" t="s">
        <v>9263</v>
      </c>
      <c r="C7044" s="1">
        <v>42934</v>
      </c>
      <c r="D7044" s="1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 s="2">
        <v>599.97</v>
      </c>
      <c r="S7044">
        <v>5</v>
      </c>
      <c r="T7044" s="3">
        <v>0.4</v>
      </c>
      <c r="U7044" s="4">
        <v>699965</v>
      </c>
    </row>
    <row r="7045" spans="1:21" x14ac:dyDescent="0.25">
      <c r="A7045">
        <v>7044</v>
      </c>
      <c r="B7045" t="s">
        <v>9263</v>
      </c>
      <c r="C7045" s="1">
        <v>42934</v>
      </c>
      <c r="D7045" s="1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 s="2">
        <v>198744</v>
      </c>
      <c r="S7045">
        <v>4</v>
      </c>
      <c r="T7045" s="3">
        <v>0.3</v>
      </c>
      <c r="U7045" s="4">
        <v>-14196</v>
      </c>
    </row>
    <row r="7046" spans="1:21" x14ac:dyDescent="0.25">
      <c r="A7046">
        <v>7045</v>
      </c>
      <c r="B7046" t="s">
        <v>9263</v>
      </c>
      <c r="C7046" s="1">
        <v>42934</v>
      </c>
      <c r="D7046" s="1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 s="2">
        <v>9184</v>
      </c>
      <c r="S7046">
        <v>2</v>
      </c>
      <c r="T7046" s="3">
        <v>0.2</v>
      </c>
      <c r="U7046" s="4">
        <v>1148</v>
      </c>
    </row>
    <row r="7047" spans="1:21" x14ac:dyDescent="0.25">
      <c r="A7047">
        <v>7046</v>
      </c>
      <c r="B7047" t="s">
        <v>9264</v>
      </c>
      <c r="C7047" s="1">
        <v>42677</v>
      </c>
      <c r="D7047" s="1">
        <v>42683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 s="2">
        <v>9248</v>
      </c>
      <c r="S7047">
        <v>2</v>
      </c>
      <c r="T7047" s="3">
        <v>0.2</v>
      </c>
      <c r="U7047" s="4">
        <v>33524</v>
      </c>
    </row>
    <row r="7048" spans="1:21" x14ac:dyDescent="0.25">
      <c r="A7048">
        <v>7047</v>
      </c>
      <c r="B7048" t="s">
        <v>9265</v>
      </c>
      <c r="C7048" s="1">
        <v>41737</v>
      </c>
      <c r="D7048" s="1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 s="2">
        <v>99592</v>
      </c>
      <c r="S7048">
        <v>1</v>
      </c>
      <c r="T7048" s="3">
        <v>0.2</v>
      </c>
      <c r="U7048" s="4">
        <v>24898</v>
      </c>
    </row>
    <row r="7049" spans="1:21" x14ac:dyDescent="0.25">
      <c r="A7049">
        <v>7048</v>
      </c>
      <c r="B7049" t="s">
        <v>9265</v>
      </c>
      <c r="C7049" s="1">
        <v>41737</v>
      </c>
      <c r="D7049" s="1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 s="2">
        <v>399.96</v>
      </c>
      <c r="S7049">
        <v>4</v>
      </c>
      <c r="T7049" s="3">
        <v>0</v>
      </c>
      <c r="U7049" s="4">
        <v>139986</v>
      </c>
    </row>
    <row r="7050" spans="1:21" x14ac:dyDescent="0.25">
      <c r="A7050">
        <v>7049</v>
      </c>
      <c r="B7050" t="s">
        <v>9266</v>
      </c>
      <c r="C7050" s="1">
        <v>42596</v>
      </c>
      <c r="D7050" s="1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 s="2">
        <v>15552</v>
      </c>
      <c r="S7050">
        <v>3</v>
      </c>
      <c r="T7050" s="3">
        <v>0.2</v>
      </c>
      <c r="U7050" s="4">
        <v>54432</v>
      </c>
    </row>
    <row r="7051" spans="1:21" x14ac:dyDescent="0.25">
      <c r="A7051">
        <v>7050</v>
      </c>
      <c r="B7051" t="s">
        <v>9267</v>
      </c>
      <c r="C7051" s="1">
        <v>41907</v>
      </c>
      <c r="D7051" s="1">
        <v>41912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 s="2">
        <v>14576</v>
      </c>
      <c r="S7051">
        <v>2</v>
      </c>
      <c r="T7051" s="3">
        <v>0.2</v>
      </c>
      <c r="U7051" s="4">
        <v>23686</v>
      </c>
    </row>
    <row r="7052" spans="1:21" x14ac:dyDescent="0.25">
      <c r="A7052">
        <v>7051</v>
      </c>
      <c r="B7052" t="s">
        <v>9268</v>
      </c>
      <c r="C7052" s="1">
        <v>42715</v>
      </c>
      <c r="D7052" s="1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 s="2">
        <v>209.6</v>
      </c>
      <c r="S7052">
        <v>5</v>
      </c>
      <c r="T7052" s="3">
        <v>0.2</v>
      </c>
      <c r="U7052">
        <v>68.12</v>
      </c>
    </row>
    <row r="7053" spans="1:21" x14ac:dyDescent="0.25">
      <c r="A7053">
        <v>7052</v>
      </c>
      <c r="B7053" t="s">
        <v>9268</v>
      </c>
      <c r="C7053" s="1">
        <v>42715</v>
      </c>
      <c r="D7053" s="1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 s="2">
        <v>23.32</v>
      </c>
      <c r="S7053">
        <v>2</v>
      </c>
      <c r="T7053" s="3">
        <v>0</v>
      </c>
      <c r="U7053" s="4">
        <v>60632</v>
      </c>
    </row>
    <row r="7054" spans="1:21" x14ac:dyDescent="0.25">
      <c r="A7054">
        <v>7053</v>
      </c>
      <c r="B7054" t="s">
        <v>9268</v>
      </c>
      <c r="C7054" s="1">
        <v>42715</v>
      </c>
      <c r="D7054" s="1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 s="2">
        <v>30.98</v>
      </c>
      <c r="S7054">
        <v>1</v>
      </c>
      <c r="T7054" s="3">
        <v>0</v>
      </c>
      <c r="U7054" s="4">
        <v>13941</v>
      </c>
    </row>
    <row r="7055" spans="1:21" x14ac:dyDescent="0.25">
      <c r="A7055">
        <v>7054</v>
      </c>
      <c r="B7055" t="s">
        <v>9268</v>
      </c>
      <c r="C7055" s="1">
        <v>42715</v>
      </c>
      <c r="D7055" s="1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 s="2">
        <v>119.96</v>
      </c>
      <c r="S7055">
        <v>4</v>
      </c>
      <c r="T7055" s="3">
        <v>0</v>
      </c>
      <c r="U7055" s="4">
        <v>251916</v>
      </c>
    </row>
    <row r="7056" spans="1:21" x14ac:dyDescent="0.25">
      <c r="A7056">
        <v>7055</v>
      </c>
      <c r="B7056" t="s">
        <v>9268</v>
      </c>
      <c r="C7056" s="1">
        <v>42715</v>
      </c>
      <c r="D7056" s="1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 s="2">
        <v>363.92</v>
      </c>
      <c r="S7056">
        <v>5</v>
      </c>
      <c r="T7056" s="3">
        <v>0.2</v>
      </c>
      <c r="U7056" s="4">
        <v>-31843</v>
      </c>
    </row>
    <row r="7057" spans="1:21" x14ac:dyDescent="0.25">
      <c r="A7057">
        <v>7056</v>
      </c>
      <c r="B7057" t="s">
        <v>9268</v>
      </c>
      <c r="C7057" s="1">
        <v>42715</v>
      </c>
      <c r="D7057" s="1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 s="2">
        <v>35808</v>
      </c>
      <c r="S7057">
        <v>3</v>
      </c>
      <c r="T7057" s="3">
        <v>0.2</v>
      </c>
      <c r="U7057">
        <v>11.19</v>
      </c>
    </row>
    <row r="7058" spans="1:21" x14ac:dyDescent="0.25">
      <c r="A7058">
        <v>7057</v>
      </c>
      <c r="B7058" t="s">
        <v>9268</v>
      </c>
      <c r="C7058" s="1">
        <v>42715</v>
      </c>
      <c r="D7058" s="1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 s="2">
        <v>122688</v>
      </c>
      <c r="S7058">
        <v>9</v>
      </c>
      <c r="T7058" s="3">
        <v>0.2</v>
      </c>
      <c r="U7058" s="4">
        <v>398736</v>
      </c>
    </row>
    <row r="7059" spans="1:21" x14ac:dyDescent="0.25">
      <c r="A7059">
        <v>7058</v>
      </c>
      <c r="B7059" t="s">
        <v>9268</v>
      </c>
      <c r="C7059" s="1">
        <v>42715</v>
      </c>
      <c r="D7059" s="1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 s="2">
        <v>892136</v>
      </c>
      <c r="S7059">
        <v>7</v>
      </c>
      <c r="T7059" s="3">
        <v>0.2</v>
      </c>
      <c r="U7059" s="4">
        <v>111517</v>
      </c>
    </row>
    <row r="7060" spans="1:21" x14ac:dyDescent="0.25">
      <c r="A7060">
        <v>7059</v>
      </c>
      <c r="B7060" t="s">
        <v>9268</v>
      </c>
      <c r="C7060" s="1">
        <v>42715</v>
      </c>
      <c r="D7060" s="1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 s="2">
        <v>50.22</v>
      </c>
      <c r="S7060">
        <v>3</v>
      </c>
      <c r="T7060" s="3">
        <v>0</v>
      </c>
      <c r="U7060" s="4">
        <v>20088</v>
      </c>
    </row>
    <row r="7061" spans="1:21" x14ac:dyDescent="0.25">
      <c r="A7061">
        <v>7060</v>
      </c>
      <c r="B7061" t="s">
        <v>9268</v>
      </c>
      <c r="C7061" s="1">
        <v>42715</v>
      </c>
      <c r="D7061" s="1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 s="2">
        <v>83.42</v>
      </c>
      <c r="S7061">
        <v>2</v>
      </c>
      <c r="T7061" s="3">
        <v>0</v>
      </c>
      <c r="U7061" s="4">
        <v>241918</v>
      </c>
    </row>
    <row r="7062" spans="1:21" x14ac:dyDescent="0.25">
      <c r="A7062">
        <v>7061</v>
      </c>
      <c r="B7062" t="s">
        <v>9268</v>
      </c>
      <c r="C7062" s="1">
        <v>42715</v>
      </c>
      <c r="D7062" s="1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 s="2">
        <v>5872</v>
      </c>
      <c r="S7062">
        <v>2</v>
      </c>
      <c r="T7062" s="3">
        <v>0.2</v>
      </c>
      <c r="U7062" s="4">
        <v>21286</v>
      </c>
    </row>
    <row r="7063" spans="1:21" x14ac:dyDescent="0.25">
      <c r="A7063">
        <v>7062</v>
      </c>
      <c r="B7063" t="s">
        <v>9271</v>
      </c>
      <c r="C7063" s="1">
        <v>42038</v>
      </c>
      <c r="D7063" s="1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 s="2">
        <v>12144</v>
      </c>
      <c r="S7063">
        <v>3</v>
      </c>
      <c r="T7063" s="3">
        <v>0.2</v>
      </c>
      <c r="U7063" s="4">
        <v>40986</v>
      </c>
    </row>
    <row r="7064" spans="1:21" x14ac:dyDescent="0.25">
      <c r="A7064">
        <v>7063</v>
      </c>
      <c r="B7064" t="s">
        <v>9272</v>
      </c>
      <c r="C7064" s="1">
        <v>42733</v>
      </c>
      <c r="D7064" s="1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 s="2">
        <v>27792</v>
      </c>
      <c r="S7064">
        <v>3</v>
      </c>
      <c r="T7064" s="3">
        <v>0.2</v>
      </c>
      <c r="U7064" s="4">
        <v>10422</v>
      </c>
    </row>
    <row r="7065" spans="1:21" x14ac:dyDescent="0.25">
      <c r="A7065">
        <v>7064</v>
      </c>
      <c r="B7065" t="s">
        <v>9273</v>
      </c>
      <c r="C7065" s="1">
        <v>42978</v>
      </c>
      <c r="D7065" s="1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 s="2">
        <v>6208</v>
      </c>
      <c r="S7065">
        <v>2</v>
      </c>
      <c r="T7065" s="3">
        <v>0.2</v>
      </c>
      <c r="U7065">
        <v>0.69840000000000002</v>
      </c>
    </row>
    <row r="7066" spans="1:21" x14ac:dyDescent="0.25">
      <c r="A7066">
        <v>7065</v>
      </c>
      <c r="B7066" t="s">
        <v>9274</v>
      </c>
      <c r="C7066" s="1">
        <v>42770</v>
      </c>
      <c r="D7066" s="1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 s="2">
        <v>32.67</v>
      </c>
      <c r="S7066">
        <v>3</v>
      </c>
      <c r="T7066" s="3">
        <v>0</v>
      </c>
      <c r="U7066" s="4">
        <v>84942</v>
      </c>
    </row>
    <row r="7067" spans="1:21" x14ac:dyDescent="0.25">
      <c r="A7067">
        <v>7066</v>
      </c>
      <c r="B7067" t="s">
        <v>9275</v>
      </c>
      <c r="C7067" s="1">
        <v>41979</v>
      </c>
      <c r="D7067" s="1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 s="2">
        <v>1261.33</v>
      </c>
      <c r="S7067">
        <v>7</v>
      </c>
      <c r="T7067" s="3">
        <v>0</v>
      </c>
      <c r="U7067" s="4">
        <v>3279458</v>
      </c>
    </row>
    <row r="7068" spans="1:21" x14ac:dyDescent="0.25">
      <c r="A7068">
        <v>7067</v>
      </c>
      <c r="B7068" t="s">
        <v>9276</v>
      </c>
      <c r="C7068" s="1">
        <v>42520</v>
      </c>
      <c r="D7068" s="1">
        <v>42524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 s="2">
        <v>38.880000000000003</v>
      </c>
      <c r="S7068">
        <v>6</v>
      </c>
      <c r="T7068" s="3">
        <v>0</v>
      </c>
      <c r="U7068" s="4">
        <v>186624</v>
      </c>
    </row>
    <row r="7069" spans="1:21" x14ac:dyDescent="0.25">
      <c r="A7069">
        <v>7068</v>
      </c>
      <c r="B7069" t="s">
        <v>9277</v>
      </c>
      <c r="C7069" s="1">
        <v>42511</v>
      </c>
      <c r="D7069" s="1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 s="2">
        <v>1964</v>
      </c>
      <c r="S7069">
        <v>2</v>
      </c>
      <c r="T7069" s="3">
        <v>0.8</v>
      </c>
      <c r="U7069" s="4">
        <v>-32406</v>
      </c>
    </row>
    <row r="7070" spans="1:21" x14ac:dyDescent="0.25">
      <c r="A7070">
        <v>7069</v>
      </c>
      <c r="B7070" t="s">
        <v>9277</v>
      </c>
      <c r="C7070" s="1">
        <v>42511</v>
      </c>
      <c r="D7070" s="1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 s="2">
        <v>82656</v>
      </c>
      <c r="S7070">
        <v>9</v>
      </c>
      <c r="T7070" s="3">
        <v>0.2</v>
      </c>
      <c r="U7070" s="4">
        <v>30996</v>
      </c>
    </row>
    <row r="7071" spans="1:21" x14ac:dyDescent="0.25">
      <c r="A7071">
        <v>7070</v>
      </c>
      <c r="B7071" t="s">
        <v>9278</v>
      </c>
      <c r="C7071" s="1">
        <v>41860</v>
      </c>
      <c r="D7071" s="1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 s="2">
        <v>5.98</v>
      </c>
      <c r="S7071">
        <v>1</v>
      </c>
      <c r="T7071" s="3">
        <v>0</v>
      </c>
      <c r="U7071" s="4">
        <v>2691</v>
      </c>
    </row>
    <row r="7072" spans="1:21" x14ac:dyDescent="0.25">
      <c r="A7072">
        <v>7071</v>
      </c>
      <c r="B7072" t="s">
        <v>9279</v>
      </c>
      <c r="C7072" s="1">
        <v>42618</v>
      </c>
      <c r="D7072" s="1">
        <v>42623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 s="2">
        <v>9248</v>
      </c>
      <c r="S7072">
        <v>2</v>
      </c>
      <c r="T7072" s="3">
        <v>0.2</v>
      </c>
      <c r="U7072" s="4">
        <v>33524</v>
      </c>
    </row>
    <row r="7073" spans="1:21" x14ac:dyDescent="0.25">
      <c r="A7073">
        <v>7072</v>
      </c>
      <c r="B7073" t="s">
        <v>9280</v>
      </c>
      <c r="C7073" s="1">
        <v>42574</v>
      </c>
      <c r="D7073" s="1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 s="2">
        <v>4448</v>
      </c>
      <c r="S7073">
        <v>2</v>
      </c>
      <c r="T7073" s="3">
        <v>0.2</v>
      </c>
      <c r="U7073">
        <v>0.33360000000000001</v>
      </c>
    </row>
    <row r="7074" spans="1:21" x14ac:dyDescent="0.25">
      <c r="A7074">
        <v>7073</v>
      </c>
      <c r="B7074" t="s">
        <v>9280</v>
      </c>
      <c r="C7074" s="1">
        <v>42574</v>
      </c>
      <c r="D7074" s="1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 s="2">
        <v>5184</v>
      </c>
      <c r="S7074">
        <v>1</v>
      </c>
      <c r="T7074" s="3">
        <v>0.2</v>
      </c>
      <c r="U7074" s="4">
        <v>18144</v>
      </c>
    </row>
    <row r="7075" spans="1:21" x14ac:dyDescent="0.25">
      <c r="A7075">
        <v>7074</v>
      </c>
      <c r="B7075" t="s">
        <v>9280</v>
      </c>
      <c r="C7075" s="1">
        <v>42574</v>
      </c>
      <c r="D7075" s="1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 s="2">
        <v>175.92</v>
      </c>
      <c r="S7075">
        <v>5</v>
      </c>
      <c r="T7075" s="3">
        <v>0.2</v>
      </c>
      <c r="U7075" s="4">
        <v>15393</v>
      </c>
    </row>
    <row r="7076" spans="1:21" x14ac:dyDescent="0.25">
      <c r="A7076">
        <v>7075</v>
      </c>
      <c r="B7076" t="s">
        <v>9280</v>
      </c>
      <c r="C7076" s="1">
        <v>42574</v>
      </c>
      <c r="D7076" s="1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 s="2">
        <v>4752</v>
      </c>
      <c r="S7076">
        <v>4</v>
      </c>
      <c r="T7076" s="3">
        <v>0.8</v>
      </c>
      <c r="U7076" s="4">
        <v>-8316</v>
      </c>
    </row>
    <row r="7077" spans="1:21" x14ac:dyDescent="0.25">
      <c r="A7077">
        <v>7076</v>
      </c>
      <c r="B7077" t="s">
        <v>9280</v>
      </c>
      <c r="C7077" s="1">
        <v>42574</v>
      </c>
      <c r="D7077" s="1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 s="2">
        <v>13344</v>
      </c>
      <c r="S7077">
        <v>2</v>
      </c>
      <c r="T7077" s="3">
        <v>0.2</v>
      </c>
      <c r="U7077" s="4">
        <v>10008</v>
      </c>
    </row>
    <row r="7078" spans="1:21" x14ac:dyDescent="0.25">
      <c r="A7078">
        <v>7077</v>
      </c>
      <c r="B7078" t="s">
        <v>9281</v>
      </c>
      <c r="C7078" s="1">
        <v>42502</v>
      </c>
      <c r="D7078" s="1">
        <v>42507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 s="2">
        <v>54.9</v>
      </c>
      <c r="S7078">
        <v>5</v>
      </c>
      <c r="T7078" s="3">
        <v>0</v>
      </c>
      <c r="U7078" s="4">
        <v>26901</v>
      </c>
    </row>
    <row r="7079" spans="1:21" x14ac:dyDescent="0.25">
      <c r="A7079">
        <v>7078</v>
      </c>
      <c r="B7079" t="s">
        <v>9282</v>
      </c>
      <c r="C7079" s="1">
        <v>42615</v>
      </c>
      <c r="D7079" s="1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 s="2">
        <v>22911</v>
      </c>
      <c r="S7079">
        <v>7</v>
      </c>
      <c r="T7079" s="3">
        <v>0.7</v>
      </c>
      <c r="U7079" s="4">
        <v>-175651</v>
      </c>
    </row>
    <row r="7080" spans="1:21" x14ac:dyDescent="0.25">
      <c r="A7080">
        <v>7079</v>
      </c>
      <c r="B7080" t="s">
        <v>9282</v>
      </c>
      <c r="C7080" s="1">
        <v>42615</v>
      </c>
      <c r="D7080" s="1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 s="2">
        <v>309456</v>
      </c>
      <c r="S7080">
        <v>9</v>
      </c>
      <c r="T7080" s="3">
        <v>0.2</v>
      </c>
      <c r="U7080" s="4">
        <v>348138</v>
      </c>
    </row>
    <row r="7081" spans="1:21" x14ac:dyDescent="0.25">
      <c r="A7081">
        <v>7080</v>
      </c>
      <c r="B7081" t="s">
        <v>9282</v>
      </c>
      <c r="C7081" s="1">
        <v>42615</v>
      </c>
      <c r="D7081" s="1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 s="2">
        <v>19456</v>
      </c>
      <c r="S7081">
        <v>4</v>
      </c>
      <c r="T7081" s="3">
        <v>0.2</v>
      </c>
      <c r="U7081" s="4">
        <v>34048</v>
      </c>
    </row>
    <row r="7082" spans="1:21" x14ac:dyDescent="0.25">
      <c r="A7082">
        <v>7081</v>
      </c>
      <c r="B7082" t="s">
        <v>9282</v>
      </c>
      <c r="C7082" s="1">
        <v>42615</v>
      </c>
      <c r="D7082" s="1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 s="2">
        <v>472518</v>
      </c>
      <c r="S7082">
        <v>3</v>
      </c>
      <c r="T7082" s="3">
        <v>0.4</v>
      </c>
      <c r="U7082" s="4">
        <v>-1496307</v>
      </c>
    </row>
    <row r="7083" spans="1:21" x14ac:dyDescent="0.25">
      <c r="A7083">
        <v>7082</v>
      </c>
      <c r="B7083" t="s">
        <v>9282</v>
      </c>
      <c r="C7083" s="1">
        <v>42615</v>
      </c>
      <c r="D7083" s="1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 s="2">
        <v>1012.68</v>
      </c>
      <c r="S7083">
        <v>3</v>
      </c>
      <c r="T7083" s="3">
        <v>0.2</v>
      </c>
      <c r="U7083" s="4">
        <v>303804</v>
      </c>
    </row>
    <row r="7084" spans="1:21" x14ac:dyDescent="0.25">
      <c r="A7084">
        <v>7083</v>
      </c>
      <c r="B7084" t="s">
        <v>9282</v>
      </c>
      <c r="C7084" s="1">
        <v>42615</v>
      </c>
      <c r="D7084" s="1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 s="2">
        <v>17.22</v>
      </c>
      <c r="S7084">
        <v>5</v>
      </c>
      <c r="T7084" s="3">
        <v>0.7</v>
      </c>
      <c r="U7084" s="4">
        <v>-12628</v>
      </c>
    </row>
    <row r="7085" spans="1:21" x14ac:dyDescent="0.25">
      <c r="A7085">
        <v>7084</v>
      </c>
      <c r="B7085" t="s">
        <v>9283</v>
      </c>
      <c r="C7085" s="1">
        <v>42937</v>
      </c>
      <c r="D7085" s="1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 s="2">
        <v>3.52</v>
      </c>
      <c r="S7085">
        <v>2</v>
      </c>
      <c r="T7085" s="3">
        <v>0</v>
      </c>
      <c r="U7085" s="4">
        <v>16896</v>
      </c>
    </row>
    <row r="7086" spans="1:21" x14ac:dyDescent="0.25">
      <c r="A7086">
        <v>7085</v>
      </c>
      <c r="B7086" t="s">
        <v>9283</v>
      </c>
      <c r="C7086" s="1">
        <v>42937</v>
      </c>
      <c r="D7086" s="1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 s="2">
        <v>1626192</v>
      </c>
      <c r="S7086">
        <v>9</v>
      </c>
      <c r="T7086" s="3">
        <v>0.2</v>
      </c>
      <c r="U7086" s="4">
        <v>1219644</v>
      </c>
    </row>
    <row r="7087" spans="1:21" x14ac:dyDescent="0.25">
      <c r="A7087">
        <v>7086</v>
      </c>
      <c r="B7087" t="s">
        <v>9284</v>
      </c>
      <c r="C7087" s="1">
        <v>43003</v>
      </c>
      <c r="D7087" s="1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 s="2">
        <v>8595</v>
      </c>
      <c r="S7087">
        <v>5</v>
      </c>
      <c r="T7087" s="3">
        <v>0.7</v>
      </c>
      <c r="U7087" s="4">
        <v>-6303</v>
      </c>
    </row>
    <row r="7088" spans="1:21" x14ac:dyDescent="0.25">
      <c r="A7088">
        <v>7087</v>
      </c>
      <c r="B7088" t="s">
        <v>9284</v>
      </c>
      <c r="C7088" s="1">
        <v>43003</v>
      </c>
      <c r="D7088" s="1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 s="2">
        <v>190896</v>
      </c>
      <c r="S7088">
        <v>2</v>
      </c>
      <c r="T7088" s="3">
        <v>0.2</v>
      </c>
      <c r="U7088" s="4">
        <v>-429516</v>
      </c>
    </row>
    <row r="7089" spans="1:21" x14ac:dyDescent="0.25">
      <c r="A7089">
        <v>7088</v>
      </c>
      <c r="B7089" t="s">
        <v>9285</v>
      </c>
      <c r="C7089" s="1">
        <v>42950</v>
      </c>
      <c r="D7089" s="1">
        <v>42953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 s="2">
        <v>99.87</v>
      </c>
      <c r="S7089">
        <v>3</v>
      </c>
      <c r="T7089" s="3">
        <v>0</v>
      </c>
      <c r="U7089" s="4">
        <v>239688</v>
      </c>
    </row>
    <row r="7090" spans="1:21" x14ac:dyDescent="0.25">
      <c r="A7090">
        <v>7089</v>
      </c>
      <c r="B7090" t="s">
        <v>9286</v>
      </c>
      <c r="C7090" s="1">
        <v>42302</v>
      </c>
      <c r="D7090" s="1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 s="2">
        <v>79.36</v>
      </c>
      <c r="S7090">
        <v>4</v>
      </c>
      <c r="T7090" s="3">
        <v>0</v>
      </c>
      <c r="U7090" s="4">
        <v>23808</v>
      </c>
    </row>
    <row r="7091" spans="1:21" x14ac:dyDescent="0.25">
      <c r="A7091">
        <v>7090</v>
      </c>
      <c r="B7091" t="s">
        <v>9287</v>
      </c>
      <c r="C7091" s="1">
        <v>42901</v>
      </c>
      <c r="D7091" s="1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 s="2">
        <v>119.96</v>
      </c>
      <c r="S7091">
        <v>1</v>
      </c>
      <c r="T7091" s="3">
        <v>0.2</v>
      </c>
      <c r="U7091" s="4">
        <v>74975</v>
      </c>
    </row>
    <row r="7092" spans="1:21" x14ac:dyDescent="0.25">
      <c r="A7092">
        <v>7091</v>
      </c>
      <c r="B7092" t="s">
        <v>9288</v>
      </c>
      <c r="C7092" s="1">
        <v>42013</v>
      </c>
      <c r="D7092" s="1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 s="2">
        <v>106.32</v>
      </c>
      <c r="S7092">
        <v>3</v>
      </c>
      <c r="T7092" s="3">
        <v>0</v>
      </c>
      <c r="U7092" s="4">
        <v>499704</v>
      </c>
    </row>
    <row r="7093" spans="1:21" x14ac:dyDescent="0.25">
      <c r="A7093">
        <v>7092</v>
      </c>
      <c r="B7093" t="s">
        <v>9288</v>
      </c>
      <c r="C7093" s="1">
        <v>42013</v>
      </c>
      <c r="D7093" s="1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 s="2">
        <v>163.44</v>
      </c>
      <c r="S7093">
        <v>3</v>
      </c>
      <c r="T7093" s="3">
        <v>0</v>
      </c>
      <c r="U7093" s="4">
        <v>457632</v>
      </c>
    </row>
    <row r="7094" spans="1:21" x14ac:dyDescent="0.25">
      <c r="A7094">
        <v>7093</v>
      </c>
      <c r="B7094" t="s">
        <v>9288</v>
      </c>
      <c r="C7094" s="1">
        <v>42013</v>
      </c>
      <c r="D7094" s="1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 s="2">
        <v>42.76</v>
      </c>
      <c r="S7094">
        <v>2</v>
      </c>
      <c r="T7094" s="3">
        <v>0</v>
      </c>
      <c r="U7094" s="4">
        <v>111176</v>
      </c>
    </row>
    <row r="7095" spans="1:21" x14ac:dyDescent="0.25">
      <c r="A7095">
        <v>7094</v>
      </c>
      <c r="B7095" t="s">
        <v>9288</v>
      </c>
      <c r="C7095" s="1">
        <v>42013</v>
      </c>
      <c r="D7095" s="1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 s="2">
        <v>51.55</v>
      </c>
      <c r="S7095">
        <v>5</v>
      </c>
      <c r="T7095" s="3">
        <v>0</v>
      </c>
      <c r="U7095" s="4">
        <v>242285</v>
      </c>
    </row>
    <row r="7096" spans="1:21" x14ac:dyDescent="0.25">
      <c r="A7096">
        <v>7095</v>
      </c>
      <c r="B7096" t="s">
        <v>9289</v>
      </c>
      <c r="C7096" s="1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 s="2">
        <v>479952</v>
      </c>
      <c r="S7096">
        <v>6</v>
      </c>
      <c r="T7096" s="3">
        <v>0.2</v>
      </c>
      <c r="U7096" s="4">
        <v>89991</v>
      </c>
    </row>
    <row r="7097" spans="1:21" x14ac:dyDescent="0.25">
      <c r="A7097">
        <v>7096</v>
      </c>
      <c r="B7097" t="s">
        <v>9290</v>
      </c>
      <c r="C7097" s="1">
        <v>42601</v>
      </c>
      <c r="D7097" s="1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 s="2">
        <v>146688</v>
      </c>
      <c r="S7097">
        <v>6</v>
      </c>
      <c r="T7097" s="3">
        <v>0.2</v>
      </c>
      <c r="U7097" s="4">
        <v>55008</v>
      </c>
    </row>
    <row r="7098" spans="1:21" x14ac:dyDescent="0.25">
      <c r="A7098">
        <v>7097</v>
      </c>
      <c r="B7098" t="s">
        <v>9290</v>
      </c>
      <c r="C7098" s="1">
        <v>42601</v>
      </c>
      <c r="D7098" s="1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 s="2">
        <v>276784</v>
      </c>
      <c r="S7098">
        <v>2</v>
      </c>
      <c r="T7098" s="3">
        <v>0.2</v>
      </c>
      <c r="U7098" s="4">
        <v>899548</v>
      </c>
    </row>
    <row r="7099" spans="1:21" x14ac:dyDescent="0.25">
      <c r="A7099">
        <v>7098</v>
      </c>
      <c r="B7099" t="s">
        <v>9290</v>
      </c>
      <c r="C7099" s="1">
        <v>42601</v>
      </c>
      <c r="D7099" s="1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 s="2">
        <v>25.32</v>
      </c>
      <c r="S7099">
        <v>5</v>
      </c>
      <c r="T7099" s="3">
        <v>0.2</v>
      </c>
      <c r="U7099" s="4">
        <v>91785</v>
      </c>
    </row>
    <row r="7100" spans="1:21" x14ac:dyDescent="0.25">
      <c r="A7100">
        <v>7099</v>
      </c>
      <c r="B7100" t="s">
        <v>9291</v>
      </c>
      <c r="C7100" s="1">
        <v>43045</v>
      </c>
      <c r="D7100" s="1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 s="2">
        <v>318.95999999999998</v>
      </c>
      <c r="S7100">
        <v>9</v>
      </c>
      <c r="T7100" s="3">
        <v>0</v>
      </c>
      <c r="U7100" s="4">
        <v>1499112</v>
      </c>
    </row>
    <row r="7101" spans="1:21" x14ac:dyDescent="0.25">
      <c r="A7101">
        <v>7100</v>
      </c>
      <c r="B7101" t="s">
        <v>9292</v>
      </c>
      <c r="C7101" s="1">
        <v>42364</v>
      </c>
      <c r="D7101" s="1">
        <v>42368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 s="2">
        <v>212.64</v>
      </c>
      <c r="S7101">
        <v>6</v>
      </c>
      <c r="T7101" s="3">
        <v>0</v>
      </c>
      <c r="U7101" s="4">
        <v>999408</v>
      </c>
    </row>
    <row r="7102" spans="1:21" x14ac:dyDescent="0.25">
      <c r="A7102">
        <v>7101</v>
      </c>
      <c r="B7102" t="s">
        <v>9293</v>
      </c>
      <c r="C7102" s="1">
        <v>41966</v>
      </c>
      <c r="D7102" s="1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 s="2">
        <v>23472</v>
      </c>
      <c r="S7102">
        <v>3</v>
      </c>
      <c r="T7102" s="3">
        <v>0.2</v>
      </c>
      <c r="U7102" s="4">
        <v>8802</v>
      </c>
    </row>
    <row r="7103" spans="1:21" x14ac:dyDescent="0.25">
      <c r="A7103">
        <v>7102</v>
      </c>
      <c r="B7103" t="s">
        <v>9294</v>
      </c>
      <c r="C7103" s="1">
        <v>42583</v>
      </c>
      <c r="D7103" s="1">
        <v>42587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 s="2">
        <v>19648</v>
      </c>
      <c r="S7103">
        <v>2</v>
      </c>
      <c r="T7103" s="3">
        <v>0.2</v>
      </c>
      <c r="U7103" s="4">
        <v>66312</v>
      </c>
    </row>
    <row r="7104" spans="1:21" x14ac:dyDescent="0.25">
      <c r="A7104">
        <v>7103</v>
      </c>
      <c r="B7104" t="s">
        <v>9295</v>
      </c>
      <c r="C7104" s="1">
        <v>41903</v>
      </c>
      <c r="D7104" s="1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 s="2">
        <v>6.57</v>
      </c>
      <c r="S7104">
        <v>3</v>
      </c>
      <c r="T7104" s="3">
        <v>0.7</v>
      </c>
      <c r="U7104" s="4">
        <v>-5037</v>
      </c>
    </row>
    <row r="7105" spans="1:21" x14ac:dyDescent="0.25">
      <c r="A7105">
        <v>7104</v>
      </c>
      <c r="B7105" t="s">
        <v>9296</v>
      </c>
      <c r="C7105" s="1">
        <v>42982</v>
      </c>
      <c r="D7105" s="1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 s="2">
        <v>421.1</v>
      </c>
      <c r="S7105">
        <v>2</v>
      </c>
      <c r="T7105" s="3">
        <v>0</v>
      </c>
      <c r="U7105" s="4">
        <v>105275</v>
      </c>
    </row>
    <row r="7106" spans="1:21" x14ac:dyDescent="0.25">
      <c r="A7106">
        <v>7105</v>
      </c>
      <c r="B7106" t="s">
        <v>9297</v>
      </c>
      <c r="C7106" s="1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 s="2">
        <v>760116</v>
      </c>
      <c r="S7106">
        <v>6</v>
      </c>
      <c r="T7106" s="3">
        <v>0.3</v>
      </c>
      <c r="U7106" s="4">
        <v>-434352</v>
      </c>
    </row>
    <row r="7107" spans="1:21" x14ac:dyDescent="0.25">
      <c r="A7107">
        <v>7106</v>
      </c>
      <c r="B7107" t="s">
        <v>9297</v>
      </c>
      <c r="C7107" s="1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 s="2">
        <v>38784</v>
      </c>
      <c r="S7107">
        <v>3</v>
      </c>
      <c r="T7107" s="3">
        <v>0.2</v>
      </c>
      <c r="U7107" s="4">
        <v>7272</v>
      </c>
    </row>
    <row r="7108" spans="1:21" x14ac:dyDescent="0.25">
      <c r="A7108">
        <v>7107</v>
      </c>
      <c r="B7108" t="s">
        <v>9297</v>
      </c>
      <c r="C7108" s="1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 s="2">
        <v>122328</v>
      </c>
      <c r="S7108">
        <v>9</v>
      </c>
      <c r="T7108" s="3">
        <v>0.2</v>
      </c>
      <c r="U7108" s="4">
        <v>15291</v>
      </c>
    </row>
    <row r="7109" spans="1:21" x14ac:dyDescent="0.25">
      <c r="A7109">
        <v>7108</v>
      </c>
      <c r="B7109" t="s">
        <v>9298</v>
      </c>
      <c r="C7109" s="1">
        <v>42479</v>
      </c>
      <c r="D7109" s="1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 s="2">
        <v>25.98</v>
      </c>
      <c r="S7109">
        <v>2</v>
      </c>
      <c r="T7109" s="3">
        <v>0</v>
      </c>
      <c r="U7109">
        <v>0.77939999999999998</v>
      </c>
    </row>
    <row r="7110" spans="1:21" x14ac:dyDescent="0.25">
      <c r="A7110">
        <v>7109</v>
      </c>
      <c r="B7110" t="s">
        <v>9298</v>
      </c>
      <c r="C7110" s="1">
        <v>42479</v>
      </c>
      <c r="D7110" s="1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 s="2">
        <v>3.28</v>
      </c>
      <c r="S7110">
        <v>2</v>
      </c>
      <c r="T7110" s="3">
        <v>0</v>
      </c>
      <c r="U7110" s="4">
        <v>1476</v>
      </c>
    </row>
    <row r="7111" spans="1:21" x14ac:dyDescent="0.25">
      <c r="A7111">
        <v>7110</v>
      </c>
      <c r="B7111" t="s">
        <v>9298</v>
      </c>
      <c r="C7111" s="1">
        <v>42479</v>
      </c>
      <c r="D7111" s="1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 s="2">
        <v>459.88</v>
      </c>
      <c r="S7111">
        <v>4</v>
      </c>
      <c r="T7111" s="3">
        <v>0</v>
      </c>
      <c r="U7111" s="4">
        <v>137964</v>
      </c>
    </row>
    <row r="7112" spans="1:21" x14ac:dyDescent="0.25">
      <c r="A7112">
        <v>7111</v>
      </c>
      <c r="B7112" t="s">
        <v>9298</v>
      </c>
      <c r="C7112" s="1">
        <v>42479</v>
      </c>
      <c r="D7112" s="1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 s="2">
        <v>7.76</v>
      </c>
      <c r="S7112">
        <v>2</v>
      </c>
      <c r="T7112" s="3">
        <v>0</v>
      </c>
      <c r="U7112" s="4">
        <v>22504</v>
      </c>
    </row>
    <row r="7113" spans="1:21" x14ac:dyDescent="0.25">
      <c r="A7113">
        <v>7112</v>
      </c>
      <c r="B7113" t="s">
        <v>9298</v>
      </c>
      <c r="C7113" s="1">
        <v>42479</v>
      </c>
      <c r="D7113" s="1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 s="2">
        <v>71.959999999999994</v>
      </c>
      <c r="S7113">
        <v>2</v>
      </c>
      <c r="T7113" s="3">
        <v>0</v>
      </c>
      <c r="U7113">
        <v>17.989999999999998</v>
      </c>
    </row>
    <row r="7114" spans="1:21" x14ac:dyDescent="0.25">
      <c r="A7114">
        <v>7113</v>
      </c>
      <c r="B7114" t="s">
        <v>9298</v>
      </c>
      <c r="C7114" s="1">
        <v>42479</v>
      </c>
      <c r="D7114" s="1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 s="2">
        <v>54.9</v>
      </c>
      <c r="S7114">
        <v>5</v>
      </c>
      <c r="T7114" s="3">
        <v>0</v>
      </c>
      <c r="U7114" s="4">
        <v>15372</v>
      </c>
    </row>
    <row r="7115" spans="1:21" x14ac:dyDescent="0.25">
      <c r="A7115">
        <v>7114</v>
      </c>
      <c r="B7115" t="s">
        <v>9298</v>
      </c>
      <c r="C7115" s="1">
        <v>42479</v>
      </c>
      <c r="D7115" s="1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 s="2">
        <v>9.2799999999999994</v>
      </c>
      <c r="S7115">
        <v>2</v>
      </c>
      <c r="T7115" s="3">
        <v>0.2</v>
      </c>
      <c r="U7115" s="4">
        <v>3248</v>
      </c>
    </row>
    <row r="7116" spans="1:21" x14ac:dyDescent="0.25">
      <c r="A7116">
        <v>7115</v>
      </c>
      <c r="B7116" t="s">
        <v>9299</v>
      </c>
      <c r="C7116" s="1">
        <v>42495</v>
      </c>
      <c r="D7116" s="1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 s="2">
        <v>1685.88</v>
      </c>
      <c r="S7116">
        <v>6</v>
      </c>
      <c r="T7116" s="3">
        <v>0</v>
      </c>
      <c r="U7116" s="4">
        <v>3203172</v>
      </c>
    </row>
    <row r="7117" spans="1:21" x14ac:dyDescent="0.25">
      <c r="A7117">
        <v>7116</v>
      </c>
      <c r="B7117" t="s">
        <v>9299</v>
      </c>
      <c r="C7117" s="1">
        <v>42495</v>
      </c>
      <c r="D7117" s="1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 s="2">
        <v>5728</v>
      </c>
      <c r="S7117">
        <v>2</v>
      </c>
      <c r="T7117" s="3">
        <v>0.2</v>
      </c>
      <c r="U7117" s="4">
        <v>20048</v>
      </c>
    </row>
    <row r="7118" spans="1:21" x14ac:dyDescent="0.25">
      <c r="A7118">
        <v>7117</v>
      </c>
      <c r="B7118" t="s">
        <v>9300</v>
      </c>
      <c r="C7118" s="1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 s="2">
        <v>61.96</v>
      </c>
      <c r="S7118">
        <v>2</v>
      </c>
      <c r="T7118" s="3">
        <v>0</v>
      </c>
      <c r="U7118" s="4">
        <v>27882</v>
      </c>
    </row>
    <row r="7119" spans="1:21" x14ac:dyDescent="0.25">
      <c r="A7119">
        <v>7118</v>
      </c>
      <c r="B7119" t="s">
        <v>9300</v>
      </c>
      <c r="C7119" s="1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 s="2">
        <v>1344</v>
      </c>
      <c r="S7119">
        <v>1</v>
      </c>
      <c r="T7119" s="3">
        <v>0.2</v>
      </c>
      <c r="U7119">
        <v>0.47039999999999998</v>
      </c>
    </row>
    <row r="7120" spans="1:21" x14ac:dyDescent="0.25">
      <c r="A7120">
        <v>7119</v>
      </c>
      <c r="B7120" t="s">
        <v>9301</v>
      </c>
      <c r="C7120" s="1">
        <v>42779</v>
      </c>
      <c r="D7120" s="1">
        <v>42783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 s="2">
        <v>17.940000000000001</v>
      </c>
      <c r="S7120">
        <v>3</v>
      </c>
      <c r="T7120" s="3">
        <v>0</v>
      </c>
      <c r="U7120" s="4">
        <v>87906</v>
      </c>
    </row>
    <row r="7121" spans="1:21" x14ac:dyDescent="0.25">
      <c r="A7121">
        <v>7120</v>
      </c>
      <c r="B7121" t="s">
        <v>9302</v>
      </c>
      <c r="C7121" s="1">
        <v>43056</v>
      </c>
      <c r="D7121" s="1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 s="2">
        <v>13904</v>
      </c>
      <c r="S7121">
        <v>2</v>
      </c>
      <c r="T7121" s="3">
        <v>0.2</v>
      </c>
      <c r="U7121" s="4">
        <v>45188</v>
      </c>
    </row>
    <row r="7122" spans="1:21" x14ac:dyDescent="0.25">
      <c r="A7122">
        <v>7121</v>
      </c>
      <c r="B7122" t="s">
        <v>9303</v>
      </c>
      <c r="C7122" s="1">
        <v>41659</v>
      </c>
      <c r="D7122" s="1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 s="2">
        <v>67194</v>
      </c>
      <c r="S7122">
        <v>1</v>
      </c>
      <c r="T7122" s="3">
        <v>0.7</v>
      </c>
      <c r="U7122" s="4">
        <v>-515154</v>
      </c>
    </row>
    <row r="7123" spans="1:21" x14ac:dyDescent="0.25">
      <c r="A7123">
        <v>7122</v>
      </c>
      <c r="B7123" t="s">
        <v>9304</v>
      </c>
      <c r="C7123" s="1">
        <v>43070</v>
      </c>
      <c r="D7123" s="1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 s="2">
        <v>41.86</v>
      </c>
      <c r="S7123">
        <v>7</v>
      </c>
      <c r="T7123" s="3">
        <v>0</v>
      </c>
      <c r="U7123" s="4">
        <v>18837</v>
      </c>
    </row>
    <row r="7124" spans="1:21" x14ac:dyDescent="0.25">
      <c r="A7124">
        <v>7123</v>
      </c>
      <c r="B7124" t="s">
        <v>9304</v>
      </c>
      <c r="C7124" s="1">
        <v>43070</v>
      </c>
      <c r="D7124" s="1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 s="2">
        <v>141.96</v>
      </c>
      <c r="S7124">
        <v>2</v>
      </c>
      <c r="T7124" s="3">
        <v>0</v>
      </c>
      <c r="U7124" s="4">
        <v>411684</v>
      </c>
    </row>
    <row r="7125" spans="1:21" x14ac:dyDescent="0.25">
      <c r="A7125">
        <v>7124</v>
      </c>
      <c r="B7125" t="s">
        <v>9305</v>
      </c>
      <c r="C7125" s="1">
        <v>42225</v>
      </c>
      <c r="D7125" s="1">
        <v>42232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 s="2">
        <v>10.02</v>
      </c>
      <c r="S7125">
        <v>3</v>
      </c>
      <c r="T7125" s="3">
        <v>0</v>
      </c>
      <c r="U7125" s="4">
        <v>44088</v>
      </c>
    </row>
    <row r="7126" spans="1:21" x14ac:dyDescent="0.25">
      <c r="A7126">
        <v>7125</v>
      </c>
      <c r="B7126" t="s">
        <v>9305</v>
      </c>
      <c r="C7126" s="1">
        <v>42225</v>
      </c>
      <c r="D7126" s="1">
        <v>42232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 s="2">
        <v>144.12</v>
      </c>
      <c r="S7126">
        <v>3</v>
      </c>
      <c r="T7126" s="3">
        <v>0</v>
      </c>
      <c r="U7126" s="4">
        <v>691776</v>
      </c>
    </row>
    <row r="7127" spans="1:21" x14ac:dyDescent="0.25">
      <c r="A7127">
        <v>7126</v>
      </c>
      <c r="B7127" t="s">
        <v>9306</v>
      </c>
      <c r="C7127" s="1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 s="2">
        <v>17.940000000000001</v>
      </c>
      <c r="S7127">
        <v>3</v>
      </c>
      <c r="T7127" s="3">
        <v>0</v>
      </c>
      <c r="U7127" s="4">
        <v>87906</v>
      </c>
    </row>
    <row r="7128" spans="1:21" x14ac:dyDescent="0.25">
      <c r="A7128">
        <v>7127</v>
      </c>
      <c r="B7128" t="s">
        <v>9306</v>
      </c>
      <c r="C7128" s="1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 s="2">
        <v>13.89</v>
      </c>
      <c r="S7128">
        <v>3</v>
      </c>
      <c r="T7128" s="3">
        <v>0</v>
      </c>
      <c r="U7128" s="4">
        <v>45837</v>
      </c>
    </row>
    <row r="7129" spans="1:21" x14ac:dyDescent="0.25">
      <c r="A7129">
        <v>7128</v>
      </c>
      <c r="B7129" t="s">
        <v>9307</v>
      </c>
      <c r="C7129" s="1">
        <v>42688</v>
      </c>
      <c r="D7129" s="1">
        <v>42694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 s="2">
        <v>16.45</v>
      </c>
      <c r="S7129">
        <v>5</v>
      </c>
      <c r="T7129" s="3">
        <v>0</v>
      </c>
      <c r="U7129" s="4">
        <v>7567</v>
      </c>
    </row>
    <row r="7130" spans="1:21" x14ac:dyDescent="0.25">
      <c r="A7130">
        <v>7129</v>
      </c>
      <c r="B7130" t="s">
        <v>9307</v>
      </c>
      <c r="C7130" s="1">
        <v>42688</v>
      </c>
      <c r="D7130" s="1">
        <v>42694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 s="2">
        <v>19.920000000000002</v>
      </c>
      <c r="S7130">
        <v>4</v>
      </c>
      <c r="T7130" s="3">
        <v>0</v>
      </c>
      <c r="U7130" s="4">
        <v>65736</v>
      </c>
    </row>
    <row r="7131" spans="1:21" x14ac:dyDescent="0.25">
      <c r="A7131">
        <v>7130</v>
      </c>
      <c r="B7131" t="s">
        <v>9308</v>
      </c>
      <c r="C7131" s="1">
        <v>42476</v>
      </c>
      <c r="D7131" s="1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 s="2">
        <v>35168</v>
      </c>
      <c r="S7131">
        <v>4</v>
      </c>
      <c r="T7131" s="3">
        <v>0.2</v>
      </c>
      <c r="U7131" s="4">
        <v>83524</v>
      </c>
    </row>
    <row r="7132" spans="1:21" x14ac:dyDescent="0.25">
      <c r="A7132">
        <v>7131</v>
      </c>
      <c r="B7132" t="s">
        <v>9308</v>
      </c>
      <c r="C7132" s="1">
        <v>42476</v>
      </c>
      <c r="D7132" s="1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 s="2">
        <v>123088</v>
      </c>
      <c r="S7132">
        <v>7</v>
      </c>
      <c r="T7132" s="3">
        <v>0.2</v>
      </c>
      <c r="U7132" s="4">
        <v>400036</v>
      </c>
    </row>
    <row r="7133" spans="1:21" x14ac:dyDescent="0.25">
      <c r="A7133">
        <v>7132</v>
      </c>
      <c r="B7133" t="s">
        <v>9309</v>
      </c>
      <c r="C7133" s="1">
        <v>43065</v>
      </c>
      <c r="D7133" s="1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 s="2">
        <v>257.94</v>
      </c>
      <c r="S7133">
        <v>3</v>
      </c>
      <c r="T7133" s="3">
        <v>0</v>
      </c>
      <c r="U7133" s="4">
        <v>670644</v>
      </c>
    </row>
    <row r="7134" spans="1:21" x14ac:dyDescent="0.25">
      <c r="A7134">
        <v>7133</v>
      </c>
      <c r="B7134" t="s">
        <v>9309</v>
      </c>
      <c r="C7134" s="1">
        <v>43065</v>
      </c>
      <c r="D7134" s="1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 s="2">
        <v>1879.96</v>
      </c>
      <c r="S7134">
        <v>4</v>
      </c>
      <c r="T7134" s="3">
        <v>0</v>
      </c>
      <c r="U7134" s="4">
        <v>5451884</v>
      </c>
    </row>
    <row r="7135" spans="1:21" x14ac:dyDescent="0.25">
      <c r="A7135">
        <v>7134</v>
      </c>
      <c r="B7135" t="s">
        <v>9309</v>
      </c>
      <c r="C7135" s="1">
        <v>43065</v>
      </c>
      <c r="D7135" s="1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 s="2">
        <v>27.46</v>
      </c>
      <c r="S7135">
        <v>2</v>
      </c>
      <c r="T7135" s="3">
        <v>0</v>
      </c>
      <c r="U7135" s="4">
        <v>98856</v>
      </c>
    </row>
    <row r="7136" spans="1:21" x14ac:dyDescent="0.25">
      <c r="A7136">
        <v>7135</v>
      </c>
      <c r="B7136" t="s">
        <v>9309</v>
      </c>
      <c r="C7136" s="1">
        <v>43065</v>
      </c>
      <c r="D7136" s="1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 s="2">
        <v>89.98</v>
      </c>
      <c r="S7136">
        <v>2</v>
      </c>
      <c r="T7136" s="3">
        <v>0</v>
      </c>
      <c r="U7136" s="4">
        <v>431904</v>
      </c>
    </row>
    <row r="7137" spans="1:21" x14ac:dyDescent="0.25">
      <c r="A7137">
        <v>7136</v>
      </c>
      <c r="B7137" t="s">
        <v>9309</v>
      </c>
      <c r="C7137" s="1">
        <v>43065</v>
      </c>
      <c r="D7137" s="1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 s="2">
        <v>828.6</v>
      </c>
      <c r="S7137">
        <v>3</v>
      </c>
      <c r="T7137" s="3">
        <v>0</v>
      </c>
      <c r="U7137" s="4">
        <v>240294</v>
      </c>
    </row>
    <row r="7138" spans="1:21" x14ac:dyDescent="0.25">
      <c r="A7138">
        <v>7137</v>
      </c>
      <c r="B7138" t="s">
        <v>9310</v>
      </c>
      <c r="C7138" s="1">
        <v>42328</v>
      </c>
      <c r="D7138" s="1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 s="2">
        <v>7.23</v>
      </c>
      <c r="S7138">
        <v>5</v>
      </c>
      <c r="T7138" s="3">
        <v>0.7</v>
      </c>
      <c r="U7138" s="4">
        <v>-5784</v>
      </c>
    </row>
    <row r="7139" spans="1:21" x14ac:dyDescent="0.25">
      <c r="A7139">
        <v>7138</v>
      </c>
      <c r="B7139" t="s">
        <v>9310</v>
      </c>
      <c r="C7139" s="1">
        <v>42328</v>
      </c>
      <c r="D7139" s="1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 s="2">
        <v>17.440000000000001</v>
      </c>
      <c r="S7139">
        <v>2</v>
      </c>
      <c r="T7139" s="3">
        <v>0.2</v>
      </c>
      <c r="U7139" s="4">
        <v>1308</v>
      </c>
    </row>
    <row r="7140" spans="1:21" x14ac:dyDescent="0.25">
      <c r="A7140">
        <v>7139</v>
      </c>
      <c r="B7140" t="s">
        <v>9310</v>
      </c>
      <c r="C7140" s="1">
        <v>42328</v>
      </c>
      <c r="D7140" s="1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 s="2">
        <v>62.88</v>
      </c>
      <c r="S7140">
        <v>4</v>
      </c>
      <c r="T7140" s="3">
        <v>0.7</v>
      </c>
      <c r="U7140" s="4">
        <v>-50304</v>
      </c>
    </row>
    <row r="7141" spans="1:21" x14ac:dyDescent="0.25">
      <c r="A7141">
        <v>7140</v>
      </c>
      <c r="B7141" t="s">
        <v>9310</v>
      </c>
      <c r="C7141" s="1">
        <v>42328</v>
      </c>
      <c r="D7141" s="1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 s="2">
        <v>290352</v>
      </c>
      <c r="S7141">
        <v>3</v>
      </c>
      <c r="T7141" s="3">
        <v>0.2</v>
      </c>
      <c r="U7141" s="4">
        <v>-36294</v>
      </c>
    </row>
    <row r="7142" spans="1:21" x14ac:dyDescent="0.25">
      <c r="A7142">
        <v>7141</v>
      </c>
      <c r="B7142" t="s">
        <v>9311</v>
      </c>
      <c r="C7142" s="1">
        <v>42985</v>
      </c>
      <c r="D7142" s="1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 s="2">
        <v>113.52</v>
      </c>
      <c r="S7142">
        <v>4</v>
      </c>
      <c r="T7142" s="3">
        <v>0</v>
      </c>
      <c r="U7142" s="4">
        <v>465432</v>
      </c>
    </row>
    <row r="7143" spans="1:21" x14ac:dyDescent="0.25">
      <c r="A7143">
        <v>7142</v>
      </c>
      <c r="B7143" t="s">
        <v>9311</v>
      </c>
      <c r="C7143" s="1">
        <v>42985</v>
      </c>
      <c r="D7143" s="1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 s="2">
        <v>135.30000000000001</v>
      </c>
      <c r="S7143">
        <v>5</v>
      </c>
      <c r="T7143" s="3">
        <v>0</v>
      </c>
      <c r="U7143" s="4">
        <v>37884</v>
      </c>
    </row>
    <row r="7144" spans="1:21" x14ac:dyDescent="0.25">
      <c r="A7144">
        <v>7143</v>
      </c>
      <c r="B7144" t="s">
        <v>9313</v>
      </c>
      <c r="C7144" s="1">
        <v>41967</v>
      </c>
      <c r="D7144" s="1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 s="2">
        <v>111.15</v>
      </c>
      <c r="S7144">
        <v>5</v>
      </c>
      <c r="T7144" s="3">
        <v>0</v>
      </c>
      <c r="U7144" s="4">
        <v>48906</v>
      </c>
    </row>
    <row r="7145" spans="1:21" x14ac:dyDescent="0.25">
      <c r="A7145">
        <v>7144</v>
      </c>
      <c r="B7145" t="s">
        <v>9314</v>
      </c>
      <c r="C7145" s="1">
        <v>42805</v>
      </c>
      <c r="D7145" s="1">
        <v>42810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 s="2">
        <v>776.85</v>
      </c>
      <c r="S7145">
        <v>5</v>
      </c>
      <c r="T7145" s="3">
        <v>0.4</v>
      </c>
      <c r="U7145" s="4">
        <v>-181265</v>
      </c>
    </row>
    <row r="7146" spans="1:21" x14ac:dyDescent="0.25">
      <c r="A7146">
        <v>7145</v>
      </c>
      <c r="B7146" t="s">
        <v>9314</v>
      </c>
      <c r="C7146" s="1">
        <v>42805</v>
      </c>
      <c r="D7146" s="1">
        <v>42810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 s="2">
        <v>12294</v>
      </c>
      <c r="S7146">
        <v>1</v>
      </c>
      <c r="T7146" s="3">
        <v>0.7</v>
      </c>
      <c r="U7146" s="4">
        <v>-86058</v>
      </c>
    </row>
    <row r="7147" spans="1:21" x14ac:dyDescent="0.25">
      <c r="A7147">
        <v>7146</v>
      </c>
      <c r="B7147" t="s">
        <v>9314</v>
      </c>
      <c r="C7147" s="1">
        <v>42805</v>
      </c>
      <c r="D7147" s="1">
        <v>42810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 s="2">
        <v>154764</v>
      </c>
      <c r="S7147">
        <v>3</v>
      </c>
      <c r="T7147" s="3">
        <v>0.4</v>
      </c>
      <c r="U7147" s="4">
        <v>-464292</v>
      </c>
    </row>
    <row r="7148" spans="1:21" x14ac:dyDescent="0.25">
      <c r="A7148">
        <v>7147</v>
      </c>
      <c r="B7148" t="s">
        <v>9314</v>
      </c>
      <c r="C7148" s="1">
        <v>42805</v>
      </c>
      <c r="D7148" s="1">
        <v>42810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 s="2">
        <v>43.28</v>
      </c>
      <c r="S7148">
        <v>1</v>
      </c>
      <c r="T7148" s="3">
        <v>0.2</v>
      </c>
      <c r="U7148" s="4">
        <v>3246</v>
      </c>
    </row>
    <row r="7149" spans="1:21" x14ac:dyDescent="0.25">
      <c r="A7149">
        <v>7148</v>
      </c>
      <c r="B7149" t="s">
        <v>9315</v>
      </c>
      <c r="C7149" s="1">
        <v>42533</v>
      </c>
      <c r="D7149" s="1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 s="2">
        <v>92.94</v>
      </c>
      <c r="S7149">
        <v>3</v>
      </c>
      <c r="T7149" s="3">
        <v>0</v>
      </c>
      <c r="U7149" s="4">
        <v>41823</v>
      </c>
    </row>
    <row r="7150" spans="1:21" x14ac:dyDescent="0.25">
      <c r="A7150">
        <v>7149</v>
      </c>
      <c r="B7150" t="s">
        <v>9315</v>
      </c>
      <c r="C7150" s="1">
        <v>42533</v>
      </c>
      <c r="D7150" s="1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 s="2">
        <v>52.56</v>
      </c>
      <c r="S7150">
        <v>3</v>
      </c>
      <c r="T7150" s="3">
        <v>0</v>
      </c>
      <c r="U7150" s="4">
        <v>18396</v>
      </c>
    </row>
    <row r="7151" spans="1:21" x14ac:dyDescent="0.25">
      <c r="A7151">
        <v>7150</v>
      </c>
      <c r="B7151" t="s">
        <v>9316</v>
      </c>
      <c r="C7151" s="1">
        <v>42181</v>
      </c>
      <c r="D7151" s="1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 s="2">
        <v>971.88</v>
      </c>
      <c r="S7151">
        <v>3</v>
      </c>
      <c r="T7151" s="3">
        <v>0.2</v>
      </c>
      <c r="U7151" s="4">
        <v>1093365</v>
      </c>
    </row>
    <row r="7152" spans="1:21" x14ac:dyDescent="0.25">
      <c r="A7152">
        <v>7151</v>
      </c>
      <c r="B7152" t="s">
        <v>9317</v>
      </c>
      <c r="C7152" s="1">
        <v>43091</v>
      </c>
      <c r="D7152" s="1">
        <v>43095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 s="2">
        <v>141.96</v>
      </c>
      <c r="S7152">
        <v>2</v>
      </c>
      <c r="T7152" s="3">
        <v>0</v>
      </c>
      <c r="U7152">
        <v>35.49</v>
      </c>
    </row>
    <row r="7153" spans="1:21" x14ac:dyDescent="0.25">
      <c r="A7153">
        <v>7152</v>
      </c>
      <c r="B7153" t="s">
        <v>9318</v>
      </c>
      <c r="C7153" s="1">
        <v>43091</v>
      </c>
      <c r="D7153" s="1">
        <v>43094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 s="2">
        <v>182.55</v>
      </c>
      <c r="S7153">
        <v>2</v>
      </c>
      <c r="T7153" s="3">
        <v>0.5</v>
      </c>
      <c r="U7153" s="4">
        <v>-135087</v>
      </c>
    </row>
    <row r="7154" spans="1:21" x14ac:dyDescent="0.25">
      <c r="A7154">
        <v>7153</v>
      </c>
      <c r="B7154" t="s">
        <v>9319</v>
      </c>
      <c r="C7154" s="1">
        <v>41921</v>
      </c>
      <c r="D7154" s="1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 s="2">
        <v>88768</v>
      </c>
      <c r="S7154">
        <v>2</v>
      </c>
      <c r="T7154" s="3">
        <v>0.2</v>
      </c>
      <c r="U7154" s="4">
        <v>310688</v>
      </c>
    </row>
    <row r="7155" spans="1:21" x14ac:dyDescent="0.25">
      <c r="A7155">
        <v>7154</v>
      </c>
      <c r="B7155" t="s">
        <v>9320</v>
      </c>
      <c r="C7155" s="1">
        <v>42348</v>
      </c>
      <c r="D7155" s="1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 s="2">
        <v>53088</v>
      </c>
      <c r="S7155">
        <v>7</v>
      </c>
      <c r="T7155" s="3">
        <v>0.8</v>
      </c>
      <c r="U7155" s="4">
        <v>-1088304</v>
      </c>
    </row>
    <row r="7156" spans="1:21" x14ac:dyDescent="0.25">
      <c r="A7156">
        <v>7155</v>
      </c>
      <c r="B7156" t="s">
        <v>9321</v>
      </c>
      <c r="C7156" s="1">
        <v>42363</v>
      </c>
      <c r="D7156" s="1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 s="2">
        <v>275.88</v>
      </c>
      <c r="S7156">
        <v>6</v>
      </c>
      <c r="T7156" s="3">
        <v>0</v>
      </c>
      <c r="U7156" s="4">
        <v>468996</v>
      </c>
    </row>
    <row r="7157" spans="1:21" x14ac:dyDescent="0.25">
      <c r="A7157">
        <v>7156</v>
      </c>
      <c r="B7157" t="s">
        <v>9321</v>
      </c>
      <c r="C7157" s="1">
        <v>42363</v>
      </c>
      <c r="D7157" s="1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 s="2">
        <v>157.9</v>
      </c>
      <c r="S7157">
        <v>5</v>
      </c>
      <c r="T7157" s="3">
        <v>0</v>
      </c>
      <c r="U7157" s="4">
        <v>74213</v>
      </c>
    </row>
    <row r="7158" spans="1:21" x14ac:dyDescent="0.25">
      <c r="A7158">
        <v>7157</v>
      </c>
      <c r="B7158" t="s">
        <v>9322</v>
      </c>
      <c r="C7158" s="1">
        <v>42854</v>
      </c>
      <c r="D7158" s="1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 s="2">
        <v>4.91</v>
      </c>
      <c r="S7158">
        <v>1</v>
      </c>
      <c r="T7158" s="3">
        <v>0</v>
      </c>
      <c r="U7158" s="4">
        <v>24059</v>
      </c>
    </row>
    <row r="7159" spans="1:21" x14ac:dyDescent="0.25">
      <c r="A7159">
        <v>7158</v>
      </c>
      <c r="B7159" t="s">
        <v>9323</v>
      </c>
      <c r="C7159" s="1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 s="2">
        <v>87.92</v>
      </c>
      <c r="S7159">
        <v>4</v>
      </c>
      <c r="T7159" s="3">
        <v>0</v>
      </c>
      <c r="U7159">
        <v>0.87919999999999998</v>
      </c>
    </row>
    <row r="7160" spans="1:21" x14ac:dyDescent="0.25">
      <c r="A7160">
        <v>7159</v>
      </c>
      <c r="B7160" t="s">
        <v>9323</v>
      </c>
      <c r="C7160" s="1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 s="2">
        <v>5.98</v>
      </c>
      <c r="S7160">
        <v>1</v>
      </c>
      <c r="T7160" s="3">
        <v>0</v>
      </c>
      <c r="U7160" s="4">
        <v>29302</v>
      </c>
    </row>
    <row r="7161" spans="1:21" x14ac:dyDescent="0.25">
      <c r="A7161">
        <v>7160</v>
      </c>
      <c r="B7161" t="s">
        <v>9326</v>
      </c>
      <c r="C7161" s="1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 s="2">
        <v>222384</v>
      </c>
      <c r="S7161">
        <v>2</v>
      </c>
      <c r="T7161" s="3">
        <v>0.2</v>
      </c>
      <c r="U7161" s="4">
        <v>166788</v>
      </c>
    </row>
    <row r="7162" spans="1:21" x14ac:dyDescent="0.25">
      <c r="A7162">
        <v>7161</v>
      </c>
      <c r="B7162" t="s">
        <v>9326</v>
      </c>
      <c r="C7162" s="1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 s="2">
        <v>16</v>
      </c>
      <c r="S7162">
        <v>4</v>
      </c>
      <c r="T7162" s="3">
        <v>0.2</v>
      </c>
      <c r="U7162">
        <v>5.6</v>
      </c>
    </row>
    <row r="7163" spans="1:21" x14ac:dyDescent="0.25">
      <c r="A7163">
        <v>7162</v>
      </c>
      <c r="B7163" t="s">
        <v>9327</v>
      </c>
      <c r="C7163" s="1">
        <v>41824</v>
      </c>
      <c r="D7163" s="1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 s="2">
        <v>21.84</v>
      </c>
      <c r="S7163">
        <v>3</v>
      </c>
      <c r="T7163" s="3">
        <v>0</v>
      </c>
      <c r="U7163">
        <v>10.92</v>
      </c>
    </row>
    <row r="7164" spans="1:21" x14ac:dyDescent="0.25">
      <c r="A7164">
        <v>7163</v>
      </c>
      <c r="B7164" t="s">
        <v>9327</v>
      </c>
      <c r="C7164" s="1">
        <v>41824</v>
      </c>
      <c r="D7164" s="1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 s="2">
        <v>15.6</v>
      </c>
      <c r="S7164">
        <v>5</v>
      </c>
      <c r="T7164" s="3">
        <v>0</v>
      </c>
      <c r="U7164" s="4">
        <v>7644</v>
      </c>
    </row>
    <row r="7165" spans="1:21" x14ac:dyDescent="0.25">
      <c r="A7165">
        <v>7164</v>
      </c>
      <c r="B7165" t="s">
        <v>9328</v>
      </c>
      <c r="C7165" s="1">
        <v>41751</v>
      </c>
      <c r="D7165" s="1">
        <v>41753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 s="2">
        <v>247.84</v>
      </c>
      <c r="S7165">
        <v>8</v>
      </c>
      <c r="T7165" s="3">
        <v>0</v>
      </c>
      <c r="U7165" s="4">
        <v>1214416</v>
      </c>
    </row>
    <row r="7166" spans="1:21" x14ac:dyDescent="0.25">
      <c r="A7166">
        <v>7165</v>
      </c>
      <c r="B7166" t="s">
        <v>9328</v>
      </c>
      <c r="C7166" s="1">
        <v>41751</v>
      </c>
      <c r="D7166" s="1">
        <v>41753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 s="2">
        <v>9912</v>
      </c>
      <c r="S7166">
        <v>3</v>
      </c>
      <c r="T7166" s="3">
        <v>0.2</v>
      </c>
      <c r="U7166" s="4">
        <v>33453</v>
      </c>
    </row>
    <row r="7167" spans="1:21" x14ac:dyDescent="0.25">
      <c r="A7167">
        <v>7166</v>
      </c>
      <c r="B7167" t="s">
        <v>9329</v>
      </c>
      <c r="C7167" s="1">
        <v>42632</v>
      </c>
      <c r="D7167" s="1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 s="2">
        <v>69.52</v>
      </c>
      <c r="S7167">
        <v>2</v>
      </c>
      <c r="T7167" s="3">
        <v>0</v>
      </c>
      <c r="U7167">
        <v>17.38</v>
      </c>
    </row>
    <row r="7168" spans="1:21" x14ac:dyDescent="0.25">
      <c r="A7168">
        <v>7167</v>
      </c>
      <c r="B7168" t="s">
        <v>9330</v>
      </c>
      <c r="C7168" s="1">
        <v>41842</v>
      </c>
      <c r="D7168" s="1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 s="2">
        <v>11.52</v>
      </c>
      <c r="S7168">
        <v>4</v>
      </c>
      <c r="T7168" s="3">
        <v>0</v>
      </c>
      <c r="U7168" s="4">
        <v>32256</v>
      </c>
    </row>
    <row r="7169" spans="1:21" x14ac:dyDescent="0.25">
      <c r="A7169">
        <v>7168</v>
      </c>
      <c r="B7169" t="s">
        <v>9330</v>
      </c>
      <c r="C7169" s="1">
        <v>41842</v>
      </c>
      <c r="D7169" s="1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 s="2">
        <v>717.72</v>
      </c>
      <c r="S7169">
        <v>3</v>
      </c>
      <c r="T7169" s="3">
        <v>0.2</v>
      </c>
      <c r="U7169" s="4">
        <v>71772</v>
      </c>
    </row>
    <row r="7170" spans="1:21" x14ac:dyDescent="0.25">
      <c r="A7170">
        <v>7169</v>
      </c>
      <c r="B7170" t="s">
        <v>9330</v>
      </c>
      <c r="C7170" s="1">
        <v>41842</v>
      </c>
      <c r="D7170" s="1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 s="2">
        <v>236.5</v>
      </c>
      <c r="S7170">
        <v>10</v>
      </c>
      <c r="T7170" s="3">
        <v>0</v>
      </c>
      <c r="U7170" s="4">
        <v>68585</v>
      </c>
    </row>
    <row r="7171" spans="1:21" x14ac:dyDescent="0.25">
      <c r="A7171">
        <v>7170</v>
      </c>
      <c r="B7171" t="s">
        <v>9330</v>
      </c>
      <c r="C7171" s="1">
        <v>41842</v>
      </c>
      <c r="D7171" s="1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 s="2">
        <v>170352</v>
      </c>
      <c r="S7171">
        <v>3</v>
      </c>
      <c r="T7171" s="3">
        <v>0.2</v>
      </c>
      <c r="U7171" s="4">
        <v>191646</v>
      </c>
    </row>
    <row r="7172" spans="1:21" x14ac:dyDescent="0.25">
      <c r="A7172">
        <v>7171</v>
      </c>
      <c r="B7172" t="s">
        <v>9331</v>
      </c>
      <c r="C7172" s="1">
        <v>43016</v>
      </c>
      <c r="D7172" s="1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 s="2">
        <v>145764</v>
      </c>
      <c r="S7172">
        <v>2</v>
      </c>
      <c r="T7172" s="3">
        <v>0.1</v>
      </c>
      <c r="U7172" s="4">
        <v>32392</v>
      </c>
    </row>
    <row r="7173" spans="1:21" x14ac:dyDescent="0.25">
      <c r="A7173">
        <v>7172</v>
      </c>
      <c r="B7173" t="s">
        <v>9332</v>
      </c>
      <c r="C7173" s="1">
        <v>42850</v>
      </c>
      <c r="D7173" s="1">
        <v>42852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 s="2">
        <v>107.97</v>
      </c>
      <c r="S7173">
        <v>3</v>
      </c>
      <c r="T7173" s="3">
        <v>0</v>
      </c>
      <c r="U7173" s="4">
        <v>226737</v>
      </c>
    </row>
    <row r="7174" spans="1:21" x14ac:dyDescent="0.25">
      <c r="A7174">
        <v>7173</v>
      </c>
      <c r="B7174" t="s">
        <v>9333</v>
      </c>
      <c r="C7174" s="1">
        <v>42820</v>
      </c>
      <c r="D7174" s="1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 s="2">
        <v>143.96</v>
      </c>
      <c r="S7174">
        <v>5</v>
      </c>
      <c r="T7174" s="3">
        <v>0.2</v>
      </c>
      <c r="U7174" s="4">
        <v>17995</v>
      </c>
    </row>
    <row r="7175" spans="1:21" x14ac:dyDescent="0.25">
      <c r="A7175">
        <v>7174</v>
      </c>
      <c r="B7175" t="s">
        <v>9333</v>
      </c>
      <c r="C7175" s="1">
        <v>42820</v>
      </c>
      <c r="D7175" s="1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 s="2">
        <v>2399.96</v>
      </c>
      <c r="S7175">
        <v>5</v>
      </c>
      <c r="T7175" s="3">
        <v>0.2</v>
      </c>
      <c r="U7175" s="4">
        <v>5699905</v>
      </c>
    </row>
    <row r="7176" spans="1:21" x14ac:dyDescent="0.25">
      <c r="A7176">
        <v>7175</v>
      </c>
      <c r="B7176" t="s">
        <v>9333</v>
      </c>
      <c r="C7176" s="1">
        <v>42820</v>
      </c>
      <c r="D7176" s="1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 s="2">
        <v>74352</v>
      </c>
      <c r="S7176">
        <v>3</v>
      </c>
      <c r="T7176" s="3">
        <v>0.2</v>
      </c>
      <c r="U7176" s="4">
        <v>23235</v>
      </c>
    </row>
    <row r="7177" spans="1:21" x14ac:dyDescent="0.25">
      <c r="A7177">
        <v>7176</v>
      </c>
      <c r="B7177" t="s">
        <v>9333</v>
      </c>
      <c r="C7177" s="1">
        <v>42820</v>
      </c>
      <c r="D7177" s="1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 s="2">
        <v>87168</v>
      </c>
      <c r="S7177">
        <v>8</v>
      </c>
      <c r="T7177" s="3">
        <v>0.8</v>
      </c>
      <c r="U7177" s="4">
        <v>-2266368</v>
      </c>
    </row>
    <row r="7178" spans="1:21" x14ac:dyDescent="0.25">
      <c r="A7178">
        <v>7177</v>
      </c>
      <c r="B7178" t="s">
        <v>9333</v>
      </c>
      <c r="C7178" s="1">
        <v>42820</v>
      </c>
      <c r="D7178" s="1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 s="2">
        <v>32232</v>
      </c>
      <c r="S7178">
        <v>3</v>
      </c>
      <c r="T7178" s="3">
        <v>0.2</v>
      </c>
      <c r="U7178" s="4">
        <v>24174</v>
      </c>
    </row>
    <row r="7179" spans="1:21" x14ac:dyDescent="0.25">
      <c r="A7179">
        <v>7178</v>
      </c>
      <c r="B7179" t="s">
        <v>9334</v>
      </c>
      <c r="C7179" s="1">
        <v>42859</v>
      </c>
      <c r="D7179" s="1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 s="2">
        <v>2202</v>
      </c>
      <c r="S7179">
        <v>2</v>
      </c>
      <c r="T7179" s="3">
        <v>0.7</v>
      </c>
      <c r="U7179" s="4">
        <v>-15414</v>
      </c>
    </row>
    <row r="7180" spans="1:21" x14ac:dyDescent="0.25">
      <c r="A7180">
        <v>7179</v>
      </c>
      <c r="B7180" t="s">
        <v>9334</v>
      </c>
      <c r="C7180" s="1">
        <v>42859</v>
      </c>
      <c r="D7180" s="1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 s="2">
        <v>9396</v>
      </c>
      <c r="S7180">
        <v>3</v>
      </c>
      <c r="T7180" s="3">
        <v>0.7</v>
      </c>
      <c r="U7180" s="4">
        <v>-75168</v>
      </c>
    </row>
    <row r="7181" spans="1:21" x14ac:dyDescent="0.25">
      <c r="A7181">
        <v>7180</v>
      </c>
      <c r="B7181" t="s">
        <v>9335</v>
      </c>
      <c r="C7181" s="1">
        <v>42688</v>
      </c>
      <c r="D7181" s="1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 s="2">
        <v>89.97</v>
      </c>
      <c r="S7181">
        <v>3</v>
      </c>
      <c r="T7181" s="3">
        <v>0</v>
      </c>
      <c r="U7181" s="4">
        <v>251916</v>
      </c>
    </row>
    <row r="7182" spans="1:21" x14ac:dyDescent="0.25">
      <c r="A7182">
        <v>7181</v>
      </c>
      <c r="B7182" t="s">
        <v>9336</v>
      </c>
      <c r="C7182" s="1">
        <v>41645</v>
      </c>
      <c r="D7182" s="1">
        <v>41646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 s="2">
        <v>12.78</v>
      </c>
      <c r="S7182">
        <v>3</v>
      </c>
      <c r="T7182" s="3">
        <v>0</v>
      </c>
      <c r="U7182" s="4">
        <v>52398</v>
      </c>
    </row>
    <row r="7183" spans="1:21" x14ac:dyDescent="0.25">
      <c r="A7183">
        <v>7182</v>
      </c>
      <c r="B7183" t="s">
        <v>9337</v>
      </c>
      <c r="C7183" s="1">
        <v>42731</v>
      </c>
      <c r="D7183" s="1">
        <v>42734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 s="2">
        <v>40</v>
      </c>
      <c r="S7183">
        <v>2</v>
      </c>
      <c r="T7183" s="3">
        <v>0.2</v>
      </c>
      <c r="U7183">
        <v>0.5</v>
      </c>
    </row>
    <row r="7184" spans="1:21" x14ac:dyDescent="0.25">
      <c r="A7184">
        <v>7183</v>
      </c>
      <c r="B7184" t="s">
        <v>9338</v>
      </c>
      <c r="C7184" s="1">
        <v>42855</v>
      </c>
      <c r="D7184" s="1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 s="2">
        <v>23.24</v>
      </c>
      <c r="S7184">
        <v>5</v>
      </c>
      <c r="T7184" s="3">
        <v>0.2</v>
      </c>
      <c r="U7184" s="4">
        <v>7553</v>
      </c>
    </row>
    <row r="7185" spans="1:21" x14ac:dyDescent="0.25">
      <c r="A7185">
        <v>7184</v>
      </c>
      <c r="B7185" t="s">
        <v>9339</v>
      </c>
      <c r="C7185" s="1">
        <v>42846</v>
      </c>
      <c r="D7185" s="1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 s="2">
        <v>908.82</v>
      </c>
      <c r="S7185">
        <v>9</v>
      </c>
      <c r="T7185" s="3">
        <v>0</v>
      </c>
      <c r="U7185" s="4">
        <v>227205</v>
      </c>
    </row>
    <row r="7186" spans="1:21" x14ac:dyDescent="0.25">
      <c r="A7186">
        <v>7185</v>
      </c>
      <c r="B7186" t="s">
        <v>9340</v>
      </c>
      <c r="C7186" s="1">
        <v>42964</v>
      </c>
      <c r="D7186" s="1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 s="2">
        <v>5552</v>
      </c>
      <c r="S7186">
        <v>2</v>
      </c>
      <c r="T7186" s="3">
        <v>0.2</v>
      </c>
      <c r="U7186" s="4">
        <v>-1041</v>
      </c>
    </row>
    <row r="7187" spans="1:21" x14ac:dyDescent="0.25">
      <c r="A7187">
        <v>7186</v>
      </c>
      <c r="B7187" t="s">
        <v>9340</v>
      </c>
      <c r="C7187" s="1">
        <v>42964</v>
      </c>
      <c r="D7187" s="1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 s="2">
        <v>8016</v>
      </c>
      <c r="S7187">
        <v>3</v>
      </c>
      <c r="T7187" s="3">
        <v>0.2</v>
      </c>
      <c r="U7187" s="4">
        <v>1002</v>
      </c>
    </row>
    <row r="7188" spans="1:21" x14ac:dyDescent="0.25">
      <c r="A7188">
        <v>7187</v>
      </c>
      <c r="B7188" t="s">
        <v>9340</v>
      </c>
      <c r="C7188" s="1">
        <v>42964</v>
      </c>
      <c r="D7188" s="1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 s="2">
        <v>74592</v>
      </c>
      <c r="S7188">
        <v>4</v>
      </c>
      <c r="T7188" s="3">
        <v>0.3</v>
      </c>
      <c r="U7188" s="4">
        <v>-21312</v>
      </c>
    </row>
    <row r="7189" spans="1:21" x14ac:dyDescent="0.25">
      <c r="A7189">
        <v>7188</v>
      </c>
      <c r="B7189" t="s">
        <v>9340</v>
      </c>
      <c r="C7189" s="1">
        <v>42964</v>
      </c>
      <c r="D7189" s="1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 s="2">
        <v>16784</v>
      </c>
      <c r="S7189">
        <v>2</v>
      </c>
      <c r="T7189" s="3">
        <v>0.6</v>
      </c>
      <c r="U7189" s="4">
        <v>-222388</v>
      </c>
    </row>
    <row r="7190" spans="1:21" x14ac:dyDescent="0.25">
      <c r="A7190">
        <v>7189</v>
      </c>
      <c r="B7190" t="s">
        <v>9340</v>
      </c>
      <c r="C7190" s="1">
        <v>42964</v>
      </c>
      <c r="D7190" s="1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 s="2">
        <v>38864</v>
      </c>
      <c r="S7190">
        <v>4</v>
      </c>
      <c r="T7190" s="3">
        <v>0.8</v>
      </c>
      <c r="U7190" s="4">
        <v>-991032</v>
      </c>
    </row>
    <row r="7191" spans="1:21" x14ac:dyDescent="0.25">
      <c r="A7191">
        <v>7190</v>
      </c>
      <c r="B7191" t="s">
        <v>9341</v>
      </c>
      <c r="C7191" s="1">
        <v>42686</v>
      </c>
      <c r="D7191" s="1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 s="2">
        <v>203976</v>
      </c>
      <c r="S7191">
        <v>3</v>
      </c>
      <c r="T7191" s="3">
        <v>0.2</v>
      </c>
      <c r="U7191" s="4">
        <v>25497</v>
      </c>
    </row>
    <row r="7192" spans="1:21" x14ac:dyDescent="0.25">
      <c r="A7192">
        <v>7191</v>
      </c>
      <c r="B7192" t="s">
        <v>9341</v>
      </c>
      <c r="C7192" s="1">
        <v>42686</v>
      </c>
      <c r="D7192" s="1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 s="2">
        <v>674352</v>
      </c>
      <c r="S7192">
        <v>3</v>
      </c>
      <c r="T7192" s="3">
        <v>0.2</v>
      </c>
      <c r="U7192" s="4">
        <v>-84294</v>
      </c>
    </row>
    <row r="7193" spans="1:21" x14ac:dyDescent="0.25">
      <c r="A7193">
        <v>7192</v>
      </c>
      <c r="B7193" t="s">
        <v>9342</v>
      </c>
      <c r="C7193" s="1">
        <v>42644</v>
      </c>
      <c r="D7193" s="1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 s="2">
        <v>5388</v>
      </c>
      <c r="S7193">
        <v>4</v>
      </c>
      <c r="T7193" s="3">
        <v>0.7</v>
      </c>
      <c r="U7193">
        <v>-4.49</v>
      </c>
    </row>
    <row r="7194" spans="1:21" x14ac:dyDescent="0.25">
      <c r="A7194">
        <v>7193</v>
      </c>
      <c r="B7194" t="s">
        <v>9342</v>
      </c>
      <c r="C7194" s="1">
        <v>42644</v>
      </c>
      <c r="D7194" s="1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 s="2">
        <v>30976</v>
      </c>
      <c r="S7194">
        <v>8</v>
      </c>
      <c r="T7194" s="3">
        <v>0.2</v>
      </c>
      <c r="U7194" s="4">
        <v>50336</v>
      </c>
    </row>
    <row r="7195" spans="1:21" x14ac:dyDescent="0.25">
      <c r="A7195">
        <v>7194</v>
      </c>
      <c r="B7195" t="s">
        <v>9343</v>
      </c>
      <c r="C7195" s="1">
        <v>42412</v>
      </c>
      <c r="D7195" s="1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 s="2">
        <v>1350.12</v>
      </c>
      <c r="S7195">
        <v>6</v>
      </c>
      <c r="T7195" s="3">
        <v>0</v>
      </c>
      <c r="U7195" s="4">
        <v>1755156</v>
      </c>
    </row>
    <row r="7196" spans="1:21" x14ac:dyDescent="0.25">
      <c r="A7196">
        <v>7195</v>
      </c>
      <c r="B7196" t="s">
        <v>9343</v>
      </c>
      <c r="C7196" s="1">
        <v>42412</v>
      </c>
      <c r="D7196" s="1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 s="2">
        <v>15.92</v>
      </c>
      <c r="S7196">
        <v>4</v>
      </c>
      <c r="T7196" s="3">
        <v>0</v>
      </c>
      <c r="U7196" s="4">
        <v>74824</v>
      </c>
    </row>
    <row r="7197" spans="1:21" x14ac:dyDescent="0.25">
      <c r="A7197">
        <v>7196</v>
      </c>
      <c r="B7197" t="s">
        <v>9344</v>
      </c>
      <c r="C7197" s="1">
        <v>42687</v>
      </c>
      <c r="D7197" s="1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 s="2">
        <v>19.54</v>
      </c>
      <c r="S7197">
        <v>2</v>
      </c>
      <c r="T7197" s="3">
        <v>0</v>
      </c>
      <c r="U7197" s="4">
        <v>72298</v>
      </c>
    </row>
    <row r="7198" spans="1:21" x14ac:dyDescent="0.25">
      <c r="A7198">
        <v>7197</v>
      </c>
      <c r="B7198" t="s">
        <v>9345</v>
      </c>
      <c r="C7198" s="1">
        <v>41755</v>
      </c>
      <c r="D7198" s="1">
        <v>41759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 s="2">
        <v>21.4</v>
      </c>
      <c r="S7198">
        <v>5</v>
      </c>
      <c r="T7198" s="3">
        <v>0</v>
      </c>
      <c r="U7198" s="4">
        <v>6206</v>
      </c>
    </row>
    <row r="7199" spans="1:21" x14ac:dyDescent="0.25">
      <c r="A7199">
        <v>7198</v>
      </c>
      <c r="B7199" t="s">
        <v>9345</v>
      </c>
      <c r="C7199" s="1">
        <v>41755</v>
      </c>
      <c r="D7199" s="1">
        <v>41759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 s="2">
        <v>12.6</v>
      </c>
      <c r="S7199">
        <v>2</v>
      </c>
      <c r="T7199" s="3">
        <v>0</v>
      </c>
      <c r="U7199" s="4">
        <v>5796</v>
      </c>
    </row>
    <row r="7200" spans="1:21" x14ac:dyDescent="0.25">
      <c r="A7200">
        <v>7199</v>
      </c>
      <c r="B7200" t="s">
        <v>9346</v>
      </c>
      <c r="C7200" s="1">
        <v>42227</v>
      </c>
      <c r="D7200" s="1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 s="2">
        <v>11.96</v>
      </c>
      <c r="S7200">
        <v>2</v>
      </c>
      <c r="T7200" s="3">
        <v>0</v>
      </c>
      <c r="U7200" s="4">
        <v>31096</v>
      </c>
    </row>
    <row r="7201" spans="1:21" x14ac:dyDescent="0.25">
      <c r="A7201">
        <v>7200</v>
      </c>
      <c r="B7201" t="s">
        <v>9346</v>
      </c>
      <c r="C7201" s="1">
        <v>42227</v>
      </c>
      <c r="D7201" s="1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 s="2">
        <v>138</v>
      </c>
      <c r="S7201">
        <v>2</v>
      </c>
      <c r="T7201" s="3">
        <v>0</v>
      </c>
      <c r="U7201">
        <v>34.5</v>
      </c>
    </row>
    <row r="7202" spans="1:21" x14ac:dyDescent="0.25">
      <c r="A7202">
        <v>7201</v>
      </c>
      <c r="B7202" t="s">
        <v>9347</v>
      </c>
      <c r="C7202" s="1">
        <v>42701</v>
      </c>
      <c r="D7202" s="1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 s="2">
        <v>116.76</v>
      </c>
      <c r="S7202">
        <v>1</v>
      </c>
      <c r="T7202" s="3">
        <v>0.2</v>
      </c>
      <c r="U7202" s="4">
        <v>14595</v>
      </c>
    </row>
    <row r="7203" spans="1:21" x14ac:dyDescent="0.25">
      <c r="A7203">
        <v>7202</v>
      </c>
      <c r="B7203" t="s">
        <v>9347</v>
      </c>
      <c r="C7203" s="1">
        <v>42701</v>
      </c>
      <c r="D7203" s="1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 s="2">
        <v>331023</v>
      </c>
      <c r="S7203">
        <v>7</v>
      </c>
      <c r="T7203" s="3">
        <v>0.45</v>
      </c>
      <c r="U7203" s="4">
        <v>-1143534</v>
      </c>
    </row>
    <row r="7204" spans="1:21" x14ac:dyDescent="0.25">
      <c r="A7204">
        <v>7203</v>
      </c>
      <c r="B7204" t="s">
        <v>9348</v>
      </c>
      <c r="C7204" s="1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 s="2">
        <v>756.8</v>
      </c>
      <c r="S7204">
        <v>5</v>
      </c>
      <c r="T7204" s="3">
        <v>0</v>
      </c>
      <c r="U7204">
        <v>75.680000000000007</v>
      </c>
    </row>
    <row r="7205" spans="1:21" x14ac:dyDescent="0.25">
      <c r="A7205">
        <v>7204</v>
      </c>
      <c r="B7205" t="s">
        <v>9351</v>
      </c>
      <c r="C7205" s="1">
        <v>42002</v>
      </c>
      <c r="D7205" s="1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 s="2">
        <v>8736</v>
      </c>
      <c r="S7205">
        <v>3</v>
      </c>
      <c r="T7205" s="3">
        <v>0.6</v>
      </c>
      <c r="U7205" s="4">
        <v>-48048</v>
      </c>
    </row>
    <row r="7206" spans="1:21" x14ac:dyDescent="0.25">
      <c r="A7206">
        <v>7205</v>
      </c>
      <c r="B7206" t="s">
        <v>9352</v>
      </c>
      <c r="C7206" s="1">
        <v>42257</v>
      </c>
      <c r="D7206" s="1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 s="2">
        <v>6.08</v>
      </c>
      <c r="S7206">
        <v>2</v>
      </c>
      <c r="T7206" s="3">
        <v>0</v>
      </c>
      <c r="U7206" s="4">
        <v>20672</v>
      </c>
    </row>
    <row r="7207" spans="1:21" x14ac:dyDescent="0.25">
      <c r="A7207">
        <v>7206</v>
      </c>
      <c r="B7207" t="s">
        <v>9353</v>
      </c>
      <c r="C7207" s="1">
        <v>43010</v>
      </c>
      <c r="D7207" s="1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 s="2">
        <v>17.46</v>
      </c>
      <c r="S7207">
        <v>2</v>
      </c>
      <c r="T7207" s="3">
        <v>0</v>
      </c>
      <c r="U7207" s="4">
        <v>59364</v>
      </c>
    </row>
    <row r="7208" spans="1:21" x14ac:dyDescent="0.25">
      <c r="A7208">
        <v>7207</v>
      </c>
      <c r="B7208" t="s">
        <v>9353</v>
      </c>
      <c r="C7208" s="1">
        <v>43010</v>
      </c>
      <c r="D7208" s="1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 s="2">
        <v>369.16</v>
      </c>
      <c r="S7208">
        <v>11</v>
      </c>
      <c r="T7208" s="3">
        <v>0.2</v>
      </c>
      <c r="U7208" s="4">
        <v>323015</v>
      </c>
    </row>
    <row r="7209" spans="1:21" x14ac:dyDescent="0.25">
      <c r="A7209">
        <v>7208</v>
      </c>
      <c r="B7209" t="s">
        <v>9354</v>
      </c>
      <c r="C7209" s="1">
        <v>42624</v>
      </c>
      <c r="D7209" s="1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 s="2">
        <v>2912</v>
      </c>
      <c r="S7209">
        <v>2</v>
      </c>
      <c r="T7209" s="3">
        <v>0.2</v>
      </c>
      <c r="U7209">
        <v>0.91</v>
      </c>
    </row>
    <row r="7210" spans="1:21" x14ac:dyDescent="0.25">
      <c r="A7210">
        <v>7209</v>
      </c>
      <c r="B7210" t="s">
        <v>9354</v>
      </c>
      <c r="C7210" s="1">
        <v>42624</v>
      </c>
      <c r="D7210" s="1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 s="2">
        <v>20736</v>
      </c>
      <c r="S7210">
        <v>4</v>
      </c>
      <c r="T7210" s="3">
        <v>0.2</v>
      </c>
      <c r="U7210" s="4">
        <v>72576</v>
      </c>
    </row>
    <row r="7211" spans="1:21" x14ac:dyDescent="0.25">
      <c r="A7211">
        <v>7210</v>
      </c>
      <c r="B7211" t="s">
        <v>9354</v>
      </c>
      <c r="C7211" s="1">
        <v>42624</v>
      </c>
      <c r="D7211" s="1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 s="2">
        <v>9568</v>
      </c>
      <c r="S7211">
        <v>2</v>
      </c>
      <c r="T7211" s="3">
        <v>0.2</v>
      </c>
      <c r="U7211">
        <v>2.99</v>
      </c>
    </row>
    <row r="7212" spans="1:21" x14ac:dyDescent="0.25">
      <c r="A7212">
        <v>7211</v>
      </c>
      <c r="B7212" t="s">
        <v>9355</v>
      </c>
      <c r="C7212" s="1">
        <v>42523</v>
      </c>
      <c r="D7212" s="1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 s="2">
        <v>30.18</v>
      </c>
      <c r="S7212">
        <v>3</v>
      </c>
      <c r="T7212" s="3">
        <v>0</v>
      </c>
      <c r="U7212" s="4">
        <v>138828</v>
      </c>
    </row>
    <row r="7213" spans="1:21" x14ac:dyDescent="0.25">
      <c r="A7213">
        <v>7212</v>
      </c>
      <c r="B7213" t="s">
        <v>9355</v>
      </c>
      <c r="C7213" s="1">
        <v>42523</v>
      </c>
      <c r="D7213" s="1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 s="2">
        <v>51648</v>
      </c>
      <c r="S7213">
        <v>12</v>
      </c>
      <c r="T7213" s="3">
        <v>0.2</v>
      </c>
      <c r="U7213" s="4">
        <v>187224</v>
      </c>
    </row>
    <row r="7214" spans="1:21" x14ac:dyDescent="0.25">
      <c r="A7214">
        <v>7213</v>
      </c>
      <c r="B7214" t="s">
        <v>9355</v>
      </c>
      <c r="C7214" s="1">
        <v>42523</v>
      </c>
      <c r="D7214" s="1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 s="2">
        <v>11232</v>
      </c>
      <c r="S7214">
        <v>3</v>
      </c>
      <c r="T7214" s="3">
        <v>0.2</v>
      </c>
      <c r="U7214" s="4">
        <v>39312</v>
      </c>
    </row>
    <row r="7215" spans="1:21" x14ac:dyDescent="0.25">
      <c r="A7215">
        <v>7214</v>
      </c>
      <c r="B7215" t="s">
        <v>9356</v>
      </c>
      <c r="C7215" s="1">
        <v>43023</v>
      </c>
      <c r="D7215" s="1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 s="2">
        <v>14.73</v>
      </c>
      <c r="S7215">
        <v>3</v>
      </c>
      <c r="T7215" s="3">
        <v>0</v>
      </c>
      <c r="U7215" s="4">
        <v>72177</v>
      </c>
    </row>
    <row r="7216" spans="1:21" x14ac:dyDescent="0.25">
      <c r="A7216">
        <v>7215</v>
      </c>
      <c r="B7216" t="s">
        <v>9358</v>
      </c>
      <c r="C7216" s="1">
        <v>42274</v>
      </c>
      <c r="D7216" s="1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 s="2">
        <v>16.399999999999999</v>
      </c>
      <c r="S7216">
        <v>5</v>
      </c>
      <c r="T7216" s="3">
        <v>0</v>
      </c>
      <c r="U7216" s="4">
        <v>4756</v>
      </c>
    </row>
    <row r="7217" spans="1:21" x14ac:dyDescent="0.25">
      <c r="A7217">
        <v>7216</v>
      </c>
      <c r="B7217" t="s">
        <v>9358</v>
      </c>
      <c r="C7217" s="1">
        <v>42274</v>
      </c>
      <c r="D7217" s="1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 s="2">
        <v>25.92</v>
      </c>
      <c r="S7217">
        <v>4</v>
      </c>
      <c r="T7217" s="3">
        <v>0</v>
      </c>
      <c r="U7217" s="4">
        <v>124416</v>
      </c>
    </row>
    <row r="7218" spans="1:21" x14ac:dyDescent="0.25">
      <c r="A7218">
        <v>7217</v>
      </c>
      <c r="B7218" t="s">
        <v>9359</v>
      </c>
      <c r="C7218" s="1">
        <v>42127</v>
      </c>
      <c r="D7218" s="1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 s="2">
        <v>8.82</v>
      </c>
      <c r="S7218">
        <v>3</v>
      </c>
      <c r="T7218" s="3">
        <v>0</v>
      </c>
      <c r="U7218" s="4">
        <v>25578</v>
      </c>
    </row>
    <row r="7219" spans="1:21" x14ac:dyDescent="0.25">
      <c r="A7219">
        <v>7218</v>
      </c>
      <c r="B7219" t="s">
        <v>9359</v>
      </c>
      <c r="C7219" s="1">
        <v>42127</v>
      </c>
      <c r="D7219" s="1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 s="2">
        <v>62496</v>
      </c>
      <c r="S7219">
        <v>2</v>
      </c>
      <c r="T7219" s="3">
        <v>0.2</v>
      </c>
      <c r="U7219" s="4">
        <v>218736</v>
      </c>
    </row>
    <row r="7220" spans="1:21" x14ac:dyDescent="0.25">
      <c r="A7220">
        <v>7219</v>
      </c>
      <c r="B7220" t="s">
        <v>9359</v>
      </c>
      <c r="C7220" s="1">
        <v>42127</v>
      </c>
      <c r="D7220" s="1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 s="2">
        <v>339.96</v>
      </c>
      <c r="S7220">
        <v>4</v>
      </c>
      <c r="T7220" s="3">
        <v>0</v>
      </c>
      <c r="U7220" s="4">
        <v>1223856</v>
      </c>
    </row>
    <row r="7221" spans="1:21" x14ac:dyDescent="0.25">
      <c r="A7221">
        <v>7220</v>
      </c>
      <c r="B7221" t="s">
        <v>9359</v>
      </c>
      <c r="C7221" s="1">
        <v>42127</v>
      </c>
      <c r="D7221" s="1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 s="2">
        <v>49568</v>
      </c>
      <c r="S7221">
        <v>2</v>
      </c>
      <c r="T7221" s="3">
        <v>0.2</v>
      </c>
      <c r="U7221" s="4">
        <v>173488</v>
      </c>
    </row>
    <row r="7222" spans="1:21" x14ac:dyDescent="0.25">
      <c r="A7222">
        <v>7221</v>
      </c>
      <c r="B7222" t="s">
        <v>9360</v>
      </c>
      <c r="C7222" s="1">
        <v>42744</v>
      </c>
      <c r="D7222" s="1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 s="2">
        <v>274491</v>
      </c>
      <c r="S7222">
        <v>3</v>
      </c>
      <c r="T7222" s="3">
        <v>0.7</v>
      </c>
      <c r="U7222" s="4">
        <v>-2287425</v>
      </c>
    </row>
    <row r="7223" spans="1:21" x14ac:dyDescent="0.25">
      <c r="A7223">
        <v>7222</v>
      </c>
      <c r="B7223" t="s">
        <v>9361</v>
      </c>
      <c r="C7223" s="1">
        <v>42762</v>
      </c>
      <c r="D7223" s="1">
        <v>42766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 s="2">
        <v>137.94</v>
      </c>
      <c r="S7223">
        <v>3</v>
      </c>
      <c r="T7223" s="3">
        <v>0</v>
      </c>
      <c r="U7223" s="4">
        <v>358644</v>
      </c>
    </row>
    <row r="7224" spans="1:21" x14ac:dyDescent="0.25">
      <c r="A7224">
        <v>7223</v>
      </c>
      <c r="B7224" t="s">
        <v>9362</v>
      </c>
      <c r="C7224" s="1">
        <v>42980</v>
      </c>
      <c r="D7224" s="1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 s="2">
        <v>40.68</v>
      </c>
      <c r="S7224">
        <v>3</v>
      </c>
      <c r="T7224" s="3">
        <v>0.2</v>
      </c>
      <c r="U7224" s="4">
        <v>-7119</v>
      </c>
    </row>
    <row r="7225" spans="1:21" x14ac:dyDescent="0.25">
      <c r="A7225">
        <v>7224</v>
      </c>
      <c r="B7225" t="s">
        <v>9363</v>
      </c>
      <c r="C7225" s="1">
        <v>42565</v>
      </c>
      <c r="D7225" s="1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 s="2">
        <v>110376</v>
      </c>
      <c r="S7225">
        <v>3</v>
      </c>
      <c r="T7225" s="3">
        <v>0.2</v>
      </c>
      <c r="U7225" s="4">
        <v>124173</v>
      </c>
    </row>
    <row r="7226" spans="1:21" x14ac:dyDescent="0.25">
      <c r="A7226">
        <v>7225</v>
      </c>
      <c r="B7226" t="s">
        <v>9363</v>
      </c>
      <c r="C7226" s="1">
        <v>42565</v>
      </c>
      <c r="D7226" s="1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 s="2">
        <v>151.62</v>
      </c>
      <c r="S7226">
        <v>7</v>
      </c>
      <c r="T7226" s="3">
        <v>0</v>
      </c>
      <c r="U7226" s="4">
        <v>500346</v>
      </c>
    </row>
    <row r="7227" spans="1:21" x14ac:dyDescent="0.25">
      <c r="A7227">
        <v>7226</v>
      </c>
      <c r="B7227" t="s">
        <v>9363</v>
      </c>
      <c r="C7227" s="1">
        <v>42565</v>
      </c>
      <c r="D7227" s="1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 s="2">
        <v>30.8</v>
      </c>
      <c r="S7227">
        <v>4</v>
      </c>
      <c r="T7227" s="3">
        <v>0</v>
      </c>
      <c r="U7227" s="4">
        <v>10164</v>
      </c>
    </row>
    <row r="7228" spans="1:21" x14ac:dyDescent="0.25">
      <c r="A7228">
        <v>7227</v>
      </c>
      <c r="B7228" t="s">
        <v>9364</v>
      </c>
      <c r="C7228" s="1">
        <v>42790</v>
      </c>
      <c r="D7228" s="1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 s="2">
        <v>123.92</v>
      </c>
      <c r="S7228">
        <v>5</v>
      </c>
      <c r="T7228" s="3">
        <v>0.2</v>
      </c>
      <c r="U7228" s="4">
        <v>38725</v>
      </c>
    </row>
    <row r="7229" spans="1:21" x14ac:dyDescent="0.25">
      <c r="A7229">
        <v>7228</v>
      </c>
      <c r="B7229" t="s">
        <v>9364</v>
      </c>
      <c r="C7229" s="1">
        <v>42790</v>
      </c>
      <c r="D7229" s="1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 s="2">
        <v>1319.8</v>
      </c>
      <c r="S7229">
        <v>5</v>
      </c>
      <c r="T7229" s="3">
        <v>0.2</v>
      </c>
      <c r="U7229" s="4">
        <v>2144675</v>
      </c>
    </row>
    <row r="7230" spans="1:21" x14ac:dyDescent="0.25">
      <c r="A7230">
        <v>7229</v>
      </c>
      <c r="B7230" t="s">
        <v>9365</v>
      </c>
      <c r="C7230" s="1">
        <v>41840</v>
      </c>
      <c r="D7230" s="1">
        <v>41842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 s="2">
        <v>89712</v>
      </c>
      <c r="S7230">
        <v>6</v>
      </c>
      <c r="T7230" s="3">
        <v>0.2</v>
      </c>
      <c r="U7230" s="4">
        <v>302778</v>
      </c>
    </row>
    <row r="7231" spans="1:21" x14ac:dyDescent="0.25">
      <c r="A7231">
        <v>7230</v>
      </c>
      <c r="B7231" t="s">
        <v>9365</v>
      </c>
      <c r="C7231" s="1">
        <v>41840</v>
      </c>
      <c r="D7231" s="1">
        <v>41842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 s="2">
        <v>22.83</v>
      </c>
      <c r="S7231">
        <v>3</v>
      </c>
      <c r="T7231" s="3">
        <v>0</v>
      </c>
      <c r="U7231" s="4">
        <v>107301</v>
      </c>
    </row>
    <row r="7232" spans="1:21" x14ac:dyDescent="0.25">
      <c r="A7232">
        <v>7231</v>
      </c>
      <c r="B7232" t="s">
        <v>9366</v>
      </c>
      <c r="C7232" s="1">
        <v>42807</v>
      </c>
      <c r="D7232" s="1">
        <v>42809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 s="2">
        <v>30.88</v>
      </c>
      <c r="S7232">
        <v>2</v>
      </c>
      <c r="T7232" s="3">
        <v>0</v>
      </c>
      <c r="U7232">
        <v>15.44</v>
      </c>
    </row>
    <row r="7233" spans="1:21" x14ac:dyDescent="0.25">
      <c r="A7233">
        <v>7232</v>
      </c>
      <c r="B7233" t="s">
        <v>9366</v>
      </c>
      <c r="C7233" s="1">
        <v>42807</v>
      </c>
      <c r="D7233" s="1">
        <v>42809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 s="2">
        <v>465.16</v>
      </c>
      <c r="S7233">
        <v>2</v>
      </c>
      <c r="T7233" s="3">
        <v>0</v>
      </c>
      <c r="U7233" s="4">
        <v>1209416</v>
      </c>
    </row>
    <row r="7234" spans="1:21" x14ac:dyDescent="0.25">
      <c r="A7234">
        <v>7233</v>
      </c>
      <c r="B7234" t="s">
        <v>9366</v>
      </c>
      <c r="C7234" s="1">
        <v>42807</v>
      </c>
      <c r="D7234" s="1">
        <v>42809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 s="2">
        <v>27.12</v>
      </c>
      <c r="S7234">
        <v>4</v>
      </c>
      <c r="T7234" s="3">
        <v>0</v>
      </c>
      <c r="U7234" s="4">
        <v>124752</v>
      </c>
    </row>
    <row r="7235" spans="1:21" x14ac:dyDescent="0.25">
      <c r="A7235">
        <v>7234</v>
      </c>
      <c r="B7235" t="s">
        <v>9367</v>
      </c>
      <c r="C7235" s="1">
        <v>42437</v>
      </c>
      <c r="D7235" s="1">
        <v>42441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 s="2">
        <v>113.6</v>
      </c>
      <c r="S7235">
        <v>8</v>
      </c>
      <c r="T7235" s="3">
        <v>0</v>
      </c>
      <c r="U7235" s="4">
        <v>44304</v>
      </c>
    </row>
    <row r="7236" spans="1:21" x14ac:dyDescent="0.25">
      <c r="A7236">
        <v>7235</v>
      </c>
      <c r="B7236" t="s">
        <v>9367</v>
      </c>
      <c r="C7236" s="1">
        <v>42437</v>
      </c>
      <c r="D7236" s="1">
        <v>42441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 s="2">
        <v>12.96</v>
      </c>
      <c r="S7236">
        <v>2</v>
      </c>
      <c r="T7236" s="3">
        <v>0</v>
      </c>
      <c r="U7236" s="4">
        <v>63504</v>
      </c>
    </row>
    <row r="7237" spans="1:21" x14ac:dyDescent="0.25">
      <c r="A7237">
        <v>7236</v>
      </c>
      <c r="B7237" t="s">
        <v>9367</v>
      </c>
      <c r="C7237" s="1">
        <v>42437</v>
      </c>
      <c r="D7237" s="1">
        <v>42441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 s="2">
        <v>69456</v>
      </c>
      <c r="S7237">
        <v>2</v>
      </c>
      <c r="T7237" s="3">
        <v>0.2</v>
      </c>
      <c r="U7237" s="4">
        <v>225732</v>
      </c>
    </row>
    <row r="7238" spans="1:21" x14ac:dyDescent="0.25">
      <c r="A7238">
        <v>7237</v>
      </c>
      <c r="B7238" t="s">
        <v>9368</v>
      </c>
      <c r="C7238" s="1">
        <v>41980</v>
      </c>
      <c r="D7238" s="1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 s="2">
        <v>8.64</v>
      </c>
      <c r="S7238">
        <v>3</v>
      </c>
      <c r="T7238" s="3">
        <v>0</v>
      </c>
      <c r="U7238" s="4">
        <v>24192</v>
      </c>
    </row>
    <row r="7239" spans="1:21" x14ac:dyDescent="0.25">
      <c r="A7239">
        <v>7238</v>
      </c>
      <c r="B7239" t="s">
        <v>9369</v>
      </c>
      <c r="C7239" s="1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 s="2">
        <v>341991</v>
      </c>
      <c r="S7239">
        <v>3</v>
      </c>
      <c r="T7239" s="3">
        <v>0.7</v>
      </c>
      <c r="U7239" s="4">
        <v>-3191916</v>
      </c>
    </row>
    <row r="7240" spans="1:21" x14ac:dyDescent="0.25">
      <c r="A7240">
        <v>7239</v>
      </c>
      <c r="B7240" t="s">
        <v>9372</v>
      </c>
      <c r="C7240" s="1">
        <v>42728</v>
      </c>
      <c r="D7240" s="1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 s="2">
        <v>43.96</v>
      </c>
      <c r="S7240">
        <v>7</v>
      </c>
      <c r="T7240" s="3">
        <v>0</v>
      </c>
      <c r="U7240" s="4">
        <v>184632</v>
      </c>
    </row>
    <row r="7241" spans="1:21" x14ac:dyDescent="0.25">
      <c r="A7241">
        <v>7240</v>
      </c>
      <c r="B7241" t="s">
        <v>9372</v>
      </c>
      <c r="C7241" s="1">
        <v>42728</v>
      </c>
      <c r="D7241" s="1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 s="2">
        <v>39.76</v>
      </c>
      <c r="S7241">
        <v>7</v>
      </c>
      <c r="T7241" s="3">
        <v>0</v>
      </c>
      <c r="U7241" s="4">
        <v>186872</v>
      </c>
    </row>
    <row r="7242" spans="1:21" x14ac:dyDescent="0.25">
      <c r="A7242">
        <v>7241</v>
      </c>
      <c r="B7242" t="s">
        <v>9373</v>
      </c>
      <c r="C7242" s="1">
        <v>42848</v>
      </c>
      <c r="D7242" s="1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 s="2">
        <v>66.36</v>
      </c>
      <c r="S7242">
        <v>7</v>
      </c>
      <c r="T7242" s="3">
        <v>0</v>
      </c>
      <c r="U7242" s="4">
        <v>26544</v>
      </c>
    </row>
    <row r="7243" spans="1:21" x14ac:dyDescent="0.25">
      <c r="A7243">
        <v>7242</v>
      </c>
      <c r="B7243" t="s">
        <v>9373</v>
      </c>
      <c r="C7243" s="1">
        <v>42848</v>
      </c>
      <c r="D7243" s="1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 s="2">
        <v>92.88</v>
      </c>
      <c r="S7243">
        <v>6</v>
      </c>
      <c r="T7243" s="3">
        <v>0.2</v>
      </c>
      <c r="U7243" s="4">
        <v>30186</v>
      </c>
    </row>
    <row r="7244" spans="1:21" x14ac:dyDescent="0.25">
      <c r="A7244">
        <v>7243</v>
      </c>
      <c r="B7244" t="s">
        <v>9373</v>
      </c>
      <c r="C7244" s="1">
        <v>42848</v>
      </c>
      <c r="D7244" s="1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 s="2">
        <v>24.14</v>
      </c>
      <c r="S7244">
        <v>2</v>
      </c>
      <c r="T7244" s="3">
        <v>0</v>
      </c>
      <c r="U7244" s="4">
        <v>79662</v>
      </c>
    </row>
    <row r="7245" spans="1:21" x14ac:dyDescent="0.25">
      <c r="A7245">
        <v>7244</v>
      </c>
      <c r="B7245" t="s">
        <v>9374</v>
      </c>
      <c r="C7245" s="1">
        <v>42964</v>
      </c>
      <c r="D7245" s="1">
        <v>42969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 s="2">
        <v>4416174</v>
      </c>
      <c r="S7245">
        <v>9</v>
      </c>
      <c r="T7245" s="3">
        <v>0.3</v>
      </c>
      <c r="U7245" s="4">
        <v>-630882</v>
      </c>
    </row>
    <row r="7246" spans="1:21" x14ac:dyDescent="0.25">
      <c r="A7246">
        <v>7245</v>
      </c>
      <c r="B7246" t="s">
        <v>9375</v>
      </c>
      <c r="C7246" s="1">
        <v>42877</v>
      </c>
      <c r="D7246" s="1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 s="2">
        <v>49.56</v>
      </c>
      <c r="S7246">
        <v>7</v>
      </c>
      <c r="T7246" s="3">
        <v>0</v>
      </c>
      <c r="U7246" s="4">
        <v>188328</v>
      </c>
    </row>
    <row r="7247" spans="1:21" x14ac:dyDescent="0.25">
      <c r="A7247">
        <v>7246</v>
      </c>
      <c r="B7247" t="s">
        <v>9376</v>
      </c>
      <c r="C7247" s="1">
        <v>42775</v>
      </c>
      <c r="D7247" s="1">
        <v>42779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 s="2">
        <v>354.9</v>
      </c>
      <c r="S7247">
        <v>5</v>
      </c>
      <c r="T7247" s="3">
        <v>0</v>
      </c>
      <c r="U7247" s="4">
        <v>17745</v>
      </c>
    </row>
    <row r="7248" spans="1:21" x14ac:dyDescent="0.25">
      <c r="A7248">
        <v>7247</v>
      </c>
      <c r="B7248" t="s">
        <v>9377</v>
      </c>
      <c r="C7248" s="1">
        <v>41701</v>
      </c>
      <c r="D7248" s="1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 s="2">
        <v>15.12</v>
      </c>
      <c r="S7248">
        <v>3</v>
      </c>
      <c r="T7248" s="3">
        <v>0.2</v>
      </c>
      <c r="U7248" s="4">
        <v>4914</v>
      </c>
    </row>
    <row r="7249" spans="1:21" x14ac:dyDescent="0.25">
      <c r="A7249">
        <v>7248</v>
      </c>
      <c r="B7249" t="s">
        <v>9377</v>
      </c>
      <c r="C7249" s="1">
        <v>41701</v>
      </c>
      <c r="D7249" s="1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 s="2">
        <v>302.45</v>
      </c>
      <c r="S7249">
        <v>5</v>
      </c>
      <c r="T7249" s="3">
        <v>0.5</v>
      </c>
      <c r="U7249" s="4">
        <v>-199617</v>
      </c>
    </row>
    <row r="7250" spans="1:21" x14ac:dyDescent="0.25">
      <c r="A7250">
        <v>7249</v>
      </c>
      <c r="B7250" t="s">
        <v>9377</v>
      </c>
      <c r="C7250" s="1">
        <v>41701</v>
      </c>
      <c r="D7250" s="1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 s="2">
        <v>44672</v>
      </c>
      <c r="S7250">
        <v>8</v>
      </c>
      <c r="T7250" s="3">
        <v>0.2</v>
      </c>
      <c r="U7250" s="4">
        <v>-100512</v>
      </c>
    </row>
    <row r="7251" spans="1:21" x14ac:dyDescent="0.25">
      <c r="A7251">
        <v>7250</v>
      </c>
      <c r="B7251" t="s">
        <v>9378</v>
      </c>
      <c r="C7251" s="1">
        <v>42159</v>
      </c>
      <c r="D7251" s="1">
        <v>42164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 s="2">
        <v>119.98</v>
      </c>
      <c r="S7251">
        <v>2</v>
      </c>
      <c r="T7251" s="3">
        <v>0</v>
      </c>
      <c r="U7251" s="4">
        <v>35994</v>
      </c>
    </row>
    <row r="7252" spans="1:21" x14ac:dyDescent="0.25">
      <c r="A7252">
        <v>7251</v>
      </c>
      <c r="B7252" t="s">
        <v>9378</v>
      </c>
      <c r="C7252" s="1">
        <v>42159</v>
      </c>
      <c r="D7252" s="1">
        <v>42164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 s="2">
        <v>989.97</v>
      </c>
      <c r="S7252">
        <v>3</v>
      </c>
      <c r="T7252" s="3">
        <v>0</v>
      </c>
      <c r="U7252" s="4">
        <v>395988</v>
      </c>
    </row>
    <row r="7253" spans="1:21" x14ac:dyDescent="0.25">
      <c r="A7253">
        <v>7252</v>
      </c>
      <c r="B7253" t="s">
        <v>9379</v>
      </c>
      <c r="C7253" s="1">
        <v>42609</v>
      </c>
      <c r="D7253" s="1">
        <v>42615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 s="2">
        <v>9216</v>
      </c>
      <c r="S7253">
        <v>4</v>
      </c>
      <c r="T7253" s="3">
        <v>0.2</v>
      </c>
      <c r="U7253" s="4">
        <v>33408</v>
      </c>
    </row>
    <row r="7254" spans="1:21" x14ac:dyDescent="0.25">
      <c r="A7254">
        <v>7253</v>
      </c>
      <c r="B7254" t="s">
        <v>9382</v>
      </c>
      <c r="C7254" s="1">
        <v>42625</v>
      </c>
      <c r="D7254" s="1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 s="2">
        <v>68.52</v>
      </c>
      <c r="S7254">
        <v>3</v>
      </c>
      <c r="T7254" s="3">
        <v>0</v>
      </c>
      <c r="U7254" s="4">
        <v>315192</v>
      </c>
    </row>
    <row r="7255" spans="1:21" x14ac:dyDescent="0.25">
      <c r="A7255">
        <v>7254</v>
      </c>
      <c r="B7255" t="s">
        <v>9383</v>
      </c>
      <c r="C7255" s="1">
        <v>42520</v>
      </c>
      <c r="D7255" s="1">
        <v>42525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 s="2">
        <v>364.74</v>
      </c>
      <c r="S7255">
        <v>3</v>
      </c>
      <c r="T7255" s="3">
        <v>0</v>
      </c>
      <c r="U7255" s="4">
        <v>109422</v>
      </c>
    </row>
    <row r="7256" spans="1:21" x14ac:dyDescent="0.25">
      <c r="A7256">
        <v>7255</v>
      </c>
      <c r="B7256" t="s">
        <v>9383</v>
      </c>
      <c r="C7256" s="1">
        <v>42520</v>
      </c>
      <c r="D7256" s="1">
        <v>42525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 s="2">
        <v>47.4</v>
      </c>
      <c r="S7256">
        <v>5</v>
      </c>
      <c r="T7256" s="3">
        <v>0</v>
      </c>
      <c r="U7256">
        <v>21.33</v>
      </c>
    </row>
    <row r="7257" spans="1:21" x14ac:dyDescent="0.25">
      <c r="A7257">
        <v>7256</v>
      </c>
      <c r="B7257" t="s">
        <v>9383</v>
      </c>
      <c r="C7257" s="1">
        <v>42520</v>
      </c>
      <c r="D7257" s="1">
        <v>42525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 s="2">
        <v>49.76</v>
      </c>
      <c r="S7257">
        <v>4</v>
      </c>
      <c r="T7257" s="3">
        <v>0</v>
      </c>
      <c r="U7257" s="4">
        <v>139328</v>
      </c>
    </row>
    <row r="7258" spans="1:21" x14ac:dyDescent="0.25">
      <c r="A7258">
        <v>7257</v>
      </c>
      <c r="B7258" t="s">
        <v>9383</v>
      </c>
      <c r="C7258" s="1">
        <v>42520</v>
      </c>
      <c r="D7258" s="1">
        <v>42525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 s="2">
        <v>5.56</v>
      </c>
      <c r="S7258">
        <v>2</v>
      </c>
      <c r="T7258" s="3">
        <v>0</v>
      </c>
      <c r="U7258" s="4">
        <v>14456</v>
      </c>
    </row>
    <row r="7259" spans="1:21" x14ac:dyDescent="0.25">
      <c r="A7259">
        <v>7258</v>
      </c>
      <c r="B7259" t="s">
        <v>9383</v>
      </c>
      <c r="C7259" s="1">
        <v>42520</v>
      </c>
      <c r="D7259" s="1">
        <v>42525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 s="2">
        <v>629.1</v>
      </c>
      <c r="S7259">
        <v>6</v>
      </c>
      <c r="T7259" s="3">
        <v>0</v>
      </c>
      <c r="U7259" s="4">
        <v>301968</v>
      </c>
    </row>
    <row r="7260" spans="1:21" x14ac:dyDescent="0.25">
      <c r="A7260">
        <v>7259</v>
      </c>
      <c r="B7260" t="s">
        <v>9383</v>
      </c>
      <c r="C7260" s="1">
        <v>42520</v>
      </c>
      <c r="D7260" s="1">
        <v>42525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 s="2">
        <v>14.7</v>
      </c>
      <c r="S7260">
        <v>5</v>
      </c>
      <c r="T7260" s="3">
        <v>0</v>
      </c>
      <c r="U7260" s="4">
        <v>3969</v>
      </c>
    </row>
    <row r="7261" spans="1:21" x14ac:dyDescent="0.25">
      <c r="A7261">
        <v>7260</v>
      </c>
      <c r="B7261" t="s">
        <v>9383</v>
      </c>
      <c r="C7261" s="1">
        <v>42520</v>
      </c>
      <c r="D7261" s="1">
        <v>42525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 s="2">
        <v>45.36</v>
      </c>
      <c r="S7261">
        <v>7</v>
      </c>
      <c r="T7261" s="3">
        <v>0</v>
      </c>
      <c r="U7261" s="4">
        <v>217728</v>
      </c>
    </row>
    <row r="7262" spans="1:21" x14ac:dyDescent="0.25">
      <c r="A7262">
        <v>7261</v>
      </c>
      <c r="B7262" t="s">
        <v>9383</v>
      </c>
      <c r="C7262" s="1">
        <v>42520</v>
      </c>
      <c r="D7262" s="1">
        <v>42525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 s="2">
        <v>125.99</v>
      </c>
      <c r="S7262">
        <v>1</v>
      </c>
      <c r="T7262" s="3">
        <v>0</v>
      </c>
      <c r="U7262" s="4">
        <v>352772</v>
      </c>
    </row>
    <row r="7263" spans="1:21" x14ac:dyDescent="0.25">
      <c r="A7263">
        <v>7262</v>
      </c>
      <c r="B7263" t="s">
        <v>9384</v>
      </c>
      <c r="C7263" s="1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 s="2">
        <v>14.7</v>
      </c>
      <c r="S7263">
        <v>7</v>
      </c>
      <c r="T7263" s="3">
        <v>0</v>
      </c>
      <c r="U7263" s="4">
        <v>4116</v>
      </c>
    </row>
    <row r="7264" spans="1:21" x14ac:dyDescent="0.25">
      <c r="A7264">
        <v>7263</v>
      </c>
      <c r="B7264" t="s">
        <v>9385</v>
      </c>
      <c r="C7264" s="1">
        <v>43030</v>
      </c>
      <c r="D7264" s="1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 s="2">
        <v>32.700000000000003</v>
      </c>
      <c r="S7264">
        <v>5</v>
      </c>
      <c r="T7264" s="3">
        <v>0.4</v>
      </c>
      <c r="U7264">
        <v>-6.54</v>
      </c>
    </row>
    <row r="7265" spans="1:21" x14ac:dyDescent="0.25">
      <c r="A7265">
        <v>7264</v>
      </c>
      <c r="B7265" t="s">
        <v>9385</v>
      </c>
      <c r="C7265" s="1">
        <v>43030</v>
      </c>
      <c r="D7265" s="1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 s="2">
        <v>31.68</v>
      </c>
      <c r="S7265">
        <v>4</v>
      </c>
      <c r="T7265" s="3">
        <v>0.2</v>
      </c>
      <c r="U7265" s="4">
        <v>11088</v>
      </c>
    </row>
    <row r="7266" spans="1:21" x14ac:dyDescent="0.25">
      <c r="A7266">
        <v>7265</v>
      </c>
      <c r="B7266" t="s">
        <v>9386</v>
      </c>
      <c r="C7266" s="1">
        <v>42899</v>
      </c>
      <c r="D7266" s="1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 s="2">
        <v>181.86</v>
      </c>
      <c r="S7266">
        <v>7</v>
      </c>
      <c r="T7266" s="3">
        <v>0</v>
      </c>
      <c r="U7266" s="4">
        <v>509208</v>
      </c>
    </row>
    <row r="7267" spans="1:21" x14ac:dyDescent="0.25">
      <c r="A7267">
        <v>7266</v>
      </c>
      <c r="B7267" t="s">
        <v>9387</v>
      </c>
      <c r="C7267" s="1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 s="2">
        <v>155372</v>
      </c>
      <c r="S7267">
        <v>2</v>
      </c>
      <c r="T7267" s="3">
        <v>0.3</v>
      </c>
      <c r="U7267" s="4">
        <v>-355136</v>
      </c>
    </row>
    <row r="7268" spans="1:21" x14ac:dyDescent="0.25">
      <c r="A7268">
        <v>7267</v>
      </c>
      <c r="B7268" t="s">
        <v>9388</v>
      </c>
      <c r="C7268" s="1">
        <v>42963</v>
      </c>
      <c r="D7268" s="1">
        <v>42963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 s="2">
        <v>13428</v>
      </c>
      <c r="S7268">
        <v>3</v>
      </c>
      <c r="T7268" s="3">
        <v>0.7</v>
      </c>
      <c r="U7268">
        <v>-11.19</v>
      </c>
    </row>
    <row r="7269" spans="1:21" x14ac:dyDescent="0.25">
      <c r="A7269">
        <v>7268</v>
      </c>
      <c r="B7269" t="s">
        <v>9388</v>
      </c>
      <c r="C7269" s="1">
        <v>42963</v>
      </c>
      <c r="D7269" s="1">
        <v>42963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 s="2">
        <v>67136</v>
      </c>
      <c r="S7269">
        <v>4</v>
      </c>
      <c r="T7269" s="3">
        <v>0.2</v>
      </c>
      <c r="U7269">
        <v>-0.83919999999999995</v>
      </c>
    </row>
    <row r="7270" spans="1:21" x14ac:dyDescent="0.25">
      <c r="A7270">
        <v>7269</v>
      </c>
      <c r="B7270" t="s">
        <v>9389</v>
      </c>
      <c r="C7270" s="1">
        <v>42383</v>
      </c>
      <c r="D7270" s="1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 s="2">
        <v>89568</v>
      </c>
      <c r="S7270">
        <v>2</v>
      </c>
      <c r="T7270" s="3">
        <v>0.2</v>
      </c>
      <c r="U7270" s="4">
        <v>324684</v>
      </c>
    </row>
    <row r="7271" spans="1:21" x14ac:dyDescent="0.25">
      <c r="A7271">
        <v>7270</v>
      </c>
      <c r="B7271" t="s">
        <v>9389</v>
      </c>
      <c r="C7271" s="1">
        <v>42383</v>
      </c>
      <c r="D7271" s="1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 s="2">
        <v>315776</v>
      </c>
      <c r="S7271">
        <v>8</v>
      </c>
      <c r="T7271" s="3">
        <v>0.2</v>
      </c>
      <c r="U7271" s="4">
        <v>315776</v>
      </c>
    </row>
    <row r="7272" spans="1:21" x14ac:dyDescent="0.25">
      <c r="A7272">
        <v>7271</v>
      </c>
      <c r="B7272" t="s">
        <v>9392</v>
      </c>
      <c r="C7272" s="1">
        <v>42629</v>
      </c>
      <c r="D7272" s="1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 s="2">
        <v>273666</v>
      </c>
      <c r="S7272">
        <v>2</v>
      </c>
      <c r="T7272" s="3">
        <v>0.15</v>
      </c>
      <c r="U7272" s="4">
        <v>-128784</v>
      </c>
    </row>
    <row r="7273" spans="1:21" x14ac:dyDescent="0.25">
      <c r="A7273">
        <v>7272</v>
      </c>
      <c r="B7273" t="s">
        <v>9392</v>
      </c>
      <c r="C7273" s="1">
        <v>42629</v>
      </c>
      <c r="D7273" s="1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 s="2">
        <v>17.48</v>
      </c>
      <c r="S7273">
        <v>4</v>
      </c>
      <c r="T7273" s="3">
        <v>0</v>
      </c>
      <c r="U7273" s="4">
        <v>45448</v>
      </c>
    </row>
    <row r="7274" spans="1:21" x14ac:dyDescent="0.25">
      <c r="A7274">
        <v>7273</v>
      </c>
      <c r="B7274" t="s">
        <v>9393</v>
      </c>
      <c r="C7274" s="1">
        <v>42653</v>
      </c>
      <c r="D7274" s="1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 s="2">
        <v>20608</v>
      </c>
      <c r="S7274">
        <v>2</v>
      </c>
      <c r="T7274" s="3">
        <v>0.2</v>
      </c>
      <c r="U7274" s="4">
        <v>-43792</v>
      </c>
    </row>
    <row r="7275" spans="1:21" x14ac:dyDescent="0.25">
      <c r="A7275">
        <v>7274</v>
      </c>
      <c r="B7275" t="s">
        <v>9393</v>
      </c>
      <c r="C7275" s="1">
        <v>42653</v>
      </c>
      <c r="D7275" s="1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 s="2">
        <v>4095</v>
      </c>
      <c r="S7275">
        <v>3</v>
      </c>
      <c r="T7275" s="3">
        <v>0.7</v>
      </c>
      <c r="U7275">
        <v>-2.73</v>
      </c>
    </row>
    <row r="7276" spans="1:21" x14ac:dyDescent="0.25">
      <c r="A7276">
        <v>7275</v>
      </c>
      <c r="B7276" t="s">
        <v>9394</v>
      </c>
      <c r="C7276" s="1">
        <v>42321</v>
      </c>
      <c r="D7276" s="1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 s="2">
        <v>339.96</v>
      </c>
      <c r="S7276">
        <v>5</v>
      </c>
      <c r="T7276" s="3">
        <v>0.2</v>
      </c>
      <c r="U7276" s="4">
        <v>42495</v>
      </c>
    </row>
    <row r="7277" spans="1:21" x14ac:dyDescent="0.25">
      <c r="A7277">
        <v>7276</v>
      </c>
      <c r="B7277" t="s">
        <v>9394</v>
      </c>
      <c r="C7277" s="1">
        <v>42321</v>
      </c>
      <c r="D7277" s="1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 s="2">
        <v>63.98</v>
      </c>
      <c r="S7277">
        <v>7</v>
      </c>
      <c r="T7277" s="3">
        <v>0</v>
      </c>
      <c r="U7277" s="4">
        <v>217532</v>
      </c>
    </row>
    <row r="7278" spans="1:21" x14ac:dyDescent="0.25">
      <c r="A7278">
        <v>7277</v>
      </c>
      <c r="B7278" t="s">
        <v>9395</v>
      </c>
      <c r="C7278" s="1">
        <v>41945</v>
      </c>
      <c r="D7278" s="1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 s="2">
        <v>799.92</v>
      </c>
      <c r="S7278">
        <v>10</v>
      </c>
      <c r="T7278" s="3">
        <v>0.2</v>
      </c>
      <c r="U7278" s="4">
        <v>239976</v>
      </c>
    </row>
    <row r="7279" spans="1:21" x14ac:dyDescent="0.25">
      <c r="A7279">
        <v>7278</v>
      </c>
      <c r="B7279" t="s">
        <v>9396</v>
      </c>
      <c r="C7279" s="1">
        <v>42570</v>
      </c>
      <c r="D7279" s="1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 s="2">
        <v>35984</v>
      </c>
      <c r="S7279">
        <v>2</v>
      </c>
      <c r="T7279" s="3">
        <v>0.2</v>
      </c>
      <c r="U7279" s="4">
        <v>4498</v>
      </c>
    </row>
    <row r="7280" spans="1:21" x14ac:dyDescent="0.25">
      <c r="A7280">
        <v>7279</v>
      </c>
      <c r="B7280" t="s">
        <v>9396</v>
      </c>
      <c r="C7280" s="1">
        <v>42570</v>
      </c>
      <c r="D7280" s="1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 s="2">
        <v>389.97</v>
      </c>
      <c r="S7280">
        <v>3</v>
      </c>
      <c r="T7280" s="3">
        <v>0</v>
      </c>
      <c r="U7280" s="4">
        <v>1325898</v>
      </c>
    </row>
    <row r="7281" spans="1:21" x14ac:dyDescent="0.25">
      <c r="A7281">
        <v>7280</v>
      </c>
      <c r="B7281" t="s">
        <v>9397</v>
      </c>
      <c r="C7281" s="1">
        <v>42504</v>
      </c>
      <c r="D7281" s="1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 s="2">
        <v>185528</v>
      </c>
      <c r="S7281">
        <v>7</v>
      </c>
      <c r="T7281" s="3">
        <v>0.2</v>
      </c>
      <c r="U7281" s="4">
        <v>487011</v>
      </c>
    </row>
    <row r="7282" spans="1:21" x14ac:dyDescent="0.25">
      <c r="A7282">
        <v>7281</v>
      </c>
      <c r="B7282" t="s">
        <v>9398</v>
      </c>
      <c r="C7282" s="1">
        <v>42056</v>
      </c>
      <c r="D7282" s="1">
        <v>42062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 s="2">
        <v>2541.98</v>
      </c>
      <c r="S7282">
        <v>2</v>
      </c>
      <c r="T7282" s="3">
        <v>0</v>
      </c>
      <c r="U7282">
        <v>1270.99</v>
      </c>
    </row>
    <row r="7283" spans="1:21" x14ac:dyDescent="0.25">
      <c r="A7283">
        <v>7282</v>
      </c>
      <c r="B7283" t="s">
        <v>9399</v>
      </c>
      <c r="C7283" s="1">
        <v>43024</v>
      </c>
      <c r="D7283" s="1">
        <v>43029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 s="2">
        <v>599985</v>
      </c>
      <c r="S7283">
        <v>5</v>
      </c>
      <c r="T7283" s="3">
        <v>0.7</v>
      </c>
      <c r="U7283" s="4">
        <v>-479988</v>
      </c>
    </row>
    <row r="7284" spans="1:21" x14ac:dyDescent="0.25">
      <c r="A7284">
        <v>7283</v>
      </c>
      <c r="B7284" t="s">
        <v>9400</v>
      </c>
      <c r="C7284" s="1">
        <v>42908</v>
      </c>
      <c r="D7284" s="1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 s="2">
        <v>3036</v>
      </c>
      <c r="S7284">
        <v>3</v>
      </c>
      <c r="T7284" s="3">
        <v>0.8</v>
      </c>
      <c r="U7284" s="4">
        <v>-50094</v>
      </c>
    </row>
    <row r="7285" spans="1:21" x14ac:dyDescent="0.25">
      <c r="A7285">
        <v>7284</v>
      </c>
      <c r="B7285" t="s">
        <v>9401</v>
      </c>
      <c r="C7285" s="1">
        <v>42987</v>
      </c>
      <c r="D7285" s="1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 s="2">
        <v>25.92</v>
      </c>
      <c r="S7285">
        <v>5</v>
      </c>
      <c r="T7285" s="3">
        <v>0.2</v>
      </c>
      <c r="U7285" s="4">
        <v>3888</v>
      </c>
    </row>
    <row r="7286" spans="1:21" x14ac:dyDescent="0.25">
      <c r="A7286">
        <v>7285</v>
      </c>
      <c r="B7286" t="s">
        <v>9401</v>
      </c>
      <c r="C7286" s="1">
        <v>42987</v>
      </c>
      <c r="D7286" s="1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 s="2">
        <v>66112</v>
      </c>
      <c r="S7286">
        <v>2</v>
      </c>
      <c r="T7286" s="3">
        <v>0.2</v>
      </c>
      <c r="U7286" s="4">
        <v>-90904</v>
      </c>
    </row>
    <row r="7287" spans="1:21" x14ac:dyDescent="0.25">
      <c r="A7287">
        <v>7286</v>
      </c>
      <c r="B7287" t="s">
        <v>9402</v>
      </c>
      <c r="C7287" s="1">
        <v>43022</v>
      </c>
      <c r="D7287" s="1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 s="2">
        <v>46.36</v>
      </c>
      <c r="S7287">
        <v>4</v>
      </c>
      <c r="T7287" s="3">
        <v>0</v>
      </c>
      <c r="U7287" s="4">
        <v>152988</v>
      </c>
    </row>
    <row r="7288" spans="1:21" x14ac:dyDescent="0.25">
      <c r="A7288">
        <v>7287</v>
      </c>
      <c r="B7288" t="s">
        <v>9403</v>
      </c>
      <c r="C7288" s="1">
        <v>42541</v>
      </c>
      <c r="D7288" s="1">
        <v>42546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 s="2">
        <v>6.9</v>
      </c>
      <c r="S7288">
        <v>1</v>
      </c>
      <c r="T7288" s="3">
        <v>0</v>
      </c>
      <c r="U7288">
        <v>0.55200000000000005</v>
      </c>
    </row>
    <row r="7289" spans="1:21" x14ac:dyDescent="0.25">
      <c r="A7289">
        <v>7288</v>
      </c>
      <c r="B7289" t="s">
        <v>9403</v>
      </c>
      <c r="C7289" s="1">
        <v>42541</v>
      </c>
      <c r="D7289" s="1">
        <v>42546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 s="2">
        <v>57.69</v>
      </c>
      <c r="S7289">
        <v>3</v>
      </c>
      <c r="T7289" s="3">
        <v>0</v>
      </c>
      <c r="U7289" s="4">
        <v>236529</v>
      </c>
    </row>
    <row r="7290" spans="1:21" x14ac:dyDescent="0.25">
      <c r="A7290">
        <v>7289</v>
      </c>
      <c r="B7290" t="s">
        <v>9404</v>
      </c>
      <c r="C7290" s="1">
        <v>41884</v>
      </c>
      <c r="D7290" s="1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 s="2">
        <v>559.71</v>
      </c>
      <c r="S7290">
        <v>3</v>
      </c>
      <c r="T7290" s="3">
        <v>0.4</v>
      </c>
      <c r="U7290" s="4">
        <v>-1212705</v>
      </c>
    </row>
    <row r="7291" spans="1:21" x14ac:dyDescent="0.25">
      <c r="A7291">
        <v>7290</v>
      </c>
      <c r="B7291" t="s">
        <v>9405</v>
      </c>
      <c r="C7291" s="1">
        <v>42399</v>
      </c>
      <c r="D7291" s="1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 s="2">
        <v>305.01</v>
      </c>
      <c r="S7291">
        <v>9</v>
      </c>
      <c r="T7291" s="3">
        <v>0</v>
      </c>
      <c r="U7291" s="4">
        <v>762525</v>
      </c>
    </row>
    <row r="7292" spans="1:21" x14ac:dyDescent="0.25">
      <c r="A7292">
        <v>7291</v>
      </c>
      <c r="B7292" t="s">
        <v>9405</v>
      </c>
      <c r="C7292" s="1">
        <v>42399</v>
      </c>
      <c r="D7292" s="1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 s="2">
        <v>50784</v>
      </c>
      <c r="S7292">
        <v>2</v>
      </c>
      <c r="T7292" s="3">
        <v>0.2</v>
      </c>
      <c r="U7292" s="4">
        <v>177744</v>
      </c>
    </row>
    <row r="7293" spans="1:21" x14ac:dyDescent="0.25">
      <c r="A7293">
        <v>7292</v>
      </c>
      <c r="B7293" t="s">
        <v>9405</v>
      </c>
      <c r="C7293" s="1">
        <v>42399</v>
      </c>
      <c r="D7293" s="1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 s="2">
        <v>26.01</v>
      </c>
      <c r="S7293">
        <v>9</v>
      </c>
      <c r="T7293" s="3">
        <v>0</v>
      </c>
      <c r="U7293" s="4">
        <v>122247</v>
      </c>
    </row>
    <row r="7294" spans="1:21" x14ac:dyDescent="0.25">
      <c r="A7294">
        <v>7293</v>
      </c>
      <c r="B7294" t="s">
        <v>9406</v>
      </c>
      <c r="C7294" s="1">
        <v>43073</v>
      </c>
      <c r="D7294" s="1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 s="2">
        <v>649</v>
      </c>
      <c r="S7294">
        <v>2</v>
      </c>
      <c r="T7294" s="3">
        <v>0.5</v>
      </c>
      <c r="U7294">
        <v>-272.58</v>
      </c>
    </row>
    <row r="7295" spans="1:21" x14ac:dyDescent="0.25">
      <c r="A7295">
        <v>7294</v>
      </c>
      <c r="B7295" t="s">
        <v>9408</v>
      </c>
      <c r="C7295" s="1">
        <v>42392</v>
      </c>
      <c r="D7295" s="1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 s="2">
        <v>59.99</v>
      </c>
      <c r="S7295">
        <v>7</v>
      </c>
      <c r="T7295" s="3">
        <v>0</v>
      </c>
      <c r="U7295" s="4">
        <v>215964</v>
      </c>
    </row>
    <row r="7296" spans="1:21" x14ac:dyDescent="0.25">
      <c r="A7296">
        <v>7295</v>
      </c>
      <c r="B7296" t="s">
        <v>9409</v>
      </c>
      <c r="C7296" s="1">
        <v>42150</v>
      </c>
      <c r="D7296" s="1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 s="2">
        <v>20.239999999999998</v>
      </c>
      <c r="S7296">
        <v>1</v>
      </c>
      <c r="T7296" s="3">
        <v>0</v>
      </c>
      <c r="U7296" s="4">
        <v>78936</v>
      </c>
    </row>
    <row r="7297" spans="1:21" x14ac:dyDescent="0.25">
      <c r="A7297">
        <v>7296</v>
      </c>
      <c r="B7297" t="s">
        <v>9410</v>
      </c>
      <c r="C7297" s="1">
        <v>41763</v>
      </c>
      <c r="D7297" s="1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 s="2">
        <v>37.840000000000003</v>
      </c>
      <c r="S7297">
        <v>2</v>
      </c>
      <c r="T7297" s="3">
        <v>0.2</v>
      </c>
      <c r="U7297" s="4">
        <v>2838</v>
      </c>
    </row>
    <row r="7298" spans="1:21" x14ac:dyDescent="0.25">
      <c r="A7298">
        <v>7297</v>
      </c>
      <c r="B7298" t="s">
        <v>9410</v>
      </c>
      <c r="C7298" s="1">
        <v>41763</v>
      </c>
      <c r="D7298" s="1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 s="2">
        <v>5472</v>
      </c>
      <c r="S7298">
        <v>6</v>
      </c>
      <c r="T7298" s="3">
        <v>0.2</v>
      </c>
      <c r="U7298" s="4">
        <v>18468</v>
      </c>
    </row>
    <row r="7299" spans="1:21" x14ac:dyDescent="0.25">
      <c r="A7299">
        <v>7298</v>
      </c>
      <c r="B7299" t="s">
        <v>9411</v>
      </c>
      <c r="C7299" s="1">
        <v>42045</v>
      </c>
      <c r="D7299" s="1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 s="2">
        <v>77.239999999999995</v>
      </c>
      <c r="S7299">
        <v>5</v>
      </c>
      <c r="T7299" s="3">
        <v>0.2</v>
      </c>
      <c r="U7299" s="4">
        <v>7724</v>
      </c>
    </row>
    <row r="7300" spans="1:21" x14ac:dyDescent="0.25">
      <c r="A7300">
        <v>7299</v>
      </c>
      <c r="B7300" t="s">
        <v>9412</v>
      </c>
      <c r="C7300" s="1">
        <v>41961</v>
      </c>
      <c r="D7300" s="1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 s="2">
        <v>292.10000000000002</v>
      </c>
      <c r="S7300">
        <v>4</v>
      </c>
      <c r="T7300" s="3">
        <v>0.5</v>
      </c>
      <c r="U7300">
        <v>-175.26</v>
      </c>
    </row>
    <row r="7301" spans="1:21" x14ac:dyDescent="0.25">
      <c r="A7301">
        <v>7300</v>
      </c>
      <c r="B7301" t="s">
        <v>9412</v>
      </c>
      <c r="C7301" s="1">
        <v>41961</v>
      </c>
      <c r="D7301" s="1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 s="2">
        <v>8544</v>
      </c>
      <c r="S7301">
        <v>2</v>
      </c>
      <c r="T7301" s="3">
        <v>0.6</v>
      </c>
      <c r="U7301" s="4">
        <v>-7476</v>
      </c>
    </row>
    <row r="7302" spans="1:21" x14ac:dyDescent="0.25">
      <c r="A7302">
        <v>7301</v>
      </c>
      <c r="B7302" t="s">
        <v>9412</v>
      </c>
      <c r="C7302" s="1">
        <v>41961</v>
      </c>
      <c r="D7302" s="1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 s="2">
        <v>424116</v>
      </c>
      <c r="S7302">
        <v>6</v>
      </c>
      <c r="T7302" s="3">
        <v>0.3</v>
      </c>
      <c r="U7302" s="4">
        <v>-30294</v>
      </c>
    </row>
    <row r="7303" spans="1:21" x14ac:dyDescent="0.25">
      <c r="A7303">
        <v>7302</v>
      </c>
      <c r="B7303" t="s">
        <v>9412</v>
      </c>
      <c r="C7303" s="1">
        <v>41961</v>
      </c>
      <c r="D7303" s="1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 s="2">
        <v>2892</v>
      </c>
      <c r="S7303">
        <v>3</v>
      </c>
      <c r="T7303" s="3">
        <v>0.8</v>
      </c>
      <c r="U7303" s="4">
        <v>-49164</v>
      </c>
    </row>
    <row r="7304" spans="1:21" x14ac:dyDescent="0.25">
      <c r="A7304">
        <v>7303</v>
      </c>
      <c r="B7304" t="s">
        <v>9412</v>
      </c>
      <c r="C7304" s="1">
        <v>41961</v>
      </c>
      <c r="D7304" s="1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 s="2">
        <v>381.72</v>
      </c>
      <c r="S7304">
        <v>5</v>
      </c>
      <c r="T7304" s="3">
        <v>0.2</v>
      </c>
      <c r="U7304" s="4">
        <v>-66801</v>
      </c>
    </row>
    <row r="7305" spans="1:21" x14ac:dyDescent="0.25">
      <c r="A7305">
        <v>7304</v>
      </c>
      <c r="B7305" t="s">
        <v>9413</v>
      </c>
      <c r="C7305" s="1">
        <v>42982</v>
      </c>
      <c r="D7305" s="1">
        <v>42986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 s="2">
        <v>97184</v>
      </c>
      <c r="S7305">
        <v>2</v>
      </c>
      <c r="T7305" s="3">
        <v>0.2</v>
      </c>
      <c r="U7305" s="4">
        <v>6074</v>
      </c>
    </row>
    <row r="7306" spans="1:21" x14ac:dyDescent="0.25">
      <c r="A7306">
        <v>7305</v>
      </c>
      <c r="B7306" t="s">
        <v>9413</v>
      </c>
      <c r="C7306" s="1">
        <v>42982</v>
      </c>
      <c r="D7306" s="1">
        <v>42986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 s="2">
        <v>10368</v>
      </c>
      <c r="S7306">
        <v>2</v>
      </c>
      <c r="T7306" s="3">
        <v>0.2</v>
      </c>
      <c r="U7306" s="4">
        <v>36288</v>
      </c>
    </row>
    <row r="7307" spans="1:21" x14ac:dyDescent="0.25">
      <c r="A7307">
        <v>7306</v>
      </c>
      <c r="B7307" t="s">
        <v>9414</v>
      </c>
      <c r="C7307" s="1">
        <v>41727</v>
      </c>
      <c r="D7307" s="1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 s="2">
        <v>890841</v>
      </c>
      <c r="S7307">
        <v>3</v>
      </c>
      <c r="T7307" s="3">
        <v>0.3</v>
      </c>
      <c r="U7307" s="4">
        <v>-1527156</v>
      </c>
    </row>
    <row r="7308" spans="1:21" x14ac:dyDescent="0.25">
      <c r="A7308">
        <v>7307</v>
      </c>
      <c r="B7308" t="s">
        <v>9415</v>
      </c>
      <c r="C7308" s="1">
        <v>42679</v>
      </c>
      <c r="D7308" s="1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 s="2">
        <v>72</v>
      </c>
      <c r="S7308">
        <v>4</v>
      </c>
      <c r="T7308" s="3">
        <v>0</v>
      </c>
      <c r="U7308">
        <v>12.96</v>
      </c>
    </row>
    <row r="7309" spans="1:21" x14ac:dyDescent="0.25">
      <c r="A7309">
        <v>7308</v>
      </c>
      <c r="B7309" t="s">
        <v>9415</v>
      </c>
      <c r="C7309" s="1">
        <v>42679</v>
      </c>
      <c r="D7309" s="1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 s="2">
        <v>113888</v>
      </c>
      <c r="S7309">
        <v>2</v>
      </c>
      <c r="T7309" s="3">
        <v>0.2</v>
      </c>
      <c r="U7309" s="4">
        <v>99652</v>
      </c>
    </row>
    <row r="7310" spans="1:21" x14ac:dyDescent="0.25">
      <c r="A7310">
        <v>7309</v>
      </c>
      <c r="B7310" t="s">
        <v>9415</v>
      </c>
      <c r="C7310" s="1">
        <v>42679</v>
      </c>
      <c r="D7310" s="1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 s="2">
        <v>158.13</v>
      </c>
      <c r="S7310">
        <v>3</v>
      </c>
      <c r="T7310" s="3">
        <v>0</v>
      </c>
      <c r="U7310" s="4">
        <v>774837</v>
      </c>
    </row>
    <row r="7311" spans="1:21" x14ac:dyDescent="0.25">
      <c r="A7311">
        <v>7310</v>
      </c>
      <c r="B7311" t="s">
        <v>9416</v>
      </c>
      <c r="C7311" s="1">
        <v>42896</v>
      </c>
      <c r="D7311" s="1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 s="2">
        <v>14.13</v>
      </c>
      <c r="S7311">
        <v>3</v>
      </c>
      <c r="T7311" s="3">
        <v>0</v>
      </c>
      <c r="U7311">
        <v>0.70650000000000002</v>
      </c>
    </row>
    <row r="7312" spans="1:21" x14ac:dyDescent="0.25">
      <c r="A7312">
        <v>7311</v>
      </c>
      <c r="B7312" t="s">
        <v>9417</v>
      </c>
      <c r="C7312" s="1">
        <v>42226</v>
      </c>
      <c r="D7312" s="1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 s="2">
        <v>64.75</v>
      </c>
      <c r="S7312">
        <v>5</v>
      </c>
      <c r="T7312" s="3">
        <v>0</v>
      </c>
      <c r="U7312" s="4">
        <v>291375</v>
      </c>
    </row>
    <row r="7313" spans="1:21" x14ac:dyDescent="0.25">
      <c r="A7313">
        <v>7312</v>
      </c>
      <c r="B7313" t="s">
        <v>9418</v>
      </c>
      <c r="C7313" s="1">
        <v>42286</v>
      </c>
      <c r="D7313" s="1">
        <v>42290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 s="2">
        <v>1872</v>
      </c>
      <c r="S7313">
        <v>2</v>
      </c>
      <c r="T7313" s="3">
        <v>0.7</v>
      </c>
      <c r="U7313" s="4">
        <v>-13104</v>
      </c>
    </row>
    <row r="7314" spans="1:21" x14ac:dyDescent="0.25">
      <c r="A7314">
        <v>7313</v>
      </c>
      <c r="B7314" t="s">
        <v>9418</v>
      </c>
      <c r="C7314" s="1">
        <v>42286</v>
      </c>
      <c r="D7314" s="1">
        <v>42290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 s="2">
        <v>11214</v>
      </c>
      <c r="S7314">
        <v>2</v>
      </c>
      <c r="T7314" s="3">
        <v>0.7</v>
      </c>
      <c r="U7314" s="4">
        <v>-85974</v>
      </c>
    </row>
    <row r="7315" spans="1:21" x14ac:dyDescent="0.25">
      <c r="A7315">
        <v>7314</v>
      </c>
      <c r="B7315" t="s">
        <v>9418</v>
      </c>
      <c r="C7315" s="1">
        <v>42286</v>
      </c>
      <c r="D7315" s="1">
        <v>42290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 s="2">
        <v>37376</v>
      </c>
      <c r="S7315">
        <v>8</v>
      </c>
      <c r="T7315" s="3">
        <v>0.2</v>
      </c>
      <c r="U7315" s="4">
        <v>74752</v>
      </c>
    </row>
    <row r="7316" spans="1:21" x14ac:dyDescent="0.25">
      <c r="A7316">
        <v>7315</v>
      </c>
      <c r="B7316" t="s">
        <v>9419</v>
      </c>
      <c r="C7316" s="1">
        <v>42518</v>
      </c>
      <c r="D7316" s="1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 s="2">
        <v>286.39999999999998</v>
      </c>
      <c r="S7316">
        <v>1</v>
      </c>
      <c r="T7316" s="3">
        <v>0.2</v>
      </c>
      <c r="U7316">
        <v>25.06</v>
      </c>
    </row>
    <row r="7317" spans="1:21" x14ac:dyDescent="0.25">
      <c r="A7317">
        <v>7316</v>
      </c>
      <c r="B7317" t="s">
        <v>9420</v>
      </c>
      <c r="C7317" s="1">
        <v>42866</v>
      </c>
      <c r="D7317" s="1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 s="2">
        <v>43.92</v>
      </c>
      <c r="S7317">
        <v>3</v>
      </c>
      <c r="T7317" s="3">
        <v>0</v>
      </c>
      <c r="U7317" s="4">
        <v>127368</v>
      </c>
    </row>
    <row r="7318" spans="1:21" x14ac:dyDescent="0.25">
      <c r="A7318">
        <v>7317</v>
      </c>
      <c r="B7318" t="s">
        <v>9421</v>
      </c>
      <c r="C7318" s="1">
        <v>42659</v>
      </c>
      <c r="D7318" s="1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 s="2">
        <v>142182</v>
      </c>
      <c r="S7318">
        <v>1</v>
      </c>
      <c r="T7318" s="3">
        <v>0.4</v>
      </c>
      <c r="U7318" s="4">
        <v>-379152</v>
      </c>
    </row>
    <row r="7319" spans="1:21" x14ac:dyDescent="0.25">
      <c r="A7319">
        <v>7318</v>
      </c>
      <c r="B7319" t="s">
        <v>9422</v>
      </c>
      <c r="C7319" s="1">
        <v>43056</v>
      </c>
      <c r="D7319" s="1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 s="2">
        <v>19608</v>
      </c>
      <c r="S7319">
        <v>3</v>
      </c>
      <c r="T7319" s="3">
        <v>0.2</v>
      </c>
      <c r="U7319" s="4">
        <v>66177</v>
      </c>
    </row>
    <row r="7320" spans="1:21" x14ac:dyDescent="0.25">
      <c r="A7320">
        <v>7319</v>
      </c>
      <c r="B7320" t="s">
        <v>9422</v>
      </c>
      <c r="C7320" s="1">
        <v>43056</v>
      </c>
      <c r="D7320" s="1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 s="2">
        <v>4158</v>
      </c>
      <c r="S7320">
        <v>7</v>
      </c>
      <c r="T7320" s="3">
        <v>0.7</v>
      </c>
      <c r="U7320" s="4">
        <v>-3465</v>
      </c>
    </row>
    <row r="7321" spans="1:21" x14ac:dyDescent="0.25">
      <c r="A7321">
        <v>7320</v>
      </c>
      <c r="B7321" t="s">
        <v>9424</v>
      </c>
      <c r="C7321" s="1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 s="2">
        <v>979.95</v>
      </c>
      <c r="S7321">
        <v>5</v>
      </c>
      <c r="T7321" s="3">
        <v>0</v>
      </c>
      <c r="U7321" s="4">
        <v>2645865</v>
      </c>
    </row>
    <row r="7322" spans="1:21" x14ac:dyDescent="0.25">
      <c r="A7322">
        <v>7321</v>
      </c>
      <c r="B7322" t="s">
        <v>9424</v>
      </c>
      <c r="C7322" s="1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 s="2">
        <v>135.30000000000001</v>
      </c>
      <c r="S7322">
        <v>5</v>
      </c>
      <c r="T7322" s="3">
        <v>0</v>
      </c>
      <c r="U7322" s="4">
        <v>37884</v>
      </c>
    </row>
    <row r="7323" spans="1:21" x14ac:dyDescent="0.25">
      <c r="A7323">
        <v>7322</v>
      </c>
      <c r="B7323" t="s">
        <v>9425</v>
      </c>
      <c r="C7323" s="1">
        <v>42981</v>
      </c>
      <c r="D7323" s="1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 s="2">
        <v>8904</v>
      </c>
      <c r="S7323">
        <v>3</v>
      </c>
      <c r="T7323" s="3">
        <v>0.2</v>
      </c>
      <c r="U7323" s="4">
        <v>3339</v>
      </c>
    </row>
    <row r="7324" spans="1:21" x14ac:dyDescent="0.25">
      <c r="A7324">
        <v>7323</v>
      </c>
      <c r="B7324" t="s">
        <v>9425</v>
      </c>
      <c r="C7324" s="1">
        <v>42981</v>
      </c>
      <c r="D7324" s="1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 s="2">
        <v>100.8</v>
      </c>
      <c r="S7324">
        <v>2</v>
      </c>
      <c r="T7324" s="3">
        <v>0.2</v>
      </c>
      <c r="U7324">
        <v>21.42</v>
      </c>
    </row>
    <row r="7325" spans="1:21" x14ac:dyDescent="0.25">
      <c r="A7325">
        <v>7324</v>
      </c>
      <c r="B7325" t="s">
        <v>9426</v>
      </c>
      <c r="C7325" s="1">
        <v>43074</v>
      </c>
      <c r="D7325" s="1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 s="2">
        <v>41.96</v>
      </c>
      <c r="S7325">
        <v>2</v>
      </c>
      <c r="T7325" s="3">
        <v>0</v>
      </c>
      <c r="U7325" s="4">
        <v>109096</v>
      </c>
    </row>
    <row r="7326" spans="1:21" x14ac:dyDescent="0.25">
      <c r="A7326">
        <v>7325</v>
      </c>
      <c r="B7326" t="s">
        <v>9426</v>
      </c>
      <c r="C7326" s="1">
        <v>43074</v>
      </c>
      <c r="D7326" s="1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 s="2">
        <v>9.4499999999999993</v>
      </c>
      <c r="S7326">
        <v>3</v>
      </c>
      <c r="T7326" s="3">
        <v>0</v>
      </c>
      <c r="U7326" s="4">
        <v>4536</v>
      </c>
    </row>
    <row r="7327" spans="1:21" x14ac:dyDescent="0.25">
      <c r="A7327">
        <v>7326</v>
      </c>
      <c r="B7327" t="s">
        <v>9427</v>
      </c>
      <c r="C7327" s="1">
        <v>43049</v>
      </c>
      <c r="D7327" s="1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 s="2">
        <v>400.8</v>
      </c>
      <c r="S7327">
        <v>5</v>
      </c>
      <c r="T7327" s="3">
        <v>0</v>
      </c>
      <c r="U7327" s="4">
        <v>112224</v>
      </c>
    </row>
    <row r="7328" spans="1:21" x14ac:dyDescent="0.25">
      <c r="A7328">
        <v>7327</v>
      </c>
      <c r="B7328" t="s">
        <v>9427</v>
      </c>
      <c r="C7328" s="1">
        <v>43049</v>
      </c>
      <c r="D7328" s="1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 s="2">
        <v>28792</v>
      </c>
      <c r="S7328">
        <v>1</v>
      </c>
      <c r="T7328" s="3">
        <v>0.2</v>
      </c>
      <c r="U7328" s="4">
        <v>100772</v>
      </c>
    </row>
    <row r="7329" spans="1:21" x14ac:dyDescent="0.25">
      <c r="A7329">
        <v>7328</v>
      </c>
      <c r="B7329" t="s">
        <v>9428</v>
      </c>
      <c r="C7329" s="1">
        <v>41716</v>
      </c>
      <c r="D7329" s="1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 s="2">
        <v>111</v>
      </c>
      <c r="S7329">
        <v>2</v>
      </c>
      <c r="T7329" s="3">
        <v>0</v>
      </c>
      <c r="U7329">
        <v>14.43</v>
      </c>
    </row>
    <row r="7330" spans="1:21" x14ac:dyDescent="0.25">
      <c r="A7330">
        <v>7329</v>
      </c>
      <c r="B7330" t="s">
        <v>9428</v>
      </c>
      <c r="C7330" s="1">
        <v>41716</v>
      </c>
      <c r="D7330" s="1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 s="2">
        <v>1279968</v>
      </c>
      <c r="S7330">
        <v>4</v>
      </c>
      <c r="T7330" s="3">
        <v>0.2</v>
      </c>
      <c r="U7330" s="4">
        <v>4159896</v>
      </c>
    </row>
    <row r="7331" spans="1:21" x14ac:dyDescent="0.25">
      <c r="A7331">
        <v>7330</v>
      </c>
      <c r="B7331" t="s">
        <v>9428</v>
      </c>
      <c r="C7331" s="1">
        <v>41716</v>
      </c>
      <c r="D7331" s="1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 s="2">
        <v>1856.19</v>
      </c>
      <c r="S7331">
        <v>7</v>
      </c>
      <c r="T7331" s="3">
        <v>0</v>
      </c>
      <c r="U7331" s="4">
        <v>3341142</v>
      </c>
    </row>
    <row r="7332" spans="1:21" x14ac:dyDescent="0.25">
      <c r="A7332">
        <v>7331</v>
      </c>
      <c r="B7332" t="s">
        <v>9430</v>
      </c>
      <c r="C7332" s="1">
        <v>42686</v>
      </c>
      <c r="D7332" s="1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 s="2">
        <v>22752</v>
      </c>
      <c r="S7332">
        <v>6</v>
      </c>
      <c r="T7332" s="3">
        <v>0.6</v>
      </c>
      <c r="U7332" s="4">
        <v>-8532</v>
      </c>
    </row>
    <row r="7333" spans="1:21" x14ac:dyDescent="0.25">
      <c r="A7333">
        <v>7332</v>
      </c>
      <c r="B7333" t="s">
        <v>9431</v>
      </c>
      <c r="C7333" s="1">
        <v>43034</v>
      </c>
      <c r="D7333" s="1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 s="2">
        <v>61542</v>
      </c>
      <c r="S7333">
        <v>1</v>
      </c>
      <c r="T7333" s="3">
        <v>0.4</v>
      </c>
      <c r="U7333" s="4">
        <v>-133341</v>
      </c>
    </row>
    <row r="7334" spans="1:21" x14ac:dyDescent="0.25">
      <c r="A7334">
        <v>7333</v>
      </c>
      <c r="B7334" t="s">
        <v>9431</v>
      </c>
      <c r="C7334" s="1">
        <v>43034</v>
      </c>
      <c r="D7334" s="1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 s="2">
        <v>81438</v>
      </c>
      <c r="S7334">
        <v>7</v>
      </c>
      <c r="T7334" s="3">
        <v>0.7</v>
      </c>
      <c r="U7334" s="4">
        <v>-651504</v>
      </c>
    </row>
    <row r="7335" spans="1:21" x14ac:dyDescent="0.25">
      <c r="A7335">
        <v>7334</v>
      </c>
      <c r="B7335" t="s">
        <v>9432</v>
      </c>
      <c r="C7335" s="1">
        <v>42105</v>
      </c>
      <c r="D7335" s="1">
        <v>42111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 s="2">
        <v>67.36</v>
      </c>
      <c r="S7335">
        <v>2</v>
      </c>
      <c r="T7335" s="3">
        <v>0.2</v>
      </c>
      <c r="U7335" s="4">
        <v>10104</v>
      </c>
    </row>
    <row r="7336" spans="1:21" x14ac:dyDescent="0.25">
      <c r="A7336">
        <v>7335</v>
      </c>
      <c r="B7336" t="s">
        <v>9432</v>
      </c>
      <c r="C7336" s="1">
        <v>42105</v>
      </c>
      <c r="D7336" s="1">
        <v>42111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 s="2">
        <v>54528</v>
      </c>
      <c r="S7336">
        <v>3</v>
      </c>
      <c r="T7336" s="3">
        <v>0.2</v>
      </c>
      <c r="U7336" s="4">
        <v>143136</v>
      </c>
    </row>
    <row r="7337" spans="1:21" x14ac:dyDescent="0.25">
      <c r="A7337">
        <v>7336</v>
      </c>
      <c r="B7337" t="s">
        <v>9433</v>
      </c>
      <c r="C7337" s="1">
        <v>42363</v>
      </c>
      <c r="D7337" s="1">
        <v>42368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 s="2">
        <v>843.9</v>
      </c>
      <c r="S7337">
        <v>2</v>
      </c>
      <c r="T7337" s="3">
        <v>0</v>
      </c>
      <c r="U7337" s="4">
        <v>371316</v>
      </c>
    </row>
    <row r="7338" spans="1:21" x14ac:dyDescent="0.25">
      <c r="A7338">
        <v>7337</v>
      </c>
      <c r="B7338" t="s">
        <v>9433</v>
      </c>
      <c r="C7338" s="1">
        <v>42363</v>
      </c>
      <c r="D7338" s="1">
        <v>42368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 s="2">
        <v>449568</v>
      </c>
      <c r="S7338">
        <v>2</v>
      </c>
      <c r="T7338" s="3">
        <v>0.2</v>
      </c>
      <c r="U7338" s="4">
        <v>56196</v>
      </c>
    </row>
    <row r="7339" spans="1:21" x14ac:dyDescent="0.25">
      <c r="A7339">
        <v>7338</v>
      </c>
      <c r="B7339" t="s">
        <v>9434</v>
      </c>
      <c r="C7339" s="1">
        <v>42999</v>
      </c>
      <c r="D7339" s="1">
        <v>43001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 s="2">
        <v>15.51</v>
      </c>
      <c r="S7339">
        <v>1</v>
      </c>
      <c r="T7339" s="3">
        <v>0</v>
      </c>
      <c r="U7339" s="4">
        <v>38775</v>
      </c>
    </row>
    <row r="7340" spans="1:21" x14ac:dyDescent="0.25">
      <c r="A7340">
        <v>7339</v>
      </c>
      <c r="B7340" t="s">
        <v>9435</v>
      </c>
      <c r="C7340" s="1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 s="2">
        <v>192186</v>
      </c>
      <c r="S7340">
        <v>3</v>
      </c>
      <c r="T7340" s="3">
        <v>0.1</v>
      </c>
      <c r="U7340" s="4">
        <v>363018</v>
      </c>
    </row>
    <row r="7341" spans="1:21" x14ac:dyDescent="0.25">
      <c r="A7341">
        <v>7340</v>
      </c>
      <c r="B7341" t="s">
        <v>9436</v>
      </c>
      <c r="C7341" s="1">
        <v>42203</v>
      </c>
      <c r="D7341" s="1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 s="2">
        <v>5.76</v>
      </c>
      <c r="S7341">
        <v>2</v>
      </c>
      <c r="T7341" s="3">
        <v>0</v>
      </c>
      <c r="U7341" s="4">
        <v>16128</v>
      </c>
    </row>
    <row r="7342" spans="1:21" x14ac:dyDescent="0.25">
      <c r="A7342">
        <v>7341</v>
      </c>
      <c r="B7342" t="s">
        <v>9437</v>
      </c>
      <c r="C7342" s="1">
        <v>41846</v>
      </c>
      <c r="D7342" s="1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 s="2">
        <v>67.88</v>
      </c>
      <c r="S7342">
        <v>2</v>
      </c>
      <c r="T7342" s="3">
        <v>0</v>
      </c>
      <c r="U7342" s="4">
        <v>183276</v>
      </c>
    </row>
    <row r="7343" spans="1:21" x14ac:dyDescent="0.25">
      <c r="A7343">
        <v>7342</v>
      </c>
      <c r="B7343" t="s">
        <v>9437</v>
      </c>
      <c r="C7343" s="1">
        <v>41846</v>
      </c>
      <c r="D7343" s="1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 s="2">
        <v>162.88999999999999</v>
      </c>
      <c r="S7343">
        <v>13</v>
      </c>
      <c r="T7343" s="3">
        <v>0</v>
      </c>
      <c r="U7343" s="4">
        <v>765583</v>
      </c>
    </row>
    <row r="7344" spans="1:21" x14ac:dyDescent="0.25">
      <c r="A7344">
        <v>7343</v>
      </c>
      <c r="B7344" t="s">
        <v>9437</v>
      </c>
      <c r="C7344" s="1">
        <v>41846</v>
      </c>
      <c r="D7344" s="1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 s="2">
        <v>25.71</v>
      </c>
      <c r="S7344">
        <v>3</v>
      </c>
      <c r="T7344" s="3">
        <v>0</v>
      </c>
      <c r="U7344" s="4">
        <v>92556</v>
      </c>
    </row>
    <row r="7345" spans="1:21" x14ac:dyDescent="0.25">
      <c r="A7345">
        <v>7344</v>
      </c>
      <c r="B7345" t="s">
        <v>9438</v>
      </c>
      <c r="C7345" s="1">
        <v>41999</v>
      </c>
      <c r="D7345" s="1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 s="2">
        <v>191.88</v>
      </c>
      <c r="S7345">
        <v>6</v>
      </c>
      <c r="T7345" s="3">
        <v>0</v>
      </c>
      <c r="U7345" s="4">
        <v>19188</v>
      </c>
    </row>
    <row r="7346" spans="1:21" x14ac:dyDescent="0.25">
      <c r="A7346">
        <v>7345</v>
      </c>
      <c r="B7346" t="s">
        <v>9439</v>
      </c>
      <c r="C7346" s="1">
        <v>43080</v>
      </c>
      <c r="D7346" s="1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 s="2">
        <v>721875</v>
      </c>
      <c r="S7346">
        <v>6</v>
      </c>
      <c r="T7346" s="3">
        <v>0.45</v>
      </c>
      <c r="U7346">
        <v>-420</v>
      </c>
    </row>
    <row r="7347" spans="1:21" x14ac:dyDescent="0.25">
      <c r="A7347">
        <v>7346</v>
      </c>
      <c r="B7347" t="s">
        <v>9439</v>
      </c>
      <c r="C7347" s="1">
        <v>43080</v>
      </c>
      <c r="D7347" s="1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 s="2">
        <v>73568</v>
      </c>
      <c r="S7347">
        <v>4</v>
      </c>
      <c r="T7347" s="3">
        <v>0.2</v>
      </c>
      <c r="U7347" s="4">
        <v>-165528</v>
      </c>
    </row>
    <row r="7348" spans="1:21" x14ac:dyDescent="0.25">
      <c r="A7348">
        <v>7347</v>
      </c>
      <c r="B7348" t="s">
        <v>9439</v>
      </c>
      <c r="C7348" s="1">
        <v>43080</v>
      </c>
      <c r="D7348" s="1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 s="2">
        <v>13584</v>
      </c>
      <c r="S7348">
        <v>1</v>
      </c>
      <c r="T7348" s="3">
        <v>0.2</v>
      </c>
      <c r="U7348" s="4">
        <v>13584</v>
      </c>
    </row>
    <row r="7349" spans="1:21" x14ac:dyDescent="0.25">
      <c r="A7349">
        <v>7348</v>
      </c>
      <c r="B7349" t="s">
        <v>9439</v>
      </c>
      <c r="C7349" s="1">
        <v>43080</v>
      </c>
      <c r="D7349" s="1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 s="2">
        <v>64784</v>
      </c>
      <c r="S7349">
        <v>1</v>
      </c>
      <c r="T7349" s="3">
        <v>0.2</v>
      </c>
      <c r="U7349" s="4">
        <v>-12147</v>
      </c>
    </row>
    <row r="7350" spans="1:21" x14ac:dyDescent="0.25">
      <c r="A7350">
        <v>7349</v>
      </c>
      <c r="B7350" t="s">
        <v>9440</v>
      </c>
      <c r="C7350" s="1">
        <v>41701</v>
      </c>
      <c r="D7350" s="1">
        <v>41705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 s="2">
        <v>176772</v>
      </c>
      <c r="S7350">
        <v>3</v>
      </c>
      <c r="T7350" s="3">
        <v>0.8</v>
      </c>
      <c r="U7350" s="4">
        <v>-4596072</v>
      </c>
    </row>
    <row r="7351" spans="1:21" x14ac:dyDescent="0.25">
      <c r="A7351">
        <v>7350</v>
      </c>
      <c r="B7351" t="s">
        <v>9441</v>
      </c>
      <c r="C7351" s="1">
        <v>43029</v>
      </c>
      <c r="D7351" s="1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 s="2">
        <v>38.82</v>
      </c>
      <c r="S7351">
        <v>6</v>
      </c>
      <c r="T7351" s="3">
        <v>0</v>
      </c>
      <c r="U7351">
        <v>19.41</v>
      </c>
    </row>
    <row r="7352" spans="1:21" x14ac:dyDescent="0.25">
      <c r="A7352">
        <v>7351</v>
      </c>
      <c r="B7352" t="s">
        <v>9441</v>
      </c>
      <c r="C7352" s="1">
        <v>43029</v>
      </c>
      <c r="D7352" s="1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 s="2">
        <v>21.9</v>
      </c>
      <c r="S7352">
        <v>5</v>
      </c>
      <c r="T7352" s="3">
        <v>0</v>
      </c>
      <c r="U7352" s="4">
        <v>10512</v>
      </c>
    </row>
    <row r="7353" spans="1:21" x14ac:dyDescent="0.25">
      <c r="A7353">
        <v>7352</v>
      </c>
      <c r="B7353" t="s">
        <v>9442</v>
      </c>
      <c r="C7353" s="1">
        <v>43049</v>
      </c>
      <c r="D7353" s="1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 s="2">
        <v>111.79</v>
      </c>
      <c r="S7353">
        <v>7</v>
      </c>
      <c r="T7353" s="3">
        <v>0</v>
      </c>
      <c r="U7353" s="4">
        <v>435981</v>
      </c>
    </row>
    <row r="7354" spans="1:21" x14ac:dyDescent="0.25">
      <c r="A7354">
        <v>7353</v>
      </c>
      <c r="B7354" t="s">
        <v>9444</v>
      </c>
      <c r="C7354" s="1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 s="2">
        <v>445.44</v>
      </c>
      <c r="S7354">
        <v>8</v>
      </c>
      <c r="T7354" s="3">
        <v>0.4</v>
      </c>
      <c r="U7354" s="4">
        <v>-81664</v>
      </c>
    </row>
    <row r="7355" spans="1:21" x14ac:dyDescent="0.25">
      <c r="A7355">
        <v>7354</v>
      </c>
      <c r="B7355" t="s">
        <v>9445</v>
      </c>
      <c r="C7355" s="1">
        <v>42635</v>
      </c>
      <c r="D7355" s="1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 s="2">
        <v>16.52</v>
      </c>
      <c r="S7355">
        <v>5</v>
      </c>
      <c r="T7355" s="3">
        <v>0.2</v>
      </c>
      <c r="U7355" s="4">
        <v>5369</v>
      </c>
    </row>
    <row r="7356" spans="1:21" x14ac:dyDescent="0.25">
      <c r="A7356">
        <v>7355</v>
      </c>
      <c r="B7356" t="s">
        <v>9446</v>
      </c>
      <c r="C7356" s="1">
        <v>42772</v>
      </c>
      <c r="D7356" s="1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 s="2">
        <v>29.9</v>
      </c>
      <c r="S7356">
        <v>5</v>
      </c>
      <c r="T7356" s="3">
        <v>0</v>
      </c>
      <c r="U7356" s="4">
        <v>13455</v>
      </c>
    </row>
    <row r="7357" spans="1:21" x14ac:dyDescent="0.25">
      <c r="A7357">
        <v>7356</v>
      </c>
      <c r="B7357" t="s">
        <v>9447</v>
      </c>
      <c r="C7357" s="1">
        <v>42369</v>
      </c>
      <c r="D7357" s="1">
        <v>42371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 s="2">
        <v>116.4</v>
      </c>
      <c r="S7357">
        <v>8</v>
      </c>
      <c r="T7357" s="3">
        <v>0</v>
      </c>
      <c r="U7357">
        <v>52.38</v>
      </c>
    </row>
    <row r="7358" spans="1:21" x14ac:dyDescent="0.25">
      <c r="A7358">
        <v>7357</v>
      </c>
      <c r="B7358" t="s">
        <v>9448</v>
      </c>
      <c r="C7358" s="1">
        <v>42652</v>
      </c>
      <c r="D7358" s="1">
        <v>42657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 s="2">
        <v>1408</v>
      </c>
      <c r="S7358">
        <v>1</v>
      </c>
      <c r="T7358" s="3">
        <v>0.2</v>
      </c>
      <c r="U7358">
        <v>0.15840000000000001</v>
      </c>
    </row>
    <row r="7359" spans="1:21" x14ac:dyDescent="0.25">
      <c r="A7359">
        <v>7358</v>
      </c>
      <c r="B7359" t="s">
        <v>9448</v>
      </c>
      <c r="C7359" s="1">
        <v>42652</v>
      </c>
      <c r="D7359" s="1">
        <v>42657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 s="2">
        <v>169568</v>
      </c>
      <c r="S7359">
        <v>2</v>
      </c>
      <c r="T7359" s="3">
        <v>0.2</v>
      </c>
      <c r="U7359">
        <v>0</v>
      </c>
    </row>
    <row r="7360" spans="1:21" x14ac:dyDescent="0.25">
      <c r="A7360">
        <v>7359</v>
      </c>
      <c r="B7360" t="s">
        <v>9449</v>
      </c>
      <c r="C7360" s="1">
        <v>42003</v>
      </c>
      <c r="D7360" s="1">
        <v>42007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 s="2">
        <v>251964</v>
      </c>
      <c r="S7360">
        <v>6</v>
      </c>
      <c r="T7360" s="3">
        <v>0.4</v>
      </c>
      <c r="U7360" s="4">
        <v>-503928</v>
      </c>
    </row>
    <row r="7361" spans="1:21" x14ac:dyDescent="0.25">
      <c r="A7361">
        <v>7360</v>
      </c>
      <c r="B7361" t="s">
        <v>9449</v>
      </c>
      <c r="C7361" s="1">
        <v>42003</v>
      </c>
      <c r="D7361" s="1">
        <v>42007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 s="2">
        <v>523764</v>
      </c>
      <c r="S7361">
        <v>3</v>
      </c>
      <c r="T7361" s="3">
        <v>0.4</v>
      </c>
      <c r="U7361" s="4">
        <v>-1920468</v>
      </c>
    </row>
    <row r="7362" spans="1:21" x14ac:dyDescent="0.25">
      <c r="A7362">
        <v>7361</v>
      </c>
      <c r="B7362" t="s">
        <v>9450</v>
      </c>
      <c r="C7362" s="1">
        <v>42472</v>
      </c>
      <c r="D7362" s="1">
        <v>42474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 s="2">
        <v>19.440000000000001</v>
      </c>
      <c r="S7362">
        <v>3</v>
      </c>
      <c r="T7362" s="3">
        <v>0</v>
      </c>
      <c r="U7362" s="4">
        <v>93312</v>
      </c>
    </row>
    <row r="7363" spans="1:21" x14ac:dyDescent="0.25">
      <c r="A7363">
        <v>7362</v>
      </c>
      <c r="B7363" t="s">
        <v>9450</v>
      </c>
      <c r="C7363" s="1">
        <v>42472</v>
      </c>
      <c r="D7363" s="1">
        <v>42474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 s="2">
        <v>194352</v>
      </c>
      <c r="S7363">
        <v>3</v>
      </c>
      <c r="T7363" s="3">
        <v>0.2</v>
      </c>
      <c r="U7363" s="4">
        <v>-36441</v>
      </c>
    </row>
    <row r="7364" spans="1:21" x14ac:dyDescent="0.25">
      <c r="A7364">
        <v>7363</v>
      </c>
      <c r="B7364" t="s">
        <v>9450</v>
      </c>
      <c r="C7364" s="1">
        <v>42472</v>
      </c>
      <c r="D7364" s="1">
        <v>42474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 s="2">
        <v>36624</v>
      </c>
      <c r="S7364">
        <v>3</v>
      </c>
      <c r="T7364" s="3">
        <v>0.2</v>
      </c>
      <c r="U7364" s="4">
        <v>13734</v>
      </c>
    </row>
    <row r="7365" spans="1:21" x14ac:dyDescent="0.25">
      <c r="A7365">
        <v>7364</v>
      </c>
      <c r="B7365" t="s">
        <v>9451</v>
      </c>
      <c r="C7365" s="1">
        <v>42702</v>
      </c>
      <c r="D7365" s="1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 s="2">
        <v>340182</v>
      </c>
      <c r="S7365">
        <v>3</v>
      </c>
      <c r="T7365" s="3">
        <v>0.4</v>
      </c>
      <c r="U7365" s="4">
        <v>-737061</v>
      </c>
    </row>
    <row r="7366" spans="1:21" x14ac:dyDescent="0.25">
      <c r="A7366">
        <v>7365</v>
      </c>
      <c r="B7366" t="s">
        <v>9451</v>
      </c>
      <c r="C7366" s="1">
        <v>42702</v>
      </c>
      <c r="D7366" s="1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 s="2">
        <v>12672</v>
      </c>
      <c r="S7366">
        <v>8</v>
      </c>
      <c r="T7366" s="3">
        <v>0.2</v>
      </c>
      <c r="U7366" s="4">
        <v>26928</v>
      </c>
    </row>
    <row r="7367" spans="1:21" x14ac:dyDescent="0.25">
      <c r="A7367">
        <v>7366</v>
      </c>
      <c r="B7367" t="s">
        <v>9451</v>
      </c>
      <c r="C7367" s="1">
        <v>42702</v>
      </c>
      <c r="D7367" s="1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 s="2">
        <v>6888</v>
      </c>
      <c r="S7367">
        <v>2</v>
      </c>
      <c r="T7367" s="3">
        <v>0.7</v>
      </c>
      <c r="U7367" s="4">
        <v>-50512</v>
      </c>
    </row>
    <row r="7368" spans="1:21" x14ac:dyDescent="0.25">
      <c r="A7368">
        <v>7367</v>
      </c>
      <c r="B7368" t="s">
        <v>9451</v>
      </c>
      <c r="C7368" s="1">
        <v>42702</v>
      </c>
      <c r="D7368" s="1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 s="2">
        <v>32544</v>
      </c>
      <c r="S7368">
        <v>2</v>
      </c>
      <c r="T7368" s="3">
        <v>0.2</v>
      </c>
      <c r="U7368" s="4">
        <v>-77292</v>
      </c>
    </row>
    <row r="7369" spans="1:21" x14ac:dyDescent="0.25">
      <c r="A7369">
        <v>7368</v>
      </c>
      <c r="B7369" t="s">
        <v>9451</v>
      </c>
      <c r="C7369" s="1">
        <v>42702</v>
      </c>
      <c r="D7369" s="1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 s="2">
        <v>347802</v>
      </c>
      <c r="S7369">
        <v>7</v>
      </c>
      <c r="T7369" s="3">
        <v>0.3</v>
      </c>
      <c r="U7369" s="4">
        <v>-24843</v>
      </c>
    </row>
    <row r="7370" spans="1:21" x14ac:dyDescent="0.25">
      <c r="A7370">
        <v>7369</v>
      </c>
      <c r="B7370" t="s">
        <v>9452</v>
      </c>
      <c r="C7370" s="1">
        <v>42840</v>
      </c>
      <c r="D7370" s="1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 s="2">
        <v>15.57</v>
      </c>
      <c r="S7370">
        <v>3</v>
      </c>
      <c r="T7370" s="3">
        <v>0.7</v>
      </c>
      <c r="U7370" s="4">
        <v>-11937</v>
      </c>
    </row>
    <row r="7371" spans="1:21" x14ac:dyDescent="0.25">
      <c r="A7371">
        <v>7370</v>
      </c>
      <c r="B7371" t="s">
        <v>9453</v>
      </c>
      <c r="C7371" s="1">
        <v>42072</v>
      </c>
      <c r="D7371" s="1">
        <v>42074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 s="2">
        <v>4608</v>
      </c>
      <c r="S7371">
        <v>2</v>
      </c>
      <c r="T7371" s="3">
        <v>0.2</v>
      </c>
      <c r="U7371" s="4">
        <v>16704</v>
      </c>
    </row>
    <row r="7372" spans="1:21" x14ac:dyDescent="0.25">
      <c r="A7372">
        <v>7371</v>
      </c>
      <c r="B7372" t="s">
        <v>9454</v>
      </c>
      <c r="C7372" s="1">
        <v>41940</v>
      </c>
      <c r="D7372" s="1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 s="2">
        <v>257.98</v>
      </c>
      <c r="S7372">
        <v>2</v>
      </c>
      <c r="T7372" s="3">
        <v>0</v>
      </c>
      <c r="U7372" s="4">
        <v>748142</v>
      </c>
    </row>
    <row r="7373" spans="1:21" x14ac:dyDescent="0.25">
      <c r="A7373">
        <v>7372</v>
      </c>
      <c r="B7373" t="s">
        <v>9456</v>
      </c>
      <c r="C7373" s="1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 s="2">
        <v>153.78</v>
      </c>
      <c r="S7373">
        <v>11</v>
      </c>
      <c r="T7373" s="3">
        <v>0</v>
      </c>
      <c r="U7373" s="4">
        <v>445962</v>
      </c>
    </row>
    <row r="7374" spans="1:21" x14ac:dyDescent="0.25">
      <c r="A7374">
        <v>7373</v>
      </c>
      <c r="B7374" t="s">
        <v>9456</v>
      </c>
      <c r="C7374" s="1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 s="2">
        <v>61.02</v>
      </c>
      <c r="S7374">
        <v>3</v>
      </c>
      <c r="T7374" s="3">
        <v>0</v>
      </c>
      <c r="U7374">
        <v>0.61019999999999996</v>
      </c>
    </row>
    <row r="7375" spans="1:21" x14ac:dyDescent="0.25">
      <c r="A7375">
        <v>7374</v>
      </c>
      <c r="B7375" t="s">
        <v>9456</v>
      </c>
      <c r="C7375" s="1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 s="2">
        <v>110.11</v>
      </c>
      <c r="S7375">
        <v>7</v>
      </c>
      <c r="T7375" s="3">
        <v>0</v>
      </c>
      <c r="U7375" s="4">
        <v>319319</v>
      </c>
    </row>
    <row r="7376" spans="1:21" x14ac:dyDescent="0.25">
      <c r="A7376">
        <v>7375</v>
      </c>
      <c r="B7376" t="s">
        <v>9456</v>
      </c>
      <c r="C7376" s="1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 s="2">
        <v>7.89</v>
      </c>
      <c r="S7376">
        <v>1</v>
      </c>
      <c r="T7376" s="3">
        <v>0</v>
      </c>
      <c r="U7376" s="4">
        <v>35505</v>
      </c>
    </row>
    <row r="7377" spans="1:21" x14ac:dyDescent="0.25">
      <c r="A7377">
        <v>7376</v>
      </c>
      <c r="B7377" t="s">
        <v>9457</v>
      </c>
      <c r="C7377" s="1">
        <v>42960</v>
      </c>
      <c r="D7377" s="1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 s="2">
        <v>36024</v>
      </c>
      <c r="S7377">
        <v>3</v>
      </c>
      <c r="T7377" s="3">
        <v>0.2</v>
      </c>
      <c r="U7377" s="4">
        <v>117078</v>
      </c>
    </row>
    <row r="7378" spans="1:21" x14ac:dyDescent="0.25">
      <c r="A7378">
        <v>7377</v>
      </c>
      <c r="B7378" t="s">
        <v>9458</v>
      </c>
      <c r="C7378" s="1">
        <v>43041</v>
      </c>
      <c r="D7378" s="1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 s="2">
        <v>54336</v>
      </c>
      <c r="S7378">
        <v>4</v>
      </c>
      <c r="T7378" s="3">
        <v>0.2</v>
      </c>
      <c r="U7378" s="4">
        <v>54336</v>
      </c>
    </row>
    <row r="7379" spans="1:21" x14ac:dyDescent="0.25">
      <c r="A7379">
        <v>7378</v>
      </c>
      <c r="B7379" t="s">
        <v>9459</v>
      </c>
      <c r="C7379" s="1">
        <v>41901</v>
      </c>
      <c r="D7379" s="1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 s="2">
        <v>92.52</v>
      </c>
      <c r="S7379">
        <v>6</v>
      </c>
      <c r="T7379" s="3">
        <v>0</v>
      </c>
      <c r="U7379" s="4">
        <v>249804</v>
      </c>
    </row>
    <row r="7380" spans="1:21" x14ac:dyDescent="0.25">
      <c r="A7380">
        <v>7379</v>
      </c>
      <c r="B7380" t="s">
        <v>9460</v>
      </c>
      <c r="C7380" s="1">
        <v>42155</v>
      </c>
      <c r="D7380" s="1">
        <v>42155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 s="2">
        <v>10272</v>
      </c>
      <c r="S7380">
        <v>3</v>
      </c>
      <c r="T7380" s="3">
        <v>0.2</v>
      </c>
      <c r="U7380" s="4">
        <v>11556</v>
      </c>
    </row>
    <row r="7381" spans="1:21" x14ac:dyDescent="0.25">
      <c r="A7381">
        <v>7380</v>
      </c>
      <c r="B7381" t="s">
        <v>9461</v>
      </c>
      <c r="C7381" s="1">
        <v>42626</v>
      </c>
      <c r="D7381" s="1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 s="2">
        <v>40.74</v>
      </c>
      <c r="S7381">
        <v>3</v>
      </c>
      <c r="T7381" s="3">
        <v>0</v>
      </c>
      <c r="U7381">
        <v>0.40739999999999998</v>
      </c>
    </row>
    <row r="7382" spans="1:21" x14ac:dyDescent="0.25">
      <c r="A7382">
        <v>7381</v>
      </c>
      <c r="B7382" t="s">
        <v>9461</v>
      </c>
      <c r="C7382" s="1">
        <v>42626</v>
      </c>
      <c r="D7382" s="1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 s="2">
        <v>14.4</v>
      </c>
      <c r="S7382">
        <v>5</v>
      </c>
      <c r="T7382" s="3">
        <v>0</v>
      </c>
      <c r="U7382" s="4">
        <v>7056</v>
      </c>
    </row>
    <row r="7383" spans="1:21" x14ac:dyDescent="0.25">
      <c r="A7383">
        <v>7382</v>
      </c>
      <c r="B7383" t="s">
        <v>9461</v>
      </c>
      <c r="C7383" s="1">
        <v>42626</v>
      </c>
      <c r="D7383" s="1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 s="2">
        <v>149.94999999999999</v>
      </c>
      <c r="S7383">
        <v>5</v>
      </c>
      <c r="T7383" s="3">
        <v>0</v>
      </c>
      <c r="U7383" s="4">
        <v>41986</v>
      </c>
    </row>
    <row r="7384" spans="1:21" x14ac:dyDescent="0.25">
      <c r="A7384">
        <v>7383</v>
      </c>
      <c r="B7384" t="s">
        <v>9461</v>
      </c>
      <c r="C7384" s="1">
        <v>42626</v>
      </c>
      <c r="D7384" s="1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 s="2">
        <v>16.899999999999999</v>
      </c>
      <c r="S7384">
        <v>2</v>
      </c>
      <c r="T7384" s="3">
        <v>0</v>
      </c>
      <c r="U7384">
        <v>5.07</v>
      </c>
    </row>
    <row r="7385" spans="1:21" x14ac:dyDescent="0.25">
      <c r="A7385">
        <v>7384</v>
      </c>
      <c r="B7385" t="s">
        <v>9461</v>
      </c>
      <c r="C7385" s="1">
        <v>42626</v>
      </c>
      <c r="D7385" s="1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 s="2">
        <v>17.61</v>
      </c>
      <c r="S7385">
        <v>3</v>
      </c>
      <c r="T7385" s="3">
        <v>0</v>
      </c>
      <c r="U7385" s="4">
        <v>84528</v>
      </c>
    </row>
    <row r="7386" spans="1:21" x14ac:dyDescent="0.25">
      <c r="A7386">
        <v>7385</v>
      </c>
      <c r="B7386" t="s">
        <v>9461</v>
      </c>
      <c r="C7386" s="1">
        <v>42626</v>
      </c>
      <c r="D7386" s="1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 s="2">
        <v>378</v>
      </c>
      <c r="S7386">
        <v>2</v>
      </c>
      <c r="T7386" s="3">
        <v>0</v>
      </c>
      <c r="U7386">
        <v>136.08000000000001</v>
      </c>
    </row>
    <row r="7387" spans="1:21" x14ac:dyDescent="0.25">
      <c r="A7387">
        <v>7386</v>
      </c>
      <c r="B7387" t="s">
        <v>9461</v>
      </c>
      <c r="C7387" s="1">
        <v>42626</v>
      </c>
      <c r="D7387" s="1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 s="2">
        <v>17.64</v>
      </c>
      <c r="S7387">
        <v>3</v>
      </c>
      <c r="T7387" s="3">
        <v>0</v>
      </c>
      <c r="U7387" s="4">
        <v>86436</v>
      </c>
    </row>
    <row r="7388" spans="1:21" x14ac:dyDescent="0.25">
      <c r="A7388">
        <v>7387</v>
      </c>
      <c r="B7388" t="s">
        <v>9461</v>
      </c>
      <c r="C7388" s="1">
        <v>42626</v>
      </c>
      <c r="D7388" s="1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 s="2">
        <v>373.08</v>
      </c>
      <c r="S7388">
        <v>6</v>
      </c>
      <c r="T7388" s="3">
        <v>0</v>
      </c>
      <c r="U7388" s="4">
        <v>1007316</v>
      </c>
    </row>
    <row r="7389" spans="1:21" x14ac:dyDescent="0.25">
      <c r="A7389">
        <v>7388</v>
      </c>
      <c r="B7389" t="s">
        <v>9461</v>
      </c>
      <c r="C7389" s="1">
        <v>42626</v>
      </c>
      <c r="D7389" s="1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 s="2">
        <v>1336.44</v>
      </c>
      <c r="S7389">
        <v>14</v>
      </c>
      <c r="T7389" s="3">
        <v>0</v>
      </c>
      <c r="U7389" s="4">
        <v>3875676</v>
      </c>
    </row>
    <row r="7390" spans="1:21" x14ac:dyDescent="0.25">
      <c r="A7390">
        <v>7389</v>
      </c>
      <c r="B7390" t="s">
        <v>9461</v>
      </c>
      <c r="C7390" s="1">
        <v>42626</v>
      </c>
      <c r="D7390" s="1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 s="2">
        <v>29.97</v>
      </c>
      <c r="S7390">
        <v>3</v>
      </c>
      <c r="T7390" s="3">
        <v>0</v>
      </c>
      <c r="U7390">
        <v>0.29970000000000002</v>
      </c>
    </row>
    <row r="7391" spans="1:21" x14ac:dyDescent="0.25">
      <c r="A7391">
        <v>7390</v>
      </c>
      <c r="B7391" t="s">
        <v>9462</v>
      </c>
      <c r="C7391" s="1">
        <v>43068</v>
      </c>
      <c r="D7391" s="1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 s="2">
        <v>390368</v>
      </c>
      <c r="S7391">
        <v>2</v>
      </c>
      <c r="T7391" s="3">
        <v>0.2</v>
      </c>
      <c r="U7391" s="4">
        <v>48796</v>
      </c>
    </row>
    <row r="7392" spans="1:21" x14ac:dyDescent="0.25">
      <c r="A7392">
        <v>7391</v>
      </c>
      <c r="B7392" t="s">
        <v>9462</v>
      </c>
      <c r="C7392" s="1">
        <v>43068</v>
      </c>
      <c r="D7392" s="1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 s="2">
        <v>101.52</v>
      </c>
      <c r="S7392">
        <v>5</v>
      </c>
      <c r="T7392" s="3">
        <v>0.2</v>
      </c>
      <c r="U7392" s="4">
        <v>19035</v>
      </c>
    </row>
    <row r="7393" spans="1:21" x14ac:dyDescent="0.25">
      <c r="A7393">
        <v>7392</v>
      </c>
      <c r="B7393" t="s">
        <v>9463</v>
      </c>
      <c r="C7393" s="1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 s="2">
        <v>74352</v>
      </c>
      <c r="S7393">
        <v>3</v>
      </c>
      <c r="T7393" s="3">
        <v>0.2</v>
      </c>
      <c r="U7393" s="4">
        <v>23235</v>
      </c>
    </row>
    <row r="7394" spans="1:21" x14ac:dyDescent="0.25">
      <c r="A7394">
        <v>7393</v>
      </c>
      <c r="B7394" t="s">
        <v>9464</v>
      </c>
      <c r="C7394" s="1">
        <v>42857</v>
      </c>
      <c r="D7394" s="1">
        <v>42861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 s="2">
        <v>15.7</v>
      </c>
      <c r="S7394">
        <v>5</v>
      </c>
      <c r="T7394" s="3">
        <v>0</v>
      </c>
      <c r="U7394" s="4">
        <v>7065</v>
      </c>
    </row>
    <row r="7395" spans="1:21" x14ac:dyDescent="0.25">
      <c r="A7395">
        <v>7394</v>
      </c>
      <c r="B7395" t="s">
        <v>9464</v>
      </c>
      <c r="C7395" s="1">
        <v>42857</v>
      </c>
      <c r="D7395" s="1">
        <v>42861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 s="2">
        <v>59.52</v>
      </c>
      <c r="S7395">
        <v>3</v>
      </c>
      <c r="T7395" s="3">
        <v>0</v>
      </c>
      <c r="U7395" s="4">
        <v>154752</v>
      </c>
    </row>
    <row r="7396" spans="1:21" x14ac:dyDescent="0.25">
      <c r="A7396">
        <v>7395</v>
      </c>
      <c r="B7396" t="s">
        <v>9464</v>
      </c>
      <c r="C7396" s="1">
        <v>42857</v>
      </c>
      <c r="D7396" s="1">
        <v>42861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 s="2">
        <v>34.4</v>
      </c>
      <c r="S7396">
        <v>5</v>
      </c>
      <c r="T7396" s="3">
        <v>0</v>
      </c>
      <c r="U7396" s="4">
        <v>15824</v>
      </c>
    </row>
    <row r="7397" spans="1:21" x14ac:dyDescent="0.25">
      <c r="A7397">
        <v>7396</v>
      </c>
      <c r="B7397" t="s">
        <v>9465</v>
      </c>
      <c r="C7397" s="1">
        <v>42729</v>
      </c>
      <c r="D7397" s="1">
        <v>42734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 s="2">
        <v>313176</v>
      </c>
      <c r="S7397">
        <v>2</v>
      </c>
      <c r="T7397" s="3">
        <v>0.4</v>
      </c>
      <c r="U7397" s="4">
        <v>-1200508</v>
      </c>
    </row>
    <row r="7398" spans="1:21" x14ac:dyDescent="0.25">
      <c r="A7398">
        <v>7397</v>
      </c>
      <c r="B7398" t="s">
        <v>9465</v>
      </c>
      <c r="C7398" s="1">
        <v>42729</v>
      </c>
      <c r="D7398" s="1">
        <v>42734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 s="2">
        <v>866646</v>
      </c>
      <c r="S7398">
        <v>3</v>
      </c>
      <c r="T7398" s="3">
        <v>0.1</v>
      </c>
      <c r="U7398" s="4">
        <v>1733292</v>
      </c>
    </row>
    <row r="7399" spans="1:21" x14ac:dyDescent="0.25">
      <c r="A7399">
        <v>7398</v>
      </c>
      <c r="B7399" t="s">
        <v>9466</v>
      </c>
      <c r="C7399" s="1">
        <v>41912</v>
      </c>
      <c r="D7399" s="1">
        <v>41912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 s="2">
        <v>795408</v>
      </c>
      <c r="S7399">
        <v>6</v>
      </c>
      <c r="T7399" s="3">
        <v>0.2</v>
      </c>
      <c r="U7399" s="4">
        <v>596556</v>
      </c>
    </row>
    <row r="7400" spans="1:21" x14ac:dyDescent="0.25">
      <c r="A7400">
        <v>7399</v>
      </c>
      <c r="B7400" t="s">
        <v>9467</v>
      </c>
      <c r="C7400" s="1">
        <v>41832</v>
      </c>
      <c r="D7400" s="1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 s="2">
        <v>35856</v>
      </c>
      <c r="S7400">
        <v>9</v>
      </c>
      <c r="T7400" s="3">
        <v>0.2</v>
      </c>
      <c r="U7400" s="4">
        <v>129978</v>
      </c>
    </row>
    <row r="7401" spans="1:21" x14ac:dyDescent="0.25">
      <c r="A7401">
        <v>7400</v>
      </c>
      <c r="B7401" t="s">
        <v>9467</v>
      </c>
      <c r="C7401" s="1">
        <v>41832</v>
      </c>
      <c r="D7401" s="1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 s="2">
        <v>23.84</v>
      </c>
      <c r="S7401">
        <v>4</v>
      </c>
      <c r="T7401" s="3">
        <v>0.2</v>
      </c>
      <c r="U7401" s="4">
        <v>3278</v>
      </c>
    </row>
    <row r="7402" spans="1:21" x14ac:dyDescent="0.25">
      <c r="A7402">
        <v>7401</v>
      </c>
      <c r="B7402" t="s">
        <v>9468</v>
      </c>
      <c r="C7402" s="1">
        <v>42621</v>
      </c>
      <c r="D7402" s="1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 s="2">
        <v>43.13</v>
      </c>
      <c r="S7402">
        <v>1</v>
      </c>
      <c r="T7402" s="3">
        <v>0</v>
      </c>
      <c r="U7402" s="4">
        <v>146642</v>
      </c>
    </row>
    <row r="7403" spans="1:21" x14ac:dyDescent="0.25">
      <c r="A7403">
        <v>7402</v>
      </c>
      <c r="B7403" t="s">
        <v>9468</v>
      </c>
      <c r="C7403" s="1">
        <v>42621</v>
      </c>
      <c r="D7403" s="1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 s="2">
        <v>30.87</v>
      </c>
      <c r="S7403">
        <v>7</v>
      </c>
      <c r="T7403" s="3">
        <v>0</v>
      </c>
      <c r="U7403" s="4">
        <v>142002</v>
      </c>
    </row>
    <row r="7404" spans="1:21" x14ac:dyDescent="0.25">
      <c r="A7404">
        <v>7403</v>
      </c>
      <c r="B7404" t="s">
        <v>9469</v>
      </c>
      <c r="C7404" s="1">
        <v>42953</v>
      </c>
      <c r="D7404" s="1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 s="2">
        <v>70.12</v>
      </c>
      <c r="S7404">
        <v>4</v>
      </c>
      <c r="T7404" s="3">
        <v>0</v>
      </c>
      <c r="U7404" s="4">
        <v>21036</v>
      </c>
    </row>
    <row r="7405" spans="1:21" x14ac:dyDescent="0.25">
      <c r="A7405">
        <v>7404</v>
      </c>
      <c r="B7405" t="s">
        <v>9470</v>
      </c>
      <c r="C7405" s="1">
        <v>42138</v>
      </c>
      <c r="D7405" s="1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 s="2">
        <v>5099575</v>
      </c>
      <c r="S7405">
        <v>5</v>
      </c>
      <c r="T7405" s="3">
        <v>0.15</v>
      </c>
      <c r="U7405" s="4">
        <v>419965</v>
      </c>
    </row>
    <row r="7406" spans="1:21" x14ac:dyDescent="0.25">
      <c r="A7406">
        <v>7405</v>
      </c>
      <c r="B7406" t="s">
        <v>9470</v>
      </c>
      <c r="C7406" s="1">
        <v>42138</v>
      </c>
      <c r="D7406" s="1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 s="2">
        <v>122.91</v>
      </c>
      <c r="S7406">
        <v>3</v>
      </c>
      <c r="T7406" s="3">
        <v>0</v>
      </c>
      <c r="U7406" s="4">
        <v>344148</v>
      </c>
    </row>
    <row r="7407" spans="1:21" x14ac:dyDescent="0.25">
      <c r="A7407">
        <v>7406</v>
      </c>
      <c r="B7407" t="s">
        <v>9470</v>
      </c>
      <c r="C7407" s="1">
        <v>42138</v>
      </c>
      <c r="D7407" s="1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 s="2">
        <v>97568</v>
      </c>
      <c r="S7407">
        <v>2</v>
      </c>
      <c r="T7407" s="3">
        <v>0.2</v>
      </c>
      <c r="U7407" s="4">
        <v>-6098</v>
      </c>
    </row>
    <row r="7408" spans="1:21" x14ac:dyDescent="0.25">
      <c r="A7408">
        <v>7407</v>
      </c>
      <c r="B7408" t="s">
        <v>9470</v>
      </c>
      <c r="C7408" s="1">
        <v>42138</v>
      </c>
      <c r="D7408" s="1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 s="2">
        <v>722352</v>
      </c>
      <c r="S7408">
        <v>3</v>
      </c>
      <c r="T7408" s="3">
        <v>0.2</v>
      </c>
      <c r="U7408" s="4">
        <v>812646</v>
      </c>
    </row>
    <row r="7409" spans="1:21" x14ac:dyDescent="0.25">
      <c r="A7409">
        <v>7408</v>
      </c>
      <c r="B7409" t="s">
        <v>9471</v>
      </c>
      <c r="C7409" s="1">
        <v>42755</v>
      </c>
      <c r="D7409" s="1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 s="2">
        <v>11.52</v>
      </c>
      <c r="S7409">
        <v>5</v>
      </c>
      <c r="T7409" s="3">
        <v>0.2</v>
      </c>
      <c r="U7409" s="4">
        <v>4176</v>
      </c>
    </row>
    <row r="7410" spans="1:21" x14ac:dyDescent="0.25">
      <c r="A7410">
        <v>7409</v>
      </c>
      <c r="B7410" t="s">
        <v>9472</v>
      </c>
      <c r="C7410" s="1">
        <v>42520</v>
      </c>
      <c r="D7410" s="1">
        <v>42527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 s="2">
        <v>167.84</v>
      </c>
      <c r="S7410">
        <v>8</v>
      </c>
      <c r="T7410" s="3">
        <v>0</v>
      </c>
      <c r="U7410" s="4">
        <v>117488</v>
      </c>
    </row>
    <row r="7411" spans="1:21" x14ac:dyDescent="0.25">
      <c r="A7411">
        <v>7410</v>
      </c>
      <c r="B7411" t="s">
        <v>9473</v>
      </c>
      <c r="C7411" s="1">
        <v>41737</v>
      </c>
      <c r="D7411" s="1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 s="2">
        <v>172.11</v>
      </c>
      <c r="S7411">
        <v>1</v>
      </c>
      <c r="T7411" s="3">
        <v>0.4</v>
      </c>
      <c r="U7411" s="4">
        <v>-946605</v>
      </c>
    </row>
    <row r="7412" spans="1:21" x14ac:dyDescent="0.25">
      <c r="A7412">
        <v>7411</v>
      </c>
      <c r="B7412" t="s">
        <v>9474</v>
      </c>
      <c r="C7412" s="1">
        <v>41843</v>
      </c>
      <c r="D7412" s="1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 s="2">
        <v>99.98</v>
      </c>
      <c r="S7412">
        <v>2</v>
      </c>
      <c r="T7412" s="3">
        <v>0</v>
      </c>
      <c r="U7412" s="4">
        <v>79984</v>
      </c>
    </row>
    <row r="7413" spans="1:21" x14ac:dyDescent="0.25">
      <c r="A7413">
        <v>7412</v>
      </c>
      <c r="B7413" t="s">
        <v>9475</v>
      </c>
      <c r="C7413" s="1">
        <v>42885</v>
      </c>
      <c r="D7413" s="1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 s="2">
        <v>156792</v>
      </c>
      <c r="S7413">
        <v>1</v>
      </c>
      <c r="T7413" s="3">
        <v>0.2</v>
      </c>
      <c r="U7413" s="4">
        <v>176391</v>
      </c>
    </row>
    <row r="7414" spans="1:21" x14ac:dyDescent="0.25">
      <c r="A7414">
        <v>7413</v>
      </c>
      <c r="B7414" t="s">
        <v>9475</v>
      </c>
      <c r="C7414" s="1">
        <v>42885</v>
      </c>
      <c r="D7414" s="1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 s="2">
        <v>35.36</v>
      </c>
      <c r="S7414">
        <v>2</v>
      </c>
      <c r="T7414" s="3">
        <v>0.2</v>
      </c>
      <c r="U7414" s="4">
        <v>-3094</v>
      </c>
    </row>
    <row r="7415" spans="1:21" x14ac:dyDescent="0.25">
      <c r="A7415">
        <v>7414</v>
      </c>
      <c r="B7415" t="s">
        <v>9475</v>
      </c>
      <c r="C7415" s="1">
        <v>42885</v>
      </c>
      <c r="D7415" s="1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 s="2">
        <v>13592</v>
      </c>
      <c r="S7415">
        <v>1</v>
      </c>
      <c r="T7415" s="3">
        <v>0.2</v>
      </c>
      <c r="U7415">
        <v>-0.33979999999999999</v>
      </c>
    </row>
    <row r="7416" spans="1:21" x14ac:dyDescent="0.25">
      <c r="A7416">
        <v>7415</v>
      </c>
      <c r="B7416" t="s">
        <v>9476</v>
      </c>
      <c r="C7416" s="1">
        <v>42442</v>
      </c>
      <c r="D7416" s="1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 s="2">
        <v>386.68</v>
      </c>
      <c r="S7416">
        <v>2</v>
      </c>
      <c r="T7416" s="3">
        <v>0.3</v>
      </c>
      <c r="U7416" s="4">
        <v>-5524</v>
      </c>
    </row>
    <row r="7417" spans="1:21" x14ac:dyDescent="0.25">
      <c r="A7417">
        <v>7416</v>
      </c>
      <c r="B7417" t="s">
        <v>9476</v>
      </c>
      <c r="C7417" s="1">
        <v>42442</v>
      </c>
      <c r="D7417" s="1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 s="2">
        <v>379.96</v>
      </c>
      <c r="S7417">
        <v>5</v>
      </c>
      <c r="T7417" s="3">
        <v>0.2</v>
      </c>
      <c r="U7417" s="4">
        <v>47495</v>
      </c>
    </row>
    <row r="7418" spans="1:21" x14ac:dyDescent="0.25">
      <c r="A7418">
        <v>7417</v>
      </c>
      <c r="B7418" t="s">
        <v>9476</v>
      </c>
      <c r="C7418" s="1">
        <v>42442</v>
      </c>
      <c r="D7418" s="1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 s="2">
        <v>539.91</v>
      </c>
      <c r="S7418">
        <v>3</v>
      </c>
      <c r="T7418" s="3">
        <v>0.4</v>
      </c>
      <c r="U7418" s="4">
        <v>-1169805</v>
      </c>
    </row>
    <row r="7419" spans="1:21" x14ac:dyDescent="0.25">
      <c r="A7419">
        <v>7418</v>
      </c>
      <c r="B7419" t="s">
        <v>9476</v>
      </c>
      <c r="C7419" s="1">
        <v>42442</v>
      </c>
      <c r="D7419" s="1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 s="2">
        <v>41.24</v>
      </c>
      <c r="S7419">
        <v>5</v>
      </c>
      <c r="T7419" s="3">
        <v>0.2</v>
      </c>
      <c r="U7419" s="4">
        <v>139185</v>
      </c>
    </row>
    <row r="7420" spans="1:21" x14ac:dyDescent="0.25">
      <c r="A7420">
        <v>7419</v>
      </c>
      <c r="B7420" t="s">
        <v>9476</v>
      </c>
      <c r="C7420" s="1">
        <v>42442</v>
      </c>
      <c r="D7420" s="1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 s="2">
        <v>51897</v>
      </c>
      <c r="S7420">
        <v>1</v>
      </c>
      <c r="T7420" s="3">
        <v>0.7</v>
      </c>
      <c r="U7420" s="4">
        <v>-415176</v>
      </c>
    </row>
    <row r="7421" spans="1:21" x14ac:dyDescent="0.25">
      <c r="A7421">
        <v>7420</v>
      </c>
      <c r="B7421" t="s">
        <v>9476</v>
      </c>
      <c r="C7421" s="1">
        <v>42442</v>
      </c>
      <c r="D7421" s="1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 s="2">
        <v>552.55999999999995</v>
      </c>
      <c r="S7421">
        <v>5</v>
      </c>
      <c r="T7421" s="3">
        <v>0.2</v>
      </c>
      <c r="U7421">
        <v>-138.13999999999999</v>
      </c>
    </row>
    <row r="7422" spans="1:21" x14ac:dyDescent="0.25">
      <c r="A7422">
        <v>7421</v>
      </c>
      <c r="B7422" t="s">
        <v>9476</v>
      </c>
      <c r="C7422" s="1">
        <v>42442</v>
      </c>
      <c r="D7422" s="1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 s="2">
        <v>23.16</v>
      </c>
      <c r="S7422">
        <v>5</v>
      </c>
      <c r="T7422" s="3">
        <v>0.7</v>
      </c>
      <c r="U7422">
        <v>-15.44</v>
      </c>
    </row>
    <row r="7423" spans="1:21" x14ac:dyDescent="0.25">
      <c r="A7423">
        <v>7422</v>
      </c>
      <c r="B7423" t="s">
        <v>9476</v>
      </c>
      <c r="C7423" s="1">
        <v>42442</v>
      </c>
      <c r="D7423" s="1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 s="2">
        <v>126.08</v>
      </c>
      <c r="S7423">
        <v>2</v>
      </c>
      <c r="T7423" s="3">
        <v>0.2</v>
      </c>
      <c r="U7423" s="4">
        <v>-28368</v>
      </c>
    </row>
    <row r="7424" spans="1:21" x14ac:dyDescent="0.25">
      <c r="A7424">
        <v>7423</v>
      </c>
      <c r="B7424" t="s">
        <v>9476</v>
      </c>
      <c r="C7424" s="1">
        <v>42442</v>
      </c>
      <c r="D7424" s="1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 s="2">
        <v>449.1</v>
      </c>
      <c r="S7424">
        <v>3</v>
      </c>
      <c r="T7424" s="3">
        <v>0.7</v>
      </c>
      <c r="U7424">
        <v>-643.71</v>
      </c>
    </row>
    <row r="7425" spans="1:21" x14ac:dyDescent="0.25">
      <c r="A7425">
        <v>7424</v>
      </c>
      <c r="B7425" t="s">
        <v>9479</v>
      </c>
      <c r="C7425" s="1">
        <v>42835</v>
      </c>
      <c r="D7425" s="1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 s="2">
        <v>195104</v>
      </c>
      <c r="S7425">
        <v>4</v>
      </c>
      <c r="T7425" s="3">
        <v>0.2</v>
      </c>
      <c r="U7425" s="4">
        <v>219492</v>
      </c>
    </row>
    <row r="7426" spans="1:21" x14ac:dyDescent="0.25">
      <c r="A7426">
        <v>7425</v>
      </c>
      <c r="B7426" t="s">
        <v>9479</v>
      </c>
      <c r="C7426" s="1">
        <v>42835</v>
      </c>
      <c r="D7426" s="1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 s="2">
        <v>36672</v>
      </c>
      <c r="S7426">
        <v>3</v>
      </c>
      <c r="T7426" s="3">
        <v>0.2</v>
      </c>
      <c r="U7426" s="4">
        <v>64176</v>
      </c>
    </row>
    <row r="7427" spans="1:21" x14ac:dyDescent="0.25">
      <c r="A7427">
        <v>7426</v>
      </c>
      <c r="B7427" t="s">
        <v>9480</v>
      </c>
      <c r="C7427" s="1">
        <v>42546</v>
      </c>
      <c r="D7427" s="1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 s="2">
        <v>85246</v>
      </c>
      <c r="S7427">
        <v>2</v>
      </c>
      <c r="T7427" s="3">
        <v>0.3</v>
      </c>
      <c r="U7427" s="4">
        <v>-6089</v>
      </c>
    </row>
    <row r="7428" spans="1:21" x14ac:dyDescent="0.25">
      <c r="A7428">
        <v>7427</v>
      </c>
      <c r="B7428" t="s">
        <v>9480</v>
      </c>
      <c r="C7428" s="1">
        <v>42546</v>
      </c>
      <c r="D7428" s="1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 s="2">
        <v>32712</v>
      </c>
      <c r="S7428">
        <v>2</v>
      </c>
      <c r="T7428" s="3">
        <v>0.6</v>
      </c>
      <c r="U7428" s="4">
        <v>-261696</v>
      </c>
    </row>
    <row r="7429" spans="1:21" x14ac:dyDescent="0.25">
      <c r="A7429">
        <v>7428</v>
      </c>
      <c r="B7429" t="s">
        <v>9481</v>
      </c>
      <c r="C7429" s="1">
        <v>41715</v>
      </c>
      <c r="D7429" s="1">
        <v>41719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 s="2">
        <v>11.43</v>
      </c>
      <c r="S7429">
        <v>3</v>
      </c>
      <c r="T7429" s="3">
        <v>0</v>
      </c>
      <c r="U7429" s="4">
        <v>53721</v>
      </c>
    </row>
    <row r="7430" spans="1:21" x14ac:dyDescent="0.25">
      <c r="A7430">
        <v>7429</v>
      </c>
      <c r="B7430" t="s">
        <v>9481</v>
      </c>
      <c r="C7430" s="1">
        <v>41715</v>
      </c>
      <c r="D7430" s="1">
        <v>41719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 s="2">
        <v>30.44</v>
      </c>
      <c r="S7430">
        <v>2</v>
      </c>
      <c r="T7430" s="3">
        <v>0</v>
      </c>
      <c r="U7430" s="4">
        <v>149156</v>
      </c>
    </row>
    <row r="7431" spans="1:21" x14ac:dyDescent="0.25">
      <c r="A7431">
        <v>7430</v>
      </c>
      <c r="B7431" t="s">
        <v>9481</v>
      </c>
      <c r="C7431" s="1">
        <v>41715</v>
      </c>
      <c r="D7431" s="1">
        <v>41719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 s="2">
        <v>12.96</v>
      </c>
      <c r="S7431">
        <v>2</v>
      </c>
      <c r="T7431" s="3">
        <v>0</v>
      </c>
      <c r="U7431" s="4">
        <v>63504</v>
      </c>
    </row>
    <row r="7432" spans="1:21" x14ac:dyDescent="0.25">
      <c r="A7432">
        <v>7431</v>
      </c>
      <c r="B7432" t="s">
        <v>9481</v>
      </c>
      <c r="C7432" s="1">
        <v>41715</v>
      </c>
      <c r="D7432" s="1">
        <v>41719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 s="2">
        <v>16</v>
      </c>
      <c r="S7432">
        <v>4</v>
      </c>
      <c r="T7432" s="3">
        <v>0</v>
      </c>
      <c r="U7432">
        <v>7.68</v>
      </c>
    </row>
    <row r="7433" spans="1:21" x14ac:dyDescent="0.25">
      <c r="A7433">
        <v>7432</v>
      </c>
      <c r="B7433" t="s">
        <v>9481</v>
      </c>
      <c r="C7433" s="1">
        <v>41715</v>
      </c>
      <c r="D7433" s="1">
        <v>41719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 s="2">
        <v>32.67</v>
      </c>
      <c r="S7433">
        <v>3</v>
      </c>
      <c r="T7433" s="3">
        <v>0</v>
      </c>
      <c r="U7433" s="4">
        <v>84942</v>
      </c>
    </row>
    <row r="7434" spans="1:21" x14ac:dyDescent="0.25">
      <c r="A7434">
        <v>7433</v>
      </c>
      <c r="B7434" t="s">
        <v>9482</v>
      </c>
      <c r="C7434" s="1">
        <v>41860</v>
      </c>
      <c r="D7434" s="1">
        <v>41864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 s="2">
        <v>4464</v>
      </c>
      <c r="S7434">
        <v>3</v>
      </c>
      <c r="T7434" s="3">
        <v>0.2</v>
      </c>
      <c r="U7434">
        <v>-0.9486</v>
      </c>
    </row>
    <row r="7435" spans="1:21" x14ac:dyDescent="0.25">
      <c r="A7435">
        <v>7434</v>
      </c>
      <c r="B7435" t="s">
        <v>9482</v>
      </c>
      <c r="C7435" s="1">
        <v>41860</v>
      </c>
      <c r="D7435" s="1">
        <v>41864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 s="2">
        <v>9345</v>
      </c>
      <c r="S7435">
        <v>5</v>
      </c>
      <c r="T7435" s="3">
        <v>0.7</v>
      </c>
      <c r="U7435" s="4">
        <v>-65415</v>
      </c>
    </row>
    <row r="7436" spans="1:21" x14ac:dyDescent="0.25">
      <c r="A7436">
        <v>7435</v>
      </c>
      <c r="B7436" t="s">
        <v>9483</v>
      </c>
      <c r="C7436" s="1">
        <v>42211</v>
      </c>
      <c r="D7436" s="1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 s="2">
        <v>9144</v>
      </c>
      <c r="S7436">
        <v>3</v>
      </c>
      <c r="T7436" s="3">
        <v>0.2</v>
      </c>
      <c r="U7436" s="4">
        <v>30861</v>
      </c>
    </row>
    <row r="7437" spans="1:21" x14ac:dyDescent="0.25">
      <c r="A7437">
        <v>7436</v>
      </c>
      <c r="B7437" t="s">
        <v>9483</v>
      </c>
      <c r="C7437" s="1">
        <v>42211</v>
      </c>
      <c r="D7437" s="1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 s="2">
        <v>23136</v>
      </c>
      <c r="S7437">
        <v>6</v>
      </c>
      <c r="T7437" s="3">
        <v>0.2</v>
      </c>
      <c r="U7437" s="4">
        <v>83868</v>
      </c>
    </row>
    <row r="7438" spans="1:21" x14ac:dyDescent="0.25">
      <c r="A7438">
        <v>7437</v>
      </c>
      <c r="B7438" t="s">
        <v>9483</v>
      </c>
      <c r="C7438" s="1">
        <v>42211</v>
      </c>
      <c r="D7438" s="1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 s="2">
        <v>99.2</v>
      </c>
      <c r="S7438">
        <v>5</v>
      </c>
      <c r="T7438" s="3">
        <v>0</v>
      </c>
      <c r="U7438" s="4">
        <v>25792</v>
      </c>
    </row>
    <row r="7439" spans="1:21" x14ac:dyDescent="0.25">
      <c r="A7439">
        <v>7438</v>
      </c>
      <c r="B7439" t="s">
        <v>9484</v>
      </c>
      <c r="C7439" s="1">
        <v>41685</v>
      </c>
      <c r="D7439" s="1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 s="2">
        <v>21.36</v>
      </c>
      <c r="S7439">
        <v>5</v>
      </c>
      <c r="T7439" s="3">
        <v>0.2</v>
      </c>
      <c r="U7439" s="4">
        <v>7209</v>
      </c>
    </row>
    <row r="7440" spans="1:21" x14ac:dyDescent="0.25">
      <c r="A7440">
        <v>7439</v>
      </c>
      <c r="B7440" t="s">
        <v>9485</v>
      </c>
      <c r="C7440" s="1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 s="2">
        <v>46.9</v>
      </c>
      <c r="S7440">
        <v>5</v>
      </c>
      <c r="T7440" s="3">
        <v>0</v>
      </c>
      <c r="U7440" s="4">
        <v>13132</v>
      </c>
    </row>
    <row r="7441" spans="1:21" x14ac:dyDescent="0.25">
      <c r="A7441">
        <v>7440</v>
      </c>
      <c r="B7441" t="s">
        <v>9486</v>
      </c>
      <c r="C7441" s="1">
        <v>42980</v>
      </c>
      <c r="D7441" s="1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 s="2">
        <v>18.72</v>
      </c>
      <c r="S7441">
        <v>5</v>
      </c>
      <c r="T7441" s="3">
        <v>0.2</v>
      </c>
      <c r="U7441" s="4">
        <v>6552</v>
      </c>
    </row>
    <row r="7442" spans="1:21" x14ac:dyDescent="0.25">
      <c r="A7442">
        <v>7441</v>
      </c>
      <c r="B7442" t="s">
        <v>9486</v>
      </c>
      <c r="C7442" s="1">
        <v>42980</v>
      </c>
      <c r="D7442" s="1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 s="2">
        <v>236528</v>
      </c>
      <c r="S7442">
        <v>2</v>
      </c>
      <c r="T7442" s="3">
        <v>0.2</v>
      </c>
      <c r="U7442" s="4">
        <v>-29566</v>
      </c>
    </row>
    <row r="7443" spans="1:21" x14ac:dyDescent="0.25">
      <c r="A7443">
        <v>7442</v>
      </c>
      <c r="B7443" t="s">
        <v>9487</v>
      </c>
      <c r="C7443" s="1">
        <v>42324</v>
      </c>
      <c r="D7443" s="1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 s="2">
        <v>18.899999999999999</v>
      </c>
      <c r="S7443">
        <v>3</v>
      </c>
      <c r="T7443" s="3">
        <v>0</v>
      </c>
      <c r="U7443" s="4">
        <v>8694</v>
      </c>
    </row>
    <row r="7444" spans="1:21" x14ac:dyDescent="0.25">
      <c r="A7444">
        <v>7443</v>
      </c>
      <c r="B7444" t="s">
        <v>9488</v>
      </c>
      <c r="C7444" s="1">
        <v>41982</v>
      </c>
      <c r="D7444" s="1">
        <v>41984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 s="2">
        <v>10688</v>
      </c>
      <c r="S7444">
        <v>2</v>
      </c>
      <c r="T7444" s="3">
        <v>0.2</v>
      </c>
      <c r="U7444" s="4">
        <v>37408</v>
      </c>
    </row>
    <row r="7445" spans="1:21" x14ac:dyDescent="0.25">
      <c r="A7445">
        <v>7444</v>
      </c>
      <c r="B7445" t="s">
        <v>9488</v>
      </c>
      <c r="C7445" s="1">
        <v>41982</v>
      </c>
      <c r="D7445" s="1">
        <v>41984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 s="2">
        <v>237096</v>
      </c>
      <c r="S7445">
        <v>3</v>
      </c>
      <c r="T7445" s="3">
        <v>0.2</v>
      </c>
      <c r="U7445" s="4">
        <v>207459</v>
      </c>
    </row>
    <row r="7446" spans="1:21" x14ac:dyDescent="0.25">
      <c r="A7446">
        <v>7445</v>
      </c>
      <c r="B7446" t="s">
        <v>9489</v>
      </c>
      <c r="C7446" s="1">
        <v>42769</v>
      </c>
      <c r="D7446" s="1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 s="2">
        <v>5184</v>
      </c>
      <c r="S7446">
        <v>1</v>
      </c>
      <c r="T7446" s="3">
        <v>0.2</v>
      </c>
      <c r="U7446" s="4">
        <v>18144</v>
      </c>
    </row>
    <row r="7447" spans="1:21" x14ac:dyDescent="0.25">
      <c r="A7447">
        <v>7446</v>
      </c>
      <c r="B7447" t="s">
        <v>9489</v>
      </c>
      <c r="C7447" s="1">
        <v>42769</v>
      </c>
      <c r="D7447" s="1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 s="2">
        <v>65584</v>
      </c>
      <c r="S7447">
        <v>2</v>
      </c>
      <c r="T7447" s="3">
        <v>0.2</v>
      </c>
      <c r="U7447" s="4">
        <v>237742</v>
      </c>
    </row>
    <row r="7448" spans="1:21" x14ac:dyDescent="0.25">
      <c r="A7448">
        <v>7447</v>
      </c>
      <c r="B7448" t="s">
        <v>9489</v>
      </c>
      <c r="C7448" s="1">
        <v>42769</v>
      </c>
      <c r="D7448" s="1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 s="2">
        <v>22.2</v>
      </c>
      <c r="S7448">
        <v>1</v>
      </c>
      <c r="T7448" s="3">
        <v>0.6</v>
      </c>
      <c r="U7448" s="4">
        <v>-26085</v>
      </c>
    </row>
    <row r="7449" spans="1:21" x14ac:dyDescent="0.25">
      <c r="A7449">
        <v>7448</v>
      </c>
      <c r="B7449" t="s">
        <v>9489</v>
      </c>
      <c r="C7449" s="1">
        <v>42769</v>
      </c>
      <c r="D7449" s="1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 s="2">
        <v>419.4</v>
      </c>
      <c r="S7449">
        <v>5</v>
      </c>
      <c r="T7449" s="3">
        <v>0.2</v>
      </c>
      <c r="U7449">
        <v>146.79</v>
      </c>
    </row>
    <row r="7450" spans="1:21" x14ac:dyDescent="0.25">
      <c r="A7450">
        <v>7449</v>
      </c>
      <c r="B7450" t="s">
        <v>9490</v>
      </c>
      <c r="C7450" s="1">
        <v>43050</v>
      </c>
      <c r="D7450" s="1">
        <v>43053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 s="2">
        <v>88.92</v>
      </c>
      <c r="S7450">
        <v>5</v>
      </c>
      <c r="T7450" s="3">
        <v>0.2</v>
      </c>
      <c r="U7450" s="4">
        <v>144495</v>
      </c>
    </row>
    <row r="7451" spans="1:21" x14ac:dyDescent="0.25">
      <c r="A7451">
        <v>7450</v>
      </c>
      <c r="B7451" t="s">
        <v>9491</v>
      </c>
      <c r="C7451" s="1">
        <v>42995</v>
      </c>
      <c r="D7451" s="1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 s="2">
        <v>9912</v>
      </c>
      <c r="S7451">
        <v>3</v>
      </c>
      <c r="T7451" s="3">
        <v>0.2</v>
      </c>
      <c r="U7451" s="4">
        <v>32214</v>
      </c>
    </row>
    <row r="7452" spans="1:21" x14ac:dyDescent="0.25">
      <c r="A7452">
        <v>7451</v>
      </c>
      <c r="B7452" t="s">
        <v>9491</v>
      </c>
      <c r="C7452" s="1">
        <v>42995</v>
      </c>
      <c r="D7452" s="1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 s="2">
        <v>318.43</v>
      </c>
      <c r="S7452">
        <v>5</v>
      </c>
      <c r="T7452" s="3">
        <v>0.3</v>
      </c>
      <c r="U7452" s="4">
        <v>-77333</v>
      </c>
    </row>
    <row r="7453" spans="1:21" x14ac:dyDescent="0.25">
      <c r="A7453">
        <v>7452</v>
      </c>
      <c r="B7453" t="s">
        <v>9491</v>
      </c>
      <c r="C7453" s="1">
        <v>42995</v>
      </c>
      <c r="D7453" s="1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 s="2">
        <v>5.8</v>
      </c>
      <c r="S7453">
        <v>5</v>
      </c>
      <c r="T7453" s="3">
        <v>0.8</v>
      </c>
      <c r="U7453">
        <v>-10.15</v>
      </c>
    </row>
    <row r="7454" spans="1:21" x14ac:dyDescent="0.25">
      <c r="A7454">
        <v>7453</v>
      </c>
      <c r="B7454" t="s">
        <v>9491</v>
      </c>
      <c r="C7454" s="1">
        <v>42995</v>
      </c>
      <c r="D7454" s="1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 s="2">
        <v>1415.76</v>
      </c>
      <c r="S7454">
        <v>6</v>
      </c>
      <c r="T7454" s="3">
        <v>0.2</v>
      </c>
      <c r="U7454" s="4">
        <v>88485</v>
      </c>
    </row>
    <row r="7455" spans="1:21" x14ac:dyDescent="0.25">
      <c r="A7455">
        <v>7454</v>
      </c>
      <c r="B7455" t="s">
        <v>9492</v>
      </c>
      <c r="C7455" s="1">
        <v>42911</v>
      </c>
      <c r="D7455" s="1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 s="2">
        <v>148.47999999999999</v>
      </c>
      <c r="S7455">
        <v>2</v>
      </c>
      <c r="T7455" s="3">
        <v>0.2</v>
      </c>
      <c r="U7455" s="4">
        <v>16704</v>
      </c>
    </row>
    <row r="7456" spans="1:21" x14ac:dyDescent="0.25">
      <c r="A7456">
        <v>7455</v>
      </c>
      <c r="B7456" t="s">
        <v>9493</v>
      </c>
      <c r="C7456" s="1">
        <v>42581</v>
      </c>
      <c r="D7456" s="1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 s="2">
        <v>9248</v>
      </c>
      <c r="S7456">
        <v>4</v>
      </c>
      <c r="T7456" s="3">
        <v>0.2</v>
      </c>
      <c r="U7456" s="4">
        <v>31212</v>
      </c>
    </row>
    <row r="7457" spans="1:21" x14ac:dyDescent="0.25">
      <c r="A7457">
        <v>7456</v>
      </c>
      <c r="B7457" t="s">
        <v>9493</v>
      </c>
      <c r="C7457" s="1">
        <v>42581</v>
      </c>
      <c r="D7457" s="1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 s="2">
        <v>1036624</v>
      </c>
      <c r="S7457">
        <v>2</v>
      </c>
      <c r="T7457" s="3">
        <v>0.2</v>
      </c>
      <c r="U7457" s="4">
        <v>518312</v>
      </c>
    </row>
    <row r="7458" spans="1:21" x14ac:dyDescent="0.25">
      <c r="A7458">
        <v>7457</v>
      </c>
      <c r="B7458" t="s">
        <v>9494</v>
      </c>
      <c r="C7458" s="1">
        <v>42110</v>
      </c>
      <c r="D7458" s="1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 s="2">
        <v>569.64</v>
      </c>
      <c r="S7458">
        <v>2</v>
      </c>
      <c r="T7458" s="3">
        <v>0</v>
      </c>
      <c r="U7458" s="4">
        <v>1481064</v>
      </c>
    </row>
    <row r="7459" spans="1:21" x14ac:dyDescent="0.25">
      <c r="A7459">
        <v>7458</v>
      </c>
      <c r="B7459" t="s">
        <v>9494</v>
      </c>
      <c r="C7459" s="1">
        <v>42110</v>
      </c>
      <c r="D7459" s="1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 s="2">
        <v>9.14</v>
      </c>
      <c r="S7459">
        <v>1</v>
      </c>
      <c r="T7459" s="3">
        <v>0</v>
      </c>
      <c r="U7459">
        <v>4.57</v>
      </c>
    </row>
    <row r="7460" spans="1:21" x14ac:dyDescent="0.25">
      <c r="A7460">
        <v>7459</v>
      </c>
      <c r="B7460" t="s">
        <v>9494</v>
      </c>
      <c r="C7460" s="1">
        <v>42110</v>
      </c>
      <c r="D7460" s="1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 s="2">
        <v>1196.8599999999999</v>
      </c>
      <c r="S7460">
        <v>7</v>
      </c>
      <c r="T7460" s="3">
        <v>0</v>
      </c>
      <c r="U7460" s="4">
        <v>119686</v>
      </c>
    </row>
    <row r="7461" spans="1:21" x14ac:dyDescent="0.25">
      <c r="A7461">
        <v>7460</v>
      </c>
      <c r="B7461" t="s">
        <v>9494</v>
      </c>
      <c r="C7461" s="1">
        <v>42110</v>
      </c>
      <c r="D7461" s="1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 s="2">
        <v>523.26</v>
      </c>
      <c r="S7461">
        <v>9</v>
      </c>
      <c r="T7461" s="3">
        <v>0</v>
      </c>
      <c r="U7461" s="4">
        <v>1255824</v>
      </c>
    </row>
    <row r="7462" spans="1:21" x14ac:dyDescent="0.25">
      <c r="A7462">
        <v>7461</v>
      </c>
      <c r="B7462" t="s">
        <v>9495</v>
      </c>
      <c r="C7462" s="1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 s="2">
        <v>639968</v>
      </c>
      <c r="S7462">
        <v>4</v>
      </c>
      <c r="T7462" s="3">
        <v>0.2</v>
      </c>
      <c r="U7462" s="4">
        <v>2159892</v>
      </c>
    </row>
    <row r="7463" spans="1:21" x14ac:dyDescent="0.25">
      <c r="A7463">
        <v>7462</v>
      </c>
      <c r="B7463" t="s">
        <v>9495</v>
      </c>
      <c r="C7463" s="1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 s="2">
        <v>52.76</v>
      </c>
      <c r="S7463">
        <v>2</v>
      </c>
      <c r="T7463" s="3">
        <v>0</v>
      </c>
      <c r="U7463" s="4">
        <v>242696</v>
      </c>
    </row>
    <row r="7464" spans="1:21" x14ac:dyDescent="0.25">
      <c r="A7464">
        <v>7463</v>
      </c>
      <c r="B7464" t="s">
        <v>9496</v>
      </c>
      <c r="C7464" s="1">
        <v>42062</v>
      </c>
      <c r="D7464" s="1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 s="2">
        <v>538.91999999999996</v>
      </c>
      <c r="S7464">
        <v>9</v>
      </c>
      <c r="T7464" s="3">
        <v>0</v>
      </c>
      <c r="U7464" s="4">
        <v>80838</v>
      </c>
    </row>
    <row r="7465" spans="1:21" x14ac:dyDescent="0.25">
      <c r="A7465">
        <v>7464</v>
      </c>
      <c r="B7465" t="s">
        <v>9497</v>
      </c>
      <c r="C7465" s="1">
        <v>42621</v>
      </c>
      <c r="D7465" s="1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 s="2">
        <v>14.88</v>
      </c>
      <c r="S7465">
        <v>2</v>
      </c>
      <c r="T7465" s="3">
        <v>0</v>
      </c>
      <c r="U7465">
        <v>3.72</v>
      </c>
    </row>
    <row r="7466" spans="1:21" x14ac:dyDescent="0.25">
      <c r="A7466">
        <v>7465</v>
      </c>
      <c r="B7466" t="s">
        <v>9497</v>
      </c>
      <c r="C7466" s="1">
        <v>42621</v>
      </c>
      <c r="D7466" s="1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 s="2">
        <v>34.24</v>
      </c>
      <c r="S7466">
        <v>8</v>
      </c>
      <c r="T7466" s="3">
        <v>0</v>
      </c>
      <c r="U7466" s="4">
        <v>15408</v>
      </c>
    </row>
    <row r="7467" spans="1:21" x14ac:dyDescent="0.25">
      <c r="A7467">
        <v>7466</v>
      </c>
      <c r="B7467" t="s">
        <v>9497</v>
      </c>
      <c r="C7467" s="1">
        <v>42621</v>
      </c>
      <c r="D7467" s="1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 s="2">
        <v>261.74</v>
      </c>
      <c r="S7467">
        <v>2</v>
      </c>
      <c r="T7467" s="3">
        <v>0</v>
      </c>
      <c r="U7467" s="4">
        <v>65435</v>
      </c>
    </row>
    <row r="7468" spans="1:21" x14ac:dyDescent="0.25">
      <c r="A7468">
        <v>7467</v>
      </c>
      <c r="B7468" t="s">
        <v>9498</v>
      </c>
      <c r="C7468" s="1">
        <v>42509</v>
      </c>
      <c r="D7468" s="1">
        <v>42513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 s="2">
        <v>87.84</v>
      </c>
      <c r="S7468">
        <v>8</v>
      </c>
      <c r="T7468" s="3">
        <v>0</v>
      </c>
      <c r="U7468" s="4">
        <v>237168</v>
      </c>
    </row>
    <row r="7469" spans="1:21" x14ac:dyDescent="0.25">
      <c r="A7469">
        <v>7468</v>
      </c>
      <c r="B7469" t="s">
        <v>9499</v>
      </c>
      <c r="C7469" s="1">
        <v>43050</v>
      </c>
      <c r="D7469" s="1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 s="2">
        <v>34.92</v>
      </c>
      <c r="S7469">
        <v>4</v>
      </c>
      <c r="T7469" s="3">
        <v>0</v>
      </c>
      <c r="U7469" s="4">
        <v>118728</v>
      </c>
    </row>
    <row r="7470" spans="1:21" x14ac:dyDescent="0.25">
      <c r="A7470">
        <v>7469</v>
      </c>
      <c r="B7470" t="s">
        <v>9500</v>
      </c>
      <c r="C7470" s="1">
        <v>41897</v>
      </c>
      <c r="D7470" s="1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 s="2">
        <v>14.94</v>
      </c>
      <c r="S7470">
        <v>3</v>
      </c>
      <c r="T7470" s="3">
        <v>0</v>
      </c>
      <c r="U7470" s="4">
        <v>70218</v>
      </c>
    </row>
    <row r="7471" spans="1:21" x14ac:dyDescent="0.25">
      <c r="A7471">
        <v>7470</v>
      </c>
      <c r="B7471" t="s">
        <v>9500</v>
      </c>
      <c r="C7471" s="1">
        <v>41897</v>
      </c>
      <c r="D7471" s="1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 s="2">
        <v>14.56</v>
      </c>
      <c r="S7471">
        <v>2</v>
      </c>
      <c r="T7471" s="3">
        <v>0</v>
      </c>
      <c r="U7471" s="4">
        <v>62608</v>
      </c>
    </row>
    <row r="7472" spans="1:21" x14ac:dyDescent="0.25">
      <c r="A7472">
        <v>7471</v>
      </c>
      <c r="B7472" t="s">
        <v>9501</v>
      </c>
      <c r="C7472" s="1">
        <v>42262</v>
      </c>
      <c r="D7472" s="1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 s="2">
        <v>3576</v>
      </c>
      <c r="S7472">
        <v>4</v>
      </c>
      <c r="T7472" s="3">
        <v>0.7</v>
      </c>
      <c r="U7472" s="4">
        <v>-28608</v>
      </c>
    </row>
    <row r="7473" spans="1:21" x14ac:dyDescent="0.25">
      <c r="A7473">
        <v>7472</v>
      </c>
      <c r="B7473" t="s">
        <v>9501</v>
      </c>
      <c r="C7473" s="1">
        <v>42262</v>
      </c>
      <c r="D7473" s="1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 s="2">
        <v>147184</v>
      </c>
      <c r="S7473">
        <v>2</v>
      </c>
      <c r="T7473" s="3">
        <v>0.2</v>
      </c>
      <c r="U7473" s="4">
        <v>-294368</v>
      </c>
    </row>
    <row r="7474" spans="1:21" x14ac:dyDescent="0.25">
      <c r="A7474">
        <v>7473</v>
      </c>
      <c r="B7474" t="s">
        <v>9502</v>
      </c>
      <c r="C7474" s="1">
        <v>42552</v>
      </c>
      <c r="D7474" s="1">
        <v>42554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 s="2">
        <v>1499.95</v>
      </c>
      <c r="S7474">
        <v>5</v>
      </c>
      <c r="T7474" s="3">
        <v>0</v>
      </c>
      <c r="U7474" s="4">
        <v>449985</v>
      </c>
    </row>
    <row r="7475" spans="1:21" x14ac:dyDescent="0.25">
      <c r="A7475">
        <v>7474</v>
      </c>
      <c r="B7475" t="s">
        <v>9503</v>
      </c>
      <c r="C7475" s="1">
        <v>42470</v>
      </c>
      <c r="D7475" s="1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 s="2">
        <v>13568</v>
      </c>
      <c r="S7475">
        <v>4</v>
      </c>
      <c r="T7475" s="3">
        <v>0.2</v>
      </c>
      <c r="U7475" s="4">
        <v>32224</v>
      </c>
    </row>
    <row r="7476" spans="1:21" x14ac:dyDescent="0.25">
      <c r="A7476">
        <v>7475</v>
      </c>
      <c r="B7476" t="s">
        <v>9504</v>
      </c>
      <c r="C7476" s="1">
        <v>41645</v>
      </c>
      <c r="D7476" s="1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 s="2">
        <v>2573.8200000000002</v>
      </c>
      <c r="S7476">
        <v>9</v>
      </c>
      <c r="T7476" s="3">
        <v>0</v>
      </c>
      <c r="U7476" s="4">
        <v>7464078</v>
      </c>
    </row>
    <row r="7477" spans="1:21" x14ac:dyDescent="0.25">
      <c r="A7477">
        <v>7476</v>
      </c>
      <c r="B7477" t="s">
        <v>9504</v>
      </c>
      <c r="C7477" s="1">
        <v>41645</v>
      </c>
      <c r="D7477" s="1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 s="2">
        <v>609.98</v>
      </c>
      <c r="S7477">
        <v>2</v>
      </c>
      <c r="T7477" s="3">
        <v>0</v>
      </c>
      <c r="U7477" s="4">
        <v>274491</v>
      </c>
    </row>
    <row r="7478" spans="1:21" x14ac:dyDescent="0.25">
      <c r="A7478">
        <v>7477</v>
      </c>
      <c r="B7478" t="s">
        <v>9504</v>
      </c>
      <c r="C7478" s="1">
        <v>41645</v>
      </c>
      <c r="D7478" s="1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 s="2">
        <v>5.48</v>
      </c>
      <c r="S7478">
        <v>2</v>
      </c>
      <c r="T7478" s="3">
        <v>0</v>
      </c>
      <c r="U7478" s="4">
        <v>14796</v>
      </c>
    </row>
    <row r="7479" spans="1:21" x14ac:dyDescent="0.25">
      <c r="A7479">
        <v>7478</v>
      </c>
      <c r="B7479" t="s">
        <v>9504</v>
      </c>
      <c r="C7479" s="1">
        <v>41645</v>
      </c>
      <c r="D7479" s="1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 s="2">
        <v>391.98</v>
      </c>
      <c r="S7479">
        <v>2</v>
      </c>
      <c r="T7479" s="3">
        <v>0</v>
      </c>
      <c r="U7479" s="4">
        <v>1136742</v>
      </c>
    </row>
    <row r="7480" spans="1:21" x14ac:dyDescent="0.25">
      <c r="A7480">
        <v>7479</v>
      </c>
      <c r="B7480" t="s">
        <v>9504</v>
      </c>
      <c r="C7480" s="1">
        <v>41645</v>
      </c>
      <c r="D7480" s="1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 s="2">
        <v>755.96</v>
      </c>
      <c r="S7480">
        <v>4</v>
      </c>
      <c r="T7480" s="3">
        <v>0</v>
      </c>
      <c r="U7480" s="4">
        <v>2041092</v>
      </c>
    </row>
    <row r="7481" spans="1:21" x14ac:dyDescent="0.25">
      <c r="A7481">
        <v>7480</v>
      </c>
      <c r="B7481" t="s">
        <v>9504</v>
      </c>
      <c r="C7481" s="1">
        <v>41645</v>
      </c>
      <c r="D7481" s="1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 s="2">
        <v>31.12</v>
      </c>
      <c r="S7481">
        <v>4</v>
      </c>
      <c r="T7481" s="3">
        <v>0</v>
      </c>
      <c r="U7481">
        <v>0.31119999999999998</v>
      </c>
    </row>
    <row r="7482" spans="1:21" x14ac:dyDescent="0.25">
      <c r="A7482">
        <v>7481</v>
      </c>
      <c r="B7482" t="s">
        <v>9504</v>
      </c>
      <c r="C7482" s="1">
        <v>41645</v>
      </c>
      <c r="D7482" s="1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 s="2">
        <v>6.54</v>
      </c>
      <c r="S7482">
        <v>1</v>
      </c>
      <c r="T7482" s="3">
        <v>0</v>
      </c>
      <c r="U7482" s="4">
        <v>30084</v>
      </c>
    </row>
    <row r="7483" spans="1:21" x14ac:dyDescent="0.25">
      <c r="A7483">
        <v>7482</v>
      </c>
      <c r="B7483" t="s">
        <v>9505</v>
      </c>
      <c r="C7483" s="1">
        <v>42614</v>
      </c>
      <c r="D7483" s="1">
        <v>42616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 s="2">
        <v>12.78</v>
      </c>
      <c r="S7483">
        <v>1</v>
      </c>
      <c r="T7483" s="3">
        <v>0</v>
      </c>
      <c r="U7483" s="4">
        <v>5751</v>
      </c>
    </row>
    <row r="7484" spans="1:21" x14ac:dyDescent="0.25">
      <c r="A7484">
        <v>7483</v>
      </c>
      <c r="B7484" t="s">
        <v>9506</v>
      </c>
      <c r="C7484" s="1">
        <v>41905</v>
      </c>
      <c r="D7484" s="1">
        <v>41912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 s="2">
        <v>18464</v>
      </c>
      <c r="S7484">
        <v>4</v>
      </c>
      <c r="T7484" s="3">
        <v>0.2</v>
      </c>
      <c r="U7484" s="4">
        <v>6924</v>
      </c>
    </row>
    <row r="7485" spans="1:21" x14ac:dyDescent="0.25">
      <c r="A7485">
        <v>7484</v>
      </c>
      <c r="B7485" t="s">
        <v>9507</v>
      </c>
      <c r="C7485" s="1">
        <v>41988</v>
      </c>
      <c r="D7485" s="1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 s="2">
        <v>445802</v>
      </c>
      <c r="S7485">
        <v>7</v>
      </c>
      <c r="T7485" s="3">
        <v>0.3</v>
      </c>
      <c r="U7485" s="4">
        <v>-1082662</v>
      </c>
    </row>
    <row r="7486" spans="1:21" x14ac:dyDescent="0.25">
      <c r="A7486">
        <v>7485</v>
      </c>
      <c r="B7486" t="s">
        <v>9508</v>
      </c>
      <c r="C7486" s="1">
        <v>43097</v>
      </c>
      <c r="D7486" s="1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 s="2">
        <v>2.48</v>
      </c>
      <c r="S7486">
        <v>1</v>
      </c>
      <c r="T7486" s="3">
        <v>0</v>
      </c>
      <c r="U7486">
        <v>0.86799999999999999</v>
      </c>
    </row>
    <row r="7487" spans="1:21" x14ac:dyDescent="0.25">
      <c r="A7487">
        <v>7486</v>
      </c>
      <c r="B7487" t="s">
        <v>9508</v>
      </c>
      <c r="C7487" s="1">
        <v>43097</v>
      </c>
      <c r="D7487" s="1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 s="2">
        <v>25.9</v>
      </c>
      <c r="S7487">
        <v>5</v>
      </c>
      <c r="T7487" s="3">
        <v>0</v>
      </c>
      <c r="U7487" s="4">
        <v>12691</v>
      </c>
    </row>
    <row r="7488" spans="1:21" x14ac:dyDescent="0.25">
      <c r="A7488">
        <v>7487</v>
      </c>
      <c r="B7488" t="s">
        <v>9510</v>
      </c>
      <c r="C7488" s="1">
        <v>42357</v>
      </c>
      <c r="D7488" s="1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 s="2">
        <v>29.9</v>
      </c>
      <c r="S7488">
        <v>5</v>
      </c>
      <c r="T7488" s="3">
        <v>0</v>
      </c>
      <c r="U7488" s="4">
        <v>14651</v>
      </c>
    </row>
    <row r="7489" spans="1:21" x14ac:dyDescent="0.25">
      <c r="A7489">
        <v>7488</v>
      </c>
      <c r="B7489" t="s">
        <v>9510</v>
      </c>
      <c r="C7489" s="1">
        <v>42357</v>
      </c>
      <c r="D7489" s="1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 s="2">
        <v>2249.91</v>
      </c>
      <c r="S7489">
        <v>9</v>
      </c>
      <c r="T7489" s="3">
        <v>0</v>
      </c>
      <c r="U7489" s="4">
        <v>5174793</v>
      </c>
    </row>
    <row r="7490" spans="1:21" x14ac:dyDescent="0.25">
      <c r="A7490">
        <v>7489</v>
      </c>
      <c r="B7490" t="s">
        <v>9510</v>
      </c>
      <c r="C7490" s="1">
        <v>42357</v>
      </c>
      <c r="D7490" s="1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 s="2">
        <v>1053164</v>
      </c>
      <c r="S7490">
        <v>4</v>
      </c>
      <c r="T7490" s="3">
        <v>0.3</v>
      </c>
      <c r="U7490" s="4">
        <v>-1053164</v>
      </c>
    </row>
    <row r="7491" spans="1:21" x14ac:dyDescent="0.25">
      <c r="A7491">
        <v>7490</v>
      </c>
      <c r="B7491" t="s">
        <v>9511</v>
      </c>
      <c r="C7491" s="1">
        <v>43044</v>
      </c>
      <c r="D7491" s="1">
        <v>43048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 s="2">
        <v>12.96</v>
      </c>
      <c r="S7491">
        <v>2</v>
      </c>
      <c r="T7491" s="3">
        <v>0</v>
      </c>
      <c r="U7491" s="4">
        <v>62208</v>
      </c>
    </row>
    <row r="7492" spans="1:21" x14ac:dyDescent="0.25">
      <c r="A7492">
        <v>7491</v>
      </c>
      <c r="B7492" t="s">
        <v>9512</v>
      </c>
      <c r="C7492" s="1">
        <v>42257</v>
      </c>
      <c r="D7492" s="1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 s="2">
        <v>106.68</v>
      </c>
      <c r="S7492">
        <v>6</v>
      </c>
      <c r="T7492" s="3">
        <v>0</v>
      </c>
      <c r="U7492" s="4">
        <v>330708</v>
      </c>
    </row>
    <row r="7493" spans="1:21" x14ac:dyDescent="0.25">
      <c r="A7493">
        <v>7492</v>
      </c>
      <c r="B7493" t="s">
        <v>9513</v>
      </c>
      <c r="C7493" s="1">
        <v>43055</v>
      </c>
      <c r="D7493" s="1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 s="2">
        <v>119.94</v>
      </c>
      <c r="S7493">
        <v>6</v>
      </c>
      <c r="T7493" s="3">
        <v>0</v>
      </c>
      <c r="U7493" s="4">
        <v>5997</v>
      </c>
    </row>
    <row r="7494" spans="1:21" x14ac:dyDescent="0.25">
      <c r="A7494">
        <v>7493</v>
      </c>
      <c r="B7494" t="s">
        <v>9514</v>
      </c>
      <c r="C7494" s="1">
        <v>42989</v>
      </c>
      <c r="D7494" s="1">
        <v>42994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 s="2">
        <v>10272</v>
      </c>
      <c r="S7494">
        <v>3</v>
      </c>
      <c r="T7494" s="3">
        <v>0.2</v>
      </c>
      <c r="U7494">
        <v>3.21</v>
      </c>
    </row>
    <row r="7495" spans="1:21" x14ac:dyDescent="0.25">
      <c r="A7495">
        <v>7494</v>
      </c>
      <c r="B7495" t="s">
        <v>9514</v>
      </c>
      <c r="C7495" s="1">
        <v>42989</v>
      </c>
      <c r="D7495" s="1">
        <v>42994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 s="2">
        <v>512.19000000000005</v>
      </c>
      <c r="S7495">
        <v>5</v>
      </c>
      <c r="T7495" s="3">
        <v>0.3</v>
      </c>
      <c r="U7495" s="4">
        <v>-65853</v>
      </c>
    </row>
    <row r="7496" spans="1:21" x14ac:dyDescent="0.25">
      <c r="A7496">
        <v>7495</v>
      </c>
      <c r="B7496" t="s">
        <v>9514</v>
      </c>
      <c r="C7496" s="1">
        <v>42989</v>
      </c>
      <c r="D7496" s="1">
        <v>42994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 s="2">
        <v>1556</v>
      </c>
      <c r="S7496">
        <v>2</v>
      </c>
      <c r="T7496" s="3">
        <v>0.8</v>
      </c>
      <c r="U7496" s="4">
        <v>-42012</v>
      </c>
    </row>
    <row r="7497" spans="1:21" x14ac:dyDescent="0.25">
      <c r="A7497">
        <v>7496</v>
      </c>
      <c r="B7497" t="s">
        <v>9515</v>
      </c>
      <c r="C7497" s="1">
        <v>42930</v>
      </c>
      <c r="D7497" s="1">
        <v>42934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 s="2">
        <v>4448</v>
      </c>
      <c r="S7497">
        <v>2</v>
      </c>
      <c r="T7497" s="3">
        <v>0.2</v>
      </c>
      <c r="U7497" s="4">
        <v>14456</v>
      </c>
    </row>
    <row r="7498" spans="1:21" x14ac:dyDescent="0.25">
      <c r="A7498">
        <v>7497</v>
      </c>
      <c r="B7498" t="s">
        <v>9515</v>
      </c>
      <c r="C7498" s="1">
        <v>42930</v>
      </c>
      <c r="D7498" s="1">
        <v>42934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 s="2">
        <v>276.69</v>
      </c>
      <c r="S7498">
        <v>3</v>
      </c>
      <c r="T7498" s="3">
        <v>0</v>
      </c>
      <c r="U7498" s="4">
        <v>498042</v>
      </c>
    </row>
    <row r="7499" spans="1:21" x14ac:dyDescent="0.25">
      <c r="A7499">
        <v>7498</v>
      </c>
      <c r="B7499" t="s">
        <v>9515</v>
      </c>
      <c r="C7499" s="1">
        <v>42930</v>
      </c>
      <c r="D7499" s="1">
        <v>42934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 s="2">
        <v>4.96</v>
      </c>
      <c r="S7499">
        <v>4</v>
      </c>
      <c r="T7499" s="3">
        <v>0</v>
      </c>
      <c r="U7499" s="4">
        <v>23312</v>
      </c>
    </row>
    <row r="7500" spans="1:21" x14ac:dyDescent="0.25">
      <c r="A7500">
        <v>7499</v>
      </c>
      <c r="B7500" t="s">
        <v>9515</v>
      </c>
      <c r="C7500" s="1">
        <v>42930</v>
      </c>
      <c r="D7500" s="1">
        <v>42934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 s="2">
        <v>71.92</v>
      </c>
      <c r="S7500">
        <v>4</v>
      </c>
      <c r="T7500" s="3">
        <v>0</v>
      </c>
      <c r="U7500" s="4">
        <v>208568</v>
      </c>
    </row>
    <row r="7501" spans="1:21" x14ac:dyDescent="0.25">
      <c r="A7501">
        <v>7500</v>
      </c>
      <c r="B7501" t="s">
        <v>9515</v>
      </c>
      <c r="C7501" s="1">
        <v>42930</v>
      </c>
      <c r="D7501" s="1">
        <v>42934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 s="2">
        <v>18.84</v>
      </c>
      <c r="S7501">
        <v>3</v>
      </c>
      <c r="T7501" s="3">
        <v>0</v>
      </c>
      <c r="U7501" s="4">
        <v>79128</v>
      </c>
    </row>
    <row r="7502" spans="1:21" x14ac:dyDescent="0.25">
      <c r="A7502">
        <v>7501</v>
      </c>
      <c r="B7502" t="s">
        <v>9515</v>
      </c>
      <c r="C7502" s="1">
        <v>42930</v>
      </c>
      <c r="D7502" s="1">
        <v>42934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 s="2">
        <v>140.97</v>
      </c>
      <c r="S7502">
        <v>3</v>
      </c>
      <c r="T7502" s="3">
        <v>0</v>
      </c>
      <c r="U7502" s="4">
        <v>197358</v>
      </c>
    </row>
    <row r="7503" spans="1:21" x14ac:dyDescent="0.25">
      <c r="A7503">
        <v>7502</v>
      </c>
      <c r="B7503" t="s">
        <v>9515</v>
      </c>
      <c r="C7503" s="1">
        <v>42930</v>
      </c>
      <c r="D7503" s="1">
        <v>42934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 s="2">
        <v>470376</v>
      </c>
      <c r="S7503">
        <v>3</v>
      </c>
      <c r="T7503" s="3">
        <v>0.2</v>
      </c>
      <c r="U7503" s="4">
        <v>529173</v>
      </c>
    </row>
    <row r="7504" spans="1:21" x14ac:dyDescent="0.25">
      <c r="A7504">
        <v>7503</v>
      </c>
      <c r="B7504" t="s">
        <v>9516</v>
      </c>
      <c r="C7504" s="1">
        <v>42824</v>
      </c>
      <c r="D7504" s="1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 s="2">
        <v>6.08</v>
      </c>
      <c r="S7504">
        <v>2</v>
      </c>
      <c r="T7504" s="3">
        <v>0</v>
      </c>
      <c r="U7504" s="4">
        <v>20672</v>
      </c>
    </row>
    <row r="7505" spans="1:21" x14ac:dyDescent="0.25">
      <c r="A7505">
        <v>7504</v>
      </c>
      <c r="B7505" t="s">
        <v>9516</v>
      </c>
      <c r="C7505" s="1">
        <v>42824</v>
      </c>
      <c r="D7505" s="1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 s="2">
        <v>164792</v>
      </c>
      <c r="S7505">
        <v>1</v>
      </c>
      <c r="T7505" s="3">
        <v>0.2</v>
      </c>
      <c r="U7505" s="4">
        <v>185391</v>
      </c>
    </row>
    <row r="7506" spans="1:21" x14ac:dyDescent="0.25">
      <c r="A7506">
        <v>7505</v>
      </c>
      <c r="B7506" t="s">
        <v>9517</v>
      </c>
      <c r="C7506" s="1">
        <v>42400</v>
      </c>
      <c r="D7506" s="1">
        <v>42404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 s="2">
        <v>23.36</v>
      </c>
      <c r="S7506">
        <v>2</v>
      </c>
      <c r="T7506" s="3">
        <v>0</v>
      </c>
      <c r="U7506">
        <v>11.68</v>
      </c>
    </row>
    <row r="7507" spans="1:21" x14ac:dyDescent="0.25">
      <c r="A7507">
        <v>7506</v>
      </c>
      <c r="B7507" t="s">
        <v>9519</v>
      </c>
      <c r="C7507" s="1">
        <v>42894</v>
      </c>
      <c r="D7507" s="1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 s="2">
        <v>12176</v>
      </c>
      <c r="S7507">
        <v>4</v>
      </c>
      <c r="T7507" s="3">
        <v>0.8</v>
      </c>
      <c r="U7507" s="4">
        <v>-188728</v>
      </c>
    </row>
    <row r="7508" spans="1:21" x14ac:dyDescent="0.25">
      <c r="A7508">
        <v>7507</v>
      </c>
      <c r="B7508" t="s">
        <v>9520</v>
      </c>
      <c r="C7508" s="1">
        <v>41945</v>
      </c>
      <c r="D7508" s="1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 s="2">
        <v>46384</v>
      </c>
      <c r="S7508">
        <v>2</v>
      </c>
      <c r="T7508" s="3">
        <v>0.2</v>
      </c>
      <c r="U7508" s="4">
        <v>52182</v>
      </c>
    </row>
    <row r="7509" spans="1:21" x14ac:dyDescent="0.25">
      <c r="A7509">
        <v>7508</v>
      </c>
      <c r="B7509" t="s">
        <v>9520</v>
      </c>
      <c r="C7509" s="1">
        <v>41945</v>
      </c>
      <c r="D7509" s="1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 s="2">
        <v>362.92</v>
      </c>
      <c r="S7509">
        <v>2</v>
      </c>
      <c r="T7509" s="3">
        <v>0</v>
      </c>
      <c r="U7509" s="4">
        <v>1052468</v>
      </c>
    </row>
    <row r="7510" spans="1:21" x14ac:dyDescent="0.25">
      <c r="A7510">
        <v>7509</v>
      </c>
      <c r="B7510" t="s">
        <v>9521</v>
      </c>
      <c r="C7510" s="1">
        <v>42930</v>
      </c>
      <c r="D7510" s="1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 s="2">
        <v>9248</v>
      </c>
      <c r="S7510">
        <v>2</v>
      </c>
      <c r="T7510" s="3">
        <v>0.2</v>
      </c>
      <c r="U7510" s="4">
        <v>33524</v>
      </c>
    </row>
    <row r="7511" spans="1:21" x14ac:dyDescent="0.25">
      <c r="A7511">
        <v>7510</v>
      </c>
      <c r="B7511" t="s">
        <v>9521</v>
      </c>
      <c r="C7511" s="1">
        <v>42930</v>
      </c>
      <c r="D7511" s="1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 s="2">
        <v>1889946</v>
      </c>
      <c r="S7511">
        <v>9</v>
      </c>
      <c r="T7511" s="3">
        <v>0.4</v>
      </c>
      <c r="U7511" s="4">
        <v>-3779892</v>
      </c>
    </row>
    <row r="7512" spans="1:21" x14ac:dyDescent="0.25">
      <c r="A7512">
        <v>7511</v>
      </c>
      <c r="B7512" t="s">
        <v>9521</v>
      </c>
      <c r="C7512" s="1">
        <v>42930</v>
      </c>
      <c r="D7512" s="1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 s="2">
        <v>62.04</v>
      </c>
      <c r="S7512">
        <v>5</v>
      </c>
      <c r="T7512" s="3">
        <v>0.2</v>
      </c>
      <c r="U7512" s="4">
        <v>4653</v>
      </c>
    </row>
    <row r="7513" spans="1:21" x14ac:dyDescent="0.25">
      <c r="A7513">
        <v>7512</v>
      </c>
      <c r="B7513" t="s">
        <v>9521</v>
      </c>
      <c r="C7513" s="1">
        <v>42930</v>
      </c>
      <c r="D7513" s="1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 s="2">
        <v>396.92</v>
      </c>
      <c r="S7513">
        <v>5</v>
      </c>
      <c r="T7513" s="3">
        <v>0.2</v>
      </c>
      <c r="U7513" s="4">
        <v>148845</v>
      </c>
    </row>
    <row r="7514" spans="1:21" x14ac:dyDescent="0.25">
      <c r="A7514">
        <v>7513</v>
      </c>
      <c r="B7514" t="s">
        <v>9521</v>
      </c>
      <c r="C7514" s="1">
        <v>42930</v>
      </c>
      <c r="D7514" s="1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 s="2">
        <v>239456</v>
      </c>
      <c r="S7514">
        <v>7</v>
      </c>
      <c r="T7514" s="3">
        <v>0.2</v>
      </c>
      <c r="U7514" s="4">
        <v>179592</v>
      </c>
    </row>
    <row r="7515" spans="1:21" x14ac:dyDescent="0.25">
      <c r="A7515">
        <v>7514</v>
      </c>
      <c r="B7515" t="s">
        <v>9521</v>
      </c>
      <c r="C7515" s="1">
        <v>42930</v>
      </c>
      <c r="D7515" s="1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 s="2">
        <v>13.12</v>
      </c>
      <c r="S7515">
        <v>5</v>
      </c>
      <c r="T7515" s="3">
        <v>0.2</v>
      </c>
      <c r="U7515" s="4">
        <v>2132</v>
      </c>
    </row>
    <row r="7516" spans="1:21" x14ac:dyDescent="0.25">
      <c r="A7516">
        <v>7515</v>
      </c>
      <c r="B7516" t="s">
        <v>9522</v>
      </c>
      <c r="C7516" s="1">
        <v>43078</v>
      </c>
      <c r="D7516" s="1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 s="2">
        <v>29.36</v>
      </c>
      <c r="S7516">
        <v>2</v>
      </c>
      <c r="T7516" s="3">
        <v>0</v>
      </c>
      <c r="U7516" s="4">
        <v>135056</v>
      </c>
    </row>
    <row r="7517" spans="1:21" x14ac:dyDescent="0.25">
      <c r="A7517">
        <v>7516</v>
      </c>
      <c r="B7517" t="s">
        <v>9522</v>
      </c>
      <c r="C7517" s="1">
        <v>43078</v>
      </c>
      <c r="D7517" s="1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 s="2">
        <v>214.9</v>
      </c>
      <c r="S7517">
        <v>5</v>
      </c>
      <c r="T7517" s="3">
        <v>0</v>
      </c>
      <c r="U7517" s="4">
        <v>62321</v>
      </c>
    </row>
    <row r="7518" spans="1:21" x14ac:dyDescent="0.25">
      <c r="A7518">
        <v>7517</v>
      </c>
      <c r="B7518" t="s">
        <v>9522</v>
      </c>
      <c r="C7518" s="1">
        <v>43078</v>
      </c>
      <c r="D7518" s="1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 s="2">
        <v>15.92</v>
      </c>
      <c r="S7518">
        <v>4</v>
      </c>
      <c r="T7518" s="3">
        <v>0</v>
      </c>
      <c r="U7518" s="4">
        <v>74824</v>
      </c>
    </row>
    <row r="7519" spans="1:21" x14ac:dyDescent="0.25">
      <c r="A7519">
        <v>7518</v>
      </c>
      <c r="B7519" t="s">
        <v>9522</v>
      </c>
      <c r="C7519" s="1">
        <v>43078</v>
      </c>
      <c r="D7519" s="1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 s="2">
        <v>146.44999999999999</v>
      </c>
      <c r="S7519">
        <v>5</v>
      </c>
      <c r="T7519" s="3">
        <v>0</v>
      </c>
      <c r="U7519" s="4">
        <v>483285</v>
      </c>
    </row>
    <row r="7520" spans="1:21" x14ac:dyDescent="0.25">
      <c r="A7520">
        <v>7519</v>
      </c>
      <c r="B7520" t="s">
        <v>9522</v>
      </c>
      <c r="C7520" s="1">
        <v>43078</v>
      </c>
      <c r="D7520" s="1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 s="2">
        <v>15.14</v>
      </c>
      <c r="S7520">
        <v>1</v>
      </c>
      <c r="T7520" s="3">
        <v>0</v>
      </c>
      <c r="U7520">
        <v>0.60560000000000003</v>
      </c>
    </row>
    <row r="7521" spans="1:21" x14ac:dyDescent="0.25">
      <c r="A7521">
        <v>7520</v>
      </c>
      <c r="B7521" t="s">
        <v>9522</v>
      </c>
      <c r="C7521" s="1">
        <v>43078</v>
      </c>
      <c r="D7521" s="1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 s="2">
        <v>5.76</v>
      </c>
      <c r="S7521">
        <v>2</v>
      </c>
      <c r="T7521" s="3">
        <v>0</v>
      </c>
      <c r="U7521" s="4">
        <v>26496</v>
      </c>
    </row>
    <row r="7522" spans="1:21" x14ac:dyDescent="0.25">
      <c r="A7522">
        <v>7521</v>
      </c>
      <c r="B7522" t="s">
        <v>9522</v>
      </c>
      <c r="C7522" s="1">
        <v>43078</v>
      </c>
      <c r="D7522" s="1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 s="2">
        <v>1399.98</v>
      </c>
      <c r="S7522">
        <v>2</v>
      </c>
      <c r="T7522" s="3">
        <v>0</v>
      </c>
      <c r="U7522" s="4">
        <v>629991</v>
      </c>
    </row>
    <row r="7523" spans="1:21" x14ac:dyDescent="0.25">
      <c r="A7523">
        <v>7522</v>
      </c>
      <c r="B7523" t="s">
        <v>9523</v>
      </c>
      <c r="C7523" s="1">
        <v>42618</v>
      </c>
      <c r="D7523" s="1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 s="2">
        <v>8952</v>
      </c>
      <c r="S7523">
        <v>2</v>
      </c>
      <c r="T7523" s="3">
        <v>0.7</v>
      </c>
      <c r="U7523">
        <v>-7.46</v>
      </c>
    </row>
    <row r="7524" spans="1:21" x14ac:dyDescent="0.25">
      <c r="A7524">
        <v>7523</v>
      </c>
      <c r="B7524" t="s">
        <v>9523</v>
      </c>
      <c r="C7524" s="1">
        <v>42618</v>
      </c>
      <c r="D7524" s="1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 s="2">
        <v>8856</v>
      </c>
      <c r="S7524">
        <v>6</v>
      </c>
      <c r="T7524" s="3">
        <v>0.7</v>
      </c>
      <c r="U7524" s="4">
        <v>-64944</v>
      </c>
    </row>
    <row r="7525" spans="1:21" x14ac:dyDescent="0.25">
      <c r="A7525">
        <v>7524</v>
      </c>
      <c r="B7525" t="s">
        <v>9523</v>
      </c>
      <c r="C7525" s="1">
        <v>42618</v>
      </c>
      <c r="D7525" s="1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 s="2">
        <v>85246</v>
      </c>
      <c r="S7525">
        <v>2</v>
      </c>
      <c r="T7525" s="3">
        <v>0.3</v>
      </c>
      <c r="U7525" s="4">
        <v>-12178</v>
      </c>
    </row>
    <row r="7526" spans="1:21" x14ac:dyDescent="0.25">
      <c r="A7526">
        <v>7525</v>
      </c>
      <c r="B7526" t="s">
        <v>9524</v>
      </c>
      <c r="C7526" s="1">
        <v>41892</v>
      </c>
      <c r="D7526" s="1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 s="2">
        <v>21728</v>
      </c>
      <c r="S7526">
        <v>7</v>
      </c>
      <c r="T7526" s="3">
        <v>0.2</v>
      </c>
      <c r="U7526" s="4">
        <v>76048</v>
      </c>
    </row>
    <row r="7527" spans="1:21" x14ac:dyDescent="0.25">
      <c r="A7527">
        <v>7526</v>
      </c>
      <c r="B7527" t="s">
        <v>9524</v>
      </c>
      <c r="C7527" s="1">
        <v>41892</v>
      </c>
      <c r="D7527" s="1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 s="2">
        <v>1487.04</v>
      </c>
      <c r="S7527">
        <v>5</v>
      </c>
      <c r="T7527" s="3">
        <v>0.2</v>
      </c>
      <c r="U7527" s="4">
        <v>148704</v>
      </c>
    </row>
    <row r="7528" spans="1:21" x14ac:dyDescent="0.25">
      <c r="A7528">
        <v>7527</v>
      </c>
      <c r="B7528" t="s">
        <v>9525</v>
      </c>
      <c r="C7528" s="1">
        <v>43004</v>
      </c>
      <c r="D7528" s="1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 s="2">
        <v>71.88</v>
      </c>
      <c r="S7528">
        <v>6</v>
      </c>
      <c r="T7528" s="3">
        <v>0</v>
      </c>
      <c r="U7528" s="4">
        <v>330648</v>
      </c>
    </row>
    <row r="7529" spans="1:21" x14ac:dyDescent="0.25">
      <c r="A7529">
        <v>7528</v>
      </c>
      <c r="B7529" t="s">
        <v>9525</v>
      </c>
      <c r="C7529" s="1">
        <v>43004</v>
      </c>
      <c r="D7529" s="1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 s="2">
        <v>9.24</v>
      </c>
      <c r="S7529">
        <v>3</v>
      </c>
      <c r="T7529" s="3">
        <v>0</v>
      </c>
      <c r="U7529" s="4">
        <v>29568</v>
      </c>
    </row>
    <row r="7530" spans="1:21" x14ac:dyDescent="0.25">
      <c r="A7530">
        <v>7529</v>
      </c>
      <c r="B7530" t="s">
        <v>9525</v>
      </c>
      <c r="C7530" s="1">
        <v>43004</v>
      </c>
      <c r="D7530" s="1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 s="2">
        <v>35.880000000000003</v>
      </c>
      <c r="S7530">
        <v>6</v>
      </c>
      <c r="T7530" s="3">
        <v>0</v>
      </c>
      <c r="U7530" s="4">
        <v>16146</v>
      </c>
    </row>
    <row r="7531" spans="1:21" x14ac:dyDescent="0.25">
      <c r="A7531">
        <v>7530</v>
      </c>
      <c r="B7531" t="s">
        <v>9525</v>
      </c>
      <c r="C7531" s="1">
        <v>43004</v>
      </c>
      <c r="D7531" s="1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 s="2">
        <v>17.04</v>
      </c>
      <c r="S7531">
        <v>3</v>
      </c>
      <c r="T7531" s="3">
        <v>0.2</v>
      </c>
      <c r="U7531" s="4">
        <v>5538</v>
      </c>
    </row>
    <row r="7532" spans="1:21" x14ac:dyDescent="0.25">
      <c r="A7532">
        <v>7531</v>
      </c>
      <c r="B7532" t="s">
        <v>9525</v>
      </c>
      <c r="C7532" s="1">
        <v>43004</v>
      </c>
      <c r="D7532" s="1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 s="2">
        <v>931176</v>
      </c>
      <c r="S7532">
        <v>3</v>
      </c>
      <c r="T7532" s="3">
        <v>0.2</v>
      </c>
      <c r="U7532" s="4">
        <v>3142719</v>
      </c>
    </row>
    <row r="7533" spans="1:21" x14ac:dyDescent="0.25">
      <c r="A7533">
        <v>7532</v>
      </c>
      <c r="B7533" t="s">
        <v>9526</v>
      </c>
      <c r="C7533" s="1">
        <v>42538</v>
      </c>
      <c r="D7533" s="1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 s="2">
        <v>266352</v>
      </c>
      <c r="S7533">
        <v>3</v>
      </c>
      <c r="T7533" s="3">
        <v>0.2</v>
      </c>
      <c r="U7533" s="4">
        <v>-133176</v>
      </c>
    </row>
    <row r="7534" spans="1:21" x14ac:dyDescent="0.25">
      <c r="A7534">
        <v>7533</v>
      </c>
      <c r="B7534" t="s">
        <v>9526</v>
      </c>
      <c r="C7534" s="1">
        <v>42538</v>
      </c>
      <c r="D7534" s="1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 s="2">
        <v>483136</v>
      </c>
      <c r="S7534">
        <v>4</v>
      </c>
      <c r="T7534" s="3">
        <v>0.2</v>
      </c>
      <c r="U7534" s="4">
        <v>543528</v>
      </c>
    </row>
    <row r="7535" spans="1:21" x14ac:dyDescent="0.25">
      <c r="A7535">
        <v>7534</v>
      </c>
      <c r="B7535" t="s">
        <v>9528</v>
      </c>
      <c r="C7535" s="1">
        <v>42791</v>
      </c>
      <c r="D7535" s="1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 s="2">
        <v>196784</v>
      </c>
      <c r="S7535">
        <v>2</v>
      </c>
      <c r="T7535" s="3">
        <v>0.2</v>
      </c>
      <c r="U7535" s="4">
        <v>-221382</v>
      </c>
    </row>
    <row r="7536" spans="1:21" x14ac:dyDescent="0.25">
      <c r="A7536">
        <v>7535</v>
      </c>
      <c r="B7536" t="s">
        <v>9528</v>
      </c>
      <c r="C7536" s="1">
        <v>42791</v>
      </c>
      <c r="D7536" s="1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 s="2">
        <v>231.92</v>
      </c>
      <c r="S7536">
        <v>5</v>
      </c>
      <c r="T7536" s="3">
        <v>0.2</v>
      </c>
      <c r="U7536" s="4">
        <v>5798</v>
      </c>
    </row>
    <row r="7537" spans="1:21" x14ac:dyDescent="0.25">
      <c r="A7537">
        <v>7536</v>
      </c>
      <c r="B7537" t="s">
        <v>9529</v>
      </c>
      <c r="C7537" s="1">
        <v>42825</v>
      </c>
      <c r="D7537" s="1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 s="2">
        <v>29.7</v>
      </c>
      <c r="S7537">
        <v>3</v>
      </c>
      <c r="T7537" s="3">
        <v>0</v>
      </c>
      <c r="U7537" s="4">
        <v>8019</v>
      </c>
    </row>
    <row r="7538" spans="1:21" x14ac:dyDescent="0.25">
      <c r="A7538">
        <v>7537</v>
      </c>
      <c r="B7538" t="s">
        <v>9530</v>
      </c>
      <c r="C7538" s="1">
        <v>43072</v>
      </c>
      <c r="D7538" s="1">
        <v>43077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 s="2">
        <v>13592</v>
      </c>
      <c r="S7538">
        <v>2</v>
      </c>
      <c r="T7538" s="3">
        <v>0.6</v>
      </c>
      <c r="U7538" s="4">
        <v>-142716</v>
      </c>
    </row>
    <row r="7539" spans="1:21" x14ac:dyDescent="0.25">
      <c r="A7539">
        <v>7538</v>
      </c>
      <c r="B7539" t="s">
        <v>9531</v>
      </c>
      <c r="C7539" s="1">
        <v>42419</v>
      </c>
      <c r="D7539" s="1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 s="2">
        <v>70.88</v>
      </c>
      <c r="S7539">
        <v>2</v>
      </c>
      <c r="T7539" s="3">
        <v>0</v>
      </c>
      <c r="U7539" s="4">
        <v>333136</v>
      </c>
    </row>
    <row r="7540" spans="1:21" x14ac:dyDescent="0.25">
      <c r="A7540">
        <v>7539</v>
      </c>
      <c r="B7540" t="s">
        <v>9532</v>
      </c>
      <c r="C7540" s="1">
        <v>43071</v>
      </c>
      <c r="D7540" s="1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 s="2">
        <v>114288</v>
      </c>
      <c r="S7540">
        <v>1</v>
      </c>
      <c r="T7540" s="3">
        <v>0.2</v>
      </c>
      <c r="U7540" s="4">
        <v>128574</v>
      </c>
    </row>
    <row r="7541" spans="1:21" x14ac:dyDescent="0.25">
      <c r="A7541">
        <v>7540</v>
      </c>
      <c r="B7541" t="s">
        <v>9532</v>
      </c>
      <c r="C7541" s="1">
        <v>43071</v>
      </c>
      <c r="D7541" s="1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 s="2">
        <v>36624</v>
      </c>
      <c r="S7541">
        <v>8</v>
      </c>
      <c r="T7541" s="3">
        <v>0.7</v>
      </c>
      <c r="U7541" s="4">
        <v>-24416</v>
      </c>
    </row>
    <row r="7542" spans="1:21" x14ac:dyDescent="0.25">
      <c r="A7542">
        <v>7541</v>
      </c>
      <c r="B7542" t="s">
        <v>9532</v>
      </c>
      <c r="C7542" s="1">
        <v>43071</v>
      </c>
      <c r="D7542" s="1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 s="2">
        <v>242352</v>
      </c>
      <c r="S7542">
        <v>8</v>
      </c>
      <c r="T7542" s="3">
        <v>0.7</v>
      </c>
      <c r="U7542" s="4">
        <v>-363528</v>
      </c>
    </row>
    <row r="7543" spans="1:21" x14ac:dyDescent="0.25">
      <c r="A7543">
        <v>7542</v>
      </c>
      <c r="B7543" t="s">
        <v>9532</v>
      </c>
      <c r="C7543" s="1">
        <v>43071</v>
      </c>
      <c r="D7543" s="1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 s="2">
        <v>49616</v>
      </c>
      <c r="S7543">
        <v>2</v>
      </c>
      <c r="T7543" s="3">
        <v>0.2</v>
      </c>
      <c r="U7543" s="4">
        <v>49616</v>
      </c>
    </row>
    <row r="7544" spans="1:21" x14ac:dyDescent="0.25">
      <c r="A7544">
        <v>7543</v>
      </c>
      <c r="B7544" t="s">
        <v>9532</v>
      </c>
      <c r="C7544" s="1">
        <v>43071</v>
      </c>
      <c r="D7544" s="1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 s="2">
        <v>508704</v>
      </c>
      <c r="S7544">
        <v>6</v>
      </c>
      <c r="T7544" s="3">
        <v>0.2</v>
      </c>
      <c r="U7544">
        <v>0</v>
      </c>
    </row>
    <row r="7545" spans="1:21" x14ac:dyDescent="0.25">
      <c r="A7545">
        <v>7544</v>
      </c>
      <c r="B7545" t="s">
        <v>9532</v>
      </c>
      <c r="C7545" s="1">
        <v>43071</v>
      </c>
      <c r="D7545" s="1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 s="2">
        <v>57.36</v>
      </c>
      <c r="S7545">
        <v>6</v>
      </c>
      <c r="T7545" s="3">
        <v>0.2</v>
      </c>
      <c r="U7545">
        <v>-14.34</v>
      </c>
    </row>
    <row r="7546" spans="1:21" x14ac:dyDescent="0.25">
      <c r="A7546">
        <v>7545</v>
      </c>
      <c r="B7546" t="s">
        <v>9532</v>
      </c>
      <c r="C7546" s="1">
        <v>43071</v>
      </c>
      <c r="D7546" s="1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 s="2">
        <v>906.68</v>
      </c>
      <c r="S7546">
        <v>5</v>
      </c>
      <c r="T7546" s="3">
        <v>0.2</v>
      </c>
      <c r="U7546" s="4">
        <v>68001</v>
      </c>
    </row>
    <row r="7547" spans="1:21" x14ac:dyDescent="0.25">
      <c r="A7547">
        <v>7546</v>
      </c>
      <c r="B7547" t="s">
        <v>9533</v>
      </c>
      <c r="C7547" s="1">
        <v>41922</v>
      </c>
      <c r="D7547" s="1">
        <v>41927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 s="2">
        <v>719952</v>
      </c>
      <c r="S7547">
        <v>6</v>
      </c>
      <c r="T7547" s="3">
        <v>0.2</v>
      </c>
      <c r="U7547" s="4">
        <v>719952</v>
      </c>
    </row>
    <row r="7548" spans="1:21" x14ac:dyDescent="0.25">
      <c r="A7548">
        <v>7547</v>
      </c>
      <c r="B7548" t="s">
        <v>9533</v>
      </c>
      <c r="C7548" s="1">
        <v>41922</v>
      </c>
      <c r="D7548" s="1">
        <v>41927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 s="2">
        <v>755944</v>
      </c>
      <c r="S7548">
        <v>7</v>
      </c>
      <c r="T7548" s="3">
        <v>0.2</v>
      </c>
      <c r="U7548" s="4">
        <v>661451</v>
      </c>
    </row>
    <row r="7549" spans="1:21" x14ac:dyDescent="0.25">
      <c r="A7549">
        <v>7548</v>
      </c>
      <c r="B7549" t="s">
        <v>9533</v>
      </c>
      <c r="C7549" s="1">
        <v>41922</v>
      </c>
      <c r="D7549" s="1">
        <v>41927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 s="2">
        <v>11.98</v>
      </c>
      <c r="S7549">
        <v>5</v>
      </c>
      <c r="T7549" s="3">
        <v>0.8</v>
      </c>
      <c r="U7549" s="4">
        <v>-19168</v>
      </c>
    </row>
    <row r="7550" spans="1:21" x14ac:dyDescent="0.25">
      <c r="A7550">
        <v>7549</v>
      </c>
      <c r="B7550" t="s">
        <v>9533</v>
      </c>
      <c r="C7550" s="1">
        <v>41922</v>
      </c>
      <c r="D7550" s="1">
        <v>41927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 s="2">
        <v>0.9</v>
      </c>
      <c r="S7550">
        <v>1</v>
      </c>
      <c r="T7550" s="3">
        <v>0.8</v>
      </c>
      <c r="U7550" s="4">
        <v>-15715</v>
      </c>
    </row>
    <row r="7551" spans="1:21" x14ac:dyDescent="0.25">
      <c r="A7551">
        <v>7550</v>
      </c>
      <c r="B7551" t="s">
        <v>9536</v>
      </c>
      <c r="C7551" s="1">
        <v>42618</v>
      </c>
      <c r="D7551" s="1">
        <v>42620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 s="2">
        <v>21204</v>
      </c>
      <c r="S7551">
        <v>3</v>
      </c>
      <c r="T7551" s="3">
        <v>0.6</v>
      </c>
      <c r="U7551" s="4">
        <v>-116622</v>
      </c>
    </row>
    <row r="7552" spans="1:21" x14ac:dyDescent="0.25">
      <c r="A7552">
        <v>7551</v>
      </c>
      <c r="B7552" t="s">
        <v>9537</v>
      </c>
      <c r="C7552" s="1">
        <v>41963</v>
      </c>
      <c r="D7552" s="1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 s="2">
        <v>34.74</v>
      </c>
      <c r="S7552">
        <v>3</v>
      </c>
      <c r="T7552" s="3">
        <v>0</v>
      </c>
      <c r="U7552">
        <v>17.37</v>
      </c>
    </row>
    <row r="7553" spans="1:21" x14ac:dyDescent="0.25">
      <c r="A7553">
        <v>7552</v>
      </c>
      <c r="B7553" t="s">
        <v>9537</v>
      </c>
      <c r="C7553" s="1">
        <v>41963</v>
      </c>
      <c r="D7553" s="1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 s="2">
        <v>833.94</v>
      </c>
      <c r="S7553">
        <v>6</v>
      </c>
      <c r="T7553" s="3">
        <v>0</v>
      </c>
      <c r="U7553" s="4">
        <v>2168244</v>
      </c>
    </row>
    <row r="7554" spans="1:21" x14ac:dyDescent="0.25">
      <c r="A7554">
        <v>7553</v>
      </c>
      <c r="B7554" t="s">
        <v>9537</v>
      </c>
      <c r="C7554" s="1">
        <v>41963</v>
      </c>
      <c r="D7554" s="1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 s="2">
        <v>12.96</v>
      </c>
      <c r="S7554">
        <v>3</v>
      </c>
      <c r="T7554" s="3">
        <v>0.2</v>
      </c>
      <c r="U7554" s="4">
        <v>4536</v>
      </c>
    </row>
    <row r="7555" spans="1:21" x14ac:dyDescent="0.25">
      <c r="A7555">
        <v>7554</v>
      </c>
      <c r="B7555" t="s">
        <v>9537</v>
      </c>
      <c r="C7555" s="1">
        <v>41963</v>
      </c>
      <c r="D7555" s="1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 s="2">
        <v>25.92</v>
      </c>
      <c r="S7555">
        <v>4</v>
      </c>
      <c r="T7555" s="3">
        <v>0</v>
      </c>
      <c r="U7555" s="4">
        <v>124416</v>
      </c>
    </row>
    <row r="7556" spans="1:21" x14ac:dyDescent="0.25">
      <c r="A7556">
        <v>7555</v>
      </c>
      <c r="B7556" t="s">
        <v>9538</v>
      </c>
      <c r="C7556" s="1">
        <v>41769</v>
      </c>
      <c r="D7556" s="1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 s="2">
        <v>349965</v>
      </c>
      <c r="S7556">
        <v>7</v>
      </c>
      <c r="T7556" s="3">
        <v>0.5</v>
      </c>
      <c r="U7556" s="4">
        <v>-2169783</v>
      </c>
    </row>
    <row r="7557" spans="1:21" x14ac:dyDescent="0.25">
      <c r="A7557">
        <v>7556</v>
      </c>
      <c r="B7557" t="s">
        <v>9538</v>
      </c>
      <c r="C7557" s="1">
        <v>41769</v>
      </c>
      <c r="D7557" s="1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 s="2">
        <v>22.32</v>
      </c>
      <c r="S7557">
        <v>5</v>
      </c>
      <c r="T7557" s="3">
        <v>0.2</v>
      </c>
      <c r="U7557" s="4">
        <v>5301</v>
      </c>
    </row>
    <row r="7558" spans="1:21" x14ac:dyDescent="0.25">
      <c r="A7558">
        <v>7557</v>
      </c>
      <c r="B7558" t="s">
        <v>9539</v>
      </c>
      <c r="C7558" s="1">
        <v>43066</v>
      </c>
      <c r="D7558" s="1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 s="2">
        <v>158.28</v>
      </c>
      <c r="S7558">
        <v>6</v>
      </c>
      <c r="T7558" s="3">
        <v>0</v>
      </c>
      <c r="U7558" s="4">
        <v>728088</v>
      </c>
    </row>
    <row r="7559" spans="1:21" x14ac:dyDescent="0.25">
      <c r="A7559">
        <v>7558</v>
      </c>
      <c r="B7559" t="s">
        <v>9539</v>
      </c>
      <c r="C7559" s="1">
        <v>43066</v>
      </c>
      <c r="D7559" s="1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 s="2">
        <v>497.94</v>
      </c>
      <c r="S7559">
        <v>3</v>
      </c>
      <c r="T7559" s="3">
        <v>0</v>
      </c>
      <c r="U7559" s="4">
        <v>224073</v>
      </c>
    </row>
    <row r="7560" spans="1:21" x14ac:dyDescent="0.25">
      <c r="A7560">
        <v>7559</v>
      </c>
      <c r="B7560" t="s">
        <v>9540</v>
      </c>
      <c r="C7560" s="1">
        <v>41944</v>
      </c>
      <c r="D7560" s="1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 s="2">
        <v>533.94000000000005</v>
      </c>
      <c r="S7560">
        <v>3</v>
      </c>
      <c r="T7560" s="3">
        <v>0</v>
      </c>
      <c r="U7560" s="4">
        <v>1548426</v>
      </c>
    </row>
    <row r="7561" spans="1:21" x14ac:dyDescent="0.25">
      <c r="A7561">
        <v>7560</v>
      </c>
      <c r="B7561" t="s">
        <v>9540</v>
      </c>
      <c r="C7561" s="1">
        <v>41944</v>
      </c>
      <c r="D7561" s="1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 s="2">
        <v>167.94</v>
      </c>
      <c r="S7561">
        <v>3</v>
      </c>
      <c r="T7561" s="3">
        <v>0</v>
      </c>
      <c r="U7561" s="4">
        <v>822906</v>
      </c>
    </row>
    <row r="7562" spans="1:21" x14ac:dyDescent="0.25">
      <c r="A7562">
        <v>7561</v>
      </c>
      <c r="B7562" t="s">
        <v>9540</v>
      </c>
      <c r="C7562" s="1">
        <v>41944</v>
      </c>
      <c r="D7562" s="1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 s="2">
        <v>31.68</v>
      </c>
      <c r="S7562">
        <v>6</v>
      </c>
      <c r="T7562" s="3">
        <v>0</v>
      </c>
      <c r="U7562" s="4">
        <v>98208</v>
      </c>
    </row>
    <row r="7563" spans="1:21" x14ac:dyDescent="0.25">
      <c r="A7563">
        <v>7562</v>
      </c>
      <c r="B7563" t="s">
        <v>9541</v>
      </c>
      <c r="C7563" s="1">
        <v>42734</v>
      </c>
      <c r="D7563" s="1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 s="2">
        <v>170786</v>
      </c>
      <c r="S7563">
        <v>1</v>
      </c>
      <c r="T7563" s="3">
        <v>0.3</v>
      </c>
      <c r="U7563">
        <v>0</v>
      </c>
    </row>
    <row r="7564" spans="1:21" x14ac:dyDescent="0.25">
      <c r="A7564">
        <v>7563</v>
      </c>
      <c r="B7564" t="s">
        <v>9542</v>
      </c>
      <c r="C7564" s="1">
        <v>42616</v>
      </c>
      <c r="D7564" s="1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 s="2">
        <v>198744</v>
      </c>
      <c r="S7564">
        <v>4</v>
      </c>
      <c r="T7564" s="3">
        <v>0.3</v>
      </c>
      <c r="U7564">
        <v>0</v>
      </c>
    </row>
    <row r="7565" spans="1:21" x14ac:dyDescent="0.25">
      <c r="A7565">
        <v>7564</v>
      </c>
      <c r="B7565" t="s">
        <v>9543</v>
      </c>
      <c r="C7565" s="1">
        <v>43013</v>
      </c>
      <c r="D7565" s="1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 s="2">
        <v>63824</v>
      </c>
      <c r="S7565">
        <v>2</v>
      </c>
      <c r="T7565" s="3">
        <v>0.2</v>
      </c>
      <c r="U7565" s="4">
        <v>135626</v>
      </c>
    </row>
    <row r="7566" spans="1:21" x14ac:dyDescent="0.25">
      <c r="A7566">
        <v>7565</v>
      </c>
      <c r="B7566" t="s">
        <v>9544</v>
      </c>
      <c r="C7566" s="1">
        <v>42399</v>
      </c>
      <c r="D7566" s="1">
        <v>42401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 s="2">
        <v>435168</v>
      </c>
      <c r="S7566">
        <v>4</v>
      </c>
      <c r="T7566" s="3">
        <v>0.2</v>
      </c>
      <c r="U7566" s="4">
        <v>-598356</v>
      </c>
    </row>
    <row r="7567" spans="1:21" x14ac:dyDescent="0.25">
      <c r="A7567">
        <v>7566</v>
      </c>
      <c r="B7567" t="s">
        <v>9544</v>
      </c>
      <c r="C7567" s="1">
        <v>42399</v>
      </c>
      <c r="D7567" s="1">
        <v>42401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 s="2">
        <v>48.58</v>
      </c>
      <c r="S7567">
        <v>1</v>
      </c>
      <c r="T7567" s="3">
        <v>0</v>
      </c>
      <c r="U7567" s="4">
        <v>77728</v>
      </c>
    </row>
    <row r="7568" spans="1:21" x14ac:dyDescent="0.25">
      <c r="A7568">
        <v>7567</v>
      </c>
      <c r="B7568" t="s">
        <v>9545</v>
      </c>
      <c r="C7568" s="1">
        <v>42846</v>
      </c>
      <c r="D7568" s="1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 s="2">
        <v>47976</v>
      </c>
      <c r="S7568">
        <v>3</v>
      </c>
      <c r="T7568" s="3">
        <v>0.2</v>
      </c>
      <c r="U7568" s="4">
        <v>83958</v>
      </c>
    </row>
    <row r="7569" spans="1:21" x14ac:dyDescent="0.25">
      <c r="A7569">
        <v>7568</v>
      </c>
      <c r="B7569" t="s">
        <v>9545</v>
      </c>
      <c r="C7569" s="1">
        <v>42846</v>
      </c>
      <c r="D7569" s="1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 s="2">
        <v>20736</v>
      </c>
      <c r="S7569">
        <v>4</v>
      </c>
      <c r="T7569" s="3">
        <v>0.2</v>
      </c>
      <c r="U7569" s="4">
        <v>72576</v>
      </c>
    </row>
    <row r="7570" spans="1:21" x14ac:dyDescent="0.25">
      <c r="A7570">
        <v>7569</v>
      </c>
      <c r="B7570" t="s">
        <v>9546</v>
      </c>
      <c r="C7570" s="1">
        <v>41978</v>
      </c>
      <c r="D7570" s="1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 s="2">
        <v>26.46</v>
      </c>
      <c r="S7570">
        <v>9</v>
      </c>
      <c r="T7570" s="3">
        <v>0</v>
      </c>
      <c r="U7570" s="4">
        <v>11907</v>
      </c>
    </row>
    <row r="7571" spans="1:21" x14ac:dyDescent="0.25">
      <c r="A7571">
        <v>7570</v>
      </c>
      <c r="B7571" t="s">
        <v>9546</v>
      </c>
      <c r="C7571" s="1">
        <v>41978</v>
      </c>
      <c r="D7571" s="1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 s="2">
        <v>49.12</v>
      </c>
      <c r="S7571">
        <v>4</v>
      </c>
      <c r="T7571" s="3">
        <v>0</v>
      </c>
      <c r="U7571" s="4">
        <v>230864</v>
      </c>
    </row>
    <row r="7572" spans="1:21" x14ac:dyDescent="0.25">
      <c r="A7572">
        <v>7571</v>
      </c>
      <c r="B7572" t="s">
        <v>9546</v>
      </c>
      <c r="C7572" s="1">
        <v>41978</v>
      </c>
      <c r="D7572" s="1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 s="2">
        <v>15</v>
      </c>
      <c r="S7572">
        <v>3</v>
      </c>
      <c r="T7572" s="3">
        <v>0</v>
      </c>
      <c r="U7572">
        <v>7.2</v>
      </c>
    </row>
    <row r="7573" spans="1:21" x14ac:dyDescent="0.25">
      <c r="A7573">
        <v>7572</v>
      </c>
      <c r="B7573" t="s">
        <v>9547</v>
      </c>
      <c r="C7573" s="1">
        <v>41933</v>
      </c>
      <c r="D7573" s="1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 s="2">
        <v>194.7</v>
      </c>
      <c r="S7573">
        <v>5</v>
      </c>
      <c r="T7573" s="3">
        <v>0</v>
      </c>
      <c r="U7573" s="4">
        <v>9735</v>
      </c>
    </row>
    <row r="7574" spans="1:21" x14ac:dyDescent="0.25">
      <c r="A7574">
        <v>7573</v>
      </c>
      <c r="B7574" t="s">
        <v>9547</v>
      </c>
      <c r="C7574" s="1">
        <v>41933</v>
      </c>
      <c r="D7574" s="1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 s="2">
        <v>591.32000000000005</v>
      </c>
      <c r="S7574">
        <v>4</v>
      </c>
      <c r="T7574" s="3">
        <v>0</v>
      </c>
      <c r="U7574" s="4">
        <v>1123508</v>
      </c>
    </row>
    <row r="7575" spans="1:21" x14ac:dyDescent="0.25">
      <c r="A7575">
        <v>7574</v>
      </c>
      <c r="B7575" t="s">
        <v>9547</v>
      </c>
      <c r="C7575" s="1">
        <v>41933</v>
      </c>
      <c r="D7575" s="1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 s="2">
        <v>2.84</v>
      </c>
      <c r="S7575">
        <v>1</v>
      </c>
      <c r="T7575" s="3">
        <v>0</v>
      </c>
      <c r="U7575">
        <v>0.88039999999999996</v>
      </c>
    </row>
    <row r="7576" spans="1:21" x14ac:dyDescent="0.25">
      <c r="A7576">
        <v>7575</v>
      </c>
      <c r="B7576" t="s">
        <v>9548</v>
      </c>
      <c r="C7576" s="1">
        <v>42346</v>
      </c>
      <c r="D7576" s="1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 s="2">
        <v>221.96</v>
      </c>
      <c r="S7576">
        <v>2</v>
      </c>
      <c r="T7576" s="3">
        <v>0</v>
      </c>
      <c r="U7576" s="4">
        <v>44392</v>
      </c>
    </row>
    <row r="7577" spans="1:21" x14ac:dyDescent="0.25">
      <c r="A7577">
        <v>7576</v>
      </c>
      <c r="B7577" t="s">
        <v>9548</v>
      </c>
      <c r="C7577" s="1">
        <v>42346</v>
      </c>
      <c r="D7577" s="1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 s="2">
        <v>236</v>
      </c>
      <c r="S7577">
        <v>4</v>
      </c>
      <c r="T7577" s="3">
        <v>0</v>
      </c>
      <c r="U7577">
        <v>40.119999999999997</v>
      </c>
    </row>
    <row r="7578" spans="1:21" x14ac:dyDescent="0.25">
      <c r="A7578">
        <v>7577</v>
      </c>
      <c r="B7578" t="s">
        <v>9549</v>
      </c>
      <c r="C7578" s="1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 s="2">
        <v>41.94</v>
      </c>
      <c r="S7578">
        <v>2</v>
      </c>
      <c r="T7578" s="3">
        <v>0</v>
      </c>
      <c r="U7578" s="4">
        <v>150984</v>
      </c>
    </row>
    <row r="7579" spans="1:21" x14ac:dyDescent="0.25">
      <c r="A7579">
        <v>7578</v>
      </c>
      <c r="B7579" t="s">
        <v>9549</v>
      </c>
      <c r="C7579" s="1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 s="2">
        <v>52792</v>
      </c>
      <c r="S7579">
        <v>1</v>
      </c>
      <c r="T7579" s="3">
        <v>0.2</v>
      </c>
      <c r="U7579" s="4">
        <v>46193</v>
      </c>
    </row>
    <row r="7580" spans="1:21" x14ac:dyDescent="0.25">
      <c r="A7580">
        <v>7579</v>
      </c>
      <c r="B7580" t="s">
        <v>9550</v>
      </c>
      <c r="C7580" s="1">
        <v>42722</v>
      </c>
      <c r="D7580" s="1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 s="2">
        <v>563.94000000000005</v>
      </c>
      <c r="S7580">
        <v>3</v>
      </c>
      <c r="T7580" s="3">
        <v>0</v>
      </c>
      <c r="U7580" s="4">
        <v>112788</v>
      </c>
    </row>
    <row r="7581" spans="1:21" x14ac:dyDescent="0.25">
      <c r="A7581">
        <v>7580</v>
      </c>
      <c r="B7581" t="s">
        <v>9551</v>
      </c>
      <c r="C7581" s="1">
        <v>42331</v>
      </c>
      <c r="D7581" s="1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 s="2">
        <v>2625.12</v>
      </c>
      <c r="S7581">
        <v>8</v>
      </c>
      <c r="T7581" s="3">
        <v>0</v>
      </c>
      <c r="U7581" s="4">
        <v>7350336</v>
      </c>
    </row>
    <row r="7582" spans="1:21" x14ac:dyDescent="0.25">
      <c r="A7582">
        <v>7581</v>
      </c>
      <c r="B7582" t="s">
        <v>9551</v>
      </c>
      <c r="C7582" s="1">
        <v>42331</v>
      </c>
      <c r="D7582" s="1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 s="2">
        <v>17.940000000000001</v>
      </c>
      <c r="S7582">
        <v>3</v>
      </c>
      <c r="T7582" s="3">
        <v>0</v>
      </c>
      <c r="U7582" s="4">
        <v>4485</v>
      </c>
    </row>
    <row r="7583" spans="1:21" x14ac:dyDescent="0.25">
      <c r="A7583">
        <v>7582</v>
      </c>
      <c r="B7583" t="s">
        <v>9552</v>
      </c>
      <c r="C7583" s="1">
        <v>42229</v>
      </c>
      <c r="D7583" s="1">
        <v>42232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 s="2">
        <v>422856</v>
      </c>
      <c r="S7583">
        <v>3</v>
      </c>
      <c r="T7583" s="3">
        <v>0.2</v>
      </c>
      <c r="U7583" s="4">
        <v>158571</v>
      </c>
    </row>
    <row r="7584" spans="1:21" x14ac:dyDescent="0.25">
      <c r="A7584">
        <v>7583</v>
      </c>
      <c r="B7584" t="s">
        <v>9553</v>
      </c>
      <c r="C7584" s="1">
        <v>42110</v>
      </c>
      <c r="D7584" s="1">
        <v>42115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 s="2">
        <v>127764</v>
      </c>
      <c r="S7584">
        <v>2</v>
      </c>
      <c r="T7584" s="3">
        <v>0.1</v>
      </c>
      <c r="U7584" s="4">
        <v>28392</v>
      </c>
    </row>
    <row r="7585" spans="1:21" x14ac:dyDescent="0.25">
      <c r="A7585">
        <v>7584</v>
      </c>
      <c r="B7585" t="s">
        <v>9554</v>
      </c>
      <c r="C7585" s="1">
        <v>41719</v>
      </c>
      <c r="D7585" s="1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 s="2">
        <v>3499.93</v>
      </c>
      <c r="S7585">
        <v>7</v>
      </c>
      <c r="T7585" s="3">
        <v>0</v>
      </c>
      <c r="U7585" s="4">
        <v>9099818</v>
      </c>
    </row>
    <row r="7586" spans="1:21" x14ac:dyDescent="0.25">
      <c r="A7586">
        <v>7585</v>
      </c>
      <c r="B7586" t="s">
        <v>9554</v>
      </c>
      <c r="C7586" s="1">
        <v>41719</v>
      </c>
      <c r="D7586" s="1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 s="2">
        <v>14.4</v>
      </c>
      <c r="S7586">
        <v>5</v>
      </c>
      <c r="T7586" s="3">
        <v>0</v>
      </c>
      <c r="U7586" s="4">
        <v>6624</v>
      </c>
    </row>
    <row r="7587" spans="1:21" x14ac:dyDescent="0.25">
      <c r="A7587">
        <v>7586</v>
      </c>
      <c r="B7587" t="s">
        <v>9554</v>
      </c>
      <c r="C7587" s="1">
        <v>41719</v>
      </c>
      <c r="D7587" s="1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 s="2">
        <v>122.97</v>
      </c>
      <c r="S7587">
        <v>3</v>
      </c>
      <c r="T7587" s="3">
        <v>0</v>
      </c>
      <c r="U7587" s="4">
        <v>602553</v>
      </c>
    </row>
    <row r="7588" spans="1:21" x14ac:dyDescent="0.25">
      <c r="A7588">
        <v>7587</v>
      </c>
      <c r="B7588" t="s">
        <v>9554</v>
      </c>
      <c r="C7588" s="1">
        <v>41719</v>
      </c>
      <c r="D7588" s="1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 s="2">
        <v>9.32</v>
      </c>
      <c r="S7588">
        <v>4</v>
      </c>
      <c r="T7588" s="3">
        <v>0</v>
      </c>
      <c r="U7588" s="4">
        <v>27028</v>
      </c>
    </row>
    <row r="7589" spans="1:21" x14ac:dyDescent="0.25">
      <c r="A7589">
        <v>7588</v>
      </c>
      <c r="B7589" t="s">
        <v>9554</v>
      </c>
      <c r="C7589" s="1">
        <v>41719</v>
      </c>
      <c r="D7589" s="1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 s="2">
        <v>122.94</v>
      </c>
      <c r="S7589">
        <v>3</v>
      </c>
      <c r="T7589" s="3">
        <v>0</v>
      </c>
      <c r="U7589" s="4">
        <v>590112</v>
      </c>
    </row>
    <row r="7590" spans="1:21" x14ac:dyDescent="0.25">
      <c r="A7590">
        <v>7589</v>
      </c>
      <c r="B7590" t="s">
        <v>9555</v>
      </c>
      <c r="C7590" s="1">
        <v>43055</v>
      </c>
      <c r="D7590" s="1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 s="2">
        <v>17.309999999999999</v>
      </c>
      <c r="S7590">
        <v>3</v>
      </c>
      <c r="T7590" s="3">
        <v>0</v>
      </c>
      <c r="U7590" s="4">
        <v>5193</v>
      </c>
    </row>
    <row r="7591" spans="1:21" x14ac:dyDescent="0.25">
      <c r="A7591">
        <v>7590</v>
      </c>
      <c r="B7591" t="s">
        <v>9556</v>
      </c>
      <c r="C7591" s="1">
        <v>42272</v>
      </c>
      <c r="D7591" s="1">
        <v>42276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 s="2">
        <v>128744</v>
      </c>
      <c r="S7591">
        <v>7</v>
      </c>
      <c r="T7591" s="3">
        <v>0.2</v>
      </c>
      <c r="U7591" s="4">
        <v>128744</v>
      </c>
    </row>
    <row r="7592" spans="1:21" x14ac:dyDescent="0.25">
      <c r="A7592">
        <v>7591</v>
      </c>
      <c r="B7592" t="s">
        <v>9557</v>
      </c>
      <c r="C7592" s="1">
        <v>42618</v>
      </c>
      <c r="D7592" s="1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 s="2">
        <v>58248</v>
      </c>
      <c r="S7592">
        <v>9</v>
      </c>
      <c r="T7592" s="3">
        <v>0.2</v>
      </c>
      <c r="U7592" s="4">
        <v>116496</v>
      </c>
    </row>
    <row r="7593" spans="1:21" x14ac:dyDescent="0.25">
      <c r="A7593">
        <v>7592</v>
      </c>
      <c r="B7593" t="s">
        <v>9557</v>
      </c>
      <c r="C7593" s="1">
        <v>42618</v>
      </c>
      <c r="D7593" s="1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 s="2">
        <v>71246</v>
      </c>
      <c r="S7593">
        <v>2</v>
      </c>
      <c r="T7593" s="3">
        <v>0.3</v>
      </c>
      <c r="U7593" s="4">
        <v>-193382</v>
      </c>
    </row>
    <row r="7594" spans="1:21" x14ac:dyDescent="0.25">
      <c r="A7594">
        <v>7593</v>
      </c>
      <c r="B7594" t="s">
        <v>9557</v>
      </c>
      <c r="C7594" s="1">
        <v>42618</v>
      </c>
      <c r="D7594" s="1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 s="2">
        <v>7872</v>
      </c>
      <c r="S7594">
        <v>3</v>
      </c>
      <c r="T7594" s="3">
        <v>0.2</v>
      </c>
      <c r="U7594">
        <v>0.59040000000000004</v>
      </c>
    </row>
    <row r="7595" spans="1:21" x14ac:dyDescent="0.25">
      <c r="A7595">
        <v>7594</v>
      </c>
      <c r="B7595" t="s">
        <v>9557</v>
      </c>
      <c r="C7595" s="1">
        <v>42618</v>
      </c>
      <c r="D7595" s="1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 s="2">
        <v>887271</v>
      </c>
      <c r="S7595">
        <v>3</v>
      </c>
      <c r="T7595" s="3">
        <v>0.3</v>
      </c>
      <c r="U7595" s="4">
        <v>-633765</v>
      </c>
    </row>
    <row r="7596" spans="1:21" x14ac:dyDescent="0.25">
      <c r="A7596">
        <v>7595</v>
      </c>
      <c r="B7596" t="s">
        <v>9558</v>
      </c>
      <c r="C7596" s="1">
        <v>42845</v>
      </c>
      <c r="D7596" s="1">
        <v>42849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 s="2">
        <v>146.86000000000001</v>
      </c>
      <c r="S7596">
        <v>7</v>
      </c>
      <c r="T7596" s="3">
        <v>0</v>
      </c>
      <c r="U7596" s="4">
        <v>704928</v>
      </c>
    </row>
    <row r="7597" spans="1:21" x14ac:dyDescent="0.25">
      <c r="A7597">
        <v>7596</v>
      </c>
      <c r="B7597" t="s">
        <v>9558</v>
      </c>
      <c r="C7597" s="1">
        <v>42845</v>
      </c>
      <c r="D7597" s="1">
        <v>42849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 s="2">
        <v>36.56</v>
      </c>
      <c r="S7597">
        <v>4</v>
      </c>
      <c r="T7597" s="3">
        <v>0</v>
      </c>
      <c r="U7597">
        <v>18.28</v>
      </c>
    </row>
    <row r="7598" spans="1:21" x14ac:dyDescent="0.25">
      <c r="A7598">
        <v>7597</v>
      </c>
      <c r="B7598" t="s">
        <v>9559</v>
      </c>
      <c r="C7598" s="1">
        <v>42170</v>
      </c>
      <c r="D7598" s="1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 s="2">
        <v>225576</v>
      </c>
      <c r="S7598">
        <v>3</v>
      </c>
      <c r="T7598" s="3">
        <v>0.2</v>
      </c>
      <c r="U7598" s="4">
        <v>225576</v>
      </c>
    </row>
    <row r="7599" spans="1:21" x14ac:dyDescent="0.25">
      <c r="A7599">
        <v>7598</v>
      </c>
      <c r="B7599" t="s">
        <v>9560</v>
      </c>
      <c r="C7599" s="1">
        <v>41899</v>
      </c>
      <c r="D7599" s="1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 s="2">
        <v>5248</v>
      </c>
      <c r="S7599">
        <v>2</v>
      </c>
      <c r="T7599" s="3">
        <v>0.2</v>
      </c>
      <c r="U7599">
        <v>0.4592</v>
      </c>
    </row>
    <row r="7600" spans="1:21" x14ac:dyDescent="0.25">
      <c r="A7600">
        <v>7599</v>
      </c>
      <c r="B7600" t="s">
        <v>9560</v>
      </c>
      <c r="C7600" s="1">
        <v>41899</v>
      </c>
      <c r="D7600" s="1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 s="2">
        <v>38256</v>
      </c>
      <c r="S7600">
        <v>3</v>
      </c>
      <c r="T7600" s="3">
        <v>0.2</v>
      </c>
      <c r="U7600" s="4">
        <v>4782</v>
      </c>
    </row>
    <row r="7601" spans="1:21" x14ac:dyDescent="0.25">
      <c r="A7601">
        <v>7600</v>
      </c>
      <c r="B7601" t="s">
        <v>9560</v>
      </c>
      <c r="C7601" s="1">
        <v>41899</v>
      </c>
      <c r="D7601" s="1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 s="2">
        <v>40.24</v>
      </c>
      <c r="S7601">
        <v>5</v>
      </c>
      <c r="T7601" s="3">
        <v>0.2</v>
      </c>
      <c r="U7601" s="4">
        <v>13078</v>
      </c>
    </row>
    <row r="7602" spans="1:21" x14ac:dyDescent="0.25">
      <c r="A7602">
        <v>7601</v>
      </c>
      <c r="B7602" t="s">
        <v>9560</v>
      </c>
      <c r="C7602" s="1">
        <v>41899</v>
      </c>
      <c r="D7602" s="1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 s="2">
        <v>29925</v>
      </c>
      <c r="S7602">
        <v>5</v>
      </c>
      <c r="T7602" s="3">
        <v>0.7</v>
      </c>
      <c r="U7602" s="4">
        <v>-21945</v>
      </c>
    </row>
    <row r="7603" spans="1:21" x14ac:dyDescent="0.25">
      <c r="A7603">
        <v>7602</v>
      </c>
      <c r="B7603" t="s">
        <v>9560</v>
      </c>
      <c r="C7603" s="1">
        <v>41899</v>
      </c>
      <c r="D7603" s="1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 s="2">
        <v>148704</v>
      </c>
      <c r="S7603">
        <v>6</v>
      </c>
      <c r="T7603" s="3">
        <v>0.2</v>
      </c>
      <c r="U7603">
        <v>46.47</v>
      </c>
    </row>
    <row r="7604" spans="1:21" x14ac:dyDescent="0.25">
      <c r="A7604">
        <v>7603</v>
      </c>
      <c r="B7604" t="s">
        <v>9560</v>
      </c>
      <c r="C7604" s="1">
        <v>41899</v>
      </c>
      <c r="D7604" s="1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 s="2">
        <v>55.92</v>
      </c>
      <c r="S7604">
        <v>10</v>
      </c>
      <c r="T7604" s="3">
        <v>0.2</v>
      </c>
      <c r="U7604" s="4">
        <v>16776</v>
      </c>
    </row>
    <row r="7605" spans="1:21" x14ac:dyDescent="0.25">
      <c r="A7605">
        <v>7604</v>
      </c>
      <c r="B7605" t="s">
        <v>9563</v>
      </c>
      <c r="C7605" s="1">
        <v>42559</v>
      </c>
      <c r="D7605" s="1">
        <v>42563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 s="2">
        <v>12.96</v>
      </c>
      <c r="S7605">
        <v>2</v>
      </c>
      <c r="T7605" s="3">
        <v>0</v>
      </c>
      <c r="U7605" s="4">
        <v>62208</v>
      </c>
    </row>
    <row r="7606" spans="1:21" x14ac:dyDescent="0.25">
      <c r="A7606">
        <v>7605</v>
      </c>
      <c r="B7606" t="s">
        <v>9564</v>
      </c>
      <c r="C7606" s="1">
        <v>42517</v>
      </c>
      <c r="D7606" s="1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 s="2">
        <v>25176</v>
      </c>
      <c r="S7606">
        <v>3</v>
      </c>
      <c r="T7606" s="3">
        <v>0.6</v>
      </c>
      <c r="U7606" s="4">
        <v>-333582</v>
      </c>
    </row>
    <row r="7607" spans="1:21" x14ac:dyDescent="0.25">
      <c r="A7607">
        <v>7606</v>
      </c>
      <c r="B7607" t="s">
        <v>9564</v>
      </c>
      <c r="C7607" s="1">
        <v>42517</v>
      </c>
      <c r="D7607" s="1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 s="2">
        <v>5584</v>
      </c>
      <c r="S7607">
        <v>2</v>
      </c>
      <c r="T7607" s="3">
        <v>0.6</v>
      </c>
      <c r="U7607" s="4">
        <v>-16752</v>
      </c>
    </row>
    <row r="7608" spans="1:21" x14ac:dyDescent="0.25">
      <c r="A7608">
        <v>7607</v>
      </c>
      <c r="B7608" t="s">
        <v>9564</v>
      </c>
      <c r="C7608" s="1">
        <v>42517</v>
      </c>
      <c r="D7608" s="1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 s="2">
        <v>1297368</v>
      </c>
      <c r="S7608">
        <v>9</v>
      </c>
      <c r="T7608" s="3">
        <v>0.2</v>
      </c>
      <c r="U7608" s="4">
        <v>973026</v>
      </c>
    </row>
    <row r="7609" spans="1:21" x14ac:dyDescent="0.25">
      <c r="A7609">
        <v>7608</v>
      </c>
      <c r="B7609" t="s">
        <v>9565</v>
      </c>
      <c r="C7609" s="1">
        <v>43093</v>
      </c>
      <c r="D7609" s="1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 s="2">
        <v>264.32</v>
      </c>
      <c r="S7609">
        <v>2</v>
      </c>
      <c r="T7609" s="3">
        <v>0.2</v>
      </c>
      <c r="U7609" s="4">
        <v>19824</v>
      </c>
    </row>
    <row r="7610" spans="1:21" x14ac:dyDescent="0.25">
      <c r="A7610">
        <v>7609</v>
      </c>
      <c r="B7610" t="s">
        <v>9566</v>
      </c>
      <c r="C7610" s="1">
        <v>42858</v>
      </c>
      <c r="D7610" s="1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 s="2">
        <v>25.92</v>
      </c>
      <c r="S7610">
        <v>4</v>
      </c>
      <c r="T7610" s="3">
        <v>0</v>
      </c>
      <c r="U7610" s="4">
        <v>124416</v>
      </c>
    </row>
    <row r="7611" spans="1:21" x14ac:dyDescent="0.25">
      <c r="A7611">
        <v>7610</v>
      </c>
      <c r="B7611" t="s">
        <v>9566</v>
      </c>
      <c r="C7611" s="1">
        <v>42858</v>
      </c>
      <c r="D7611" s="1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 s="2">
        <v>22.96</v>
      </c>
      <c r="S7611">
        <v>7</v>
      </c>
      <c r="T7611" s="3">
        <v>0</v>
      </c>
      <c r="U7611" s="4">
        <v>66584</v>
      </c>
    </row>
    <row r="7612" spans="1:21" x14ac:dyDescent="0.25">
      <c r="A7612">
        <v>7611</v>
      </c>
      <c r="B7612" t="s">
        <v>9567</v>
      </c>
      <c r="C7612" s="1">
        <v>41692</v>
      </c>
      <c r="D7612" s="1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 s="2">
        <v>19.440000000000001</v>
      </c>
      <c r="S7612">
        <v>3</v>
      </c>
      <c r="T7612" s="3">
        <v>0</v>
      </c>
      <c r="U7612" s="4">
        <v>93312</v>
      </c>
    </row>
    <row r="7613" spans="1:21" x14ac:dyDescent="0.25">
      <c r="A7613">
        <v>7612</v>
      </c>
      <c r="B7613" t="s">
        <v>9568</v>
      </c>
      <c r="C7613" s="1">
        <v>42043</v>
      </c>
      <c r="D7613" s="1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 s="2">
        <v>9.5399999999999991</v>
      </c>
      <c r="S7613">
        <v>2</v>
      </c>
      <c r="T7613" s="3">
        <v>0</v>
      </c>
      <c r="U7613" s="4">
        <v>4293</v>
      </c>
    </row>
    <row r="7614" spans="1:21" x14ac:dyDescent="0.25">
      <c r="A7614">
        <v>7613</v>
      </c>
      <c r="B7614" t="s">
        <v>9568</v>
      </c>
      <c r="C7614" s="1">
        <v>42043</v>
      </c>
      <c r="D7614" s="1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 s="2">
        <v>5.81</v>
      </c>
      <c r="S7614">
        <v>1</v>
      </c>
      <c r="T7614" s="3">
        <v>0</v>
      </c>
      <c r="U7614" s="4">
        <v>18011</v>
      </c>
    </row>
    <row r="7615" spans="1:21" x14ac:dyDescent="0.25">
      <c r="A7615">
        <v>7614</v>
      </c>
      <c r="B7615" t="s">
        <v>9568</v>
      </c>
      <c r="C7615" s="1">
        <v>42043</v>
      </c>
      <c r="D7615" s="1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 s="2">
        <v>5.76</v>
      </c>
      <c r="S7615">
        <v>2</v>
      </c>
      <c r="T7615" s="3">
        <v>0</v>
      </c>
      <c r="U7615" s="4">
        <v>1728</v>
      </c>
    </row>
    <row r="7616" spans="1:21" x14ac:dyDescent="0.25">
      <c r="A7616">
        <v>7615</v>
      </c>
      <c r="B7616" t="s">
        <v>9569</v>
      </c>
      <c r="C7616" s="1">
        <v>42240</v>
      </c>
      <c r="D7616" s="1">
        <v>42244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 s="2">
        <v>14.91</v>
      </c>
      <c r="S7616">
        <v>3</v>
      </c>
      <c r="T7616" s="3">
        <v>0</v>
      </c>
      <c r="U7616" s="4">
        <v>46221</v>
      </c>
    </row>
    <row r="7617" spans="1:21" x14ac:dyDescent="0.25">
      <c r="A7617">
        <v>7616</v>
      </c>
      <c r="B7617" t="s">
        <v>9570</v>
      </c>
      <c r="C7617" s="1">
        <v>41973</v>
      </c>
      <c r="D7617" s="1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 s="2">
        <v>6642</v>
      </c>
      <c r="S7617">
        <v>9</v>
      </c>
      <c r="T7617" s="3">
        <v>0.7</v>
      </c>
      <c r="U7617" s="4">
        <v>-4428</v>
      </c>
    </row>
    <row r="7618" spans="1:21" x14ac:dyDescent="0.25">
      <c r="A7618">
        <v>7617</v>
      </c>
      <c r="B7618" t="s">
        <v>9571</v>
      </c>
      <c r="C7618" s="1">
        <v>42714</v>
      </c>
      <c r="D7618" s="1">
        <v>42720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 s="2">
        <v>18.54</v>
      </c>
      <c r="S7618">
        <v>2</v>
      </c>
      <c r="T7618" s="3">
        <v>0</v>
      </c>
      <c r="U7618" s="4">
        <v>87138</v>
      </c>
    </row>
    <row r="7619" spans="1:21" x14ac:dyDescent="0.25">
      <c r="A7619">
        <v>7618</v>
      </c>
      <c r="B7619" t="s">
        <v>9571</v>
      </c>
      <c r="C7619" s="1">
        <v>42714</v>
      </c>
      <c r="D7619" s="1">
        <v>42720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 s="2">
        <v>679.96</v>
      </c>
      <c r="S7619">
        <v>5</v>
      </c>
      <c r="T7619" s="3">
        <v>0.2</v>
      </c>
      <c r="U7619" s="4">
        <v>220987</v>
      </c>
    </row>
    <row r="7620" spans="1:21" x14ac:dyDescent="0.25">
      <c r="A7620">
        <v>7619</v>
      </c>
      <c r="B7620" t="s">
        <v>9572</v>
      </c>
      <c r="C7620" s="1">
        <v>43035</v>
      </c>
      <c r="D7620" s="1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 s="2">
        <v>189576</v>
      </c>
      <c r="S7620">
        <v>1</v>
      </c>
      <c r="T7620" s="3">
        <v>0.2</v>
      </c>
      <c r="U7620" s="4">
        <v>94788</v>
      </c>
    </row>
    <row r="7621" spans="1:21" x14ac:dyDescent="0.25">
      <c r="A7621">
        <v>7620</v>
      </c>
      <c r="B7621" t="s">
        <v>9572</v>
      </c>
      <c r="C7621" s="1">
        <v>43035</v>
      </c>
      <c r="D7621" s="1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 s="2">
        <v>71.959999999999994</v>
      </c>
      <c r="S7621">
        <v>5</v>
      </c>
      <c r="T7621" s="3">
        <v>0.2</v>
      </c>
      <c r="U7621" s="4">
        <v>7196</v>
      </c>
    </row>
    <row r="7622" spans="1:21" x14ac:dyDescent="0.25">
      <c r="A7622">
        <v>7621</v>
      </c>
      <c r="B7622" t="s">
        <v>9573</v>
      </c>
      <c r="C7622" s="1">
        <v>41968</v>
      </c>
      <c r="D7622" s="1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 s="2">
        <v>539.91999999999996</v>
      </c>
      <c r="S7622">
        <v>5</v>
      </c>
      <c r="T7622" s="3">
        <v>0.2</v>
      </c>
      <c r="U7622" s="4">
        <v>47243</v>
      </c>
    </row>
    <row r="7623" spans="1:21" x14ac:dyDescent="0.25">
      <c r="A7623">
        <v>7622</v>
      </c>
      <c r="B7623" t="s">
        <v>9573</v>
      </c>
      <c r="C7623" s="1">
        <v>41968</v>
      </c>
      <c r="D7623" s="1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 s="2">
        <v>725344</v>
      </c>
      <c r="S7623">
        <v>4</v>
      </c>
      <c r="T7623" s="3">
        <v>0.2</v>
      </c>
      <c r="U7623" s="4">
        <v>544008</v>
      </c>
    </row>
    <row r="7624" spans="1:21" x14ac:dyDescent="0.25">
      <c r="A7624">
        <v>7623</v>
      </c>
      <c r="B7624" t="s">
        <v>9573</v>
      </c>
      <c r="C7624" s="1">
        <v>41968</v>
      </c>
      <c r="D7624" s="1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 s="2">
        <v>7.44</v>
      </c>
      <c r="S7624">
        <v>3</v>
      </c>
      <c r="T7624" s="3">
        <v>0</v>
      </c>
      <c r="U7624" s="4">
        <v>2604</v>
      </c>
    </row>
    <row r="7625" spans="1:21" x14ac:dyDescent="0.25">
      <c r="A7625">
        <v>7624</v>
      </c>
      <c r="B7625" t="s">
        <v>9574</v>
      </c>
      <c r="C7625" s="1">
        <v>41834</v>
      </c>
      <c r="D7625" s="1">
        <v>41840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 s="2">
        <v>39.479999999999997</v>
      </c>
      <c r="S7625">
        <v>1</v>
      </c>
      <c r="T7625" s="3">
        <v>0</v>
      </c>
      <c r="U7625" s="4">
        <v>110544</v>
      </c>
    </row>
    <row r="7626" spans="1:21" x14ac:dyDescent="0.25">
      <c r="A7626">
        <v>7625</v>
      </c>
      <c r="B7626" t="s">
        <v>9575</v>
      </c>
      <c r="C7626" s="1">
        <v>42147</v>
      </c>
      <c r="D7626" s="1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 s="2">
        <v>850.5</v>
      </c>
      <c r="S7626">
        <v>5</v>
      </c>
      <c r="T7626" s="3">
        <v>0.1</v>
      </c>
      <c r="U7626">
        <v>245.7</v>
      </c>
    </row>
    <row r="7627" spans="1:21" x14ac:dyDescent="0.25">
      <c r="A7627">
        <v>7626</v>
      </c>
      <c r="B7627" t="s">
        <v>9575</v>
      </c>
      <c r="C7627" s="1">
        <v>42147</v>
      </c>
      <c r="D7627" s="1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 s="2">
        <v>75.33</v>
      </c>
      <c r="S7627">
        <v>9</v>
      </c>
      <c r="T7627" s="3">
        <v>0</v>
      </c>
      <c r="U7627" s="4">
        <v>195858</v>
      </c>
    </row>
    <row r="7628" spans="1:21" x14ac:dyDescent="0.25">
      <c r="A7628">
        <v>7627</v>
      </c>
      <c r="B7628" t="s">
        <v>9576</v>
      </c>
      <c r="C7628" s="1">
        <v>42329</v>
      </c>
      <c r="D7628" s="1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 s="2">
        <v>325632</v>
      </c>
      <c r="S7628">
        <v>6</v>
      </c>
      <c r="T7628" s="3">
        <v>0.2</v>
      </c>
      <c r="U7628" s="4">
        <v>284928</v>
      </c>
    </row>
    <row r="7629" spans="1:21" x14ac:dyDescent="0.25">
      <c r="A7629">
        <v>7628</v>
      </c>
      <c r="B7629" t="s">
        <v>9576</v>
      </c>
      <c r="C7629" s="1">
        <v>42329</v>
      </c>
      <c r="D7629" s="1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 s="2">
        <v>23344</v>
      </c>
      <c r="S7629">
        <v>2</v>
      </c>
      <c r="T7629" s="3">
        <v>0.2</v>
      </c>
      <c r="U7629" s="4">
        <v>-1459</v>
      </c>
    </row>
    <row r="7630" spans="1:21" x14ac:dyDescent="0.25">
      <c r="A7630">
        <v>7629</v>
      </c>
      <c r="B7630" t="s">
        <v>9576</v>
      </c>
      <c r="C7630" s="1">
        <v>42329</v>
      </c>
      <c r="D7630" s="1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 s="2">
        <v>16.52</v>
      </c>
      <c r="S7630">
        <v>5</v>
      </c>
      <c r="T7630" s="3">
        <v>0.2</v>
      </c>
      <c r="U7630" s="4">
        <v>5369</v>
      </c>
    </row>
    <row r="7631" spans="1:21" x14ac:dyDescent="0.25">
      <c r="A7631">
        <v>7630</v>
      </c>
      <c r="B7631" t="s">
        <v>9577</v>
      </c>
      <c r="C7631" s="1">
        <v>41728</v>
      </c>
      <c r="D7631" s="1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 s="2">
        <v>335.72</v>
      </c>
      <c r="S7631">
        <v>5</v>
      </c>
      <c r="T7631" s="3">
        <v>0.2</v>
      </c>
      <c r="U7631" s="4">
        <v>1133055</v>
      </c>
    </row>
    <row r="7632" spans="1:21" x14ac:dyDescent="0.25">
      <c r="A7632">
        <v>7631</v>
      </c>
      <c r="B7632" t="s">
        <v>9577</v>
      </c>
      <c r="C7632" s="1">
        <v>41728</v>
      </c>
      <c r="D7632" s="1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 s="2">
        <v>251944</v>
      </c>
      <c r="S7632">
        <v>7</v>
      </c>
      <c r="T7632" s="3">
        <v>0.2</v>
      </c>
      <c r="U7632" s="4">
        <v>881804</v>
      </c>
    </row>
    <row r="7633" spans="1:21" x14ac:dyDescent="0.25">
      <c r="A7633">
        <v>7632</v>
      </c>
      <c r="B7633" t="s">
        <v>9577</v>
      </c>
      <c r="C7633" s="1">
        <v>41728</v>
      </c>
      <c r="D7633" s="1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 s="2">
        <v>127302</v>
      </c>
      <c r="S7633">
        <v>7</v>
      </c>
      <c r="T7633" s="3">
        <v>0.3</v>
      </c>
      <c r="U7633" s="4">
        <v>-9093</v>
      </c>
    </row>
    <row r="7634" spans="1:21" x14ac:dyDescent="0.25">
      <c r="A7634">
        <v>7633</v>
      </c>
      <c r="B7634" t="s">
        <v>9578</v>
      </c>
      <c r="C7634" s="1">
        <v>43098</v>
      </c>
      <c r="D7634" s="1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 s="2">
        <v>1207.8399999999999</v>
      </c>
      <c r="S7634">
        <v>8</v>
      </c>
      <c r="T7634" s="3">
        <v>0</v>
      </c>
      <c r="U7634" s="4">
        <v>3140384</v>
      </c>
    </row>
    <row r="7635" spans="1:21" x14ac:dyDescent="0.25">
      <c r="A7635">
        <v>7634</v>
      </c>
      <c r="B7635" t="s">
        <v>9578</v>
      </c>
      <c r="C7635" s="1">
        <v>43098</v>
      </c>
      <c r="D7635" s="1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 s="2">
        <v>12.53</v>
      </c>
      <c r="S7635">
        <v>1</v>
      </c>
      <c r="T7635" s="3">
        <v>0</v>
      </c>
      <c r="U7635" s="4">
        <v>58891</v>
      </c>
    </row>
    <row r="7636" spans="1:21" x14ac:dyDescent="0.25">
      <c r="A7636">
        <v>7635</v>
      </c>
      <c r="B7636" t="s">
        <v>9578</v>
      </c>
      <c r="C7636" s="1">
        <v>43098</v>
      </c>
      <c r="D7636" s="1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 s="2">
        <v>34.58</v>
      </c>
      <c r="S7636">
        <v>1</v>
      </c>
      <c r="T7636" s="3">
        <v>0</v>
      </c>
      <c r="U7636" s="4">
        <v>100282</v>
      </c>
    </row>
    <row r="7637" spans="1:21" x14ac:dyDescent="0.25">
      <c r="A7637">
        <v>7636</v>
      </c>
      <c r="B7637" t="s">
        <v>9578</v>
      </c>
      <c r="C7637" s="1">
        <v>43098</v>
      </c>
      <c r="D7637" s="1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 s="2">
        <v>300.98</v>
      </c>
      <c r="S7637">
        <v>1</v>
      </c>
      <c r="T7637" s="3">
        <v>0</v>
      </c>
      <c r="U7637" s="4">
        <v>872842</v>
      </c>
    </row>
    <row r="7638" spans="1:21" x14ac:dyDescent="0.25">
      <c r="A7638">
        <v>7637</v>
      </c>
      <c r="B7638" t="s">
        <v>9578</v>
      </c>
      <c r="C7638" s="1">
        <v>43098</v>
      </c>
      <c r="D7638" s="1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 s="2">
        <v>258.75</v>
      </c>
      <c r="S7638">
        <v>3</v>
      </c>
      <c r="T7638" s="3">
        <v>0</v>
      </c>
      <c r="U7638" s="4">
        <v>77625</v>
      </c>
    </row>
    <row r="7639" spans="1:21" x14ac:dyDescent="0.25">
      <c r="A7639">
        <v>7638</v>
      </c>
      <c r="B7639" t="s">
        <v>9579</v>
      </c>
      <c r="C7639" s="1">
        <v>42796</v>
      </c>
      <c r="D7639" s="1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 s="2">
        <v>59.52</v>
      </c>
      <c r="S7639">
        <v>3</v>
      </c>
      <c r="T7639" s="3">
        <v>0</v>
      </c>
      <c r="U7639" s="4">
        <v>154752</v>
      </c>
    </row>
    <row r="7640" spans="1:21" x14ac:dyDescent="0.25">
      <c r="A7640">
        <v>7639</v>
      </c>
      <c r="B7640" t="s">
        <v>9579</v>
      </c>
      <c r="C7640" s="1">
        <v>42796</v>
      </c>
      <c r="D7640" s="1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 s="2">
        <v>57.96</v>
      </c>
      <c r="S7640">
        <v>7</v>
      </c>
      <c r="T7640" s="3">
        <v>0</v>
      </c>
      <c r="U7640" s="4">
        <v>272412</v>
      </c>
    </row>
    <row r="7641" spans="1:21" x14ac:dyDescent="0.25">
      <c r="A7641">
        <v>7640</v>
      </c>
      <c r="B7641" t="s">
        <v>9579</v>
      </c>
      <c r="C7641" s="1">
        <v>42796</v>
      </c>
      <c r="D7641" s="1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 s="2">
        <v>441.96</v>
      </c>
      <c r="S7641">
        <v>2</v>
      </c>
      <c r="T7641" s="3">
        <v>0</v>
      </c>
      <c r="U7641" s="4">
        <v>1016508</v>
      </c>
    </row>
    <row r="7642" spans="1:21" x14ac:dyDescent="0.25">
      <c r="A7642">
        <v>7641</v>
      </c>
      <c r="B7642" t="s">
        <v>9579</v>
      </c>
      <c r="C7642" s="1">
        <v>42796</v>
      </c>
      <c r="D7642" s="1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 s="2">
        <v>68.040000000000006</v>
      </c>
      <c r="S7642">
        <v>6</v>
      </c>
      <c r="T7642" s="3">
        <v>0</v>
      </c>
      <c r="U7642" s="4">
        <v>333396</v>
      </c>
    </row>
    <row r="7643" spans="1:21" x14ac:dyDescent="0.25">
      <c r="A7643">
        <v>7642</v>
      </c>
      <c r="B7643" t="s">
        <v>9580</v>
      </c>
      <c r="C7643" s="1">
        <v>42649</v>
      </c>
      <c r="D7643" s="1">
        <v>42650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 s="2">
        <v>703.71</v>
      </c>
      <c r="S7643">
        <v>6</v>
      </c>
      <c r="T7643" s="3">
        <v>0.7</v>
      </c>
      <c r="U7643">
        <v>-938.28</v>
      </c>
    </row>
    <row r="7644" spans="1:21" x14ac:dyDescent="0.25">
      <c r="A7644">
        <v>7643</v>
      </c>
      <c r="B7644" t="s">
        <v>9580</v>
      </c>
      <c r="C7644" s="1">
        <v>42649</v>
      </c>
      <c r="D7644" s="1">
        <v>42650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 s="2">
        <v>17904</v>
      </c>
      <c r="S7644">
        <v>4</v>
      </c>
      <c r="T7644" s="3">
        <v>0.7</v>
      </c>
      <c r="U7644">
        <v>-14.92</v>
      </c>
    </row>
    <row r="7645" spans="1:21" x14ac:dyDescent="0.25">
      <c r="A7645">
        <v>7644</v>
      </c>
      <c r="B7645" t="s">
        <v>9580</v>
      </c>
      <c r="C7645" s="1">
        <v>42649</v>
      </c>
      <c r="D7645" s="1">
        <v>42650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 s="2">
        <v>11976</v>
      </c>
      <c r="S7645">
        <v>4</v>
      </c>
      <c r="T7645" s="3">
        <v>0.7</v>
      </c>
      <c r="U7645" s="4">
        <v>-91816</v>
      </c>
    </row>
    <row r="7646" spans="1:21" x14ac:dyDescent="0.25">
      <c r="A7646">
        <v>7645</v>
      </c>
      <c r="B7646" t="s">
        <v>9580</v>
      </c>
      <c r="C7646" s="1">
        <v>42649</v>
      </c>
      <c r="D7646" s="1">
        <v>42650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 s="2">
        <v>67.959999999999994</v>
      </c>
      <c r="S7646">
        <v>5</v>
      </c>
      <c r="T7646" s="3">
        <v>0.2</v>
      </c>
      <c r="U7646">
        <v>0.84950000000000003</v>
      </c>
    </row>
    <row r="7647" spans="1:21" x14ac:dyDescent="0.25">
      <c r="A7647">
        <v>7646</v>
      </c>
      <c r="B7647" t="s">
        <v>9583</v>
      </c>
      <c r="C7647" s="1">
        <v>42099</v>
      </c>
      <c r="D7647" s="1">
        <v>42105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 s="2">
        <v>892224</v>
      </c>
      <c r="S7647">
        <v>3</v>
      </c>
      <c r="T7647" s="3">
        <v>0.2</v>
      </c>
      <c r="U7647" s="4">
        <v>892224</v>
      </c>
    </row>
    <row r="7648" spans="1:21" x14ac:dyDescent="0.25">
      <c r="A7648">
        <v>7647</v>
      </c>
      <c r="B7648" t="s">
        <v>9584</v>
      </c>
      <c r="C7648" s="1">
        <v>41891</v>
      </c>
      <c r="D7648" s="1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 s="2">
        <v>1299.99</v>
      </c>
      <c r="S7648">
        <v>2</v>
      </c>
      <c r="T7648" s="3">
        <v>0.5</v>
      </c>
      <c r="U7648" s="4">
        <v>-5719956</v>
      </c>
    </row>
    <row r="7649" spans="1:21" x14ac:dyDescent="0.25">
      <c r="A7649">
        <v>7648</v>
      </c>
      <c r="B7649" t="s">
        <v>9585</v>
      </c>
      <c r="C7649" s="1">
        <v>42444</v>
      </c>
      <c r="D7649" s="1">
        <v>42445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 s="2">
        <v>4544</v>
      </c>
      <c r="S7649">
        <v>2</v>
      </c>
      <c r="T7649" s="3">
        <v>0.2</v>
      </c>
      <c r="U7649" s="4">
        <v>16472</v>
      </c>
    </row>
    <row r="7650" spans="1:21" x14ac:dyDescent="0.25">
      <c r="A7650">
        <v>7649</v>
      </c>
      <c r="B7650" t="s">
        <v>9585</v>
      </c>
      <c r="C7650" s="1">
        <v>42444</v>
      </c>
      <c r="D7650" s="1">
        <v>42445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 s="2">
        <v>1352032</v>
      </c>
      <c r="S7650">
        <v>4</v>
      </c>
      <c r="T7650" s="3">
        <v>0.2</v>
      </c>
      <c r="U7650" s="4">
        <v>84502</v>
      </c>
    </row>
    <row r="7651" spans="1:21" x14ac:dyDescent="0.25">
      <c r="A7651">
        <v>7650</v>
      </c>
      <c r="B7651" t="s">
        <v>9586</v>
      </c>
      <c r="C7651" s="1">
        <v>42365</v>
      </c>
      <c r="D7651" s="1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 s="2">
        <v>1548.99</v>
      </c>
      <c r="S7651">
        <v>9</v>
      </c>
      <c r="T7651" s="3">
        <v>0.4</v>
      </c>
      <c r="U7651" s="4">
        <v>-464697</v>
      </c>
    </row>
    <row r="7652" spans="1:21" x14ac:dyDescent="0.25">
      <c r="A7652">
        <v>7651</v>
      </c>
      <c r="B7652" t="s">
        <v>9586</v>
      </c>
      <c r="C7652" s="1">
        <v>42365</v>
      </c>
      <c r="D7652" s="1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 s="2">
        <v>19872</v>
      </c>
      <c r="S7652">
        <v>3</v>
      </c>
      <c r="T7652" s="3">
        <v>0.2</v>
      </c>
      <c r="U7652" s="4">
        <v>67068</v>
      </c>
    </row>
    <row r="7653" spans="1:21" x14ac:dyDescent="0.25">
      <c r="A7653">
        <v>7652</v>
      </c>
      <c r="B7653" t="s">
        <v>9587</v>
      </c>
      <c r="C7653" s="1">
        <v>42954</v>
      </c>
      <c r="D7653" s="1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 s="2">
        <v>119448</v>
      </c>
      <c r="S7653">
        <v>3</v>
      </c>
      <c r="T7653" s="3">
        <v>0.2</v>
      </c>
      <c r="U7653" s="4">
        <v>-134379</v>
      </c>
    </row>
    <row r="7654" spans="1:21" x14ac:dyDescent="0.25">
      <c r="A7654">
        <v>7653</v>
      </c>
      <c r="B7654" t="s">
        <v>9587</v>
      </c>
      <c r="C7654" s="1">
        <v>42954</v>
      </c>
      <c r="D7654" s="1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 s="2">
        <v>118.16</v>
      </c>
      <c r="S7654">
        <v>2</v>
      </c>
      <c r="T7654" s="3">
        <v>0.2</v>
      </c>
      <c r="U7654" s="4">
        <v>-25109</v>
      </c>
    </row>
    <row r="7655" spans="1:21" x14ac:dyDescent="0.25">
      <c r="A7655">
        <v>7654</v>
      </c>
      <c r="B7655" t="s">
        <v>9588</v>
      </c>
      <c r="C7655" s="1">
        <v>42085</v>
      </c>
      <c r="D7655" s="1">
        <v>42090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 s="2">
        <v>19.559999999999999</v>
      </c>
      <c r="S7655">
        <v>4</v>
      </c>
      <c r="T7655" s="3">
        <v>0</v>
      </c>
      <c r="U7655" s="4">
        <v>54768</v>
      </c>
    </row>
    <row r="7656" spans="1:21" x14ac:dyDescent="0.25">
      <c r="A7656">
        <v>7655</v>
      </c>
      <c r="B7656" t="s">
        <v>9591</v>
      </c>
      <c r="C7656" s="1">
        <v>42338</v>
      </c>
      <c r="D7656" s="1">
        <v>42340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 s="2">
        <v>80.959999999999994</v>
      </c>
      <c r="S7656">
        <v>4</v>
      </c>
      <c r="T7656" s="3">
        <v>0</v>
      </c>
      <c r="U7656" s="4">
        <v>291456</v>
      </c>
    </row>
    <row r="7657" spans="1:21" x14ac:dyDescent="0.25">
      <c r="A7657">
        <v>7656</v>
      </c>
      <c r="B7657" t="s">
        <v>9591</v>
      </c>
      <c r="C7657" s="1">
        <v>42338</v>
      </c>
      <c r="D7657" s="1">
        <v>42340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 s="2">
        <v>25.92</v>
      </c>
      <c r="S7657">
        <v>4</v>
      </c>
      <c r="T7657" s="3">
        <v>0</v>
      </c>
      <c r="U7657" s="4">
        <v>124416</v>
      </c>
    </row>
    <row r="7658" spans="1:21" x14ac:dyDescent="0.25">
      <c r="A7658">
        <v>7657</v>
      </c>
      <c r="B7658" t="s">
        <v>9592</v>
      </c>
      <c r="C7658" s="1">
        <v>41744</v>
      </c>
      <c r="D7658" s="1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 s="2">
        <v>106.96</v>
      </c>
      <c r="S7658">
        <v>2</v>
      </c>
      <c r="T7658" s="3">
        <v>0</v>
      </c>
      <c r="U7658" s="4">
        <v>310184</v>
      </c>
    </row>
    <row r="7659" spans="1:21" x14ac:dyDescent="0.25">
      <c r="A7659">
        <v>7658</v>
      </c>
      <c r="B7659" t="s">
        <v>9592</v>
      </c>
      <c r="C7659" s="1">
        <v>41744</v>
      </c>
      <c r="D7659" s="1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 s="2">
        <v>187.76</v>
      </c>
      <c r="S7659">
        <v>4</v>
      </c>
      <c r="T7659" s="3">
        <v>0</v>
      </c>
      <c r="U7659" s="4">
        <v>769816</v>
      </c>
    </row>
    <row r="7660" spans="1:21" x14ac:dyDescent="0.25">
      <c r="A7660">
        <v>7659</v>
      </c>
      <c r="B7660" t="s">
        <v>9593</v>
      </c>
      <c r="C7660" s="1">
        <v>42946</v>
      </c>
      <c r="D7660" s="1">
        <v>42949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 s="2">
        <v>76776</v>
      </c>
      <c r="S7660">
        <v>4</v>
      </c>
      <c r="T7660" s="3">
        <v>0.7</v>
      </c>
      <c r="U7660" s="4">
        <v>-537432</v>
      </c>
    </row>
    <row r="7661" spans="1:21" x14ac:dyDescent="0.25">
      <c r="A7661">
        <v>7660</v>
      </c>
      <c r="B7661" t="s">
        <v>9594</v>
      </c>
      <c r="C7661" s="1">
        <v>42887</v>
      </c>
      <c r="D7661" s="1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 s="2">
        <v>53.9</v>
      </c>
      <c r="S7661">
        <v>5</v>
      </c>
      <c r="T7661" s="3">
        <v>0</v>
      </c>
      <c r="U7661" s="4">
        <v>25872</v>
      </c>
    </row>
    <row r="7662" spans="1:21" x14ac:dyDescent="0.25">
      <c r="A7662">
        <v>7661</v>
      </c>
      <c r="B7662" t="s">
        <v>9595</v>
      </c>
      <c r="C7662" s="1">
        <v>41646</v>
      </c>
      <c r="D7662" s="1">
        <v>41651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 s="2">
        <v>76728</v>
      </c>
      <c r="S7662">
        <v>3</v>
      </c>
      <c r="T7662" s="3">
        <v>0.6</v>
      </c>
      <c r="U7662" s="4">
        <v>-537096</v>
      </c>
    </row>
    <row r="7663" spans="1:21" x14ac:dyDescent="0.25">
      <c r="A7663">
        <v>7662</v>
      </c>
      <c r="B7663" t="s">
        <v>9595</v>
      </c>
      <c r="C7663" s="1">
        <v>41646</v>
      </c>
      <c r="D7663" s="1">
        <v>41651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 s="2">
        <v>10.43</v>
      </c>
      <c r="S7663">
        <v>7</v>
      </c>
      <c r="T7663" s="3">
        <v>0.8</v>
      </c>
      <c r="U7663" s="4">
        <v>-182525</v>
      </c>
    </row>
    <row r="7664" spans="1:21" x14ac:dyDescent="0.25">
      <c r="A7664">
        <v>7663</v>
      </c>
      <c r="B7664" t="s">
        <v>9596</v>
      </c>
      <c r="C7664" s="1">
        <v>43007</v>
      </c>
      <c r="D7664" s="1">
        <v>43009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 s="2">
        <v>99.2</v>
      </c>
      <c r="S7664">
        <v>5</v>
      </c>
      <c r="T7664" s="3">
        <v>0</v>
      </c>
      <c r="U7664" s="4">
        <v>25792</v>
      </c>
    </row>
    <row r="7665" spans="1:21" x14ac:dyDescent="0.25">
      <c r="A7665">
        <v>7664</v>
      </c>
      <c r="B7665" t="s">
        <v>9597</v>
      </c>
      <c r="C7665" s="1">
        <v>42991</v>
      </c>
      <c r="D7665" s="1">
        <v>42997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 s="2">
        <v>15.92</v>
      </c>
      <c r="S7665">
        <v>5</v>
      </c>
      <c r="T7665" s="3">
        <v>0.2</v>
      </c>
      <c r="U7665" s="4">
        <v>2786</v>
      </c>
    </row>
    <row r="7666" spans="1:21" x14ac:dyDescent="0.25">
      <c r="A7666">
        <v>7665</v>
      </c>
      <c r="B7666" t="s">
        <v>9598</v>
      </c>
      <c r="C7666" s="1">
        <v>41934</v>
      </c>
      <c r="D7666" s="1">
        <v>41938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 s="2">
        <v>129.91999999999999</v>
      </c>
      <c r="S7666">
        <v>4</v>
      </c>
      <c r="T7666" s="3">
        <v>0</v>
      </c>
      <c r="U7666" s="4">
        <v>103936</v>
      </c>
    </row>
    <row r="7667" spans="1:21" x14ac:dyDescent="0.25">
      <c r="A7667">
        <v>7666</v>
      </c>
      <c r="B7667" t="s">
        <v>9599</v>
      </c>
      <c r="C7667" s="1">
        <v>42647</v>
      </c>
      <c r="D7667" s="1">
        <v>42651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 s="2">
        <v>30.4</v>
      </c>
      <c r="S7667">
        <v>1</v>
      </c>
      <c r="T7667" s="3">
        <v>0</v>
      </c>
      <c r="U7667" s="4">
        <v>13984</v>
      </c>
    </row>
    <row r="7668" spans="1:21" x14ac:dyDescent="0.25">
      <c r="A7668">
        <v>7667</v>
      </c>
      <c r="B7668" t="s">
        <v>9599</v>
      </c>
      <c r="C7668" s="1">
        <v>42647</v>
      </c>
      <c r="D7668" s="1">
        <v>42651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 s="2">
        <v>5399.91</v>
      </c>
      <c r="S7668">
        <v>9</v>
      </c>
      <c r="T7668" s="3">
        <v>0</v>
      </c>
      <c r="U7668" s="4">
        <v>25919568</v>
      </c>
    </row>
    <row r="7669" spans="1:21" x14ac:dyDescent="0.25">
      <c r="A7669">
        <v>7668</v>
      </c>
      <c r="B7669" t="s">
        <v>9599</v>
      </c>
      <c r="C7669" s="1">
        <v>42647</v>
      </c>
      <c r="D7669" s="1">
        <v>42651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 s="2">
        <v>119.1</v>
      </c>
      <c r="S7669">
        <v>3</v>
      </c>
      <c r="T7669" s="3">
        <v>0</v>
      </c>
      <c r="U7669" s="4">
        <v>34539</v>
      </c>
    </row>
    <row r="7670" spans="1:21" x14ac:dyDescent="0.25">
      <c r="A7670">
        <v>7669</v>
      </c>
      <c r="B7670" t="s">
        <v>9600</v>
      </c>
      <c r="C7670" s="1">
        <v>42335</v>
      </c>
      <c r="D7670" s="1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 s="2">
        <v>40.08</v>
      </c>
      <c r="S7670">
        <v>6</v>
      </c>
      <c r="T7670" s="3">
        <v>0</v>
      </c>
      <c r="U7670" s="4">
        <v>192384</v>
      </c>
    </row>
    <row r="7671" spans="1:21" x14ac:dyDescent="0.25">
      <c r="A7671">
        <v>7670</v>
      </c>
      <c r="B7671" t="s">
        <v>9600</v>
      </c>
      <c r="C7671" s="1">
        <v>42335</v>
      </c>
      <c r="D7671" s="1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 s="2">
        <v>59.94</v>
      </c>
      <c r="S7671">
        <v>3</v>
      </c>
      <c r="T7671" s="3">
        <v>0</v>
      </c>
      <c r="U7671" s="4">
        <v>281718</v>
      </c>
    </row>
    <row r="7672" spans="1:21" x14ac:dyDescent="0.25">
      <c r="A7672">
        <v>7671</v>
      </c>
      <c r="B7672" t="s">
        <v>9600</v>
      </c>
      <c r="C7672" s="1">
        <v>42335</v>
      </c>
      <c r="D7672" s="1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 s="2">
        <v>259.98</v>
      </c>
      <c r="S7672">
        <v>2</v>
      </c>
      <c r="T7672" s="3">
        <v>0</v>
      </c>
      <c r="U7672" s="4">
        <v>883932</v>
      </c>
    </row>
    <row r="7673" spans="1:21" x14ac:dyDescent="0.25">
      <c r="A7673">
        <v>7672</v>
      </c>
      <c r="B7673" t="s">
        <v>9600</v>
      </c>
      <c r="C7673" s="1">
        <v>42335</v>
      </c>
      <c r="D7673" s="1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 s="2">
        <v>170.98</v>
      </c>
      <c r="S7673">
        <v>1</v>
      </c>
      <c r="T7673" s="3">
        <v>0</v>
      </c>
      <c r="U7673" s="4">
        <v>324862</v>
      </c>
    </row>
    <row r="7674" spans="1:21" x14ac:dyDescent="0.25">
      <c r="A7674">
        <v>7673</v>
      </c>
      <c r="B7674" t="s">
        <v>9600</v>
      </c>
      <c r="C7674" s="1">
        <v>42335</v>
      </c>
      <c r="D7674" s="1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 s="2">
        <v>38.97</v>
      </c>
      <c r="S7674">
        <v>3</v>
      </c>
      <c r="T7674" s="3">
        <v>0</v>
      </c>
      <c r="U7674" s="4">
        <v>46764</v>
      </c>
    </row>
    <row r="7675" spans="1:21" x14ac:dyDescent="0.25">
      <c r="A7675">
        <v>7674</v>
      </c>
      <c r="B7675" t="s">
        <v>9600</v>
      </c>
      <c r="C7675" s="1">
        <v>42335</v>
      </c>
      <c r="D7675" s="1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 s="2">
        <v>154.9</v>
      </c>
      <c r="S7675">
        <v>5</v>
      </c>
      <c r="T7675" s="3">
        <v>0</v>
      </c>
      <c r="U7675" s="4">
        <v>69705</v>
      </c>
    </row>
    <row r="7676" spans="1:21" x14ac:dyDescent="0.25">
      <c r="A7676">
        <v>7675</v>
      </c>
      <c r="B7676" t="s">
        <v>9600</v>
      </c>
      <c r="C7676" s="1">
        <v>42335</v>
      </c>
      <c r="D7676" s="1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 s="2">
        <v>446068</v>
      </c>
      <c r="S7676">
        <v>4</v>
      </c>
      <c r="T7676" s="3">
        <v>0.3</v>
      </c>
      <c r="U7676">
        <v>0</v>
      </c>
    </row>
    <row r="7677" spans="1:21" x14ac:dyDescent="0.25">
      <c r="A7677">
        <v>7676</v>
      </c>
      <c r="B7677" t="s">
        <v>9603</v>
      </c>
      <c r="C7677" s="1">
        <v>42861</v>
      </c>
      <c r="D7677" s="1">
        <v>42864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 s="2">
        <v>152.94</v>
      </c>
      <c r="S7677">
        <v>3</v>
      </c>
      <c r="T7677" s="3">
        <v>0</v>
      </c>
      <c r="U7677" s="4">
        <v>412938</v>
      </c>
    </row>
    <row r="7678" spans="1:21" x14ac:dyDescent="0.25">
      <c r="A7678">
        <v>7677</v>
      </c>
      <c r="B7678" t="s">
        <v>9604</v>
      </c>
      <c r="C7678" s="1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 s="2">
        <v>23472</v>
      </c>
      <c r="S7678">
        <v>3</v>
      </c>
      <c r="T7678" s="3">
        <v>0.2</v>
      </c>
      <c r="U7678" s="4">
        <v>49878</v>
      </c>
    </row>
    <row r="7679" spans="1:21" x14ac:dyDescent="0.25">
      <c r="A7679">
        <v>7678</v>
      </c>
      <c r="B7679" t="s">
        <v>9605</v>
      </c>
      <c r="C7679" s="1">
        <v>42004</v>
      </c>
      <c r="D7679" s="1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 s="2">
        <v>195.64</v>
      </c>
      <c r="S7679">
        <v>4</v>
      </c>
      <c r="T7679" s="3">
        <v>0</v>
      </c>
      <c r="U7679" s="4">
        <v>919508</v>
      </c>
    </row>
    <row r="7680" spans="1:21" x14ac:dyDescent="0.25">
      <c r="A7680">
        <v>7679</v>
      </c>
      <c r="B7680" t="s">
        <v>9605</v>
      </c>
      <c r="C7680" s="1">
        <v>42004</v>
      </c>
      <c r="D7680" s="1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 s="2">
        <v>14.94</v>
      </c>
      <c r="S7680">
        <v>3</v>
      </c>
      <c r="T7680" s="3">
        <v>0</v>
      </c>
      <c r="U7680" s="4">
        <v>70218</v>
      </c>
    </row>
    <row r="7681" spans="1:21" x14ac:dyDescent="0.25">
      <c r="A7681">
        <v>7680</v>
      </c>
      <c r="B7681" t="s">
        <v>9605</v>
      </c>
      <c r="C7681" s="1">
        <v>42004</v>
      </c>
      <c r="D7681" s="1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 s="2">
        <v>1687.8</v>
      </c>
      <c r="S7681">
        <v>4</v>
      </c>
      <c r="T7681" s="3">
        <v>0</v>
      </c>
      <c r="U7681" s="4">
        <v>742632</v>
      </c>
    </row>
    <row r="7682" spans="1:21" x14ac:dyDescent="0.25">
      <c r="A7682">
        <v>7681</v>
      </c>
      <c r="B7682" t="s">
        <v>9605</v>
      </c>
      <c r="C7682" s="1">
        <v>42004</v>
      </c>
      <c r="D7682" s="1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 s="2">
        <v>341.96</v>
      </c>
      <c r="S7682">
        <v>2</v>
      </c>
      <c r="T7682" s="3">
        <v>0</v>
      </c>
      <c r="U7682" s="4">
        <v>786508</v>
      </c>
    </row>
    <row r="7683" spans="1:21" x14ac:dyDescent="0.25">
      <c r="A7683">
        <v>7682</v>
      </c>
      <c r="B7683" t="s">
        <v>9605</v>
      </c>
      <c r="C7683" s="1">
        <v>42004</v>
      </c>
      <c r="D7683" s="1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 s="2">
        <v>605.88</v>
      </c>
      <c r="S7683">
        <v>6</v>
      </c>
      <c r="T7683" s="3">
        <v>0</v>
      </c>
      <c r="U7683">
        <v>151.47</v>
      </c>
    </row>
    <row r="7684" spans="1:21" x14ac:dyDescent="0.25">
      <c r="A7684">
        <v>7683</v>
      </c>
      <c r="B7684" t="s">
        <v>9606</v>
      </c>
      <c r="C7684" s="1">
        <v>42122</v>
      </c>
      <c r="D7684" s="1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 s="2">
        <v>186732</v>
      </c>
      <c r="S7684">
        <v>1</v>
      </c>
      <c r="T7684" s="3">
        <v>0.1</v>
      </c>
      <c r="U7684" s="4">
        <v>41496</v>
      </c>
    </row>
    <row r="7685" spans="1:21" x14ac:dyDescent="0.25">
      <c r="A7685">
        <v>7684</v>
      </c>
      <c r="B7685" t="s">
        <v>9606</v>
      </c>
      <c r="C7685" s="1">
        <v>42122</v>
      </c>
      <c r="D7685" s="1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 s="2">
        <v>3812.97</v>
      </c>
      <c r="S7685">
        <v>3</v>
      </c>
      <c r="T7685" s="3">
        <v>0</v>
      </c>
      <c r="U7685" s="4">
        <v>1906485</v>
      </c>
    </row>
    <row r="7686" spans="1:21" x14ac:dyDescent="0.25">
      <c r="A7686">
        <v>7685</v>
      </c>
      <c r="B7686" t="s">
        <v>9607</v>
      </c>
      <c r="C7686" s="1">
        <v>42049</v>
      </c>
      <c r="D7686" s="1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 s="2">
        <v>26424</v>
      </c>
      <c r="S7686">
        <v>9</v>
      </c>
      <c r="T7686" s="3">
        <v>0.2</v>
      </c>
      <c r="U7686" s="4">
        <v>95787</v>
      </c>
    </row>
    <row r="7687" spans="1:21" x14ac:dyDescent="0.25">
      <c r="A7687">
        <v>7686</v>
      </c>
      <c r="B7687" t="s">
        <v>9607</v>
      </c>
      <c r="C7687" s="1">
        <v>42049</v>
      </c>
      <c r="D7687" s="1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 s="2">
        <v>625.99</v>
      </c>
      <c r="S7687">
        <v>1</v>
      </c>
      <c r="T7687" s="3">
        <v>0</v>
      </c>
      <c r="U7687" s="4">
        <v>187797</v>
      </c>
    </row>
    <row r="7688" spans="1:21" x14ac:dyDescent="0.25">
      <c r="A7688">
        <v>7687</v>
      </c>
      <c r="B7688" t="s">
        <v>9608</v>
      </c>
      <c r="C7688" s="1">
        <v>42699</v>
      </c>
      <c r="D7688" s="1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 s="2">
        <v>1568.61</v>
      </c>
      <c r="S7688">
        <v>9</v>
      </c>
      <c r="T7688" s="3">
        <v>0</v>
      </c>
      <c r="U7688" s="4">
        <v>3294081</v>
      </c>
    </row>
    <row r="7689" spans="1:21" x14ac:dyDescent="0.25">
      <c r="A7689">
        <v>7688</v>
      </c>
      <c r="B7689" t="s">
        <v>9608</v>
      </c>
      <c r="C7689" s="1">
        <v>42699</v>
      </c>
      <c r="D7689" s="1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 s="2">
        <v>17.3</v>
      </c>
      <c r="S7689">
        <v>1</v>
      </c>
      <c r="T7689" s="3">
        <v>0</v>
      </c>
      <c r="U7689" s="4">
        <v>8304</v>
      </c>
    </row>
    <row r="7690" spans="1:21" x14ac:dyDescent="0.25">
      <c r="A7690">
        <v>7689</v>
      </c>
      <c r="B7690" t="s">
        <v>9608</v>
      </c>
      <c r="C7690" s="1">
        <v>42699</v>
      </c>
      <c r="D7690" s="1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 s="2">
        <v>160</v>
      </c>
      <c r="S7690">
        <v>8</v>
      </c>
      <c r="T7690" s="3">
        <v>0</v>
      </c>
      <c r="U7690">
        <v>62.4</v>
      </c>
    </row>
    <row r="7691" spans="1:21" x14ac:dyDescent="0.25">
      <c r="A7691">
        <v>7690</v>
      </c>
      <c r="B7691" t="s">
        <v>9611</v>
      </c>
      <c r="C7691" s="1">
        <v>42931</v>
      </c>
      <c r="D7691" s="1">
        <v>42933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 s="2">
        <v>179.94</v>
      </c>
      <c r="S7691">
        <v>3</v>
      </c>
      <c r="T7691" s="3">
        <v>0</v>
      </c>
      <c r="U7691" s="4">
        <v>503832</v>
      </c>
    </row>
    <row r="7692" spans="1:21" x14ac:dyDescent="0.25">
      <c r="A7692">
        <v>7691</v>
      </c>
      <c r="B7692" t="s">
        <v>9611</v>
      </c>
      <c r="C7692" s="1">
        <v>42931</v>
      </c>
      <c r="D7692" s="1">
        <v>42933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 s="2">
        <v>872.94</v>
      </c>
      <c r="S7692">
        <v>3</v>
      </c>
      <c r="T7692" s="3">
        <v>0</v>
      </c>
      <c r="U7692" s="4">
        <v>1571292</v>
      </c>
    </row>
    <row r="7693" spans="1:21" x14ac:dyDescent="0.25">
      <c r="A7693">
        <v>7692</v>
      </c>
      <c r="B7693" t="s">
        <v>9611</v>
      </c>
      <c r="C7693" s="1">
        <v>42931</v>
      </c>
      <c r="D7693" s="1">
        <v>42933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 s="2">
        <v>12.96</v>
      </c>
      <c r="S7693">
        <v>2</v>
      </c>
      <c r="T7693" s="3">
        <v>0</v>
      </c>
      <c r="U7693" s="4">
        <v>62208</v>
      </c>
    </row>
    <row r="7694" spans="1:21" x14ac:dyDescent="0.25">
      <c r="A7694">
        <v>7693</v>
      </c>
      <c r="B7694" t="s">
        <v>9612</v>
      </c>
      <c r="C7694" s="1">
        <v>42002</v>
      </c>
      <c r="D7694" s="1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 s="2">
        <v>88.8</v>
      </c>
      <c r="S7694">
        <v>6</v>
      </c>
      <c r="T7694" s="3">
        <v>0</v>
      </c>
      <c r="U7694">
        <v>44.4</v>
      </c>
    </row>
    <row r="7695" spans="1:21" x14ac:dyDescent="0.25">
      <c r="A7695">
        <v>7694</v>
      </c>
      <c r="B7695" t="s">
        <v>9612</v>
      </c>
      <c r="C7695" s="1">
        <v>42002</v>
      </c>
      <c r="D7695" s="1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 s="2">
        <v>319968</v>
      </c>
      <c r="S7695">
        <v>4</v>
      </c>
      <c r="T7695" s="3">
        <v>0.2</v>
      </c>
      <c r="U7695" s="4">
        <v>359964</v>
      </c>
    </row>
    <row r="7696" spans="1:21" x14ac:dyDescent="0.25">
      <c r="A7696">
        <v>7695</v>
      </c>
      <c r="B7696" t="s">
        <v>9613</v>
      </c>
      <c r="C7696" s="1">
        <v>42451</v>
      </c>
      <c r="D7696" s="1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 s="2">
        <v>167888</v>
      </c>
      <c r="S7696">
        <v>7</v>
      </c>
      <c r="T7696" s="3">
        <v>0.2</v>
      </c>
      <c r="U7696" s="4">
        <v>146902</v>
      </c>
    </row>
    <row r="7697" spans="1:21" x14ac:dyDescent="0.25">
      <c r="A7697">
        <v>7696</v>
      </c>
      <c r="B7697" t="s">
        <v>9614</v>
      </c>
      <c r="C7697" s="1">
        <v>42918</v>
      </c>
      <c r="D7697" s="1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 s="2">
        <v>163.96</v>
      </c>
      <c r="S7697">
        <v>5</v>
      </c>
      <c r="T7697" s="3">
        <v>0.2</v>
      </c>
      <c r="U7697" s="4">
        <v>594355</v>
      </c>
    </row>
    <row r="7698" spans="1:21" x14ac:dyDescent="0.25">
      <c r="A7698">
        <v>7697</v>
      </c>
      <c r="B7698" t="s">
        <v>9614</v>
      </c>
      <c r="C7698" s="1">
        <v>42918</v>
      </c>
      <c r="D7698" s="1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 s="2">
        <v>5232</v>
      </c>
      <c r="S7698">
        <v>4</v>
      </c>
      <c r="T7698" s="3">
        <v>0.8</v>
      </c>
      <c r="U7698" s="4">
        <v>-81096</v>
      </c>
    </row>
    <row r="7699" spans="1:21" x14ac:dyDescent="0.25">
      <c r="A7699">
        <v>7698</v>
      </c>
      <c r="B7699" t="s">
        <v>9615</v>
      </c>
      <c r="C7699" s="1">
        <v>43083</v>
      </c>
      <c r="D7699" s="1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 s="2">
        <v>1199.98</v>
      </c>
      <c r="S7699">
        <v>2</v>
      </c>
      <c r="T7699" s="3">
        <v>0</v>
      </c>
      <c r="U7699" s="4">
        <v>4679922</v>
      </c>
    </row>
    <row r="7700" spans="1:21" x14ac:dyDescent="0.25">
      <c r="A7700">
        <v>7699</v>
      </c>
      <c r="B7700" t="s">
        <v>9615</v>
      </c>
      <c r="C7700" s="1">
        <v>43083</v>
      </c>
      <c r="D7700" s="1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 s="2">
        <v>73.849999999999994</v>
      </c>
      <c r="S7700">
        <v>1</v>
      </c>
      <c r="T7700" s="3">
        <v>0</v>
      </c>
      <c r="U7700" s="4">
        <v>22155</v>
      </c>
    </row>
    <row r="7701" spans="1:21" x14ac:dyDescent="0.25">
      <c r="A7701">
        <v>7700</v>
      </c>
      <c r="B7701" t="s">
        <v>9615</v>
      </c>
      <c r="C7701" s="1">
        <v>43083</v>
      </c>
      <c r="D7701" s="1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 s="2">
        <v>25.71</v>
      </c>
      <c r="S7701">
        <v>3</v>
      </c>
      <c r="T7701" s="3">
        <v>0</v>
      </c>
      <c r="U7701" s="4">
        <v>66846</v>
      </c>
    </row>
    <row r="7702" spans="1:21" x14ac:dyDescent="0.25">
      <c r="A7702">
        <v>7701</v>
      </c>
      <c r="B7702" t="s">
        <v>9615</v>
      </c>
      <c r="C7702" s="1">
        <v>43083</v>
      </c>
      <c r="D7702" s="1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 s="2">
        <v>17.28</v>
      </c>
      <c r="S7702">
        <v>6</v>
      </c>
      <c r="T7702" s="3">
        <v>0</v>
      </c>
      <c r="U7702" s="4">
        <v>81216</v>
      </c>
    </row>
    <row r="7703" spans="1:21" x14ac:dyDescent="0.25">
      <c r="A7703">
        <v>7702</v>
      </c>
      <c r="B7703" t="s">
        <v>9615</v>
      </c>
      <c r="C7703" s="1">
        <v>43083</v>
      </c>
      <c r="D7703" s="1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 s="2">
        <v>526582</v>
      </c>
      <c r="S7703">
        <v>2</v>
      </c>
      <c r="T7703" s="3">
        <v>0.3</v>
      </c>
      <c r="U7703" s="4">
        <v>-526582</v>
      </c>
    </row>
    <row r="7704" spans="1:21" x14ac:dyDescent="0.25">
      <c r="A7704">
        <v>7703</v>
      </c>
      <c r="B7704" t="s">
        <v>9616</v>
      </c>
      <c r="C7704" s="1">
        <v>42608</v>
      </c>
      <c r="D7704" s="1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 s="2">
        <v>11.56</v>
      </c>
      <c r="S7704">
        <v>2</v>
      </c>
      <c r="T7704" s="3">
        <v>0</v>
      </c>
      <c r="U7704" s="4">
        <v>56644</v>
      </c>
    </row>
    <row r="7705" spans="1:21" x14ac:dyDescent="0.25">
      <c r="A7705">
        <v>7704</v>
      </c>
      <c r="B7705" t="s">
        <v>9616</v>
      </c>
      <c r="C7705" s="1">
        <v>42608</v>
      </c>
      <c r="D7705" s="1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 s="2">
        <v>209.97</v>
      </c>
      <c r="S7705">
        <v>3</v>
      </c>
      <c r="T7705" s="3">
        <v>0</v>
      </c>
      <c r="U7705" s="4">
        <v>587916</v>
      </c>
    </row>
    <row r="7706" spans="1:21" x14ac:dyDescent="0.25">
      <c r="A7706">
        <v>7705</v>
      </c>
      <c r="B7706" t="s">
        <v>9616</v>
      </c>
      <c r="C7706" s="1">
        <v>42608</v>
      </c>
      <c r="D7706" s="1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 s="2">
        <v>447.84</v>
      </c>
      <c r="S7706">
        <v>4</v>
      </c>
      <c r="T7706" s="3">
        <v>0</v>
      </c>
      <c r="U7706" s="4">
        <v>985248</v>
      </c>
    </row>
    <row r="7707" spans="1:21" x14ac:dyDescent="0.25">
      <c r="A7707">
        <v>7706</v>
      </c>
      <c r="B7707" t="s">
        <v>9616</v>
      </c>
      <c r="C7707" s="1">
        <v>42608</v>
      </c>
      <c r="D7707" s="1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 s="2">
        <v>479.97</v>
      </c>
      <c r="S7707">
        <v>3</v>
      </c>
      <c r="T7707" s="3">
        <v>0</v>
      </c>
      <c r="U7707" s="4">
        <v>1631898</v>
      </c>
    </row>
    <row r="7708" spans="1:21" x14ac:dyDescent="0.25">
      <c r="A7708">
        <v>7707</v>
      </c>
      <c r="B7708" t="s">
        <v>9616</v>
      </c>
      <c r="C7708" s="1">
        <v>42608</v>
      </c>
      <c r="D7708" s="1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 s="2">
        <v>8.64</v>
      </c>
      <c r="S7708">
        <v>3</v>
      </c>
      <c r="T7708" s="3">
        <v>0</v>
      </c>
      <c r="U7708" s="4">
        <v>25056</v>
      </c>
    </row>
    <row r="7709" spans="1:21" x14ac:dyDescent="0.25">
      <c r="A7709">
        <v>7708</v>
      </c>
      <c r="B7709" t="s">
        <v>9617</v>
      </c>
      <c r="C7709" s="1">
        <v>43023</v>
      </c>
      <c r="D7709" s="1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 s="2">
        <v>11.68</v>
      </c>
      <c r="S7709">
        <v>2</v>
      </c>
      <c r="T7709" s="3">
        <v>0</v>
      </c>
      <c r="U7709" s="4">
        <v>42048</v>
      </c>
    </row>
    <row r="7710" spans="1:21" x14ac:dyDescent="0.25">
      <c r="A7710">
        <v>7709</v>
      </c>
      <c r="B7710" t="s">
        <v>9618</v>
      </c>
      <c r="C7710" s="1">
        <v>41937</v>
      </c>
      <c r="D7710" s="1">
        <v>41941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 s="2">
        <v>40776</v>
      </c>
      <c r="S7710">
        <v>3</v>
      </c>
      <c r="T7710" s="3">
        <v>0.2</v>
      </c>
      <c r="U7710">
        <v>0.50970000000000004</v>
      </c>
    </row>
    <row r="7711" spans="1:21" x14ac:dyDescent="0.25">
      <c r="A7711">
        <v>7710</v>
      </c>
      <c r="B7711" t="s">
        <v>9618</v>
      </c>
      <c r="C7711" s="1">
        <v>41937</v>
      </c>
      <c r="D7711" s="1">
        <v>41941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 s="2">
        <v>13698</v>
      </c>
      <c r="S7711">
        <v>3</v>
      </c>
      <c r="T7711" s="3">
        <v>0.7</v>
      </c>
      <c r="U7711" s="4">
        <v>-95886</v>
      </c>
    </row>
    <row r="7712" spans="1:21" x14ac:dyDescent="0.25">
      <c r="A7712">
        <v>7711</v>
      </c>
      <c r="B7712" t="s">
        <v>9619</v>
      </c>
      <c r="C7712" s="1">
        <v>42096</v>
      </c>
      <c r="D7712" s="1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 s="2">
        <v>87.8</v>
      </c>
      <c r="S7712">
        <v>5</v>
      </c>
      <c r="T7712" s="3">
        <v>0.2</v>
      </c>
      <c r="U7712" s="4">
        <v>32925</v>
      </c>
    </row>
    <row r="7713" spans="1:21" x14ac:dyDescent="0.25">
      <c r="A7713">
        <v>7712</v>
      </c>
      <c r="B7713" t="s">
        <v>9620</v>
      </c>
      <c r="C7713" s="1">
        <v>43036</v>
      </c>
      <c r="D7713" s="1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 s="2">
        <v>77952</v>
      </c>
      <c r="S7713">
        <v>3</v>
      </c>
      <c r="T7713" s="3">
        <v>0.2</v>
      </c>
      <c r="U7713" s="4">
        <v>155904</v>
      </c>
    </row>
    <row r="7714" spans="1:21" x14ac:dyDescent="0.25">
      <c r="A7714">
        <v>7713</v>
      </c>
      <c r="B7714" t="s">
        <v>9620</v>
      </c>
      <c r="C7714" s="1">
        <v>43036</v>
      </c>
      <c r="D7714" s="1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 s="2">
        <v>147184</v>
      </c>
      <c r="S7714">
        <v>2</v>
      </c>
      <c r="T7714" s="3">
        <v>0.2</v>
      </c>
      <c r="U7714" s="4">
        <v>-294368</v>
      </c>
    </row>
    <row r="7715" spans="1:21" x14ac:dyDescent="0.25">
      <c r="A7715">
        <v>7714</v>
      </c>
      <c r="B7715" t="s">
        <v>9620</v>
      </c>
      <c r="C7715" s="1">
        <v>43036</v>
      </c>
      <c r="D7715" s="1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 s="2">
        <v>47952</v>
      </c>
      <c r="S7715">
        <v>3</v>
      </c>
      <c r="T7715" s="3">
        <v>0.2</v>
      </c>
      <c r="U7715" s="4">
        <v>161838</v>
      </c>
    </row>
    <row r="7716" spans="1:21" x14ac:dyDescent="0.25">
      <c r="A7716">
        <v>7715</v>
      </c>
      <c r="B7716" t="s">
        <v>9621</v>
      </c>
      <c r="C7716" s="1">
        <v>41978</v>
      </c>
      <c r="D7716" s="1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 s="2">
        <v>250.26</v>
      </c>
      <c r="S7716">
        <v>6</v>
      </c>
      <c r="T7716" s="3">
        <v>0</v>
      </c>
      <c r="U7716" s="4">
        <v>725754</v>
      </c>
    </row>
    <row r="7717" spans="1:21" x14ac:dyDescent="0.25">
      <c r="A7717">
        <v>7716</v>
      </c>
      <c r="B7717" t="s">
        <v>9622</v>
      </c>
      <c r="C7717" s="1">
        <v>43042</v>
      </c>
      <c r="D7717" s="1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 s="2">
        <v>40776</v>
      </c>
      <c r="S7717">
        <v>3</v>
      </c>
      <c r="T7717" s="3">
        <v>0.2</v>
      </c>
      <c r="U7717">
        <v>0.50970000000000004</v>
      </c>
    </row>
    <row r="7718" spans="1:21" x14ac:dyDescent="0.25">
      <c r="A7718">
        <v>7717</v>
      </c>
      <c r="B7718" t="s">
        <v>9623</v>
      </c>
      <c r="C7718" s="1">
        <v>42010</v>
      </c>
      <c r="D7718" s="1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 s="2">
        <v>29.6</v>
      </c>
      <c r="S7718">
        <v>5</v>
      </c>
      <c r="T7718" s="3">
        <v>0.2</v>
      </c>
      <c r="U7718">
        <v>9.25</v>
      </c>
    </row>
    <row r="7719" spans="1:21" x14ac:dyDescent="0.25">
      <c r="A7719">
        <v>7718</v>
      </c>
      <c r="B7719" t="s">
        <v>9623</v>
      </c>
      <c r="C7719" s="1">
        <v>42010</v>
      </c>
      <c r="D7719" s="1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 s="2">
        <v>1938</v>
      </c>
      <c r="S7719">
        <v>2</v>
      </c>
      <c r="T7719" s="3">
        <v>0.7</v>
      </c>
      <c r="U7719" s="4">
        <v>-13566</v>
      </c>
    </row>
    <row r="7720" spans="1:21" x14ac:dyDescent="0.25">
      <c r="A7720">
        <v>7719</v>
      </c>
      <c r="B7720" t="s">
        <v>9624</v>
      </c>
      <c r="C7720" s="1">
        <v>42987</v>
      </c>
      <c r="D7720" s="1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 s="2">
        <v>159.96</v>
      </c>
      <c r="S7720">
        <v>4</v>
      </c>
      <c r="T7720" s="3">
        <v>0</v>
      </c>
      <c r="U7720" s="4">
        <v>511872</v>
      </c>
    </row>
    <row r="7721" spans="1:21" x14ac:dyDescent="0.25">
      <c r="A7721">
        <v>7720</v>
      </c>
      <c r="B7721" t="s">
        <v>9625</v>
      </c>
      <c r="C7721" s="1">
        <v>42009</v>
      </c>
      <c r="D7721" s="1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 s="2">
        <v>59.52</v>
      </c>
      <c r="S7721">
        <v>3</v>
      </c>
      <c r="T7721" s="3">
        <v>0</v>
      </c>
      <c r="U7721" s="4">
        <v>154752</v>
      </c>
    </row>
    <row r="7722" spans="1:21" x14ac:dyDescent="0.25">
      <c r="A7722">
        <v>7721</v>
      </c>
      <c r="B7722" t="s">
        <v>9625</v>
      </c>
      <c r="C7722" s="1">
        <v>42009</v>
      </c>
      <c r="D7722" s="1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 s="2">
        <v>17.48</v>
      </c>
      <c r="S7722">
        <v>2</v>
      </c>
      <c r="T7722" s="3">
        <v>0</v>
      </c>
      <c r="U7722" s="4">
        <v>82156</v>
      </c>
    </row>
    <row r="7723" spans="1:21" x14ac:dyDescent="0.25">
      <c r="A7723">
        <v>7722</v>
      </c>
      <c r="B7723" t="s">
        <v>9625</v>
      </c>
      <c r="C7723" s="1">
        <v>42009</v>
      </c>
      <c r="D7723" s="1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 s="2">
        <v>13168</v>
      </c>
      <c r="S7723">
        <v>2</v>
      </c>
      <c r="T7723" s="3">
        <v>0.2</v>
      </c>
      <c r="U7723" s="4">
        <v>46088</v>
      </c>
    </row>
    <row r="7724" spans="1:21" x14ac:dyDescent="0.25">
      <c r="A7724">
        <v>7723</v>
      </c>
      <c r="B7724" t="s">
        <v>9626</v>
      </c>
      <c r="C7724" s="1">
        <v>42841</v>
      </c>
      <c r="D7724" s="1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 s="2">
        <v>40.74</v>
      </c>
      <c r="S7724">
        <v>3</v>
      </c>
      <c r="T7724" s="3">
        <v>0</v>
      </c>
      <c r="U7724" s="4">
        <v>12222</v>
      </c>
    </row>
    <row r="7725" spans="1:21" x14ac:dyDescent="0.25">
      <c r="A7725">
        <v>7724</v>
      </c>
      <c r="B7725" t="s">
        <v>9629</v>
      </c>
      <c r="C7725" s="1">
        <v>42257</v>
      </c>
      <c r="D7725" s="1">
        <v>42261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 s="2">
        <v>179886</v>
      </c>
      <c r="S7725">
        <v>1</v>
      </c>
      <c r="T7725" s="3">
        <v>0.3</v>
      </c>
      <c r="U7725" s="4">
        <v>-25698</v>
      </c>
    </row>
    <row r="7726" spans="1:21" x14ac:dyDescent="0.25">
      <c r="A7726">
        <v>7725</v>
      </c>
      <c r="B7726" t="s">
        <v>9630</v>
      </c>
      <c r="C7726" s="1">
        <v>42638</v>
      </c>
      <c r="D7726" s="1">
        <v>42642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 s="2">
        <v>286256</v>
      </c>
      <c r="S7726">
        <v>1</v>
      </c>
      <c r="T7726" s="3">
        <v>0.2</v>
      </c>
      <c r="U7726" s="4">
        <v>17891</v>
      </c>
    </row>
    <row r="7727" spans="1:21" x14ac:dyDescent="0.25">
      <c r="A7727">
        <v>7726</v>
      </c>
      <c r="B7727" t="s">
        <v>9630</v>
      </c>
      <c r="C7727" s="1">
        <v>42638</v>
      </c>
      <c r="D7727" s="1">
        <v>42642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 s="2">
        <v>24224</v>
      </c>
      <c r="S7727">
        <v>2</v>
      </c>
      <c r="T7727" s="3">
        <v>0.2</v>
      </c>
      <c r="U7727" s="4">
        <v>-48448</v>
      </c>
    </row>
    <row r="7728" spans="1:21" x14ac:dyDescent="0.25">
      <c r="A7728">
        <v>7727</v>
      </c>
      <c r="B7728" t="s">
        <v>9630</v>
      </c>
      <c r="C7728" s="1">
        <v>42638</v>
      </c>
      <c r="D7728" s="1">
        <v>42642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 s="2">
        <v>331536</v>
      </c>
      <c r="S7728">
        <v>3</v>
      </c>
      <c r="T7728" s="3">
        <v>0.2</v>
      </c>
      <c r="U7728" s="4">
        <v>-82884</v>
      </c>
    </row>
    <row r="7729" spans="1:21" x14ac:dyDescent="0.25">
      <c r="A7729">
        <v>7728</v>
      </c>
      <c r="B7729" t="s">
        <v>9631</v>
      </c>
      <c r="C7729" s="1">
        <v>42079</v>
      </c>
      <c r="D7729" s="1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 s="2">
        <v>17.52</v>
      </c>
      <c r="S7729">
        <v>3</v>
      </c>
      <c r="T7729" s="3">
        <v>0</v>
      </c>
      <c r="U7729" s="4">
        <v>63072</v>
      </c>
    </row>
    <row r="7730" spans="1:21" x14ac:dyDescent="0.25">
      <c r="A7730">
        <v>7729</v>
      </c>
      <c r="B7730" t="s">
        <v>9632</v>
      </c>
      <c r="C7730" s="1">
        <v>42700</v>
      </c>
      <c r="D7730" s="1">
        <v>42706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 s="2">
        <v>17856</v>
      </c>
      <c r="S7730">
        <v>4</v>
      </c>
      <c r="T7730" s="3">
        <v>0.2</v>
      </c>
      <c r="U7730" s="4">
        <v>42408</v>
      </c>
    </row>
    <row r="7731" spans="1:21" x14ac:dyDescent="0.25">
      <c r="A7731">
        <v>7730</v>
      </c>
      <c r="B7731" t="s">
        <v>9633</v>
      </c>
      <c r="C7731" s="1">
        <v>42639</v>
      </c>
      <c r="D7731" s="1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 s="2">
        <v>431976</v>
      </c>
      <c r="S7731">
        <v>3</v>
      </c>
      <c r="T7731" s="3">
        <v>0.2</v>
      </c>
      <c r="U7731" s="4">
        <v>-755958</v>
      </c>
    </row>
    <row r="7732" spans="1:21" x14ac:dyDescent="0.25">
      <c r="A7732">
        <v>7731</v>
      </c>
      <c r="B7732" t="s">
        <v>9634</v>
      </c>
      <c r="C7732" s="1">
        <v>42899</v>
      </c>
      <c r="D7732" s="1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 s="2">
        <v>291136</v>
      </c>
      <c r="S7732">
        <v>4</v>
      </c>
      <c r="T7732" s="3">
        <v>0.2</v>
      </c>
      <c r="U7732" s="4">
        <v>-254744</v>
      </c>
    </row>
    <row r="7733" spans="1:21" x14ac:dyDescent="0.25">
      <c r="A7733">
        <v>7732</v>
      </c>
      <c r="B7733" t="s">
        <v>9635</v>
      </c>
      <c r="C7733" s="1">
        <v>42996</v>
      </c>
      <c r="D7733" s="1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 s="2">
        <v>114848</v>
      </c>
      <c r="S7733">
        <v>4</v>
      </c>
      <c r="T7733" s="3">
        <v>0.2</v>
      </c>
      <c r="U7733">
        <v>35.89</v>
      </c>
    </row>
    <row r="7734" spans="1:21" x14ac:dyDescent="0.25">
      <c r="A7734">
        <v>7733</v>
      </c>
      <c r="B7734" t="s">
        <v>9636</v>
      </c>
      <c r="C7734" s="1">
        <v>42888</v>
      </c>
      <c r="D7734" s="1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 s="2">
        <v>10688</v>
      </c>
      <c r="S7734">
        <v>2</v>
      </c>
      <c r="T7734" s="3">
        <v>0.2</v>
      </c>
      <c r="U7734" s="4">
        <v>37408</v>
      </c>
    </row>
    <row r="7735" spans="1:21" x14ac:dyDescent="0.25">
      <c r="A7735">
        <v>7734</v>
      </c>
      <c r="B7735" t="s">
        <v>9637</v>
      </c>
      <c r="C7735" s="1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 s="2">
        <v>15232</v>
      </c>
      <c r="S7735">
        <v>4</v>
      </c>
      <c r="T7735" s="3">
        <v>0.2</v>
      </c>
      <c r="U7735" s="4">
        <v>55216</v>
      </c>
    </row>
    <row r="7736" spans="1:21" x14ac:dyDescent="0.25">
      <c r="A7736">
        <v>7735</v>
      </c>
      <c r="B7736" t="s">
        <v>9638</v>
      </c>
      <c r="C7736" s="1">
        <v>42993</v>
      </c>
      <c r="D7736" s="1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 s="2">
        <v>12.42</v>
      </c>
      <c r="S7736">
        <v>3</v>
      </c>
      <c r="T7736" s="3">
        <v>0</v>
      </c>
      <c r="U7736" s="4">
        <v>52164</v>
      </c>
    </row>
    <row r="7737" spans="1:21" x14ac:dyDescent="0.25">
      <c r="A7737">
        <v>7736</v>
      </c>
      <c r="B7737" t="s">
        <v>9639</v>
      </c>
      <c r="C7737" s="1">
        <v>42604</v>
      </c>
      <c r="D7737" s="1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 s="2">
        <v>19.440000000000001</v>
      </c>
      <c r="S7737">
        <v>3</v>
      </c>
      <c r="T7737" s="3">
        <v>0</v>
      </c>
      <c r="U7737" s="4">
        <v>93312</v>
      </c>
    </row>
    <row r="7738" spans="1:21" x14ac:dyDescent="0.25">
      <c r="A7738">
        <v>7737</v>
      </c>
      <c r="B7738" t="s">
        <v>9640</v>
      </c>
      <c r="C7738" s="1">
        <v>41789</v>
      </c>
      <c r="D7738" s="1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 s="2">
        <v>70368</v>
      </c>
      <c r="S7738">
        <v>4</v>
      </c>
      <c r="T7738" s="3">
        <v>0.2</v>
      </c>
      <c r="U7738" s="4">
        <v>26388</v>
      </c>
    </row>
    <row r="7739" spans="1:21" x14ac:dyDescent="0.25">
      <c r="A7739">
        <v>7738</v>
      </c>
      <c r="B7739" t="s">
        <v>9641</v>
      </c>
      <c r="C7739" s="1">
        <v>43087</v>
      </c>
      <c r="D7739" s="1">
        <v>43089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 s="2">
        <v>12672</v>
      </c>
      <c r="S7739">
        <v>9</v>
      </c>
      <c r="T7739" s="3">
        <v>0.2</v>
      </c>
      <c r="U7739" s="4">
        <v>14256</v>
      </c>
    </row>
    <row r="7740" spans="1:21" x14ac:dyDescent="0.25">
      <c r="A7740">
        <v>7739</v>
      </c>
      <c r="B7740" t="s">
        <v>9642</v>
      </c>
      <c r="C7740" s="1">
        <v>42946</v>
      </c>
      <c r="D7740" s="1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 s="2">
        <v>89.95</v>
      </c>
      <c r="S7740">
        <v>5</v>
      </c>
      <c r="T7740" s="3">
        <v>0</v>
      </c>
      <c r="U7740" s="4">
        <v>43176</v>
      </c>
    </row>
    <row r="7741" spans="1:21" x14ac:dyDescent="0.25">
      <c r="A7741">
        <v>7740</v>
      </c>
      <c r="B7741" t="s">
        <v>9643</v>
      </c>
      <c r="C7741" s="1">
        <v>41964</v>
      </c>
      <c r="D7741" s="1">
        <v>41969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 s="2">
        <v>6.58</v>
      </c>
      <c r="S7741">
        <v>2</v>
      </c>
      <c r="T7741" s="3">
        <v>0</v>
      </c>
      <c r="U7741" s="4">
        <v>30268</v>
      </c>
    </row>
    <row r="7742" spans="1:21" x14ac:dyDescent="0.25">
      <c r="A7742">
        <v>7741</v>
      </c>
      <c r="B7742" t="s">
        <v>9643</v>
      </c>
      <c r="C7742" s="1">
        <v>41964</v>
      </c>
      <c r="D7742" s="1">
        <v>41969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 s="2">
        <v>94.99</v>
      </c>
      <c r="S7742">
        <v>1</v>
      </c>
      <c r="T7742" s="3">
        <v>0</v>
      </c>
      <c r="U7742" s="4">
        <v>28497</v>
      </c>
    </row>
    <row r="7743" spans="1:21" x14ac:dyDescent="0.25">
      <c r="A7743">
        <v>7742</v>
      </c>
      <c r="B7743" t="s">
        <v>9644</v>
      </c>
      <c r="C7743" s="1">
        <v>42271</v>
      </c>
      <c r="D7743" s="1">
        <v>42273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 s="2">
        <v>35.119999999999997</v>
      </c>
      <c r="S7743">
        <v>2</v>
      </c>
      <c r="T7743" s="3">
        <v>0.2</v>
      </c>
      <c r="U7743">
        <v>13.17</v>
      </c>
    </row>
    <row r="7744" spans="1:21" x14ac:dyDescent="0.25">
      <c r="A7744">
        <v>7743</v>
      </c>
      <c r="B7744" t="s">
        <v>9645</v>
      </c>
      <c r="C7744" s="1">
        <v>42967</v>
      </c>
      <c r="D7744" s="1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 s="2">
        <v>25.92</v>
      </c>
      <c r="S7744">
        <v>4</v>
      </c>
      <c r="T7744" s="3">
        <v>0</v>
      </c>
      <c r="U7744" s="4">
        <v>124416</v>
      </c>
    </row>
    <row r="7745" spans="1:21" x14ac:dyDescent="0.25">
      <c r="A7745">
        <v>7744</v>
      </c>
      <c r="B7745" t="s">
        <v>9646</v>
      </c>
      <c r="C7745" s="1">
        <v>42538</v>
      </c>
      <c r="D7745" s="1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 s="2">
        <v>7.96</v>
      </c>
      <c r="S7745">
        <v>2</v>
      </c>
      <c r="T7745" s="3">
        <v>0</v>
      </c>
      <c r="U7745" s="4">
        <v>37412</v>
      </c>
    </row>
    <row r="7746" spans="1:21" x14ac:dyDescent="0.25">
      <c r="A7746">
        <v>7745</v>
      </c>
      <c r="B7746" t="s">
        <v>9646</v>
      </c>
      <c r="C7746" s="1">
        <v>42538</v>
      </c>
      <c r="D7746" s="1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 s="2">
        <v>566.97</v>
      </c>
      <c r="S7746">
        <v>3</v>
      </c>
      <c r="T7746" s="3">
        <v>0</v>
      </c>
      <c r="U7746" s="4">
        <v>1530819</v>
      </c>
    </row>
    <row r="7747" spans="1:21" x14ac:dyDescent="0.25">
      <c r="A7747">
        <v>7746</v>
      </c>
      <c r="B7747" t="s">
        <v>9646</v>
      </c>
      <c r="C7747" s="1">
        <v>42538</v>
      </c>
      <c r="D7747" s="1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 s="2">
        <v>9.84</v>
      </c>
      <c r="S7747">
        <v>3</v>
      </c>
      <c r="T7747" s="3">
        <v>0</v>
      </c>
      <c r="U7747" s="4">
        <v>28536</v>
      </c>
    </row>
    <row r="7748" spans="1:21" x14ac:dyDescent="0.25">
      <c r="A7748">
        <v>7747</v>
      </c>
      <c r="B7748" t="s">
        <v>9647</v>
      </c>
      <c r="C7748" s="1">
        <v>42357</v>
      </c>
      <c r="D7748" s="1">
        <v>42361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 s="2">
        <v>25488</v>
      </c>
      <c r="S7748">
        <v>2</v>
      </c>
      <c r="T7748" s="3">
        <v>0.2</v>
      </c>
      <c r="U7748" s="4">
        <v>4779</v>
      </c>
    </row>
    <row r="7749" spans="1:21" x14ac:dyDescent="0.25">
      <c r="A7749">
        <v>7748</v>
      </c>
      <c r="B7749" t="s">
        <v>9648</v>
      </c>
      <c r="C7749" s="1">
        <v>42155</v>
      </c>
      <c r="D7749" s="1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 s="2">
        <v>7.56</v>
      </c>
      <c r="S7749">
        <v>6</v>
      </c>
      <c r="T7749" s="3">
        <v>0</v>
      </c>
      <c r="U7749">
        <v>0.3024</v>
      </c>
    </row>
    <row r="7750" spans="1:21" x14ac:dyDescent="0.25">
      <c r="A7750">
        <v>7749</v>
      </c>
      <c r="B7750" t="s">
        <v>9649</v>
      </c>
      <c r="C7750" s="1">
        <v>42173</v>
      </c>
      <c r="D7750" s="1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 s="2">
        <v>60.84</v>
      </c>
      <c r="S7750">
        <v>3</v>
      </c>
      <c r="T7750" s="3">
        <v>0</v>
      </c>
      <c r="U7750" s="4">
        <v>194688</v>
      </c>
    </row>
    <row r="7751" spans="1:21" x14ac:dyDescent="0.25">
      <c r="A7751">
        <v>7750</v>
      </c>
      <c r="B7751" t="s">
        <v>9649</v>
      </c>
      <c r="C7751" s="1">
        <v>42173</v>
      </c>
      <c r="D7751" s="1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 s="2">
        <v>450.04</v>
      </c>
      <c r="S7751">
        <v>2</v>
      </c>
      <c r="T7751" s="3">
        <v>0</v>
      </c>
      <c r="U7751" s="4">
        <v>585052</v>
      </c>
    </row>
    <row r="7752" spans="1:21" x14ac:dyDescent="0.25">
      <c r="A7752">
        <v>7751</v>
      </c>
      <c r="B7752" t="s">
        <v>9649</v>
      </c>
      <c r="C7752" s="1">
        <v>42173</v>
      </c>
      <c r="D7752" s="1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 s="2">
        <v>34.6</v>
      </c>
      <c r="S7752">
        <v>2</v>
      </c>
      <c r="T7752" s="3">
        <v>0</v>
      </c>
      <c r="U7752" s="4">
        <v>16608</v>
      </c>
    </row>
    <row r="7753" spans="1:21" x14ac:dyDescent="0.25">
      <c r="A7753">
        <v>7752</v>
      </c>
      <c r="B7753" t="s">
        <v>9649</v>
      </c>
      <c r="C7753" s="1">
        <v>42173</v>
      </c>
      <c r="D7753" s="1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 s="2">
        <v>467.97</v>
      </c>
      <c r="S7753">
        <v>3</v>
      </c>
      <c r="T7753" s="3">
        <v>0</v>
      </c>
      <c r="U7753" s="4">
        <v>140391</v>
      </c>
    </row>
    <row r="7754" spans="1:21" x14ac:dyDescent="0.25">
      <c r="A7754">
        <v>7753</v>
      </c>
      <c r="B7754" t="s">
        <v>9649</v>
      </c>
      <c r="C7754" s="1">
        <v>42173</v>
      </c>
      <c r="D7754" s="1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 s="2">
        <v>33.020000000000003</v>
      </c>
      <c r="S7754">
        <v>2</v>
      </c>
      <c r="T7754" s="3">
        <v>0</v>
      </c>
      <c r="U7754" s="4">
        <v>158496</v>
      </c>
    </row>
    <row r="7755" spans="1:21" x14ac:dyDescent="0.25">
      <c r="A7755">
        <v>7754</v>
      </c>
      <c r="B7755" t="s">
        <v>9650</v>
      </c>
      <c r="C7755" s="1">
        <v>42338</v>
      </c>
      <c r="D7755" s="1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 s="2">
        <v>17088</v>
      </c>
      <c r="S7755">
        <v>2</v>
      </c>
      <c r="T7755" s="3">
        <v>0.2</v>
      </c>
      <c r="U7755" s="4">
        <v>1068</v>
      </c>
    </row>
    <row r="7756" spans="1:21" x14ac:dyDescent="0.25">
      <c r="A7756">
        <v>7755</v>
      </c>
      <c r="B7756" t="s">
        <v>9651</v>
      </c>
      <c r="C7756" s="1">
        <v>42359</v>
      </c>
      <c r="D7756" s="1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 s="2">
        <v>3008</v>
      </c>
      <c r="S7756">
        <v>2</v>
      </c>
      <c r="T7756" s="3">
        <v>0.2</v>
      </c>
      <c r="U7756">
        <v>0.33839999999999998</v>
      </c>
    </row>
    <row r="7757" spans="1:21" x14ac:dyDescent="0.25">
      <c r="A7757">
        <v>7756</v>
      </c>
      <c r="B7757" t="s">
        <v>9652</v>
      </c>
      <c r="C7757" s="1">
        <v>43056</v>
      </c>
      <c r="D7757" s="1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 s="2">
        <v>268.24</v>
      </c>
      <c r="S7757">
        <v>7</v>
      </c>
      <c r="T7757" s="3">
        <v>0.2</v>
      </c>
      <c r="U7757" s="4">
        <v>93884</v>
      </c>
    </row>
    <row r="7758" spans="1:21" x14ac:dyDescent="0.25">
      <c r="A7758">
        <v>7757</v>
      </c>
      <c r="B7758" t="s">
        <v>9652</v>
      </c>
      <c r="C7758" s="1">
        <v>43056</v>
      </c>
      <c r="D7758" s="1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 s="2">
        <v>431.16</v>
      </c>
      <c r="S7758">
        <v>5</v>
      </c>
      <c r="T7758" s="3">
        <v>0.2</v>
      </c>
      <c r="U7758">
        <v>107.79</v>
      </c>
    </row>
    <row r="7759" spans="1:21" x14ac:dyDescent="0.25">
      <c r="A7759">
        <v>7758</v>
      </c>
      <c r="B7759" t="s">
        <v>9655</v>
      </c>
      <c r="C7759" s="1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 s="2">
        <v>43.6</v>
      </c>
      <c r="S7759">
        <v>4</v>
      </c>
      <c r="T7759" s="3">
        <v>0</v>
      </c>
      <c r="U7759" s="4">
        <v>12208</v>
      </c>
    </row>
    <row r="7760" spans="1:21" x14ac:dyDescent="0.25">
      <c r="A7760">
        <v>7759</v>
      </c>
      <c r="B7760" t="s">
        <v>9655</v>
      </c>
      <c r="C7760" s="1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 s="2">
        <v>154.94999999999999</v>
      </c>
      <c r="S7760">
        <v>3</v>
      </c>
      <c r="T7760" s="3">
        <v>0</v>
      </c>
      <c r="U7760">
        <v>30.99</v>
      </c>
    </row>
    <row r="7761" spans="1:21" x14ac:dyDescent="0.25">
      <c r="A7761">
        <v>7760</v>
      </c>
      <c r="B7761" t="s">
        <v>9656</v>
      </c>
      <c r="C7761" s="1">
        <v>42667</v>
      </c>
      <c r="D7761" s="1">
        <v>42671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 s="2">
        <v>15552</v>
      </c>
      <c r="S7761">
        <v>3</v>
      </c>
      <c r="T7761" s="3">
        <v>0.2</v>
      </c>
      <c r="U7761" s="4">
        <v>54432</v>
      </c>
    </row>
    <row r="7762" spans="1:21" x14ac:dyDescent="0.25">
      <c r="A7762">
        <v>7761</v>
      </c>
      <c r="B7762" t="s">
        <v>9657</v>
      </c>
      <c r="C7762" s="1">
        <v>41979</v>
      </c>
      <c r="D7762" s="1">
        <v>41984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 s="2">
        <v>42208</v>
      </c>
      <c r="S7762">
        <v>2</v>
      </c>
      <c r="T7762" s="3">
        <v>0.2</v>
      </c>
      <c r="U7762" s="4">
        <v>137176</v>
      </c>
    </row>
    <row r="7763" spans="1:21" x14ac:dyDescent="0.25">
      <c r="A7763">
        <v>7762</v>
      </c>
      <c r="B7763" t="s">
        <v>9658</v>
      </c>
      <c r="C7763" s="1">
        <v>43072</v>
      </c>
      <c r="D7763" s="1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 s="2">
        <v>10368</v>
      </c>
      <c r="S7763">
        <v>2</v>
      </c>
      <c r="T7763" s="3">
        <v>0.2</v>
      </c>
      <c r="U7763" s="4">
        <v>36288</v>
      </c>
    </row>
    <row r="7764" spans="1:21" x14ac:dyDescent="0.25">
      <c r="A7764">
        <v>7763</v>
      </c>
      <c r="B7764" t="s">
        <v>9659</v>
      </c>
      <c r="C7764" s="1">
        <v>43004</v>
      </c>
      <c r="D7764" s="1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 s="2">
        <v>2224</v>
      </c>
      <c r="S7764">
        <v>1</v>
      </c>
      <c r="T7764" s="3">
        <v>0.2</v>
      </c>
      <c r="U7764">
        <v>0.55600000000000005</v>
      </c>
    </row>
    <row r="7765" spans="1:21" x14ac:dyDescent="0.25">
      <c r="A7765">
        <v>7764</v>
      </c>
      <c r="B7765" t="s">
        <v>9660</v>
      </c>
      <c r="C7765" s="1">
        <v>42038</v>
      </c>
      <c r="D7765" s="1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 s="2">
        <v>74.52</v>
      </c>
      <c r="S7765">
        <v>9</v>
      </c>
      <c r="T7765" s="3">
        <v>0</v>
      </c>
      <c r="U7765" s="4">
        <v>350244</v>
      </c>
    </row>
    <row r="7766" spans="1:21" x14ac:dyDescent="0.25">
      <c r="A7766">
        <v>7765</v>
      </c>
      <c r="B7766" t="s">
        <v>9661</v>
      </c>
      <c r="C7766" s="1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 s="2">
        <v>17.52</v>
      </c>
      <c r="S7766">
        <v>3</v>
      </c>
      <c r="T7766" s="3">
        <v>0</v>
      </c>
      <c r="U7766" s="4">
        <v>5256</v>
      </c>
    </row>
    <row r="7767" spans="1:21" x14ac:dyDescent="0.25">
      <c r="A7767">
        <v>7766</v>
      </c>
      <c r="B7767" t="s">
        <v>9661</v>
      </c>
      <c r="C7767" s="1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 s="2">
        <v>1779.9</v>
      </c>
      <c r="S7767">
        <v>5</v>
      </c>
      <c r="T7767" s="3">
        <v>0</v>
      </c>
      <c r="U7767" s="4">
        <v>373779</v>
      </c>
    </row>
    <row r="7768" spans="1:21" x14ac:dyDescent="0.25">
      <c r="A7768">
        <v>7767</v>
      </c>
      <c r="B7768" t="s">
        <v>9661</v>
      </c>
      <c r="C7768" s="1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 s="2">
        <v>219.9</v>
      </c>
      <c r="S7768">
        <v>5</v>
      </c>
      <c r="T7768" s="3">
        <v>0</v>
      </c>
      <c r="U7768" s="4">
        <v>59373</v>
      </c>
    </row>
    <row r="7769" spans="1:21" x14ac:dyDescent="0.25">
      <c r="A7769">
        <v>7768</v>
      </c>
      <c r="B7769" t="s">
        <v>9662</v>
      </c>
      <c r="C7769" s="1">
        <v>42240</v>
      </c>
      <c r="D7769" s="1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 s="2">
        <v>7152</v>
      </c>
      <c r="S7769">
        <v>3</v>
      </c>
      <c r="T7769" s="3">
        <v>0.2</v>
      </c>
      <c r="U7769">
        <v>0.71519999999999995</v>
      </c>
    </row>
    <row r="7770" spans="1:21" x14ac:dyDescent="0.25">
      <c r="A7770">
        <v>7769</v>
      </c>
      <c r="B7770" t="s">
        <v>9663</v>
      </c>
      <c r="C7770" s="1">
        <v>43051</v>
      </c>
      <c r="D7770" s="1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 s="2">
        <v>26.72</v>
      </c>
      <c r="S7770">
        <v>5</v>
      </c>
      <c r="T7770" s="3">
        <v>0.2</v>
      </c>
      <c r="U7770" s="4">
        <v>9352</v>
      </c>
    </row>
    <row r="7771" spans="1:21" x14ac:dyDescent="0.25">
      <c r="A7771">
        <v>7770</v>
      </c>
      <c r="B7771" t="s">
        <v>9664</v>
      </c>
      <c r="C7771" s="1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 s="2">
        <v>1039728</v>
      </c>
      <c r="S7771">
        <v>2</v>
      </c>
      <c r="T7771" s="3">
        <v>0.2</v>
      </c>
      <c r="U7771" s="4">
        <v>909762</v>
      </c>
    </row>
    <row r="7772" spans="1:21" x14ac:dyDescent="0.25">
      <c r="A7772">
        <v>7771</v>
      </c>
      <c r="B7772" t="s">
        <v>9664</v>
      </c>
      <c r="C7772" s="1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 s="2">
        <v>45.96</v>
      </c>
      <c r="S7772">
        <v>2</v>
      </c>
      <c r="T7772" s="3">
        <v>0</v>
      </c>
      <c r="U7772" s="4">
        <v>13788</v>
      </c>
    </row>
    <row r="7773" spans="1:21" x14ac:dyDescent="0.25">
      <c r="A7773">
        <v>7772</v>
      </c>
      <c r="B7773" t="s">
        <v>9665</v>
      </c>
      <c r="C7773" s="1">
        <v>42699</v>
      </c>
      <c r="D7773" s="1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 s="2">
        <v>456588</v>
      </c>
      <c r="S7773">
        <v>2</v>
      </c>
      <c r="T7773" s="3">
        <v>0.7</v>
      </c>
      <c r="U7773" s="4">
        <v>-304392</v>
      </c>
    </row>
    <row r="7774" spans="1:21" x14ac:dyDescent="0.25">
      <c r="A7774">
        <v>7773</v>
      </c>
      <c r="B7774" t="s">
        <v>9665</v>
      </c>
      <c r="C7774" s="1">
        <v>42699</v>
      </c>
      <c r="D7774" s="1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 s="2">
        <v>4499985</v>
      </c>
      <c r="S7774">
        <v>5</v>
      </c>
      <c r="T7774" s="3">
        <v>0.7</v>
      </c>
      <c r="U7774" s="4">
        <v>-6599978</v>
      </c>
    </row>
    <row r="7775" spans="1:21" x14ac:dyDescent="0.25">
      <c r="A7775">
        <v>7774</v>
      </c>
      <c r="B7775" t="s">
        <v>9665</v>
      </c>
      <c r="C7775" s="1">
        <v>42699</v>
      </c>
      <c r="D7775" s="1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 s="2">
        <v>59976</v>
      </c>
      <c r="S7775">
        <v>3</v>
      </c>
      <c r="T7775" s="3">
        <v>0.2</v>
      </c>
      <c r="U7775" s="4">
        <v>119952</v>
      </c>
    </row>
    <row r="7776" spans="1:21" x14ac:dyDescent="0.25">
      <c r="A7776">
        <v>7775</v>
      </c>
      <c r="B7776" t="s">
        <v>9668</v>
      </c>
      <c r="C7776" s="1">
        <v>42473</v>
      </c>
      <c r="D7776" s="1">
        <v>42475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 s="2">
        <v>6.12</v>
      </c>
      <c r="S7776">
        <v>3</v>
      </c>
      <c r="T7776" s="3">
        <v>0</v>
      </c>
      <c r="U7776" s="4">
        <v>28764</v>
      </c>
    </row>
    <row r="7777" spans="1:21" x14ac:dyDescent="0.25">
      <c r="A7777">
        <v>7776</v>
      </c>
      <c r="B7777" t="s">
        <v>9669</v>
      </c>
      <c r="C7777" s="1">
        <v>42000</v>
      </c>
      <c r="D7777" s="1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 s="2">
        <v>10.98</v>
      </c>
      <c r="S7777">
        <v>1</v>
      </c>
      <c r="T7777" s="3">
        <v>0</v>
      </c>
      <c r="U7777" s="4">
        <v>29646</v>
      </c>
    </row>
    <row r="7778" spans="1:21" x14ac:dyDescent="0.25">
      <c r="A7778">
        <v>7777</v>
      </c>
      <c r="B7778" t="s">
        <v>9669</v>
      </c>
      <c r="C7778" s="1">
        <v>42000</v>
      </c>
      <c r="D7778" s="1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 s="2">
        <v>7.86</v>
      </c>
      <c r="S7778">
        <v>3</v>
      </c>
      <c r="T7778" s="3">
        <v>0</v>
      </c>
      <c r="U7778" s="4">
        <v>36156</v>
      </c>
    </row>
    <row r="7779" spans="1:21" x14ac:dyDescent="0.25">
      <c r="A7779">
        <v>7778</v>
      </c>
      <c r="B7779" t="s">
        <v>9669</v>
      </c>
      <c r="C7779" s="1">
        <v>42000</v>
      </c>
      <c r="D7779" s="1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 s="2">
        <v>51.45</v>
      </c>
      <c r="S7779">
        <v>3</v>
      </c>
      <c r="T7779" s="3">
        <v>0</v>
      </c>
      <c r="U7779" s="4">
        <v>138915</v>
      </c>
    </row>
    <row r="7780" spans="1:21" x14ac:dyDescent="0.25">
      <c r="A7780">
        <v>7779</v>
      </c>
      <c r="B7780" t="s">
        <v>9669</v>
      </c>
      <c r="C7780" s="1">
        <v>42000</v>
      </c>
      <c r="D7780" s="1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 s="2">
        <v>37056</v>
      </c>
      <c r="S7780">
        <v>3</v>
      </c>
      <c r="T7780" s="3">
        <v>0.2</v>
      </c>
      <c r="U7780" s="4">
        <v>13896</v>
      </c>
    </row>
    <row r="7781" spans="1:21" x14ac:dyDescent="0.25">
      <c r="A7781">
        <v>7780</v>
      </c>
      <c r="B7781" t="s">
        <v>9670</v>
      </c>
      <c r="C7781" s="1">
        <v>42478</v>
      </c>
      <c r="D7781" s="1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 s="2">
        <v>203.92</v>
      </c>
      <c r="S7781">
        <v>4</v>
      </c>
      <c r="T7781" s="3">
        <v>0</v>
      </c>
      <c r="U7781" s="4">
        <v>550584</v>
      </c>
    </row>
    <row r="7782" spans="1:21" x14ac:dyDescent="0.25">
      <c r="A7782">
        <v>7781</v>
      </c>
      <c r="B7782" t="s">
        <v>9670</v>
      </c>
      <c r="C7782" s="1">
        <v>42478</v>
      </c>
      <c r="D7782" s="1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 s="2">
        <v>29.56</v>
      </c>
      <c r="S7782">
        <v>4</v>
      </c>
      <c r="T7782" s="3">
        <v>0</v>
      </c>
      <c r="U7782" s="4">
        <v>79812</v>
      </c>
    </row>
    <row r="7783" spans="1:21" x14ac:dyDescent="0.25">
      <c r="A7783">
        <v>7782</v>
      </c>
      <c r="B7783" t="s">
        <v>9671</v>
      </c>
      <c r="C7783" s="1">
        <v>42071</v>
      </c>
      <c r="D7783" s="1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 s="2">
        <v>8568</v>
      </c>
      <c r="S7783">
        <v>3</v>
      </c>
      <c r="T7783" s="3">
        <v>0.8</v>
      </c>
      <c r="U7783" s="4">
        <v>-145656</v>
      </c>
    </row>
    <row r="7784" spans="1:21" x14ac:dyDescent="0.25">
      <c r="A7784">
        <v>7783</v>
      </c>
      <c r="B7784" t="s">
        <v>9672</v>
      </c>
      <c r="C7784" s="1">
        <v>42678</v>
      </c>
      <c r="D7784" s="1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 s="2">
        <v>45248</v>
      </c>
      <c r="S7784">
        <v>2</v>
      </c>
      <c r="T7784" s="3">
        <v>0.2</v>
      </c>
      <c r="U7784" s="4">
        <v>39592</v>
      </c>
    </row>
    <row r="7785" spans="1:21" x14ac:dyDescent="0.25">
      <c r="A7785">
        <v>7784</v>
      </c>
      <c r="B7785" t="s">
        <v>9672</v>
      </c>
      <c r="C7785" s="1">
        <v>42678</v>
      </c>
      <c r="D7785" s="1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 s="2">
        <v>876.3</v>
      </c>
      <c r="S7785">
        <v>10</v>
      </c>
      <c r="T7785" s="3">
        <v>0.4</v>
      </c>
      <c r="U7785">
        <v>-292.10000000000002</v>
      </c>
    </row>
    <row r="7786" spans="1:21" x14ac:dyDescent="0.25">
      <c r="A7786">
        <v>7785</v>
      </c>
      <c r="B7786" t="s">
        <v>9672</v>
      </c>
      <c r="C7786" s="1">
        <v>42678</v>
      </c>
      <c r="D7786" s="1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 s="2">
        <v>185376</v>
      </c>
      <c r="S7786">
        <v>2</v>
      </c>
      <c r="T7786" s="3">
        <v>0.2</v>
      </c>
      <c r="U7786" s="4">
        <v>-34758</v>
      </c>
    </row>
    <row r="7787" spans="1:21" x14ac:dyDescent="0.25">
      <c r="A7787">
        <v>7786</v>
      </c>
      <c r="B7787" t="s">
        <v>9673</v>
      </c>
      <c r="C7787" s="1">
        <v>41972</v>
      </c>
      <c r="D7787" s="1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 s="2">
        <v>25.06</v>
      </c>
      <c r="S7787">
        <v>2</v>
      </c>
      <c r="T7787" s="3">
        <v>0</v>
      </c>
      <c r="U7787" s="4">
        <v>117782</v>
      </c>
    </row>
    <row r="7788" spans="1:21" x14ac:dyDescent="0.25">
      <c r="A7788">
        <v>7787</v>
      </c>
      <c r="B7788" t="s">
        <v>9674</v>
      </c>
      <c r="C7788" s="1">
        <v>42507</v>
      </c>
      <c r="D7788" s="1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 s="2">
        <v>2.89</v>
      </c>
      <c r="S7788">
        <v>1</v>
      </c>
      <c r="T7788" s="3">
        <v>0.8</v>
      </c>
      <c r="U7788" s="4">
        <v>-47685</v>
      </c>
    </row>
    <row r="7789" spans="1:21" x14ac:dyDescent="0.25">
      <c r="A7789">
        <v>7788</v>
      </c>
      <c r="B7789" t="s">
        <v>9674</v>
      </c>
      <c r="C7789" s="1">
        <v>42507</v>
      </c>
      <c r="D7789" s="1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 s="2">
        <v>7896</v>
      </c>
      <c r="S7789">
        <v>3</v>
      </c>
      <c r="T7789" s="3">
        <v>0.2</v>
      </c>
      <c r="U7789" s="4">
        <v>24675</v>
      </c>
    </row>
    <row r="7790" spans="1:21" x14ac:dyDescent="0.25">
      <c r="A7790">
        <v>7789</v>
      </c>
      <c r="B7790" t="s">
        <v>9674</v>
      </c>
      <c r="C7790" s="1">
        <v>42507</v>
      </c>
      <c r="D7790" s="1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 s="2">
        <v>22608</v>
      </c>
      <c r="S7790">
        <v>3</v>
      </c>
      <c r="T7790" s="3">
        <v>0.6</v>
      </c>
      <c r="U7790" s="4">
        <v>-101736</v>
      </c>
    </row>
    <row r="7791" spans="1:21" x14ac:dyDescent="0.25">
      <c r="A7791">
        <v>7790</v>
      </c>
      <c r="B7791" t="s">
        <v>9674</v>
      </c>
      <c r="C7791" s="1">
        <v>42507</v>
      </c>
      <c r="D7791" s="1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 s="2">
        <v>30528</v>
      </c>
      <c r="S7791">
        <v>8</v>
      </c>
      <c r="T7791" s="3">
        <v>0.2</v>
      </c>
      <c r="U7791">
        <v>9.5399999999999991</v>
      </c>
    </row>
    <row r="7792" spans="1:21" x14ac:dyDescent="0.25">
      <c r="A7792">
        <v>7791</v>
      </c>
      <c r="B7792" t="s">
        <v>9675</v>
      </c>
      <c r="C7792" s="1">
        <v>42997</v>
      </c>
      <c r="D7792" s="1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 s="2">
        <v>4842</v>
      </c>
      <c r="S7792">
        <v>3</v>
      </c>
      <c r="T7792" s="3">
        <v>0.7</v>
      </c>
      <c r="U7792" s="4">
        <v>-33894</v>
      </c>
    </row>
    <row r="7793" spans="1:21" x14ac:dyDescent="0.25">
      <c r="A7793">
        <v>7792</v>
      </c>
      <c r="B7793" t="s">
        <v>9676</v>
      </c>
      <c r="C7793" s="1">
        <v>42723</v>
      </c>
      <c r="D7793" s="1">
        <v>42728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 s="2">
        <v>1.8</v>
      </c>
      <c r="S7793">
        <v>5</v>
      </c>
      <c r="T7793" s="3">
        <v>0.8</v>
      </c>
      <c r="U7793">
        <v>-2.88</v>
      </c>
    </row>
    <row r="7794" spans="1:21" x14ac:dyDescent="0.25">
      <c r="A7794">
        <v>7793</v>
      </c>
      <c r="B7794" t="s">
        <v>9677</v>
      </c>
      <c r="C7794" s="1">
        <v>43020</v>
      </c>
      <c r="D7794" s="1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 s="2">
        <v>39984</v>
      </c>
      <c r="S7794">
        <v>2</v>
      </c>
      <c r="T7794" s="3">
        <v>0.2</v>
      </c>
      <c r="U7794" s="4">
        <v>-14994</v>
      </c>
    </row>
    <row r="7795" spans="1:21" x14ac:dyDescent="0.25">
      <c r="A7795">
        <v>7794</v>
      </c>
      <c r="B7795" t="s">
        <v>9678</v>
      </c>
      <c r="C7795" s="1">
        <v>42350</v>
      </c>
      <c r="D7795" s="1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 s="2">
        <v>32.4</v>
      </c>
      <c r="S7795">
        <v>5</v>
      </c>
      <c r="T7795" s="3">
        <v>0</v>
      </c>
      <c r="U7795" s="4">
        <v>15876</v>
      </c>
    </row>
    <row r="7796" spans="1:21" x14ac:dyDescent="0.25">
      <c r="A7796">
        <v>7795</v>
      </c>
      <c r="B7796" t="s">
        <v>9678</v>
      </c>
      <c r="C7796" s="1">
        <v>42350</v>
      </c>
      <c r="D7796" s="1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 s="2">
        <v>97.88</v>
      </c>
      <c r="S7796">
        <v>2</v>
      </c>
      <c r="T7796" s="3">
        <v>0</v>
      </c>
      <c r="U7796">
        <v>48.94</v>
      </c>
    </row>
    <row r="7797" spans="1:21" x14ac:dyDescent="0.25">
      <c r="A7797">
        <v>7796</v>
      </c>
      <c r="B7797" t="s">
        <v>9679</v>
      </c>
      <c r="C7797" s="1">
        <v>42197</v>
      </c>
      <c r="D7797" s="1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 s="2">
        <v>307168</v>
      </c>
      <c r="S7797">
        <v>4</v>
      </c>
      <c r="T7797" s="3">
        <v>0.2</v>
      </c>
      <c r="U7797" s="4">
        <v>307168</v>
      </c>
    </row>
    <row r="7798" spans="1:21" x14ac:dyDescent="0.25">
      <c r="A7798">
        <v>7797</v>
      </c>
      <c r="B7798" t="s">
        <v>9680</v>
      </c>
      <c r="C7798" s="1">
        <v>42279</v>
      </c>
      <c r="D7798" s="1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 s="2">
        <v>26.9</v>
      </c>
      <c r="S7798">
        <v>5</v>
      </c>
      <c r="T7798" s="3">
        <v>0</v>
      </c>
      <c r="U7798" s="4">
        <v>13181</v>
      </c>
    </row>
    <row r="7799" spans="1:21" x14ac:dyDescent="0.25">
      <c r="A7799">
        <v>7798</v>
      </c>
      <c r="B7799" t="s">
        <v>9681</v>
      </c>
      <c r="C7799" s="1">
        <v>42818</v>
      </c>
      <c r="D7799" s="1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 s="2">
        <v>47.01</v>
      </c>
      <c r="S7799">
        <v>3</v>
      </c>
      <c r="T7799" s="3">
        <v>0</v>
      </c>
      <c r="U7799" s="4">
        <v>220947</v>
      </c>
    </row>
    <row r="7800" spans="1:21" x14ac:dyDescent="0.25">
      <c r="A7800">
        <v>7799</v>
      </c>
      <c r="B7800" t="s">
        <v>9681</v>
      </c>
      <c r="C7800" s="1">
        <v>42818</v>
      </c>
      <c r="D7800" s="1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 s="2">
        <v>469.99</v>
      </c>
      <c r="S7800">
        <v>1</v>
      </c>
      <c r="T7800" s="3">
        <v>0</v>
      </c>
      <c r="U7800" s="4">
        <v>1362971</v>
      </c>
    </row>
    <row r="7801" spans="1:21" x14ac:dyDescent="0.25">
      <c r="A7801">
        <v>7800</v>
      </c>
      <c r="B7801" t="s">
        <v>9681</v>
      </c>
      <c r="C7801" s="1">
        <v>42818</v>
      </c>
      <c r="D7801" s="1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 s="2">
        <v>207846</v>
      </c>
      <c r="S7801">
        <v>3</v>
      </c>
      <c r="T7801" s="3">
        <v>0.1</v>
      </c>
      <c r="U7801" s="4">
        <v>23094</v>
      </c>
    </row>
    <row r="7802" spans="1:21" x14ac:dyDescent="0.25">
      <c r="A7802">
        <v>7801</v>
      </c>
      <c r="B7802" t="s">
        <v>9682</v>
      </c>
      <c r="C7802" s="1">
        <v>42887</v>
      </c>
      <c r="D7802" s="1">
        <v>42892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 s="2">
        <v>324744</v>
      </c>
      <c r="S7802">
        <v>3</v>
      </c>
      <c r="T7802" s="3">
        <v>0.2</v>
      </c>
      <c r="U7802" s="4">
        <v>-771267</v>
      </c>
    </row>
    <row r="7803" spans="1:21" x14ac:dyDescent="0.25">
      <c r="A7803">
        <v>7802</v>
      </c>
      <c r="B7803" t="s">
        <v>9683</v>
      </c>
      <c r="C7803" s="1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 s="2">
        <v>40.479999999999997</v>
      </c>
      <c r="S7803">
        <v>2</v>
      </c>
      <c r="T7803" s="3">
        <v>0</v>
      </c>
      <c r="U7803" s="4">
        <v>145728</v>
      </c>
    </row>
    <row r="7804" spans="1:21" x14ac:dyDescent="0.25">
      <c r="A7804">
        <v>7803</v>
      </c>
      <c r="B7804" t="s">
        <v>9684</v>
      </c>
      <c r="C7804" s="1">
        <v>42269</v>
      </c>
      <c r="D7804" s="1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 s="2">
        <v>12</v>
      </c>
      <c r="S7804">
        <v>4</v>
      </c>
      <c r="T7804" s="3">
        <v>0.2</v>
      </c>
      <c r="U7804">
        <v>4.2</v>
      </c>
    </row>
    <row r="7805" spans="1:21" x14ac:dyDescent="0.25">
      <c r="A7805">
        <v>7804</v>
      </c>
      <c r="B7805" t="s">
        <v>9684</v>
      </c>
      <c r="C7805" s="1">
        <v>42269</v>
      </c>
      <c r="D7805" s="1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 s="2">
        <v>720064</v>
      </c>
      <c r="S7805">
        <v>4</v>
      </c>
      <c r="T7805" s="3">
        <v>0.2</v>
      </c>
      <c r="U7805" s="4">
        <v>-630056</v>
      </c>
    </row>
    <row r="7806" spans="1:21" x14ac:dyDescent="0.25">
      <c r="A7806">
        <v>7805</v>
      </c>
      <c r="B7806" t="s">
        <v>9684</v>
      </c>
      <c r="C7806" s="1">
        <v>42269</v>
      </c>
      <c r="D7806" s="1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 s="2">
        <v>25424</v>
      </c>
      <c r="S7806">
        <v>1</v>
      </c>
      <c r="T7806" s="3">
        <v>0.2</v>
      </c>
      <c r="U7806" s="4">
        <v>-4767</v>
      </c>
    </row>
    <row r="7807" spans="1:21" x14ac:dyDescent="0.25">
      <c r="A7807">
        <v>7806</v>
      </c>
      <c r="B7807" t="s">
        <v>9684</v>
      </c>
      <c r="C7807" s="1">
        <v>42269</v>
      </c>
      <c r="D7807" s="1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 s="2">
        <v>2816</v>
      </c>
      <c r="S7807">
        <v>2</v>
      </c>
      <c r="T7807" s="3">
        <v>0.2</v>
      </c>
      <c r="U7807">
        <v>0.31680000000000003</v>
      </c>
    </row>
    <row r="7808" spans="1:21" x14ac:dyDescent="0.25">
      <c r="A7808">
        <v>7807</v>
      </c>
      <c r="B7808" t="s">
        <v>9684</v>
      </c>
      <c r="C7808" s="1">
        <v>42269</v>
      </c>
      <c r="D7808" s="1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 s="2">
        <v>3204</v>
      </c>
      <c r="S7808">
        <v>2</v>
      </c>
      <c r="T7808" s="3">
        <v>0.7</v>
      </c>
      <c r="U7808" s="4">
        <v>-25632</v>
      </c>
    </row>
    <row r="7809" spans="1:21" x14ac:dyDescent="0.25">
      <c r="A7809">
        <v>7808</v>
      </c>
      <c r="B7809" t="s">
        <v>9685</v>
      </c>
      <c r="C7809" s="1">
        <v>42377</v>
      </c>
      <c r="D7809" s="1">
        <v>42382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 s="2">
        <v>30828</v>
      </c>
      <c r="S7809">
        <v>7</v>
      </c>
      <c r="T7809" s="3">
        <v>0.7</v>
      </c>
      <c r="U7809" s="4">
        <v>-246624</v>
      </c>
    </row>
    <row r="7810" spans="1:21" x14ac:dyDescent="0.25">
      <c r="A7810">
        <v>7809</v>
      </c>
      <c r="B7810" t="s">
        <v>9685</v>
      </c>
      <c r="C7810" s="1">
        <v>42377</v>
      </c>
      <c r="D7810" s="1">
        <v>42382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 s="2">
        <v>47616</v>
      </c>
      <c r="S7810">
        <v>3</v>
      </c>
      <c r="T7810" s="3">
        <v>0.2</v>
      </c>
      <c r="U7810" s="4">
        <v>5952</v>
      </c>
    </row>
    <row r="7811" spans="1:21" x14ac:dyDescent="0.25">
      <c r="A7811">
        <v>7810</v>
      </c>
      <c r="B7811" t="s">
        <v>9685</v>
      </c>
      <c r="C7811" s="1">
        <v>42377</v>
      </c>
      <c r="D7811" s="1">
        <v>42382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 s="2">
        <v>108784</v>
      </c>
      <c r="S7811">
        <v>2</v>
      </c>
      <c r="T7811" s="3">
        <v>0.2</v>
      </c>
      <c r="U7811" s="4">
        <v>108784</v>
      </c>
    </row>
    <row r="7812" spans="1:21" x14ac:dyDescent="0.25">
      <c r="A7812">
        <v>7811</v>
      </c>
      <c r="B7812" t="s">
        <v>9686</v>
      </c>
      <c r="C7812" s="1">
        <v>42414</v>
      </c>
      <c r="D7812" s="1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 s="2">
        <v>4.7699999999999996</v>
      </c>
      <c r="S7812">
        <v>1</v>
      </c>
      <c r="T7812" s="3">
        <v>0</v>
      </c>
      <c r="U7812" s="4">
        <v>21465</v>
      </c>
    </row>
    <row r="7813" spans="1:21" x14ac:dyDescent="0.25">
      <c r="A7813">
        <v>7812</v>
      </c>
      <c r="B7813" t="s">
        <v>9686</v>
      </c>
      <c r="C7813" s="1">
        <v>42414</v>
      </c>
      <c r="D7813" s="1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 s="2">
        <v>7.98</v>
      </c>
      <c r="S7813">
        <v>3</v>
      </c>
      <c r="T7813" s="3">
        <v>0</v>
      </c>
      <c r="U7813" s="4">
        <v>20748</v>
      </c>
    </row>
    <row r="7814" spans="1:21" x14ac:dyDescent="0.25">
      <c r="A7814">
        <v>7813</v>
      </c>
      <c r="B7814" t="s">
        <v>9686</v>
      </c>
      <c r="C7814" s="1">
        <v>42414</v>
      </c>
      <c r="D7814" s="1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 s="2">
        <v>550431</v>
      </c>
      <c r="S7814">
        <v>3</v>
      </c>
      <c r="T7814" s="3">
        <v>0.3</v>
      </c>
      <c r="U7814" s="4">
        <v>-471798</v>
      </c>
    </row>
    <row r="7815" spans="1:21" x14ac:dyDescent="0.25">
      <c r="A7815">
        <v>7814</v>
      </c>
      <c r="B7815" t="s">
        <v>9686</v>
      </c>
      <c r="C7815" s="1">
        <v>42414</v>
      </c>
      <c r="D7815" s="1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 s="2">
        <v>10.56</v>
      </c>
      <c r="S7815">
        <v>6</v>
      </c>
      <c r="T7815" s="3">
        <v>0</v>
      </c>
      <c r="U7815" s="4">
        <v>46464</v>
      </c>
    </row>
    <row r="7816" spans="1:21" x14ac:dyDescent="0.25">
      <c r="A7816">
        <v>7815</v>
      </c>
      <c r="B7816" t="s">
        <v>9687</v>
      </c>
      <c r="C7816" s="1">
        <v>42894</v>
      </c>
      <c r="D7816" s="1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 s="2">
        <v>1497666</v>
      </c>
      <c r="S7816">
        <v>2</v>
      </c>
      <c r="T7816" s="3">
        <v>0.15</v>
      </c>
      <c r="U7816" s="4">
        <v>1409568</v>
      </c>
    </row>
    <row r="7817" spans="1:21" x14ac:dyDescent="0.25">
      <c r="A7817">
        <v>7816</v>
      </c>
      <c r="B7817" t="s">
        <v>9687</v>
      </c>
      <c r="C7817" s="1">
        <v>42894</v>
      </c>
      <c r="D7817" s="1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 s="2">
        <v>17.52</v>
      </c>
      <c r="S7817">
        <v>2</v>
      </c>
      <c r="T7817" s="3">
        <v>0.2</v>
      </c>
      <c r="U7817" s="4">
        <v>-3504</v>
      </c>
    </row>
    <row r="7818" spans="1:21" x14ac:dyDescent="0.25">
      <c r="A7818">
        <v>7817</v>
      </c>
      <c r="B7818" t="s">
        <v>9688</v>
      </c>
      <c r="C7818" s="1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 s="2">
        <v>113.22</v>
      </c>
      <c r="S7818">
        <v>3</v>
      </c>
      <c r="T7818" s="3">
        <v>0</v>
      </c>
      <c r="U7818" s="4">
        <v>294372</v>
      </c>
    </row>
    <row r="7819" spans="1:21" x14ac:dyDescent="0.25">
      <c r="A7819">
        <v>7818</v>
      </c>
      <c r="B7819" t="s">
        <v>9688</v>
      </c>
      <c r="C7819" s="1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 s="2">
        <v>35.880000000000003</v>
      </c>
      <c r="S7819">
        <v>6</v>
      </c>
      <c r="T7819" s="3">
        <v>0</v>
      </c>
      <c r="U7819" s="4">
        <v>175812</v>
      </c>
    </row>
    <row r="7820" spans="1:21" x14ac:dyDescent="0.25">
      <c r="A7820">
        <v>7819</v>
      </c>
      <c r="B7820" t="s">
        <v>9688</v>
      </c>
      <c r="C7820" s="1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 s="2">
        <v>4535976</v>
      </c>
      <c r="S7820">
        <v>3</v>
      </c>
      <c r="T7820" s="3">
        <v>0.2</v>
      </c>
      <c r="U7820" s="4">
        <v>16442913</v>
      </c>
    </row>
    <row r="7821" spans="1:21" x14ac:dyDescent="0.25">
      <c r="A7821">
        <v>7820</v>
      </c>
      <c r="B7821" t="s">
        <v>9689</v>
      </c>
      <c r="C7821" s="1">
        <v>42761</v>
      </c>
      <c r="D7821" s="1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 s="2">
        <v>11.84</v>
      </c>
      <c r="S7821">
        <v>8</v>
      </c>
      <c r="T7821" s="3">
        <v>0</v>
      </c>
      <c r="U7821" s="4">
        <v>56832</v>
      </c>
    </row>
    <row r="7822" spans="1:21" x14ac:dyDescent="0.25">
      <c r="A7822">
        <v>7821</v>
      </c>
      <c r="B7822" t="s">
        <v>9690</v>
      </c>
      <c r="C7822" s="1">
        <v>43077</v>
      </c>
      <c r="D7822" s="1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 s="2">
        <v>592.74</v>
      </c>
      <c r="S7822">
        <v>6</v>
      </c>
      <c r="T7822" s="3">
        <v>0</v>
      </c>
      <c r="U7822" s="4">
        <v>1600398</v>
      </c>
    </row>
    <row r="7823" spans="1:21" x14ac:dyDescent="0.25">
      <c r="A7823">
        <v>7822</v>
      </c>
      <c r="B7823" t="s">
        <v>9691</v>
      </c>
      <c r="C7823" s="1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 s="2">
        <v>111672</v>
      </c>
      <c r="S7823">
        <v>9</v>
      </c>
      <c r="T7823" s="3">
        <v>0.2</v>
      </c>
      <c r="U7823" s="4">
        <v>69795</v>
      </c>
    </row>
    <row r="7824" spans="1:21" x14ac:dyDescent="0.25">
      <c r="A7824">
        <v>7823</v>
      </c>
      <c r="B7824" t="s">
        <v>9692</v>
      </c>
      <c r="C7824" s="1">
        <v>41877</v>
      </c>
      <c r="D7824" s="1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 s="2">
        <v>8.64</v>
      </c>
      <c r="S7824">
        <v>3</v>
      </c>
      <c r="T7824" s="3">
        <v>0</v>
      </c>
      <c r="U7824" s="4">
        <v>25056</v>
      </c>
    </row>
    <row r="7825" spans="1:21" x14ac:dyDescent="0.25">
      <c r="A7825">
        <v>7824</v>
      </c>
      <c r="B7825" t="s">
        <v>9692</v>
      </c>
      <c r="C7825" s="1">
        <v>41877</v>
      </c>
      <c r="D7825" s="1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 s="2">
        <v>149.97</v>
      </c>
      <c r="S7825">
        <v>3</v>
      </c>
      <c r="T7825" s="3">
        <v>0</v>
      </c>
      <c r="U7825" s="4">
        <v>524895</v>
      </c>
    </row>
    <row r="7826" spans="1:21" x14ac:dyDescent="0.25">
      <c r="A7826">
        <v>7825</v>
      </c>
      <c r="B7826" t="s">
        <v>9693</v>
      </c>
      <c r="C7826" s="1">
        <v>41775</v>
      </c>
      <c r="D7826" s="1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 s="2">
        <v>232.88</v>
      </c>
      <c r="S7826">
        <v>5</v>
      </c>
      <c r="T7826" s="3">
        <v>0.2</v>
      </c>
      <c r="U7826" s="4">
        <v>17466</v>
      </c>
    </row>
    <row r="7827" spans="1:21" x14ac:dyDescent="0.25">
      <c r="A7827">
        <v>7826</v>
      </c>
      <c r="B7827" t="s">
        <v>9694</v>
      </c>
      <c r="C7827" s="1">
        <v>42038</v>
      </c>
      <c r="D7827" s="1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 s="2">
        <v>90882</v>
      </c>
      <c r="S7827">
        <v>1</v>
      </c>
      <c r="T7827" s="3">
        <v>0.1</v>
      </c>
      <c r="U7827" s="4">
        <v>15147</v>
      </c>
    </row>
    <row r="7828" spans="1:21" x14ac:dyDescent="0.25">
      <c r="A7828">
        <v>7827</v>
      </c>
      <c r="B7828" t="s">
        <v>9695</v>
      </c>
      <c r="C7828" s="1">
        <v>43039</v>
      </c>
      <c r="D7828" s="1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 s="2">
        <v>508768</v>
      </c>
      <c r="S7828">
        <v>4</v>
      </c>
      <c r="T7828" s="3">
        <v>0.2</v>
      </c>
      <c r="U7828" s="4">
        <v>381576</v>
      </c>
    </row>
    <row r="7829" spans="1:21" x14ac:dyDescent="0.25">
      <c r="A7829">
        <v>7828</v>
      </c>
      <c r="B7829" t="s">
        <v>9695</v>
      </c>
      <c r="C7829" s="1">
        <v>43039</v>
      </c>
      <c r="D7829" s="1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 s="2">
        <v>9912</v>
      </c>
      <c r="S7829">
        <v>3</v>
      </c>
      <c r="T7829" s="3">
        <v>0.2</v>
      </c>
      <c r="U7829" s="4">
        <v>32214</v>
      </c>
    </row>
    <row r="7830" spans="1:21" x14ac:dyDescent="0.25">
      <c r="A7830">
        <v>7829</v>
      </c>
      <c r="B7830" t="s">
        <v>9696</v>
      </c>
      <c r="C7830" s="1">
        <v>42120</v>
      </c>
      <c r="D7830" s="1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 s="2">
        <v>63936</v>
      </c>
      <c r="S7830">
        <v>3</v>
      </c>
      <c r="T7830" s="3">
        <v>0.2</v>
      </c>
      <c r="U7830" s="4">
        <v>63936</v>
      </c>
    </row>
    <row r="7831" spans="1:21" x14ac:dyDescent="0.25">
      <c r="A7831">
        <v>7830</v>
      </c>
      <c r="B7831" t="s">
        <v>9696</v>
      </c>
      <c r="C7831" s="1">
        <v>42120</v>
      </c>
      <c r="D7831" s="1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 s="2">
        <v>59.52</v>
      </c>
      <c r="S7831">
        <v>3</v>
      </c>
      <c r="T7831" s="3">
        <v>0</v>
      </c>
      <c r="U7831" s="4">
        <v>154752</v>
      </c>
    </row>
    <row r="7832" spans="1:21" x14ac:dyDescent="0.25">
      <c r="A7832">
        <v>7831</v>
      </c>
      <c r="B7832" t="s">
        <v>9696</v>
      </c>
      <c r="C7832" s="1">
        <v>42120</v>
      </c>
      <c r="D7832" s="1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 s="2">
        <v>311976</v>
      </c>
      <c r="S7832">
        <v>3</v>
      </c>
      <c r="T7832" s="3">
        <v>0.2</v>
      </c>
      <c r="U7832" s="4">
        <v>38997</v>
      </c>
    </row>
    <row r="7833" spans="1:21" x14ac:dyDescent="0.25">
      <c r="A7833">
        <v>7832</v>
      </c>
      <c r="B7833" t="s">
        <v>9696</v>
      </c>
      <c r="C7833" s="1">
        <v>42120</v>
      </c>
      <c r="D7833" s="1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 s="2">
        <v>50352</v>
      </c>
      <c r="S7833">
        <v>3</v>
      </c>
      <c r="T7833" s="3">
        <v>0.2</v>
      </c>
      <c r="U7833" s="4">
        <v>176232</v>
      </c>
    </row>
    <row r="7834" spans="1:21" x14ac:dyDescent="0.25">
      <c r="A7834">
        <v>7833</v>
      </c>
      <c r="B7834" t="s">
        <v>9697</v>
      </c>
      <c r="C7834" s="1">
        <v>42499</v>
      </c>
      <c r="D7834" s="1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 s="2">
        <v>19136</v>
      </c>
      <c r="S7834">
        <v>2</v>
      </c>
      <c r="T7834" s="3">
        <v>0.2</v>
      </c>
      <c r="U7834" s="4">
        <v>19136</v>
      </c>
    </row>
    <row r="7835" spans="1:21" x14ac:dyDescent="0.25">
      <c r="A7835">
        <v>7834</v>
      </c>
      <c r="B7835" t="s">
        <v>9698</v>
      </c>
      <c r="C7835" s="1">
        <v>42028</v>
      </c>
      <c r="D7835" s="1">
        <v>42032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 s="2">
        <v>13.12</v>
      </c>
      <c r="S7835">
        <v>5</v>
      </c>
      <c r="T7835" s="3">
        <v>0.2</v>
      </c>
      <c r="U7835" s="4">
        <v>2132</v>
      </c>
    </row>
    <row r="7836" spans="1:21" x14ac:dyDescent="0.25">
      <c r="A7836">
        <v>7835</v>
      </c>
      <c r="B7836" t="s">
        <v>9699</v>
      </c>
      <c r="C7836" s="1">
        <v>42107</v>
      </c>
      <c r="D7836" s="1">
        <v>42111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 s="2">
        <v>241568</v>
      </c>
      <c r="S7836">
        <v>2</v>
      </c>
      <c r="T7836" s="3">
        <v>0.2</v>
      </c>
      <c r="U7836" s="4">
        <v>-15098</v>
      </c>
    </row>
    <row r="7837" spans="1:21" x14ac:dyDescent="0.25">
      <c r="A7837">
        <v>7836</v>
      </c>
      <c r="B7837" t="s">
        <v>9699</v>
      </c>
      <c r="C7837" s="1">
        <v>42107</v>
      </c>
      <c r="D7837" s="1">
        <v>42111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 s="2">
        <v>479.92</v>
      </c>
      <c r="S7837">
        <v>2</v>
      </c>
      <c r="T7837" s="3">
        <v>0.2</v>
      </c>
      <c r="U7837" s="4">
        <v>41993</v>
      </c>
    </row>
    <row r="7838" spans="1:21" x14ac:dyDescent="0.25">
      <c r="A7838">
        <v>7837</v>
      </c>
      <c r="B7838" t="s">
        <v>9700</v>
      </c>
      <c r="C7838" s="1">
        <v>42272</v>
      </c>
      <c r="D7838" s="1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 s="2">
        <v>307136</v>
      </c>
      <c r="S7838">
        <v>4</v>
      </c>
      <c r="T7838" s="3">
        <v>0.2</v>
      </c>
      <c r="U7838" s="4">
        <v>-115176</v>
      </c>
    </row>
    <row r="7839" spans="1:21" x14ac:dyDescent="0.25">
      <c r="A7839">
        <v>7838</v>
      </c>
      <c r="B7839" t="s">
        <v>9700</v>
      </c>
      <c r="C7839" s="1">
        <v>42272</v>
      </c>
      <c r="D7839" s="1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 s="2">
        <v>12.6</v>
      </c>
      <c r="S7839">
        <v>2</v>
      </c>
      <c r="T7839" s="3">
        <v>0</v>
      </c>
      <c r="U7839" s="4">
        <v>5796</v>
      </c>
    </row>
    <row r="7840" spans="1:21" x14ac:dyDescent="0.25">
      <c r="A7840">
        <v>7839</v>
      </c>
      <c r="B7840" t="s">
        <v>9700</v>
      </c>
      <c r="C7840" s="1">
        <v>42272</v>
      </c>
      <c r="D7840" s="1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 s="2">
        <v>159.97999999999999</v>
      </c>
      <c r="S7840">
        <v>2</v>
      </c>
      <c r="T7840" s="3">
        <v>0</v>
      </c>
      <c r="U7840" s="4">
        <v>575928</v>
      </c>
    </row>
    <row r="7841" spans="1:21" x14ac:dyDescent="0.25">
      <c r="A7841">
        <v>7840</v>
      </c>
      <c r="B7841" t="s">
        <v>9701</v>
      </c>
      <c r="C7841" s="1">
        <v>41726</v>
      </c>
      <c r="D7841" s="1">
        <v>41731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 s="2">
        <v>6.12</v>
      </c>
      <c r="S7841">
        <v>3</v>
      </c>
      <c r="T7841" s="3">
        <v>0</v>
      </c>
      <c r="U7841" s="4">
        <v>28764</v>
      </c>
    </row>
    <row r="7842" spans="1:21" x14ac:dyDescent="0.25">
      <c r="A7842">
        <v>7841</v>
      </c>
      <c r="B7842" t="s">
        <v>9701</v>
      </c>
      <c r="C7842" s="1">
        <v>41726</v>
      </c>
      <c r="D7842" s="1">
        <v>41731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 s="2">
        <v>1184.72</v>
      </c>
      <c r="S7842">
        <v>4</v>
      </c>
      <c r="T7842" s="3">
        <v>0</v>
      </c>
      <c r="U7842" s="4">
        <v>1066248</v>
      </c>
    </row>
    <row r="7843" spans="1:21" x14ac:dyDescent="0.25">
      <c r="A7843">
        <v>7842</v>
      </c>
      <c r="B7843" t="s">
        <v>9702</v>
      </c>
      <c r="C7843" s="1">
        <v>42568</v>
      </c>
      <c r="D7843" s="1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 s="2">
        <v>45.96</v>
      </c>
      <c r="S7843">
        <v>2</v>
      </c>
      <c r="T7843" s="3">
        <v>0</v>
      </c>
      <c r="U7843" s="4">
        <v>13788</v>
      </c>
    </row>
    <row r="7844" spans="1:21" x14ac:dyDescent="0.25">
      <c r="A7844">
        <v>7843</v>
      </c>
      <c r="B7844" t="s">
        <v>9703</v>
      </c>
      <c r="C7844" s="1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 s="2">
        <v>58.05</v>
      </c>
      <c r="S7844">
        <v>3</v>
      </c>
      <c r="T7844" s="3">
        <v>0</v>
      </c>
      <c r="U7844" s="4">
        <v>26703</v>
      </c>
    </row>
    <row r="7845" spans="1:21" x14ac:dyDescent="0.25">
      <c r="A7845">
        <v>7844</v>
      </c>
      <c r="B7845" t="s">
        <v>9703</v>
      </c>
      <c r="C7845" s="1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 s="2">
        <v>71.28</v>
      </c>
      <c r="S7845">
        <v>11</v>
      </c>
      <c r="T7845" s="3">
        <v>0</v>
      </c>
      <c r="U7845" s="4">
        <v>342144</v>
      </c>
    </row>
    <row r="7846" spans="1:21" x14ac:dyDescent="0.25">
      <c r="A7846">
        <v>7845</v>
      </c>
      <c r="B7846" t="s">
        <v>9704</v>
      </c>
      <c r="C7846" s="1">
        <v>42937</v>
      </c>
      <c r="D7846" s="1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 s="2">
        <v>124404</v>
      </c>
      <c r="S7846">
        <v>4</v>
      </c>
      <c r="T7846" s="3">
        <v>0.3</v>
      </c>
      <c r="U7846" s="4">
        <v>-213264</v>
      </c>
    </row>
    <row r="7847" spans="1:21" x14ac:dyDescent="0.25">
      <c r="A7847">
        <v>7846</v>
      </c>
      <c r="B7847" t="s">
        <v>9705</v>
      </c>
      <c r="C7847" s="1">
        <v>42274</v>
      </c>
      <c r="D7847" s="1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 s="2">
        <v>154.9</v>
      </c>
      <c r="S7847">
        <v>5</v>
      </c>
      <c r="T7847" s="3">
        <v>0</v>
      </c>
      <c r="U7847" s="4">
        <v>69705</v>
      </c>
    </row>
    <row r="7848" spans="1:21" x14ac:dyDescent="0.25">
      <c r="A7848">
        <v>7847</v>
      </c>
      <c r="B7848" t="s">
        <v>9705</v>
      </c>
      <c r="C7848" s="1">
        <v>42274</v>
      </c>
      <c r="D7848" s="1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 s="2">
        <v>1871.88</v>
      </c>
      <c r="S7848">
        <v>12</v>
      </c>
      <c r="T7848" s="3">
        <v>0</v>
      </c>
      <c r="U7848" s="4">
        <v>561564</v>
      </c>
    </row>
    <row r="7849" spans="1:21" x14ac:dyDescent="0.25">
      <c r="A7849">
        <v>7848</v>
      </c>
      <c r="B7849" t="s">
        <v>9706</v>
      </c>
      <c r="C7849" s="1">
        <v>42427</v>
      </c>
      <c r="D7849" s="1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 s="2">
        <v>16192</v>
      </c>
      <c r="S7849">
        <v>2</v>
      </c>
      <c r="T7849" s="3">
        <v>0.6</v>
      </c>
      <c r="U7849" s="4">
        <v>-68816</v>
      </c>
    </row>
    <row r="7850" spans="1:21" x14ac:dyDescent="0.25">
      <c r="A7850">
        <v>7849</v>
      </c>
      <c r="B7850" t="s">
        <v>9707</v>
      </c>
      <c r="C7850" s="1">
        <v>42492</v>
      </c>
      <c r="D7850" s="1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 s="2">
        <v>18936</v>
      </c>
      <c r="S7850">
        <v>3</v>
      </c>
      <c r="T7850" s="3">
        <v>0.2</v>
      </c>
      <c r="U7850" s="4">
        <v>-37872</v>
      </c>
    </row>
    <row r="7851" spans="1:21" x14ac:dyDescent="0.25">
      <c r="A7851">
        <v>7850</v>
      </c>
      <c r="B7851" t="s">
        <v>9707</v>
      </c>
      <c r="C7851" s="1">
        <v>42492</v>
      </c>
      <c r="D7851" s="1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 s="2">
        <v>12672</v>
      </c>
      <c r="S7851">
        <v>3</v>
      </c>
      <c r="T7851" s="3">
        <v>0.2</v>
      </c>
      <c r="U7851" s="4">
        <v>-3168</v>
      </c>
    </row>
    <row r="7852" spans="1:21" x14ac:dyDescent="0.25">
      <c r="A7852">
        <v>7851</v>
      </c>
      <c r="B7852" t="s">
        <v>9707</v>
      </c>
      <c r="C7852" s="1">
        <v>42492</v>
      </c>
      <c r="D7852" s="1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 s="2">
        <v>5.04</v>
      </c>
      <c r="S7852">
        <v>2</v>
      </c>
      <c r="T7852" s="3">
        <v>0.2</v>
      </c>
      <c r="U7852" s="4">
        <v>1764</v>
      </c>
    </row>
    <row r="7853" spans="1:21" x14ac:dyDescent="0.25">
      <c r="A7853">
        <v>7852</v>
      </c>
      <c r="B7853" t="s">
        <v>9708</v>
      </c>
      <c r="C7853" s="1">
        <v>41982</v>
      </c>
      <c r="D7853" s="1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 s="2">
        <v>8448</v>
      </c>
      <c r="S7853">
        <v>2</v>
      </c>
      <c r="T7853" s="3">
        <v>0.2</v>
      </c>
      <c r="U7853" s="4">
        <v>29568</v>
      </c>
    </row>
    <row r="7854" spans="1:21" x14ac:dyDescent="0.25">
      <c r="A7854">
        <v>7853</v>
      </c>
      <c r="B7854" t="s">
        <v>9708</v>
      </c>
      <c r="C7854" s="1">
        <v>41982</v>
      </c>
      <c r="D7854" s="1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 s="2">
        <v>20388</v>
      </c>
      <c r="S7854">
        <v>2</v>
      </c>
      <c r="T7854" s="3">
        <v>0.8</v>
      </c>
      <c r="U7854" s="4">
        <v>-530088</v>
      </c>
    </row>
    <row r="7855" spans="1:21" x14ac:dyDescent="0.25">
      <c r="A7855">
        <v>7854</v>
      </c>
      <c r="B7855" t="s">
        <v>9709</v>
      </c>
      <c r="C7855" s="1">
        <v>42363</v>
      </c>
      <c r="D7855" s="1">
        <v>42367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 s="2">
        <v>9.9600000000000009</v>
      </c>
      <c r="S7855">
        <v>2</v>
      </c>
      <c r="T7855" s="3">
        <v>0</v>
      </c>
      <c r="U7855" s="4">
        <v>48804</v>
      </c>
    </row>
    <row r="7856" spans="1:21" x14ac:dyDescent="0.25">
      <c r="A7856">
        <v>7855</v>
      </c>
      <c r="B7856" t="s">
        <v>9710</v>
      </c>
      <c r="C7856" s="1">
        <v>43076</v>
      </c>
      <c r="D7856" s="1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 s="2">
        <v>320.64</v>
      </c>
      <c r="S7856">
        <v>4</v>
      </c>
      <c r="T7856" s="3">
        <v>0</v>
      </c>
      <c r="U7856" s="4">
        <v>897792</v>
      </c>
    </row>
    <row r="7857" spans="1:21" x14ac:dyDescent="0.25">
      <c r="A7857">
        <v>7856</v>
      </c>
      <c r="B7857" t="s">
        <v>9710</v>
      </c>
      <c r="C7857" s="1">
        <v>43076</v>
      </c>
      <c r="D7857" s="1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 s="2">
        <v>52</v>
      </c>
      <c r="S7857">
        <v>4</v>
      </c>
      <c r="T7857" s="3">
        <v>0</v>
      </c>
      <c r="U7857">
        <v>23.4</v>
      </c>
    </row>
    <row r="7858" spans="1:21" x14ac:dyDescent="0.25">
      <c r="A7858">
        <v>7857</v>
      </c>
      <c r="B7858" t="s">
        <v>9711</v>
      </c>
      <c r="C7858" s="1">
        <v>41789</v>
      </c>
      <c r="D7858" s="1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 s="2">
        <v>25584</v>
      </c>
      <c r="S7858">
        <v>2</v>
      </c>
      <c r="T7858" s="3">
        <v>0.2</v>
      </c>
      <c r="U7858" s="4">
        <v>89544</v>
      </c>
    </row>
    <row r="7859" spans="1:21" x14ac:dyDescent="0.25">
      <c r="A7859">
        <v>7858</v>
      </c>
      <c r="B7859" t="s">
        <v>9711</v>
      </c>
      <c r="C7859" s="1">
        <v>41789</v>
      </c>
      <c r="D7859" s="1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 s="2">
        <v>464</v>
      </c>
      <c r="S7859">
        <v>5</v>
      </c>
      <c r="T7859" s="3">
        <v>0</v>
      </c>
      <c r="U7859">
        <v>134.56</v>
      </c>
    </row>
    <row r="7860" spans="1:21" x14ac:dyDescent="0.25">
      <c r="A7860">
        <v>7859</v>
      </c>
      <c r="B7860" t="s">
        <v>9711</v>
      </c>
      <c r="C7860" s="1">
        <v>41789</v>
      </c>
      <c r="D7860" s="1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 s="2">
        <v>235.95</v>
      </c>
      <c r="S7860">
        <v>3</v>
      </c>
      <c r="T7860" s="3">
        <v>0</v>
      </c>
      <c r="U7860" s="4">
        <v>778635</v>
      </c>
    </row>
    <row r="7861" spans="1:21" x14ac:dyDescent="0.25">
      <c r="A7861">
        <v>7860</v>
      </c>
      <c r="B7861" t="s">
        <v>9711</v>
      </c>
      <c r="C7861" s="1">
        <v>41789</v>
      </c>
      <c r="D7861" s="1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 s="2">
        <v>39.96</v>
      </c>
      <c r="S7861">
        <v>4</v>
      </c>
      <c r="T7861" s="3">
        <v>0</v>
      </c>
      <c r="U7861" s="4">
        <v>17982</v>
      </c>
    </row>
    <row r="7862" spans="1:21" x14ac:dyDescent="0.25">
      <c r="A7862">
        <v>7861</v>
      </c>
      <c r="B7862" t="s">
        <v>9712</v>
      </c>
      <c r="C7862" s="1">
        <v>42796</v>
      </c>
      <c r="D7862" s="1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 s="2">
        <v>18528</v>
      </c>
      <c r="S7862">
        <v>4</v>
      </c>
      <c r="T7862" s="3">
        <v>0.7</v>
      </c>
      <c r="U7862" s="4">
        <v>-12352</v>
      </c>
    </row>
    <row r="7863" spans="1:21" x14ac:dyDescent="0.25">
      <c r="A7863">
        <v>7862</v>
      </c>
      <c r="B7863" t="s">
        <v>9713</v>
      </c>
      <c r="C7863" s="1">
        <v>42289</v>
      </c>
      <c r="D7863" s="1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 s="2">
        <v>17.899999999999999</v>
      </c>
      <c r="S7863">
        <v>2</v>
      </c>
      <c r="T7863" s="3">
        <v>0</v>
      </c>
      <c r="U7863" s="4">
        <v>3401</v>
      </c>
    </row>
    <row r="7864" spans="1:21" x14ac:dyDescent="0.25">
      <c r="A7864">
        <v>7863</v>
      </c>
      <c r="B7864" t="s">
        <v>9713</v>
      </c>
      <c r="C7864" s="1">
        <v>42289</v>
      </c>
      <c r="D7864" s="1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 s="2">
        <v>81.96</v>
      </c>
      <c r="S7864">
        <v>2</v>
      </c>
      <c r="T7864" s="3">
        <v>0</v>
      </c>
      <c r="U7864">
        <v>0</v>
      </c>
    </row>
    <row r="7865" spans="1:21" x14ac:dyDescent="0.25">
      <c r="A7865">
        <v>7864</v>
      </c>
      <c r="B7865" t="s">
        <v>9714</v>
      </c>
      <c r="C7865" s="1">
        <v>42199</v>
      </c>
      <c r="D7865" s="1">
        <v>42204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 s="2">
        <v>272736</v>
      </c>
      <c r="S7865">
        <v>3</v>
      </c>
      <c r="T7865" s="3">
        <v>0.2</v>
      </c>
      <c r="U7865" s="4">
        <v>-647748</v>
      </c>
    </row>
    <row r="7866" spans="1:21" x14ac:dyDescent="0.25">
      <c r="A7866">
        <v>7865</v>
      </c>
      <c r="B7866" t="s">
        <v>9714</v>
      </c>
      <c r="C7866" s="1">
        <v>42199</v>
      </c>
      <c r="D7866" s="1">
        <v>42204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 s="2">
        <v>18496</v>
      </c>
      <c r="S7866">
        <v>4</v>
      </c>
      <c r="T7866" s="3">
        <v>0.2</v>
      </c>
      <c r="U7866" s="4">
        <v>67048</v>
      </c>
    </row>
    <row r="7867" spans="1:21" x14ac:dyDescent="0.25">
      <c r="A7867">
        <v>7866</v>
      </c>
      <c r="B7867" t="s">
        <v>9714</v>
      </c>
      <c r="C7867" s="1">
        <v>42199</v>
      </c>
      <c r="D7867" s="1">
        <v>42204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 s="2">
        <v>441.92</v>
      </c>
      <c r="S7867">
        <v>2</v>
      </c>
      <c r="T7867" s="3">
        <v>0.2</v>
      </c>
      <c r="U7867" s="4">
        <v>49716</v>
      </c>
    </row>
    <row r="7868" spans="1:21" x14ac:dyDescent="0.25">
      <c r="A7868">
        <v>7867</v>
      </c>
      <c r="B7868" t="s">
        <v>9714</v>
      </c>
      <c r="C7868" s="1">
        <v>42199</v>
      </c>
      <c r="D7868" s="1">
        <v>42204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 s="2">
        <v>127764</v>
      </c>
      <c r="S7868">
        <v>6</v>
      </c>
      <c r="T7868" s="3">
        <v>0.7</v>
      </c>
      <c r="U7868" s="4">
        <v>-191646</v>
      </c>
    </row>
    <row r="7869" spans="1:21" x14ac:dyDescent="0.25">
      <c r="A7869">
        <v>7868</v>
      </c>
      <c r="B7869" t="s">
        <v>9717</v>
      </c>
      <c r="C7869" s="1">
        <v>41962</v>
      </c>
      <c r="D7869" s="1">
        <v>41967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 s="2">
        <v>166.44</v>
      </c>
      <c r="S7869">
        <v>3</v>
      </c>
      <c r="T7869" s="3">
        <v>0</v>
      </c>
      <c r="U7869" s="4">
        <v>798912</v>
      </c>
    </row>
    <row r="7870" spans="1:21" x14ac:dyDescent="0.25">
      <c r="A7870">
        <v>7869</v>
      </c>
      <c r="B7870" t="s">
        <v>9718</v>
      </c>
      <c r="C7870" s="1">
        <v>42517</v>
      </c>
      <c r="D7870" s="1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 s="2">
        <v>13.38</v>
      </c>
      <c r="S7870">
        <v>2</v>
      </c>
      <c r="T7870" s="3">
        <v>0</v>
      </c>
      <c r="U7870" s="4">
        <v>61548</v>
      </c>
    </row>
    <row r="7871" spans="1:21" x14ac:dyDescent="0.25">
      <c r="A7871">
        <v>7870</v>
      </c>
      <c r="B7871" t="s">
        <v>9719</v>
      </c>
      <c r="C7871" s="1">
        <v>42919</v>
      </c>
      <c r="D7871" s="1">
        <v>42925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 s="2">
        <v>24</v>
      </c>
      <c r="S7871">
        <v>2</v>
      </c>
      <c r="T7871" s="3">
        <v>0.2</v>
      </c>
      <c r="U7871">
        <v>-2.7</v>
      </c>
    </row>
    <row r="7872" spans="1:21" x14ac:dyDescent="0.25">
      <c r="A7872">
        <v>7871</v>
      </c>
      <c r="B7872" t="s">
        <v>9720</v>
      </c>
      <c r="C7872" s="1">
        <v>43003</v>
      </c>
      <c r="D7872" s="1">
        <v>43007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 s="2">
        <v>24448</v>
      </c>
      <c r="S7872">
        <v>4</v>
      </c>
      <c r="T7872" s="3">
        <v>0.2</v>
      </c>
      <c r="U7872" s="4">
        <v>88624</v>
      </c>
    </row>
    <row r="7873" spans="1:21" x14ac:dyDescent="0.25">
      <c r="A7873">
        <v>7872</v>
      </c>
      <c r="B7873" t="s">
        <v>9721</v>
      </c>
      <c r="C7873" s="1">
        <v>42646</v>
      </c>
      <c r="D7873" s="1">
        <v>42650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 s="2">
        <v>6.16</v>
      </c>
      <c r="S7873">
        <v>2</v>
      </c>
      <c r="T7873" s="3">
        <v>0</v>
      </c>
      <c r="U7873" s="4">
        <v>29568</v>
      </c>
    </row>
    <row r="7874" spans="1:21" x14ac:dyDescent="0.25">
      <c r="A7874">
        <v>7873</v>
      </c>
      <c r="B7874" t="s">
        <v>9721</v>
      </c>
      <c r="C7874" s="1">
        <v>42646</v>
      </c>
      <c r="D7874" s="1">
        <v>42650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 s="2">
        <v>915136</v>
      </c>
      <c r="S7874">
        <v>4</v>
      </c>
      <c r="T7874" s="3">
        <v>0.2</v>
      </c>
      <c r="U7874" s="4">
        <v>1029528</v>
      </c>
    </row>
    <row r="7875" spans="1:21" x14ac:dyDescent="0.25">
      <c r="A7875">
        <v>7874</v>
      </c>
      <c r="B7875" t="s">
        <v>9721</v>
      </c>
      <c r="C7875" s="1">
        <v>42646</v>
      </c>
      <c r="D7875" s="1">
        <v>42650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 s="2">
        <v>8.56</v>
      </c>
      <c r="S7875">
        <v>2</v>
      </c>
      <c r="T7875" s="3">
        <v>0</v>
      </c>
      <c r="U7875" s="4">
        <v>3852</v>
      </c>
    </row>
    <row r="7876" spans="1:21" x14ac:dyDescent="0.25">
      <c r="A7876">
        <v>7875</v>
      </c>
      <c r="B7876" t="s">
        <v>9721</v>
      </c>
      <c r="C7876" s="1">
        <v>42646</v>
      </c>
      <c r="D7876" s="1">
        <v>42650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 s="2">
        <v>97.82</v>
      </c>
      <c r="S7876">
        <v>2</v>
      </c>
      <c r="T7876" s="3">
        <v>0</v>
      </c>
      <c r="U7876" s="4">
        <v>459754</v>
      </c>
    </row>
    <row r="7877" spans="1:21" x14ac:dyDescent="0.25">
      <c r="A7877">
        <v>7876</v>
      </c>
      <c r="B7877" t="s">
        <v>9722</v>
      </c>
      <c r="C7877" s="1">
        <v>42987</v>
      </c>
      <c r="D7877" s="1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 s="2">
        <v>31104</v>
      </c>
      <c r="S7877">
        <v>6</v>
      </c>
      <c r="T7877" s="3">
        <v>0.2</v>
      </c>
      <c r="U7877" s="4">
        <v>112752</v>
      </c>
    </row>
    <row r="7878" spans="1:21" x14ac:dyDescent="0.25">
      <c r="A7878">
        <v>7877</v>
      </c>
      <c r="B7878" t="s">
        <v>9722</v>
      </c>
      <c r="C7878" s="1">
        <v>42987</v>
      </c>
      <c r="D7878" s="1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 s="2">
        <v>11176</v>
      </c>
      <c r="S7878">
        <v>1</v>
      </c>
      <c r="T7878" s="3">
        <v>0.2</v>
      </c>
      <c r="U7878">
        <v>0.83819999999999995</v>
      </c>
    </row>
    <row r="7879" spans="1:21" x14ac:dyDescent="0.25">
      <c r="A7879">
        <v>7878</v>
      </c>
      <c r="B7879" t="s">
        <v>9723</v>
      </c>
      <c r="C7879" s="1">
        <v>42075</v>
      </c>
      <c r="D7879" s="1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 s="2">
        <v>5.04</v>
      </c>
      <c r="S7879">
        <v>2</v>
      </c>
      <c r="T7879" s="3">
        <v>0.2</v>
      </c>
      <c r="U7879" s="4">
        <v>1764</v>
      </c>
    </row>
    <row r="7880" spans="1:21" x14ac:dyDescent="0.25">
      <c r="A7880">
        <v>7879</v>
      </c>
      <c r="B7880" t="s">
        <v>9724</v>
      </c>
      <c r="C7880" s="1">
        <v>42703</v>
      </c>
      <c r="D7880" s="1">
        <v>42708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 s="2">
        <v>242176</v>
      </c>
      <c r="S7880">
        <v>4</v>
      </c>
      <c r="T7880" s="3">
        <v>0.6</v>
      </c>
      <c r="U7880">
        <v>-302.72000000000003</v>
      </c>
    </row>
    <row r="7881" spans="1:21" x14ac:dyDescent="0.25">
      <c r="A7881">
        <v>7880</v>
      </c>
      <c r="B7881" t="s">
        <v>9725</v>
      </c>
      <c r="C7881" s="1">
        <v>42535</v>
      </c>
      <c r="D7881" s="1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 s="2">
        <v>337176</v>
      </c>
      <c r="S7881">
        <v>2</v>
      </c>
      <c r="T7881" s="3">
        <v>0.4</v>
      </c>
      <c r="U7881" s="4">
        <v>-1180116</v>
      </c>
    </row>
    <row r="7882" spans="1:21" x14ac:dyDescent="0.25">
      <c r="A7882">
        <v>7881</v>
      </c>
      <c r="B7882" t="s">
        <v>9726</v>
      </c>
      <c r="C7882" s="1">
        <v>43072</v>
      </c>
      <c r="D7882" s="1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 s="2">
        <v>13344</v>
      </c>
      <c r="S7882">
        <v>6</v>
      </c>
      <c r="T7882" s="3">
        <v>0.2</v>
      </c>
      <c r="U7882" s="4">
        <v>10008</v>
      </c>
    </row>
    <row r="7883" spans="1:21" x14ac:dyDescent="0.25">
      <c r="A7883">
        <v>7882</v>
      </c>
      <c r="B7883" t="s">
        <v>9726</v>
      </c>
      <c r="C7883" s="1">
        <v>43072</v>
      </c>
      <c r="D7883" s="1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 s="2">
        <v>76752</v>
      </c>
      <c r="S7883">
        <v>6</v>
      </c>
      <c r="T7883" s="3">
        <v>0.2</v>
      </c>
      <c r="U7883" s="4">
        <v>105534</v>
      </c>
    </row>
    <row r="7884" spans="1:21" x14ac:dyDescent="0.25">
      <c r="A7884">
        <v>7883</v>
      </c>
      <c r="B7884" t="s">
        <v>9726</v>
      </c>
      <c r="C7884" s="1">
        <v>43072</v>
      </c>
      <c r="D7884" s="1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 s="2">
        <v>102336</v>
      </c>
      <c r="S7884">
        <v>8</v>
      </c>
      <c r="T7884" s="3">
        <v>0.2</v>
      </c>
      <c r="U7884" s="4">
        <v>140712</v>
      </c>
    </row>
    <row r="7885" spans="1:21" x14ac:dyDescent="0.25">
      <c r="A7885">
        <v>7884</v>
      </c>
      <c r="B7885" t="s">
        <v>9726</v>
      </c>
      <c r="C7885" s="1">
        <v>43072</v>
      </c>
      <c r="D7885" s="1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 s="2">
        <v>10.32</v>
      </c>
      <c r="S7885">
        <v>2</v>
      </c>
      <c r="T7885" s="3">
        <v>0.2</v>
      </c>
      <c r="U7885" s="4">
        <v>3741</v>
      </c>
    </row>
    <row r="7886" spans="1:21" x14ac:dyDescent="0.25">
      <c r="A7886">
        <v>7885</v>
      </c>
      <c r="B7886" t="s">
        <v>9726</v>
      </c>
      <c r="C7886" s="1">
        <v>43072</v>
      </c>
      <c r="D7886" s="1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 s="2">
        <v>47.32</v>
      </c>
      <c r="S7886">
        <v>7</v>
      </c>
      <c r="T7886" s="3">
        <v>0.2</v>
      </c>
      <c r="U7886" s="4">
        <v>5915</v>
      </c>
    </row>
    <row r="7887" spans="1:21" x14ac:dyDescent="0.25">
      <c r="A7887">
        <v>7886</v>
      </c>
      <c r="B7887" t="s">
        <v>9726</v>
      </c>
      <c r="C7887" s="1">
        <v>43072</v>
      </c>
      <c r="D7887" s="1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 s="2">
        <v>23376</v>
      </c>
      <c r="S7887">
        <v>3</v>
      </c>
      <c r="T7887" s="3">
        <v>0.2</v>
      </c>
      <c r="U7887" s="4">
        <v>70128</v>
      </c>
    </row>
    <row r="7888" spans="1:21" x14ac:dyDescent="0.25">
      <c r="A7888">
        <v>7887</v>
      </c>
      <c r="B7888" t="s">
        <v>9726</v>
      </c>
      <c r="C7888" s="1">
        <v>43072</v>
      </c>
      <c r="D7888" s="1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 s="2">
        <v>16.72</v>
      </c>
      <c r="S7888">
        <v>5</v>
      </c>
      <c r="T7888" s="3">
        <v>0.2</v>
      </c>
      <c r="U7888" s="4">
        <v>3344</v>
      </c>
    </row>
    <row r="7889" spans="1:21" x14ac:dyDescent="0.25">
      <c r="A7889">
        <v>7888</v>
      </c>
      <c r="B7889" t="s">
        <v>9726</v>
      </c>
      <c r="C7889" s="1">
        <v>43072</v>
      </c>
      <c r="D7889" s="1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 s="2">
        <v>16192</v>
      </c>
      <c r="S7889">
        <v>1</v>
      </c>
      <c r="T7889" s="3">
        <v>0.2</v>
      </c>
      <c r="U7889" s="4">
        <v>46552</v>
      </c>
    </row>
    <row r="7890" spans="1:21" x14ac:dyDescent="0.25">
      <c r="A7890">
        <v>7889</v>
      </c>
      <c r="B7890" t="s">
        <v>9727</v>
      </c>
      <c r="C7890" s="1">
        <v>42598</v>
      </c>
      <c r="D7890" s="1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 s="2">
        <v>32.4</v>
      </c>
      <c r="S7890">
        <v>5</v>
      </c>
      <c r="T7890" s="3">
        <v>0</v>
      </c>
      <c r="U7890" s="4">
        <v>15552</v>
      </c>
    </row>
    <row r="7891" spans="1:21" x14ac:dyDescent="0.25">
      <c r="A7891">
        <v>7890</v>
      </c>
      <c r="B7891" t="s">
        <v>9729</v>
      </c>
      <c r="C7891" s="1">
        <v>42729</v>
      </c>
      <c r="D7891" s="1">
        <v>42733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 s="2">
        <v>19.89</v>
      </c>
      <c r="S7891">
        <v>9</v>
      </c>
      <c r="T7891" s="3">
        <v>0</v>
      </c>
      <c r="U7891" s="4">
        <v>53703</v>
      </c>
    </row>
    <row r="7892" spans="1:21" x14ac:dyDescent="0.25">
      <c r="A7892">
        <v>7891</v>
      </c>
      <c r="B7892" t="s">
        <v>9729</v>
      </c>
      <c r="C7892" s="1">
        <v>42729</v>
      </c>
      <c r="D7892" s="1">
        <v>42733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 s="2">
        <v>399.98</v>
      </c>
      <c r="S7892">
        <v>2</v>
      </c>
      <c r="T7892" s="3">
        <v>0</v>
      </c>
      <c r="U7892" s="4">
        <v>1719914</v>
      </c>
    </row>
    <row r="7893" spans="1:21" x14ac:dyDescent="0.25">
      <c r="A7893">
        <v>7892</v>
      </c>
      <c r="B7893" t="s">
        <v>9729</v>
      </c>
      <c r="C7893" s="1">
        <v>42729</v>
      </c>
      <c r="D7893" s="1">
        <v>42733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 s="2">
        <v>343.85</v>
      </c>
      <c r="S7893">
        <v>5</v>
      </c>
      <c r="T7893" s="3">
        <v>0</v>
      </c>
      <c r="U7893">
        <v>137.54</v>
      </c>
    </row>
    <row r="7894" spans="1:21" x14ac:dyDescent="0.25">
      <c r="A7894">
        <v>7893</v>
      </c>
      <c r="B7894" t="s">
        <v>9729</v>
      </c>
      <c r="C7894" s="1">
        <v>42729</v>
      </c>
      <c r="D7894" s="1">
        <v>42733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 s="2">
        <v>106.32</v>
      </c>
      <c r="S7894">
        <v>3</v>
      </c>
      <c r="T7894" s="3">
        <v>0</v>
      </c>
      <c r="U7894" s="4">
        <v>499704</v>
      </c>
    </row>
    <row r="7895" spans="1:21" x14ac:dyDescent="0.25">
      <c r="A7895">
        <v>7894</v>
      </c>
      <c r="B7895" t="s">
        <v>9730</v>
      </c>
      <c r="C7895" s="1">
        <v>42939</v>
      </c>
      <c r="D7895" s="1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 s="2">
        <v>13.92</v>
      </c>
      <c r="S7895">
        <v>3</v>
      </c>
      <c r="T7895" s="3">
        <v>0.2</v>
      </c>
      <c r="U7895">
        <v>4.3499999999999996</v>
      </c>
    </row>
    <row r="7896" spans="1:21" x14ac:dyDescent="0.25">
      <c r="A7896">
        <v>7895</v>
      </c>
      <c r="B7896" t="s">
        <v>9731</v>
      </c>
      <c r="C7896" s="1">
        <v>42907</v>
      </c>
      <c r="D7896" s="1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 s="2">
        <v>82.4</v>
      </c>
      <c r="S7896">
        <v>5</v>
      </c>
      <c r="T7896" s="3">
        <v>0</v>
      </c>
      <c r="U7896" s="4">
        <v>40376</v>
      </c>
    </row>
    <row r="7897" spans="1:21" x14ac:dyDescent="0.25">
      <c r="A7897">
        <v>7896</v>
      </c>
      <c r="B7897" t="s">
        <v>9731</v>
      </c>
      <c r="C7897" s="1">
        <v>42907</v>
      </c>
      <c r="D7897" s="1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 s="2">
        <v>6.24</v>
      </c>
      <c r="S7897">
        <v>2</v>
      </c>
      <c r="T7897" s="3">
        <v>0</v>
      </c>
      <c r="U7897" s="4">
        <v>30576</v>
      </c>
    </row>
    <row r="7898" spans="1:21" x14ac:dyDescent="0.25">
      <c r="A7898">
        <v>7897</v>
      </c>
      <c r="B7898" t="s">
        <v>9731</v>
      </c>
      <c r="C7898" s="1">
        <v>42907</v>
      </c>
      <c r="D7898" s="1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 s="2">
        <v>447.84</v>
      </c>
      <c r="S7898">
        <v>8</v>
      </c>
      <c r="T7898" s="3">
        <v>0</v>
      </c>
      <c r="U7898" s="4">
        <v>2194416</v>
      </c>
    </row>
    <row r="7899" spans="1:21" x14ac:dyDescent="0.25">
      <c r="A7899">
        <v>7898</v>
      </c>
      <c r="B7899" t="s">
        <v>9733</v>
      </c>
      <c r="C7899" s="1">
        <v>42960</v>
      </c>
      <c r="D7899" s="1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 s="2">
        <v>272048</v>
      </c>
      <c r="S7899">
        <v>7</v>
      </c>
      <c r="T7899" s="3">
        <v>0.2</v>
      </c>
      <c r="U7899" s="4">
        <v>306054</v>
      </c>
    </row>
    <row r="7900" spans="1:21" x14ac:dyDescent="0.25">
      <c r="A7900">
        <v>7899</v>
      </c>
      <c r="B7900" t="s">
        <v>9733</v>
      </c>
      <c r="C7900" s="1">
        <v>42960</v>
      </c>
      <c r="D7900" s="1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 s="2">
        <v>1614582</v>
      </c>
      <c r="S7900">
        <v>6</v>
      </c>
      <c r="T7900" s="3">
        <v>0.7</v>
      </c>
      <c r="U7900" s="4">
        <v>-12378462</v>
      </c>
    </row>
    <row r="7901" spans="1:21" x14ac:dyDescent="0.25">
      <c r="A7901">
        <v>7900</v>
      </c>
      <c r="B7901" t="s">
        <v>9733</v>
      </c>
      <c r="C7901" s="1">
        <v>42960</v>
      </c>
      <c r="D7901" s="1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 s="2">
        <v>24.32</v>
      </c>
      <c r="S7901">
        <v>5</v>
      </c>
      <c r="T7901" s="3">
        <v>0.2</v>
      </c>
      <c r="U7901">
        <v>9.1199999999999992</v>
      </c>
    </row>
    <row r="7902" spans="1:21" x14ac:dyDescent="0.25">
      <c r="A7902">
        <v>7901</v>
      </c>
      <c r="B7902" t="s">
        <v>9733</v>
      </c>
      <c r="C7902" s="1">
        <v>42960</v>
      </c>
      <c r="D7902" s="1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 s="2">
        <v>1584</v>
      </c>
      <c r="S7902">
        <v>2</v>
      </c>
      <c r="T7902" s="3">
        <v>0.2</v>
      </c>
      <c r="U7902">
        <v>0.47520000000000001</v>
      </c>
    </row>
    <row r="7903" spans="1:21" x14ac:dyDescent="0.25">
      <c r="A7903">
        <v>7902</v>
      </c>
      <c r="B7903" t="s">
        <v>9733</v>
      </c>
      <c r="C7903" s="1">
        <v>42960</v>
      </c>
      <c r="D7903" s="1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 s="2">
        <v>31984</v>
      </c>
      <c r="S7903">
        <v>1</v>
      </c>
      <c r="T7903" s="3">
        <v>0.2</v>
      </c>
      <c r="U7903">
        <v>0</v>
      </c>
    </row>
    <row r="7904" spans="1:21" x14ac:dyDescent="0.25">
      <c r="A7904">
        <v>7903</v>
      </c>
      <c r="B7904" t="s">
        <v>9733</v>
      </c>
      <c r="C7904" s="1">
        <v>42960</v>
      </c>
      <c r="D7904" s="1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 s="2">
        <v>14.76</v>
      </c>
      <c r="S7904">
        <v>5</v>
      </c>
      <c r="T7904" s="3">
        <v>0.2</v>
      </c>
      <c r="U7904" s="4">
        <v>4797</v>
      </c>
    </row>
    <row r="7905" spans="1:21" x14ac:dyDescent="0.25">
      <c r="A7905">
        <v>7904</v>
      </c>
      <c r="B7905" t="s">
        <v>9733</v>
      </c>
      <c r="C7905" s="1">
        <v>42960</v>
      </c>
      <c r="D7905" s="1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 s="2">
        <v>423648</v>
      </c>
      <c r="S7905">
        <v>2</v>
      </c>
      <c r="T7905" s="3">
        <v>0.2</v>
      </c>
      <c r="U7905" s="4">
        <v>476604</v>
      </c>
    </row>
    <row r="7906" spans="1:21" x14ac:dyDescent="0.25">
      <c r="A7906">
        <v>7905</v>
      </c>
      <c r="B7906" t="s">
        <v>9734</v>
      </c>
      <c r="C7906" s="1">
        <v>42315</v>
      </c>
      <c r="D7906" s="1">
        <v>42321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 s="2">
        <v>76.64</v>
      </c>
      <c r="S7906">
        <v>2</v>
      </c>
      <c r="T7906" s="3">
        <v>0.2</v>
      </c>
      <c r="U7906" s="4">
        <v>26824</v>
      </c>
    </row>
    <row r="7907" spans="1:21" x14ac:dyDescent="0.25">
      <c r="A7907">
        <v>7906</v>
      </c>
      <c r="B7907" t="s">
        <v>9735</v>
      </c>
      <c r="C7907" s="1">
        <v>42292</v>
      </c>
      <c r="D7907" s="1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 s="2">
        <v>4464</v>
      </c>
      <c r="S7907">
        <v>1</v>
      </c>
      <c r="T7907" s="3">
        <v>0.2</v>
      </c>
      <c r="U7907" s="4">
        <v>1674</v>
      </c>
    </row>
    <row r="7908" spans="1:21" x14ac:dyDescent="0.25">
      <c r="A7908">
        <v>7907</v>
      </c>
      <c r="B7908" t="s">
        <v>9735</v>
      </c>
      <c r="C7908" s="1">
        <v>42292</v>
      </c>
      <c r="D7908" s="1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 s="2">
        <v>3.96</v>
      </c>
      <c r="S7908">
        <v>10</v>
      </c>
      <c r="T7908" s="3">
        <v>0.8</v>
      </c>
      <c r="U7908">
        <v>-6.93</v>
      </c>
    </row>
    <row r="7909" spans="1:21" x14ac:dyDescent="0.25">
      <c r="A7909">
        <v>7908</v>
      </c>
      <c r="B7909" t="s">
        <v>9736</v>
      </c>
      <c r="C7909" s="1">
        <v>42581</v>
      </c>
      <c r="D7909" s="1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 s="2">
        <v>715.64</v>
      </c>
      <c r="S7909">
        <v>2</v>
      </c>
      <c r="T7909" s="3">
        <v>0</v>
      </c>
      <c r="U7909">
        <v>178.91</v>
      </c>
    </row>
    <row r="7910" spans="1:21" x14ac:dyDescent="0.25">
      <c r="A7910">
        <v>7909</v>
      </c>
      <c r="B7910" t="s">
        <v>9737</v>
      </c>
      <c r="C7910" s="1">
        <v>42707</v>
      </c>
      <c r="D7910" s="1">
        <v>42711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 s="2">
        <v>268704</v>
      </c>
      <c r="S7910">
        <v>3</v>
      </c>
      <c r="T7910" s="3">
        <v>0.2</v>
      </c>
      <c r="U7910" s="4">
        <v>67176</v>
      </c>
    </row>
    <row r="7911" spans="1:21" x14ac:dyDescent="0.25">
      <c r="A7911">
        <v>7910</v>
      </c>
      <c r="B7911" t="s">
        <v>9737</v>
      </c>
      <c r="C7911" s="1">
        <v>42707</v>
      </c>
      <c r="D7911" s="1">
        <v>42711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 s="2">
        <v>21.92</v>
      </c>
      <c r="S7911">
        <v>8</v>
      </c>
      <c r="T7911" s="3">
        <v>0</v>
      </c>
      <c r="U7911" s="4">
        <v>59184</v>
      </c>
    </row>
    <row r="7912" spans="1:21" x14ac:dyDescent="0.25">
      <c r="A7912">
        <v>7911</v>
      </c>
      <c r="B7912" t="s">
        <v>9737</v>
      </c>
      <c r="C7912" s="1">
        <v>42707</v>
      </c>
      <c r="D7912" s="1">
        <v>42711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 s="2">
        <v>48.72</v>
      </c>
      <c r="S7912">
        <v>3</v>
      </c>
      <c r="T7912" s="3">
        <v>0</v>
      </c>
      <c r="U7912" s="4">
        <v>7308</v>
      </c>
    </row>
    <row r="7913" spans="1:21" x14ac:dyDescent="0.25">
      <c r="A7913">
        <v>7912</v>
      </c>
      <c r="B7913" t="s">
        <v>9737</v>
      </c>
      <c r="C7913" s="1">
        <v>42707</v>
      </c>
      <c r="D7913" s="1">
        <v>42711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 s="2">
        <v>205666</v>
      </c>
      <c r="S7913">
        <v>2</v>
      </c>
      <c r="T7913" s="3">
        <v>0.15</v>
      </c>
      <c r="U7913" s="4">
        <v>-12098</v>
      </c>
    </row>
    <row r="7914" spans="1:21" x14ac:dyDescent="0.25">
      <c r="A7914">
        <v>7913</v>
      </c>
      <c r="B7914" t="s">
        <v>9739</v>
      </c>
      <c r="C7914" s="1">
        <v>42488</v>
      </c>
      <c r="D7914" s="1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 s="2">
        <v>30344</v>
      </c>
      <c r="S7914">
        <v>2</v>
      </c>
      <c r="T7914" s="3">
        <v>0.6</v>
      </c>
      <c r="U7914" s="4">
        <v>-318612</v>
      </c>
    </row>
    <row r="7915" spans="1:21" x14ac:dyDescent="0.25">
      <c r="A7915">
        <v>7914</v>
      </c>
      <c r="B7915" t="s">
        <v>9740</v>
      </c>
      <c r="C7915" s="1">
        <v>42972</v>
      </c>
      <c r="D7915" s="1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 s="2">
        <v>25696</v>
      </c>
      <c r="S7915">
        <v>2</v>
      </c>
      <c r="T7915" s="3">
        <v>0.2</v>
      </c>
      <c r="U7915" s="4">
        <v>19272</v>
      </c>
    </row>
    <row r="7916" spans="1:21" x14ac:dyDescent="0.25">
      <c r="A7916">
        <v>7915</v>
      </c>
      <c r="B7916" t="s">
        <v>9741</v>
      </c>
      <c r="C7916" s="1">
        <v>42903</v>
      </c>
      <c r="D7916" s="1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 s="2">
        <v>3404.5</v>
      </c>
      <c r="S7916">
        <v>5</v>
      </c>
      <c r="T7916" s="3">
        <v>0</v>
      </c>
      <c r="U7916" s="4">
        <v>1668205</v>
      </c>
    </row>
    <row r="7917" spans="1:21" x14ac:dyDescent="0.25">
      <c r="A7917">
        <v>7916</v>
      </c>
      <c r="B7917" t="s">
        <v>9741</v>
      </c>
      <c r="C7917" s="1">
        <v>42903</v>
      </c>
      <c r="D7917" s="1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 s="2">
        <v>101.34</v>
      </c>
      <c r="S7917">
        <v>3</v>
      </c>
      <c r="T7917" s="3">
        <v>0</v>
      </c>
      <c r="U7917" s="4">
        <v>81072</v>
      </c>
    </row>
    <row r="7918" spans="1:21" x14ac:dyDescent="0.25">
      <c r="A7918">
        <v>7917</v>
      </c>
      <c r="B7918" t="s">
        <v>9744</v>
      </c>
      <c r="C7918" s="1">
        <v>42328</v>
      </c>
      <c r="D7918" s="1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 s="2">
        <v>344372</v>
      </c>
      <c r="S7918">
        <v>4</v>
      </c>
      <c r="T7918" s="3">
        <v>0.3</v>
      </c>
      <c r="U7918" s="4">
        <v>-934724</v>
      </c>
    </row>
    <row r="7919" spans="1:21" x14ac:dyDescent="0.25">
      <c r="A7919">
        <v>7918</v>
      </c>
      <c r="B7919" t="s">
        <v>9745</v>
      </c>
      <c r="C7919" s="1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 s="2">
        <v>30384</v>
      </c>
      <c r="S7919">
        <v>1</v>
      </c>
      <c r="T7919" s="3">
        <v>0.2</v>
      </c>
      <c r="U7919" s="4">
        <v>3798</v>
      </c>
    </row>
    <row r="7920" spans="1:21" x14ac:dyDescent="0.25">
      <c r="A7920">
        <v>7919</v>
      </c>
      <c r="B7920" t="s">
        <v>9746</v>
      </c>
      <c r="C7920" s="1">
        <v>42189</v>
      </c>
      <c r="D7920" s="1">
        <v>42193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 s="2">
        <v>22848</v>
      </c>
      <c r="S7920">
        <v>2</v>
      </c>
      <c r="T7920" s="3">
        <v>0.2</v>
      </c>
      <c r="U7920" s="4">
        <v>74256</v>
      </c>
    </row>
    <row r="7921" spans="1:21" x14ac:dyDescent="0.25">
      <c r="A7921">
        <v>7920</v>
      </c>
      <c r="B7921" t="s">
        <v>9747</v>
      </c>
      <c r="C7921" s="1">
        <v>42993</v>
      </c>
      <c r="D7921" s="1">
        <v>42999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 s="2">
        <v>38.619999999999997</v>
      </c>
      <c r="S7921">
        <v>2</v>
      </c>
      <c r="T7921" s="3">
        <v>0</v>
      </c>
      <c r="U7921" s="4">
        <v>108136</v>
      </c>
    </row>
    <row r="7922" spans="1:21" x14ac:dyDescent="0.25">
      <c r="A7922">
        <v>7921</v>
      </c>
      <c r="B7922" t="s">
        <v>9747</v>
      </c>
      <c r="C7922" s="1">
        <v>42993</v>
      </c>
      <c r="D7922" s="1">
        <v>42999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 s="2">
        <v>59.98</v>
      </c>
      <c r="S7922">
        <v>2</v>
      </c>
      <c r="T7922" s="3">
        <v>0</v>
      </c>
      <c r="U7922" s="4">
        <v>107964</v>
      </c>
    </row>
    <row r="7923" spans="1:21" x14ac:dyDescent="0.25">
      <c r="A7923">
        <v>7922</v>
      </c>
      <c r="B7923" t="s">
        <v>9748</v>
      </c>
      <c r="C7923" s="1">
        <v>42807</v>
      </c>
      <c r="D7923" s="1">
        <v>42811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 s="2">
        <v>174.3</v>
      </c>
      <c r="S7923">
        <v>3</v>
      </c>
      <c r="T7923" s="3">
        <v>0</v>
      </c>
      <c r="U7923" s="4">
        <v>81921</v>
      </c>
    </row>
    <row r="7924" spans="1:21" x14ac:dyDescent="0.25">
      <c r="A7924">
        <v>7923</v>
      </c>
      <c r="B7924" t="s">
        <v>9749</v>
      </c>
      <c r="C7924" s="1">
        <v>43002</v>
      </c>
      <c r="D7924" s="1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 s="2">
        <v>383.96</v>
      </c>
      <c r="S7924">
        <v>5</v>
      </c>
      <c r="T7924" s="3">
        <v>0.2</v>
      </c>
      <c r="U7924" s="4">
        <v>38396</v>
      </c>
    </row>
    <row r="7925" spans="1:21" x14ac:dyDescent="0.25">
      <c r="A7925">
        <v>7924</v>
      </c>
      <c r="B7925" t="s">
        <v>9749</v>
      </c>
      <c r="C7925" s="1">
        <v>43002</v>
      </c>
      <c r="D7925" s="1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 s="2">
        <v>15.57</v>
      </c>
      <c r="S7925">
        <v>3</v>
      </c>
      <c r="T7925" s="3">
        <v>0.7</v>
      </c>
      <c r="U7925" s="4">
        <v>-11418</v>
      </c>
    </row>
    <row r="7926" spans="1:21" x14ac:dyDescent="0.25">
      <c r="A7926">
        <v>7925</v>
      </c>
      <c r="B7926" t="s">
        <v>9750</v>
      </c>
      <c r="C7926" s="1">
        <v>42595</v>
      </c>
      <c r="D7926" s="1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 s="2">
        <v>22.32</v>
      </c>
      <c r="S7926">
        <v>4</v>
      </c>
      <c r="T7926" s="3">
        <v>0</v>
      </c>
      <c r="U7926" s="4">
        <v>107136</v>
      </c>
    </row>
    <row r="7927" spans="1:21" x14ac:dyDescent="0.25">
      <c r="A7927">
        <v>7926</v>
      </c>
      <c r="B7927" t="s">
        <v>9750</v>
      </c>
      <c r="C7927" s="1">
        <v>42595</v>
      </c>
      <c r="D7927" s="1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 s="2">
        <v>103.6</v>
      </c>
      <c r="S7927">
        <v>7</v>
      </c>
      <c r="T7927" s="3">
        <v>0</v>
      </c>
      <c r="U7927">
        <v>51.8</v>
      </c>
    </row>
    <row r="7928" spans="1:21" x14ac:dyDescent="0.25">
      <c r="A7928">
        <v>7927</v>
      </c>
      <c r="B7928" t="s">
        <v>9751</v>
      </c>
      <c r="C7928" s="1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 s="2">
        <v>2.97</v>
      </c>
      <c r="S7928">
        <v>3</v>
      </c>
      <c r="T7928" s="3">
        <v>0</v>
      </c>
      <c r="U7928" s="4">
        <v>13365</v>
      </c>
    </row>
    <row r="7929" spans="1:21" x14ac:dyDescent="0.25">
      <c r="A7929">
        <v>7928</v>
      </c>
      <c r="B7929" t="s">
        <v>9751</v>
      </c>
      <c r="C7929" s="1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 s="2">
        <v>569.99</v>
      </c>
      <c r="S7929">
        <v>1</v>
      </c>
      <c r="T7929" s="3">
        <v>0</v>
      </c>
      <c r="U7929" s="4">
        <v>170997</v>
      </c>
    </row>
    <row r="7930" spans="1:21" x14ac:dyDescent="0.25">
      <c r="A7930">
        <v>7929</v>
      </c>
      <c r="B7930" t="s">
        <v>9751</v>
      </c>
      <c r="C7930" s="1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 s="2">
        <v>50.97</v>
      </c>
      <c r="S7930">
        <v>3</v>
      </c>
      <c r="T7930" s="3">
        <v>0</v>
      </c>
      <c r="U7930" s="4">
        <v>91746</v>
      </c>
    </row>
    <row r="7931" spans="1:21" x14ac:dyDescent="0.25">
      <c r="A7931">
        <v>7930</v>
      </c>
      <c r="B7931" t="s">
        <v>9752</v>
      </c>
      <c r="C7931" s="1">
        <v>42941</v>
      </c>
      <c r="D7931" s="1">
        <v>42943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 s="2">
        <v>298116</v>
      </c>
      <c r="S7931">
        <v>6</v>
      </c>
      <c r="T7931" s="3">
        <v>0.3</v>
      </c>
      <c r="U7931" s="4">
        <v>-42588</v>
      </c>
    </row>
    <row r="7932" spans="1:21" x14ac:dyDescent="0.25">
      <c r="A7932">
        <v>7931</v>
      </c>
      <c r="B7932" t="s">
        <v>9753</v>
      </c>
      <c r="C7932" s="1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 s="2">
        <v>59.52</v>
      </c>
      <c r="S7932">
        <v>3</v>
      </c>
      <c r="T7932" s="3">
        <v>0</v>
      </c>
      <c r="U7932" s="4">
        <v>17856</v>
      </c>
    </row>
    <row r="7933" spans="1:21" x14ac:dyDescent="0.25">
      <c r="A7933">
        <v>7932</v>
      </c>
      <c r="B7933" t="s">
        <v>9754</v>
      </c>
      <c r="C7933" s="1">
        <v>42566</v>
      </c>
      <c r="D7933" s="1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 s="2">
        <v>230.28</v>
      </c>
      <c r="S7933">
        <v>3</v>
      </c>
      <c r="T7933" s="3">
        <v>0.2</v>
      </c>
      <c r="U7933" s="4">
        <v>23028</v>
      </c>
    </row>
    <row r="7934" spans="1:21" x14ac:dyDescent="0.25">
      <c r="A7934">
        <v>7933</v>
      </c>
      <c r="B7934" t="s">
        <v>9754</v>
      </c>
      <c r="C7934" s="1">
        <v>42566</v>
      </c>
      <c r="D7934" s="1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 s="2">
        <v>105.52</v>
      </c>
      <c r="S7934">
        <v>5</v>
      </c>
      <c r="T7934" s="3">
        <v>0.2</v>
      </c>
      <c r="U7934" s="4">
        <v>34294</v>
      </c>
    </row>
    <row r="7935" spans="1:21" x14ac:dyDescent="0.25">
      <c r="A7935">
        <v>7934</v>
      </c>
      <c r="B7935" t="s">
        <v>9755</v>
      </c>
      <c r="C7935" s="1">
        <v>42964</v>
      </c>
      <c r="D7935" s="1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 s="2">
        <v>23.36</v>
      </c>
      <c r="S7935">
        <v>2</v>
      </c>
      <c r="T7935" s="3">
        <v>0</v>
      </c>
      <c r="U7935">
        <v>11.68</v>
      </c>
    </row>
    <row r="7936" spans="1:21" x14ac:dyDescent="0.25">
      <c r="A7936">
        <v>7935</v>
      </c>
      <c r="B7936" t="s">
        <v>9755</v>
      </c>
      <c r="C7936" s="1">
        <v>42964</v>
      </c>
      <c r="D7936" s="1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 s="2">
        <v>71976</v>
      </c>
      <c r="S7936">
        <v>3</v>
      </c>
      <c r="T7936" s="3">
        <v>0.2</v>
      </c>
      <c r="U7936" s="4">
        <v>8997</v>
      </c>
    </row>
    <row r="7937" spans="1:21" x14ac:dyDescent="0.25">
      <c r="A7937">
        <v>7936</v>
      </c>
      <c r="B7937" t="s">
        <v>9755</v>
      </c>
      <c r="C7937" s="1">
        <v>42964</v>
      </c>
      <c r="D7937" s="1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 s="2">
        <v>8.56</v>
      </c>
      <c r="S7937">
        <v>2</v>
      </c>
      <c r="T7937" s="3">
        <v>0</v>
      </c>
      <c r="U7937" s="4">
        <v>3852</v>
      </c>
    </row>
    <row r="7938" spans="1:21" x14ac:dyDescent="0.25">
      <c r="A7938">
        <v>7937</v>
      </c>
      <c r="B7938" t="s">
        <v>9755</v>
      </c>
      <c r="C7938" s="1">
        <v>42964</v>
      </c>
      <c r="D7938" s="1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 s="2">
        <v>13.92</v>
      </c>
      <c r="S7938">
        <v>3</v>
      </c>
      <c r="T7938" s="3">
        <v>0.2</v>
      </c>
      <c r="U7938" s="4">
        <v>4872</v>
      </c>
    </row>
    <row r="7939" spans="1:21" x14ac:dyDescent="0.25">
      <c r="A7939">
        <v>7938</v>
      </c>
      <c r="B7939" t="s">
        <v>9755</v>
      </c>
      <c r="C7939" s="1">
        <v>42964</v>
      </c>
      <c r="D7939" s="1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 s="2">
        <v>2518.29</v>
      </c>
      <c r="S7939">
        <v>9</v>
      </c>
      <c r="T7939" s="3">
        <v>0</v>
      </c>
      <c r="U7939" s="4">
        <v>6547554</v>
      </c>
    </row>
    <row r="7940" spans="1:21" x14ac:dyDescent="0.25">
      <c r="A7940">
        <v>7939</v>
      </c>
      <c r="B7940" t="s">
        <v>9755</v>
      </c>
      <c r="C7940" s="1">
        <v>42964</v>
      </c>
      <c r="D7940" s="1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 s="2">
        <v>540.57000000000005</v>
      </c>
      <c r="S7940">
        <v>3</v>
      </c>
      <c r="T7940" s="3">
        <v>0</v>
      </c>
      <c r="U7940" s="4">
        <v>1405482</v>
      </c>
    </row>
    <row r="7941" spans="1:21" x14ac:dyDescent="0.25">
      <c r="A7941">
        <v>7940</v>
      </c>
      <c r="B7941" t="s">
        <v>9755</v>
      </c>
      <c r="C7941" s="1">
        <v>42964</v>
      </c>
      <c r="D7941" s="1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 s="2">
        <v>221056</v>
      </c>
      <c r="S7941">
        <v>8</v>
      </c>
      <c r="T7941" s="3">
        <v>0.2</v>
      </c>
      <c r="U7941" s="4">
        <v>773696</v>
      </c>
    </row>
    <row r="7942" spans="1:21" x14ac:dyDescent="0.25">
      <c r="A7942">
        <v>7941</v>
      </c>
      <c r="B7942" t="s">
        <v>9756</v>
      </c>
      <c r="C7942" s="1">
        <v>42718</v>
      </c>
      <c r="D7942" s="1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 s="2">
        <v>81424</v>
      </c>
      <c r="S7942">
        <v>2</v>
      </c>
      <c r="T7942" s="3">
        <v>0.2</v>
      </c>
      <c r="U7942" s="4">
        <v>-91602</v>
      </c>
    </row>
    <row r="7943" spans="1:21" x14ac:dyDescent="0.25">
      <c r="A7943">
        <v>7942</v>
      </c>
      <c r="B7943" t="s">
        <v>9756</v>
      </c>
      <c r="C7943" s="1">
        <v>42718</v>
      </c>
      <c r="D7943" s="1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 s="2">
        <v>134.80000000000001</v>
      </c>
      <c r="S7943">
        <v>10</v>
      </c>
      <c r="T7943" s="3">
        <v>0</v>
      </c>
      <c r="U7943" s="4">
        <v>35048</v>
      </c>
    </row>
    <row r="7944" spans="1:21" x14ac:dyDescent="0.25">
      <c r="A7944">
        <v>7943</v>
      </c>
      <c r="B7944" t="s">
        <v>9757</v>
      </c>
      <c r="C7944" s="1">
        <v>43094</v>
      </c>
      <c r="D7944" s="1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 s="2">
        <v>39582</v>
      </c>
      <c r="S7944">
        <v>9</v>
      </c>
      <c r="T7944" s="3">
        <v>0.8</v>
      </c>
      <c r="U7944" s="4">
        <v>-59373</v>
      </c>
    </row>
    <row r="7945" spans="1:21" x14ac:dyDescent="0.25">
      <c r="A7945">
        <v>7944</v>
      </c>
      <c r="B7945" t="s">
        <v>9757</v>
      </c>
      <c r="C7945" s="1">
        <v>43094</v>
      </c>
      <c r="D7945" s="1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 s="2">
        <v>44688</v>
      </c>
      <c r="S7945">
        <v>7</v>
      </c>
      <c r="T7945" s="3">
        <v>0.2</v>
      </c>
      <c r="U7945" s="4">
        <v>50274</v>
      </c>
    </row>
    <row r="7946" spans="1:21" x14ac:dyDescent="0.25">
      <c r="A7946">
        <v>7945</v>
      </c>
      <c r="B7946" t="s">
        <v>9757</v>
      </c>
      <c r="C7946" s="1">
        <v>43094</v>
      </c>
      <c r="D7946" s="1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 s="2">
        <v>31744</v>
      </c>
      <c r="S7946">
        <v>2</v>
      </c>
      <c r="T7946" s="3">
        <v>0.2</v>
      </c>
      <c r="U7946" s="4">
        <v>23808</v>
      </c>
    </row>
    <row r="7947" spans="1:21" x14ac:dyDescent="0.25">
      <c r="A7947">
        <v>7946</v>
      </c>
      <c r="B7947" t="s">
        <v>9757</v>
      </c>
      <c r="C7947" s="1">
        <v>43094</v>
      </c>
      <c r="D7947" s="1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 s="2">
        <v>40.98</v>
      </c>
      <c r="S7947">
        <v>5</v>
      </c>
      <c r="T7947" s="3">
        <v>0.8</v>
      </c>
      <c r="U7947" s="4">
        <v>-65568</v>
      </c>
    </row>
    <row r="7948" spans="1:21" x14ac:dyDescent="0.25">
      <c r="A7948">
        <v>7947</v>
      </c>
      <c r="B7948" t="s">
        <v>9757</v>
      </c>
      <c r="C7948" s="1">
        <v>43094</v>
      </c>
      <c r="D7948" s="1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 s="2">
        <v>3168</v>
      </c>
      <c r="S7948">
        <v>3</v>
      </c>
      <c r="T7948" s="3">
        <v>0.8</v>
      </c>
      <c r="U7948" s="4">
        <v>-50688</v>
      </c>
    </row>
    <row r="7949" spans="1:21" x14ac:dyDescent="0.25">
      <c r="A7949">
        <v>7948</v>
      </c>
      <c r="B7949" t="s">
        <v>9758</v>
      </c>
      <c r="C7949" s="1">
        <v>41699</v>
      </c>
      <c r="D7949" s="1">
        <v>41703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 s="2">
        <v>18.84</v>
      </c>
      <c r="S7949">
        <v>5</v>
      </c>
      <c r="T7949" s="3">
        <v>0.2</v>
      </c>
      <c r="U7949" s="4">
        <v>-35325</v>
      </c>
    </row>
    <row r="7950" spans="1:21" x14ac:dyDescent="0.25">
      <c r="A7950">
        <v>7949</v>
      </c>
      <c r="B7950" t="s">
        <v>9758</v>
      </c>
      <c r="C7950" s="1">
        <v>41699</v>
      </c>
      <c r="D7950" s="1">
        <v>41703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 s="2">
        <v>362.25</v>
      </c>
      <c r="S7950">
        <v>6</v>
      </c>
      <c r="T7950" s="3">
        <v>0.3</v>
      </c>
      <c r="U7950">
        <v>0</v>
      </c>
    </row>
    <row r="7951" spans="1:21" x14ac:dyDescent="0.25">
      <c r="A7951">
        <v>7950</v>
      </c>
      <c r="B7951" t="s">
        <v>9758</v>
      </c>
      <c r="C7951" s="1">
        <v>41699</v>
      </c>
      <c r="D7951" s="1">
        <v>41703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 s="2">
        <v>63552</v>
      </c>
      <c r="S7951">
        <v>6</v>
      </c>
      <c r="T7951" s="3">
        <v>0.6</v>
      </c>
      <c r="U7951" s="4">
        <v>-349536</v>
      </c>
    </row>
    <row r="7952" spans="1:21" x14ac:dyDescent="0.25">
      <c r="A7952">
        <v>7951</v>
      </c>
      <c r="B7952" t="s">
        <v>9758</v>
      </c>
      <c r="C7952" s="1">
        <v>41699</v>
      </c>
      <c r="D7952" s="1">
        <v>41703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 s="2">
        <v>129552</v>
      </c>
      <c r="S7952">
        <v>3</v>
      </c>
      <c r="T7952" s="3">
        <v>0.2</v>
      </c>
      <c r="U7952" s="4">
        <v>-226716</v>
      </c>
    </row>
    <row r="7953" spans="1:21" x14ac:dyDescent="0.25">
      <c r="A7953">
        <v>7952</v>
      </c>
      <c r="B7953" t="s">
        <v>9759</v>
      </c>
      <c r="C7953" s="1">
        <v>42327</v>
      </c>
      <c r="D7953" s="1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 s="2">
        <v>5984</v>
      </c>
      <c r="S7953">
        <v>2</v>
      </c>
      <c r="T7953" s="3">
        <v>0.2</v>
      </c>
      <c r="U7953" s="4">
        <v>2244</v>
      </c>
    </row>
    <row r="7954" spans="1:21" x14ac:dyDescent="0.25">
      <c r="A7954">
        <v>7953</v>
      </c>
      <c r="B7954" t="s">
        <v>9759</v>
      </c>
      <c r="C7954" s="1">
        <v>42327</v>
      </c>
      <c r="D7954" s="1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 s="2">
        <v>861.76</v>
      </c>
      <c r="S7954">
        <v>4</v>
      </c>
      <c r="T7954" s="3">
        <v>0</v>
      </c>
      <c r="U7954" s="4">
        <v>2499104</v>
      </c>
    </row>
    <row r="7955" spans="1:21" x14ac:dyDescent="0.25">
      <c r="A7955">
        <v>7954</v>
      </c>
      <c r="B7955" t="s">
        <v>9760</v>
      </c>
      <c r="C7955" s="1">
        <v>41730</v>
      </c>
      <c r="D7955" s="1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 s="2">
        <v>66.959999999999994</v>
      </c>
      <c r="S7955">
        <v>4</v>
      </c>
      <c r="T7955" s="3">
        <v>0</v>
      </c>
      <c r="U7955" s="4">
        <v>26784</v>
      </c>
    </row>
    <row r="7956" spans="1:21" x14ac:dyDescent="0.25">
      <c r="A7956">
        <v>7955</v>
      </c>
      <c r="B7956" t="s">
        <v>9760</v>
      </c>
      <c r="C7956" s="1">
        <v>41730</v>
      </c>
      <c r="D7956" s="1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 s="2">
        <v>6.24</v>
      </c>
      <c r="S7956">
        <v>2</v>
      </c>
      <c r="T7956" s="3">
        <v>0</v>
      </c>
      <c r="U7956" s="4">
        <v>30576</v>
      </c>
    </row>
    <row r="7957" spans="1:21" x14ac:dyDescent="0.25">
      <c r="A7957">
        <v>7956</v>
      </c>
      <c r="B7957" t="s">
        <v>9761</v>
      </c>
      <c r="C7957" s="1">
        <v>43013</v>
      </c>
      <c r="D7957" s="1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 s="2">
        <v>435168</v>
      </c>
      <c r="S7957">
        <v>4</v>
      </c>
      <c r="T7957" s="3">
        <v>0.2</v>
      </c>
      <c r="U7957" s="4">
        <v>-598356</v>
      </c>
    </row>
    <row r="7958" spans="1:21" x14ac:dyDescent="0.25">
      <c r="A7958">
        <v>7957</v>
      </c>
      <c r="B7958" t="s">
        <v>9761</v>
      </c>
      <c r="C7958" s="1">
        <v>43013</v>
      </c>
      <c r="D7958" s="1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 s="2">
        <v>14.9</v>
      </c>
      <c r="S7958">
        <v>5</v>
      </c>
      <c r="T7958" s="3">
        <v>0</v>
      </c>
      <c r="U7958" s="4">
        <v>6854</v>
      </c>
    </row>
    <row r="7959" spans="1:21" x14ac:dyDescent="0.25">
      <c r="A7959">
        <v>7958</v>
      </c>
      <c r="B7959" t="s">
        <v>9761</v>
      </c>
      <c r="C7959" s="1">
        <v>43013</v>
      </c>
      <c r="D7959" s="1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 s="2">
        <v>15.8</v>
      </c>
      <c r="S7959">
        <v>4</v>
      </c>
      <c r="T7959" s="3">
        <v>0</v>
      </c>
      <c r="U7959" s="4">
        <v>4108</v>
      </c>
    </row>
    <row r="7960" spans="1:21" x14ac:dyDescent="0.25">
      <c r="A7960">
        <v>7959</v>
      </c>
      <c r="B7960" t="s">
        <v>9761</v>
      </c>
      <c r="C7960" s="1">
        <v>43013</v>
      </c>
      <c r="D7960" s="1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 s="2">
        <v>72.900000000000006</v>
      </c>
      <c r="S7960">
        <v>5</v>
      </c>
      <c r="T7960" s="3">
        <v>0</v>
      </c>
      <c r="U7960" s="4">
        <v>26973</v>
      </c>
    </row>
    <row r="7961" spans="1:21" x14ac:dyDescent="0.25">
      <c r="A7961">
        <v>7960</v>
      </c>
      <c r="B7961" t="s">
        <v>9761</v>
      </c>
      <c r="C7961" s="1">
        <v>43013</v>
      </c>
      <c r="D7961" s="1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 s="2">
        <v>206352</v>
      </c>
      <c r="S7961">
        <v>3</v>
      </c>
      <c r="T7961" s="3">
        <v>0.2</v>
      </c>
      <c r="U7961" s="4">
        <v>51588</v>
      </c>
    </row>
    <row r="7962" spans="1:21" x14ac:dyDescent="0.25">
      <c r="A7962">
        <v>7961</v>
      </c>
      <c r="B7962" t="s">
        <v>9761</v>
      </c>
      <c r="C7962" s="1">
        <v>43013</v>
      </c>
      <c r="D7962" s="1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 s="2">
        <v>7992</v>
      </c>
      <c r="S7962">
        <v>1</v>
      </c>
      <c r="T7962" s="3">
        <v>0.2</v>
      </c>
      <c r="U7962" s="4">
        <v>26973</v>
      </c>
    </row>
    <row r="7963" spans="1:21" x14ac:dyDescent="0.25">
      <c r="A7963">
        <v>7962</v>
      </c>
      <c r="B7963" t="s">
        <v>9762</v>
      </c>
      <c r="C7963" s="1">
        <v>43057</v>
      </c>
      <c r="D7963" s="1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 s="2">
        <v>81.36</v>
      </c>
      <c r="S7963">
        <v>5</v>
      </c>
      <c r="T7963" s="3">
        <v>0.2</v>
      </c>
      <c r="U7963" s="4">
        <v>-19323</v>
      </c>
    </row>
    <row r="7964" spans="1:21" x14ac:dyDescent="0.25">
      <c r="A7964">
        <v>7963</v>
      </c>
      <c r="B7964" t="s">
        <v>9762</v>
      </c>
      <c r="C7964" s="1">
        <v>43057</v>
      </c>
      <c r="D7964" s="1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 s="2">
        <v>20232</v>
      </c>
      <c r="S7964">
        <v>8</v>
      </c>
      <c r="T7964" s="3">
        <v>0.7</v>
      </c>
      <c r="U7964" s="4">
        <v>-161856</v>
      </c>
    </row>
    <row r="7965" spans="1:21" x14ac:dyDescent="0.25">
      <c r="A7965">
        <v>7964</v>
      </c>
      <c r="B7965" t="s">
        <v>9762</v>
      </c>
      <c r="C7965" s="1">
        <v>43057</v>
      </c>
      <c r="D7965" s="1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 s="2">
        <v>389056</v>
      </c>
      <c r="S7965">
        <v>4</v>
      </c>
      <c r="T7965" s="3">
        <v>0.2</v>
      </c>
      <c r="U7965" s="4">
        <v>48632</v>
      </c>
    </row>
    <row r="7966" spans="1:21" x14ac:dyDescent="0.25">
      <c r="A7966">
        <v>7965</v>
      </c>
      <c r="B7966" t="s">
        <v>9762</v>
      </c>
      <c r="C7966" s="1">
        <v>43057</v>
      </c>
      <c r="D7966" s="1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 s="2">
        <v>20736</v>
      </c>
      <c r="S7966">
        <v>4</v>
      </c>
      <c r="T7966" s="3">
        <v>0.2</v>
      </c>
      <c r="U7966" s="4">
        <v>72576</v>
      </c>
    </row>
    <row r="7967" spans="1:21" x14ac:dyDescent="0.25">
      <c r="A7967">
        <v>7966</v>
      </c>
      <c r="B7967" t="s">
        <v>9762</v>
      </c>
      <c r="C7967" s="1">
        <v>43057</v>
      </c>
      <c r="D7967" s="1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 s="2">
        <v>41472</v>
      </c>
      <c r="S7967">
        <v>8</v>
      </c>
      <c r="T7967" s="3">
        <v>0.2</v>
      </c>
      <c r="U7967" s="4">
        <v>145152</v>
      </c>
    </row>
    <row r="7968" spans="1:21" x14ac:dyDescent="0.25">
      <c r="A7968">
        <v>7967</v>
      </c>
      <c r="B7968" t="s">
        <v>9763</v>
      </c>
      <c r="C7968" s="1">
        <v>42086</v>
      </c>
      <c r="D7968" s="1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 s="2">
        <v>33.36</v>
      </c>
      <c r="S7968">
        <v>4</v>
      </c>
      <c r="T7968" s="3">
        <v>0</v>
      </c>
      <c r="U7968">
        <v>16.68</v>
      </c>
    </row>
    <row r="7969" spans="1:21" x14ac:dyDescent="0.25">
      <c r="A7969">
        <v>7968</v>
      </c>
      <c r="B7969" t="s">
        <v>9764</v>
      </c>
      <c r="C7969" s="1">
        <v>42653</v>
      </c>
      <c r="D7969" s="1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 s="2">
        <v>90882</v>
      </c>
      <c r="S7969">
        <v>3</v>
      </c>
      <c r="T7969" s="3">
        <v>0.7</v>
      </c>
      <c r="U7969" s="4">
        <v>-1908522</v>
      </c>
    </row>
    <row r="7970" spans="1:21" x14ac:dyDescent="0.25">
      <c r="A7970">
        <v>7969</v>
      </c>
      <c r="B7970" t="s">
        <v>9764</v>
      </c>
      <c r="C7970" s="1">
        <v>42653</v>
      </c>
      <c r="D7970" s="1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 s="2">
        <v>15992</v>
      </c>
      <c r="S7970">
        <v>1</v>
      </c>
      <c r="T7970" s="3">
        <v>0.2</v>
      </c>
      <c r="U7970" s="4">
        <v>-29985</v>
      </c>
    </row>
    <row r="7971" spans="1:21" x14ac:dyDescent="0.25">
      <c r="A7971">
        <v>7970</v>
      </c>
      <c r="B7971" t="s">
        <v>9764</v>
      </c>
      <c r="C7971" s="1">
        <v>42653</v>
      </c>
      <c r="D7971" s="1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 s="2">
        <v>120784</v>
      </c>
      <c r="S7971">
        <v>1</v>
      </c>
      <c r="T7971" s="3">
        <v>0.2</v>
      </c>
      <c r="U7971" s="4">
        <v>135882</v>
      </c>
    </row>
    <row r="7972" spans="1:21" x14ac:dyDescent="0.25">
      <c r="A7972">
        <v>7971</v>
      </c>
      <c r="B7972" t="s">
        <v>9767</v>
      </c>
      <c r="C7972" s="1">
        <v>42232</v>
      </c>
      <c r="D7972" s="1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 s="2">
        <v>519792</v>
      </c>
      <c r="S7972">
        <v>4</v>
      </c>
      <c r="T7972" s="3">
        <v>0.4</v>
      </c>
      <c r="U7972" s="4">
        <v>-1126216</v>
      </c>
    </row>
    <row r="7973" spans="1:21" x14ac:dyDescent="0.25">
      <c r="A7973">
        <v>7972</v>
      </c>
      <c r="B7973" t="s">
        <v>9767</v>
      </c>
      <c r="C7973" s="1">
        <v>42232</v>
      </c>
      <c r="D7973" s="1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 s="2">
        <v>31176</v>
      </c>
      <c r="S7973">
        <v>3</v>
      </c>
      <c r="T7973" s="3">
        <v>0.2</v>
      </c>
      <c r="U7973" s="4">
        <v>-54558</v>
      </c>
    </row>
    <row r="7974" spans="1:21" x14ac:dyDescent="0.25">
      <c r="A7974">
        <v>7973</v>
      </c>
      <c r="B7974" t="s">
        <v>9767</v>
      </c>
      <c r="C7974" s="1">
        <v>42232</v>
      </c>
      <c r="D7974" s="1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 s="2">
        <v>10368</v>
      </c>
      <c r="S7974">
        <v>2</v>
      </c>
      <c r="T7974" s="3">
        <v>0.2</v>
      </c>
      <c r="U7974" s="4">
        <v>36288</v>
      </c>
    </row>
    <row r="7975" spans="1:21" x14ac:dyDescent="0.25">
      <c r="A7975">
        <v>7974</v>
      </c>
      <c r="B7975" t="s">
        <v>9767</v>
      </c>
      <c r="C7975" s="1">
        <v>42232</v>
      </c>
      <c r="D7975" s="1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 s="2">
        <v>2724</v>
      </c>
      <c r="S7975">
        <v>2</v>
      </c>
      <c r="T7975" s="3">
        <v>0.7</v>
      </c>
      <c r="U7975" s="4">
        <v>-19068</v>
      </c>
    </row>
    <row r="7976" spans="1:21" x14ac:dyDescent="0.25">
      <c r="A7976">
        <v>7975</v>
      </c>
      <c r="B7976" t="s">
        <v>9767</v>
      </c>
      <c r="C7976" s="1">
        <v>42232</v>
      </c>
      <c r="D7976" s="1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 s="2">
        <v>254352</v>
      </c>
      <c r="S7976">
        <v>3</v>
      </c>
      <c r="T7976" s="3">
        <v>0.2</v>
      </c>
      <c r="U7976">
        <v>0</v>
      </c>
    </row>
    <row r="7977" spans="1:21" x14ac:dyDescent="0.25">
      <c r="A7977">
        <v>7976</v>
      </c>
      <c r="B7977" t="s">
        <v>9767</v>
      </c>
      <c r="C7977" s="1">
        <v>42232</v>
      </c>
      <c r="D7977" s="1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 s="2">
        <v>3762</v>
      </c>
      <c r="S7977">
        <v>3</v>
      </c>
      <c r="T7977" s="3">
        <v>0.7</v>
      </c>
      <c r="U7977" s="4">
        <v>-27588</v>
      </c>
    </row>
    <row r="7978" spans="1:21" x14ac:dyDescent="0.25">
      <c r="A7978">
        <v>7977</v>
      </c>
      <c r="B7978" t="s">
        <v>9767</v>
      </c>
      <c r="C7978" s="1">
        <v>42232</v>
      </c>
      <c r="D7978" s="1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 s="2">
        <v>10272</v>
      </c>
      <c r="S7978">
        <v>3</v>
      </c>
      <c r="T7978" s="3">
        <v>0.2</v>
      </c>
      <c r="U7978">
        <v>3.21</v>
      </c>
    </row>
    <row r="7979" spans="1:21" x14ac:dyDescent="0.25">
      <c r="A7979">
        <v>7978</v>
      </c>
      <c r="B7979" t="s">
        <v>9768</v>
      </c>
      <c r="C7979" s="1">
        <v>41790</v>
      </c>
      <c r="D7979" s="1">
        <v>41795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 s="2">
        <v>659.97</v>
      </c>
      <c r="S7979">
        <v>3</v>
      </c>
      <c r="T7979" s="3">
        <v>0</v>
      </c>
      <c r="U7979" s="4">
        <v>197991</v>
      </c>
    </row>
    <row r="7980" spans="1:21" x14ac:dyDescent="0.25">
      <c r="A7980">
        <v>7979</v>
      </c>
      <c r="B7980" t="s">
        <v>9768</v>
      </c>
      <c r="C7980" s="1">
        <v>41790</v>
      </c>
      <c r="D7980" s="1">
        <v>41795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 s="2">
        <v>113.73</v>
      </c>
      <c r="S7980">
        <v>3</v>
      </c>
      <c r="T7980" s="3">
        <v>0</v>
      </c>
      <c r="U7980" s="4">
        <v>329817</v>
      </c>
    </row>
    <row r="7981" spans="1:21" x14ac:dyDescent="0.25">
      <c r="A7981">
        <v>7980</v>
      </c>
      <c r="B7981" t="s">
        <v>9769</v>
      </c>
      <c r="C7981" s="1">
        <v>42243</v>
      </c>
      <c r="D7981" s="1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 s="2">
        <v>5104</v>
      </c>
      <c r="S7981">
        <v>1</v>
      </c>
      <c r="T7981" s="3">
        <v>0.2</v>
      </c>
      <c r="U7981" s="4">
        <v>16588</v>
      </c>
    </row>
    <row r="7982" spans="1:21" x14ac:dyDescent="0.25">
      <c r="A7982">
        <v>7981</v>
      </c>
      <c r="B7982" t="s">
        <v>9770</v>
      </c>
      <c r="C7982" s="1">
        <v>41642</v>
      </c>
      <c r="D7982" s="1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 s="2">
        <v>16448</v>
      </c>
      <c r="S7982">
        <v>2</v>
      </c>
      <c r="T7982" s="3">
        <v>0.2</v>
      </c>
      <c r="U7982" s="4">
        <v>55512</v>
      </c>
    </row>
    <row r="7983" spans="1:21" x14ac:dyDescent="0.25">
      <c r="A7983">
        <v>7982</v>
      </c>
      <c r="B7983" t="s">
        <v>9771</v>
      </c>
      <c r="C7983" s="1">
        <v>41892</v>
      </c>
      <c r="D7983" s="1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 s="2">
        <v>81.92</v>
      </c>
      <c r="S7983">
        <v>4</v>
      </c>
      <c r="T7983" s="3">
        <v>0</v>
      </c>
      <c r="U7983" s="4">
        <v>221184</v>
      </c>
    </row>
    <row r="7984" spans="1:21" x14ac:dyDescent="0.25">
      <c r="A7984">
        <v>7983</v>
      </c>
      <c r="B7984" t="s">
        <v>9771</v>
      </c>
      <c r="C7984" s="1">
        <v>41892</v>
      </c>
      <c r="D7984" s="1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 s="2">
        <v>254.9</v>
      </c>
      <c r="S7984">
        <v>5</v>
      </c>
      <c r="T7984" s="3">
        <v>0</v>
      </c>
      <c r="U7984">
        <v>76.47</v>
      </c>
    </row>
    <row r="7985" spans="1:21" x14ac:dyDescent="0.25">
      <c r="A7985">
        <v>7984</v>
      </c>
      <c r="B7985" t="s">
        <v>9773</v>
      </c>
      <c r="C7985" s="1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 s="2">
        <v>15.12</v>
      </c>
      <c r="S7985">
        <v>5</v>
      </c>
      <c r="T7985" s="3">
        <v>0.2</v>
      </c>
      <c r="U7985" s="4">
        <v>4914</v>
      </c>
    </row>
    <row r="7986" spans="1:21" x14ac:dyDescent="0.25">
      <c r="A7986">
        <v>7985</v>
      </c>
      <c r="B7986" t="s">
        <v>9773</v>
      </c>
      <c r="C7986" s="1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 s="2">
        <v>7872</v>
      </c>
      <c r="S7986">
        <v>3</v>
      </c>
      <c r="T7986" s="3">
        <v>0.2</v>
      </c>
      <c r="U7986">
        <v>0.88560000000000005</v>
      </c>
    </row>
    <row r="7987" spans="1:21" x14ac:dyDescent="0.25">
      <c r="A7987">
        <v>7986</v>
      </c>
      <c r="B7987" t="s">
        <v>9774</v>
      </c>
      <c r="C7987" s="1">
        <v>42481</v>
      </c>
      <c r="D7987" s="1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 s="2">
        <v>8.32</v>
      </c>
      <c r="S7987">
        <v>5</v>
      </c>
      <c r="T7987" s="3">
        <v>0.2</v>
      </c>
      <c r="U7987" s="4">
        <v>2808</v>
      </c>
    </row>
    <row r="7988" spans="1:21" x14ac:dyDescent="0.25">
      <c r="A7988">
        <v>7987</v>
      </c>
      <c r="B7988" t="s">
        <v>9775</v>
      </c>
      <c r="C7988" s="1">
        <v>42571</v>
      </c>
      <c r="D7988" s="1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 s="2">
        <v>89.95</v>
      </c>
      <c r="S7988">
        <v>5</v>
      </c>
      <c r="T7988" s="3">
        <v>0</v>
      </c>
      <c r="U7988" s="4">
        <v>43176</v>
      </c>
    </row>
    <row r="7989" spans="1:21" x14ac:dyDescent="0.25">
      <c r="A7989">
        <v>7988</v>
      </c>
      <c r="B7989" t="s">
        <v>9776</v>
      </c>
      <c r="C7989" s="1">
        <v>42605</v>
      </c>
      <c r="D7989" s="1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 s="2">
        <v>25.2</v>
      </c>
      <c r="S7989">
        <v>4</v>
      </c>
      <c r="T7989" s="3">
        <v>0</v>
      </c>
      <c r="U7989" s="4">
        <v>11592</v>
      </c>
    </row>
    <row r="7990" spans="1:21" x14ac:dyDescent="0.25">
      <c r="A7990">
        <v>7989</v>
      </c>
      <c r="B7990" t="s">
        <v>9776</v>
      </c>
      <c r="C7990" s="1">
        <v>42605</v>
      </c>
      <c r="D7990" s="1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 s="2">
        <v>37.590000000000003</v>
      </c>
      <c r="S7990">
        <v>3</v>
      </c>
      <c r="T7990" s="3">
        <v>0</v>
      </c>
      <c r="U7990" s="4">
        <v>176673</v>
      </c>
    </row>
    <row r="7991" spans="1:21" x14ac:dyDescent="0.25">
      <c r="A7991">
        <v>7990</v>
      </c>
      <c r="B7991" t="s">
        <v>9776</v>
      </c>
      <c r="C7991" s="1">
        <v>42605</v>
      </c>
      <c r="D7991" s="1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 s="2">
        <v>14.97</v>
      </c>
      <c r="S7991">
        <v>1</v>
      </c>
      <c r="T7991" s="3">
        <v>0</v>
      </c>
      <c r="U7991" s="4">
        <v>41916</v>
      </c>
    </row>
    <row r="7992" spans="1:21" x14ac:dyDescent="0.25">
      <c r="A7992">
        <v>7991</v>
      </c>
      <c r="B7992" t="s">
        <v>9776</v>
      </c>
      <c r="C7992" s="1">
        <v>42605</v>
      </c>
      <c r="D7992" s="1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 s="2">
        <v>1.98</v>
      </c>
      <c r="S7992">
        <v>2</v>
      </c>
      <c r="T7992" s="3">
        <v>0</v>
      </c>
      <c r="U7992">
        <v>0.89100000000000001</v>
      </c>
    </row>
    <row r="7993" spans="1:21" x14ac:dyDescent="0.25">
      <c r="A7993">
        <v>7992</v>
      </c>
      <c r="B7993" t="s">
        <v>9778</v>
      </c>
      <c r="C7993" s="1">
        <v>42535</v>
      </c>
      <c r="D7993" s="1">
        <v>42538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 s="2">
        <v>39936</v>
      </c>
      <c r="S7993">
        <v>4</v>
      </c>
      <c r="T7993" s="3">
        <v>0.7</v>
      </c>
      <c r="U7993" s="4">
        <v>-26624</v>
      </c>
    </row>
    <row r="7994" spans="1:21" x14ac:dyDescent="0.25">
      <c r="A7994">
        <v>7993</v>
      </c>
      <c r="B7994" t="s">
        <v>9778</v>
      </c>
      <c r="C7994" s="1">
        <v>42535</v>
      </c>
      <c r="D7994" s="1">
        <v>42538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 s="2">
        <v>18464</v>
      </c>
      <c r="S7994">
        <v>2</v>
      </c>
      <c r="T7994" s="3">
        <v>0.2</v>
      </c>
      <c r="U7994" s="4">
        <v>2308</v>
      </c>
    </row>
    <row r="7995" spans="1:21" x14ac:dyDescent="0.25">
      <c r="A7995">
        <v>7994</v>
      </c>
      <c r="B7995" t="s">
        <v>9779</v>
      </c>
      <c r="C7995" s="1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 s="2">
        <v>4896</v>
      </c>
      <c r="S7995">
        <v>3</v>
      </c>
      <c r="T7995" s="3">
        <v>0.7</v>
      </c>
      <c r="U7995" s="4">
        <v>-34272</v>
      </c>
    </row>
    <row r="7996" spans="1:21" x14ac:dyDescent="0.25">
      <c r="A7996">
        <v>7995</v>
      </c>
      <c r="B7996" t="s">
        <v>9779</v>
      </c>
      <c r="C7996" s="1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 s="2">
        <v>145764</v>
      </c>
      <c r="S7996">
        <v>6</v>
      </c>
      <c r="T7996" s="3">
        <v>0.7</v>
      </c>
      <c r="U7996" s="4">
        <v>-2477988</v>
      </c>
    </row>
    <row r="7997" spans="1:21" x14ac:dyDescent="0.25">
      <c r="A7997">
        <v>7996</v>
      </c>
      <c r="B7997" t="s">
        <v>9779</v>
      </c>
      <c r="C7997" s="1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 s="2">
        <v>9612</v>
      </c>
      <c r="S7997">
        <v>6</v>
      </c>
      <c r="T7997" s="3">
        <v>0.7</v>
      </c>
      <c r="U7997" s="4">
        <v>-73692</v>
      </c>
    </row>
    <row r="7998" spans="1:21" x14ac:dyDescent="0.25">
      <c r="A7998">
        <v>7997</v>
      </c>
      <c r="B7998" t="s">
        <v>9780</v>
      </c>
      <c r="C7998" s="1">
        <v>43042</v>
      </c>
      <c r="D7998" s="1">
        <v>43044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 s="2">
        <v>199.75</v>
      </c>
      <c r="S7998">
        <v>5</v>
      </c>
      <c r="T7998" s="3">
        <v>0</v>
      </c>
      <c r="U7998">
        <v>87.89</v>
      </c>
    </row>
    <row r="7999" spans="1:21" x14ac:dyDescent="0.25">
      <c r="A7999">
        <v>7998</v>
      </c>
      <c r="B7999" t="s">
        <v>9780</v>
      </c>
      <c r="C7999" s="1">
        <v>43042</v>
      </c>
      <c r="D7999" s="1">
        <v>43044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 s="2">
        <v>1673184</v>
      </c>
      <c r="S7999">
        <v>12</v>
      </c>
      <c r="T7999" s="3">
        <v>0.2</v>
      </c>
      <c r="U7999" s="4">
        <v>209148</v>
      </c>
    </row>
    <row r="8000" spans="1:21" x14ac:dyDescent="0.25">
      <c r="A8000">
        <v>7999</v>
      </c>
      <c r="B8000" t="s">
        <v>9781</v>
      </c>
      <c r="C8000" s="1">
        <v>41763</v>
      </c>
      <c r="D8000" s="1">
        <v>41766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 s="2">
        <v>12.18</v>
      </c>
      <c r="S8000">
        <v>7</v>
      </c>
      <c r="T8000" s="3">
        <v>0</v>
      </c>
      <c r="U8000" s="4">
        <v>38976</v>
      </c>
    </row>
    <row r="8001" spans="1:21" x14ac:dyDescent="0.25">
      <c r="A8001">
        <v>8000</v>
      </c>
      <c r="B8001" t="s">
        <v>9781</v>
      </c>
      <c r="C8001" s="1">
        <v>41763</v>
      </c>
      <c r="D8001" s="1">
        <v>41766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 s="2">
        <v>57.68</v>
      </c>
      <c r="S8001">
        <v>4</v>
      </c>
      <c r="T8001" s="3">
        <v>0</v>
      </c>
      <c r="U8001" s="4">
        <v>190344</v>
      </c>
    </row>
    <row r="8002" spans="1:21" x14ac:dyDescent="0.25">
      <c r="A8002">
        <v>8001</v>
      </c>
      <c r="B8002" t="s">
        <v>9782</v>
      </c>
      <c r="C8002" s="1">
        <v>42316</v>
      </c>
      <c r="D8002" s="1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 s="2">
        <v>263.95999999999998</v>
      </c>
      <c r="S8002">
        <v>4</v>
      </c>
      <c r="T8002" s="3">
        <v>0</v>
      </c>
      <c r="U8002" s="4">
        <v>765484</v>
      </c>
    </row>
    <row r="8003" spans="1:21" x14ac:dyDescent="0.25">
      <c r="A8003">
        <v>8002</v>
      </c>
      <c r="B8003" t="s">
        <v>9783</v>
      </c>
      <c r="C8003" s="1">
        <v>42350</v>
      </c>
      <c r="D8003" s="1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 s="2">
        <v>299.94</v>
      </c>
      <c r="S8003">
        <v>6</v>
      </c>
      <c r="T8003" s="3">
        <v>0</v>
      </c>
      <c r="U8003" s="4">
        <v>1289742</v>
      </c>
    </row>
    <row r="8004" spans="1:21" x14ac:dyDescent="0.25">
      <c r="A8004">
        <v>8003</v>
      </c>
      <c r="B8004" t="s">
        <v>9783</v>
      </c>
      <c r="C8004" s="1">
        <v>42350</v>
      </c>
      <c r="D8004" s="1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 s="2">
        <v>25.76</v>
      </c>
      <c r="S8004">
        <v>7</v>
      </c>
      <c r="T8004" s="3">
        <v>0</v>
      </c>
      <c r="U8004">
        <v>0.51519999999999999</v>
      </c>
    </row>
    <row r="8005" spans="1:21" x14ac:dyDescent="0.25">
      <c r="A8005">
        <v>8004</v>
      </c>
      <c r="B8005" t="s">
        <v>9784</v>
      </c>
      <c r="C8005" s="1">
        <v>41974</v>
      </c>
      <c r="D8005" s="1">
        <v>41976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 s="2">
        <v>271.89999999999998</v>
      </c>
      <c r="S8005">
        <v>2</v>
      </c>
      <c r="T8005" s="3">
        <v>0</v>
      </c>
      <c r="U8005" s="4">
        <v>78851</v>
      </c>
    </row>
    <row r="8006" spans="1:21" x14ac:dyDescent="0.25">
      <c r="A8006">
        <v>8005</v>
      </c>
      <c r="B8006" t="s">
        <v>9784</v>
      </c>
      <c r="C8006" s="1">
        <v>41974</v>
      </c>
      <c r="D8006" s="1">
        <v>41976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 s="2">
        <v>45.84</v>
      </c>
      <c r="S8006">
        <v>3</v>
      </c>
      <c r="T8006" s="3">
        <v>0</v>
      </c>
      <c r="U8006" s="4">
        <v>155856</v>
      </c>
    </row>
    <row r="8007" spans="1:21" x14ac:dyDescent="0.25">
      <c r="A8007">
        <v>8006</v>
      </c>
      <c r="B8007" t="s">
        <v>9784</v>
      </c>
      <c r="C8007" s="1">
        <v>41974</v>
      </c>
      <c r="D8007" s="1">
        <v>41976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 s="2">
        <v>9.82</v>
      </c>
      <c r="S8007">
        <v>2</v>
      </c>
      <c r="T8007" s="3">
        <v>0</v>
      </c>
      <c r="U8007" s="4">
        <v>32406</v>
      </c>
    </row>
    <row r="8008" spans="1:21" x14ac:dyDescent="0.25">
      <c r="A8008">
        <v>8007</v>
      </c>
      <c r="B8008" t="s">
        <v>9785</v>
      </c>
      <c r="C8008" s="1">
        <v>42650</v>
      </c>
      <c r="D8008" s="1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 s="2">
        <v>93.36</v>
      </c>
      <c r="S8008">
        <v>12</v>
      </c>
      <c r="T8008" s="3">
        <v>0</v>
      </c>
      <c r="U8008">
        <v>0.93359999999999999</v>
      </c>
    </row>
    <row r="8009" spans="1:21" x14ac:dyDescent="0.25">
      <c r="A8009">
        <v>8008</v>
      </c>
      <c r="B8009" t="s">
        <v>9786</v>
      </c>
      <c r="C8009" s="1">
        <v>42325</v>
      </c>
      <c r="D8009" s="1">
        <v>42332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 s="2">
        <v>541.24</v>
      </c>
      <c r="S8009">
        <v>4</v>
      </c>
      <c r="T8009" s="3">
        <v>0</v>
      </c>
      <c r="U8009" s="4">
        <v>54124</v>
      </c>
    </row>
    <row r="8010" spans="1:21" x14ac:dyDescent="0.25">
      <c r="A8010">
        <v>8009</v>
      </c>
      <c r="B8010" t="s">
        <v>9786</v>
      </c>
      <c r="C8010" s="1">
        <v>42325</v>
      </c>
      <c r="D8010" s="1">
        <v>42332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 s="2">
        <v>106.32</v>
      </c>
      <c r="S8010">
        <v>3</v>
      </c>
      <c r="T8010" s="3">
        <v>0</v>
      </c>
      <c r="U8010" s="4">
        <v>499704</v>
      </c>
    </row>
    <row r="8011" spans="1:21" x14ac:dyDescent="0.25">
      <c r="A8011">
        <v>8010</v>
      </c>
      <c r="B8011" t="s">
        <v>9786</v>
      </c>
      <c r="C8011" s="1">
        <v>42325</v>
      </c>
      <c r="D8011" s="1">
        <v>42332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 s="2">
        <v>1323.9</v>
      </c>
      <c r="S8011">
        <v>5</v>
      </c>
      <c r="T8011" s="3">
        <v>0</v>
      </c>
      <c r="U8011" s="4">
        <v>383931</v>
      </c>
    </row>
    <row r="8012" spans="1:21" x14ac:dyDescent="0.25">
      <c r="A8012">
        <v>8011</v>
      </c>
      <c r="B8012" t="s">
        <v>9787</v>
      </c>
      <c r="C8012" s="1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 s="2">
        <v>126624</v>
      </c>
      <c r="S8012">
        <v>6</v>
      </c>
      <c r="T8012" s="3">
        <v>0.2</v>
      </c>
      <c r="U8012" s="4">
        <v>411528</v>
      </c>
    </row>
    <row r="8013" spans="1:21" x14ac:dyDescent="0.25">
      <c r="A8013">
        <v>8012</v>
      </c>
      <c r="B8013" t="s">
        <v>9788</v>
      </c>
      <c r="C8013" s="1">
        <v>42175</v>
      </c>
      <c r="D8013" s="1">
        <v>42178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 s="2">
        <v>125944</v>
      </c>
      <c r="S8013">
        <v>7</v>
      </c>
      <c r="T8013" s="3">
        <v>0.2</v>
      </c>
      <c r="U8013" s="4">
        <v>15743</v>
      </c>
    </row>
    <row r="8014" spans="1:21" x14ac:dyDescent="0.25">
      <c r="A8014">
        <v>8013</v>
      </c>
      <c r="B8014" t="s">
        <v>9789</v>
      </c>
      <c r="C8014" s="1">
        <v>42880</v>
      </c>
      <c r="D8014" s="1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 s="2">
        <v>663.92</v>
      </c>
      <c r="S8014">
        <v>5</v>
      </c>
      <c r="T8014" s="3">
        <v>0.2</v>
      </c>
      <c r="U8014" s="4">
        <v>207475</v>
      </c>
    </row>
    <row r="8015" spans="1:21" x14ac:dyDescent="0.25">
      <c r="A8015">
        <v>8014</v>
      </c>
      <c r="B8015" t="s">
        <v>9789</v>
      </c>
      <c r="C8015" s="1">
        <v>42880</v>
      </c>
      <c r="D8015" s="1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 s="2">
        <v>120</v>
      </c>
      <c r="S8015">
        <v>8</v>
      </c>
      <c r="T8015" s="3">
        <v>0</v>
      </c>
      <c r="U8015">
        <v>13.2</v>
      </c>
    </row>
    <row r="8016" spans="1:21" x14ac:dyDescent="0.25">
      <c r="A8016">
        <v>8015</v>
      </c>
      <c r="B8016" t="s">
        <v>9789</v>
      </c>
      <c r="C8016" s="1">
        <v>42880</v>
      </c>
      <c r="D8016" s="1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 s="2">
        <v>3.29</v>
      </c>
      <c r="S8016">
        <v>1</v>
      </c>
      <c r="T8016" s="3">
        <v>0</v>
      </c>
      <c r="U8016" s="4">
        <v>14805</v>
      </c>
    </row>
    <row r="8017" spans="1:21" x14ac:dyDescent="0.25">
      <c r="A8017">
        <v>8016</v>
      </c>
      <c r="B8017" t="s">
        <v>9789</v>
      </c>
      <c r="C8017" s="1">
        <v>42880</v>
      </c>
      <c r="D8017" s="1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 s="2">
        <v>18.84</v>
      </c>
      <c r="S8017">
        <v>3</v>
      </c>
      <c r="T8017" s="3">
        <v>0</v>
      </c>
      <c r="U8017" s="4">
        <v>60288</v>
      </c>
    </row>
    <row r="8018" spans="1:21" x14ac:dyDescent="0.25">
      <c r="A8018">
        <v>8017</v>
      </c>
      <c r="B8018" t="s">
        <v>9790</v>
      </c>
      <c r="C8018" s="1">
        <v>41891</v>
      </c>
      <c r="D8018" s="1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 s="2">
        <v>60672</v>
      </c>
      <c r="S8018">
        <v>6</v>
      </c>
      <c r="T8018" s="3">
        <v>0.2</v>
      </c>
      <c r="U8018" s="4">
        <v>128928</v>
      </c>
    </row>
    <row r="8019" spans="1:21" x14ac:dyDescent="0.25">
      <c r="A8019">
        <v>8018</v>
      </c>
      <c r="B8019" t="s">
        <v>9790</v>
      </c>
      <c r="C8019" s="1">
        <v>41891</v>
      </c>
      <c r="D8019" s="1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 s="2">
        <v>30816</v>
      </c>
      <c r="S8019">
        <v>9</v>
      </c>
      <c r="T8019" s="3">
        <v>0.2</v>
      </c>
      <c r="U8019" s="4">
        <v>26964</v>
      </c>
    </row>
    <row r="8020" spans="1:21" x14ac:dyDescent="0.25">
      <c r="A8020">
        <v>8019</v>
      </c>
      <c r="B8020" t="s">
        <v>9791</v>
      </c>
      <c r="C8020" s="1">
        <v>43025</v>
      </c>
      <c r="D8020" s="1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 s="2">
        <v>52792</v>
      </c>
      <c r="S8020">
        <v>1</v>
      </c>
      <c r="T8020" s="3">
        <v>0.2</v>
      </c>
      <c r="U8020" s="4">
        <v>46193</v>
      </c>
    </row>
    <row r="8021" spans="1:21" x14ac:dyDescent="0.25">
      <c r="A8021">
        <v>8020</v>
      </c>
      <c r="B8021" t="s">
        <v>9792</v>
      </c>
      <c r="C8021" s="1">
        <v>43041</v>
      </c>
      <c r="D8021" s="1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 s="2">
        <v>83.9</v>
      </c>
      <c r="S8021">
        <v>10</v>
      </c>
      <c r="T8021" s="3">
        <v>0</v>
      </c>
      <c r="U8021" s="4">
        <v>20975</v>
      </c>
    </row>
    <row r="8022" spans="1:21" x14ac:dyDescent="0.25">
      <c r="A8022">
        <v>8021</v>
      </c>
      <c r="B8022" t="s">
        <v>9792</v>
      </c>
      <c r="C8022" s="1">
        <v>43041</v>
      </c>
      <c r="D8022" s="1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 s="2">
        <v>11.76</v>
      </c>
      <c r="S8022">
        <v>2</v>
      </c>
      <c r="T8022" s="3">
        <v>0</v>
      </c>
      <c r="U8022" s="4">
        <v>57624</v>
      </c>
    </row>
    <row r="8023" spans="1:21" x14ac:dyDescent="0.25">
      <c r="A8023">
        <v>8022</v>
      </c>
      <c r="B8023" t="s">
        <v>9793</v>
      </c>
      <c r="C8023" s="1">
        <v>41841</v>
      </c>
      <c r="D8023" s="1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 s="2">
        <v>4992</v>
      </c>
      <c r="S8023">
        <v>3</v>
      </c>
      <c r="T8023" s="3">
        <v>0.8</v>
      </c>
      <c r="U8023" s="4">
        <v>-129792</v>
      </c>
    </row>
    <row r="8024" spans="1:21" x14ac:dyDescent="0.25">
      <c r="A8024">
        <v>8023</v>
      </c>
      <c r="B8024" t="s">
        <v>9793</v>
      </c>
      <c r="C8024" s="1">
        <v>41841</v>
      </c>
      <c r="D8024" s="1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 s="2">
        <v>87.92</v>
      </c>
      <c r="S8024">
        <v>5</v>
      </c>
      <c r="T8024" s="3">
        <v>0.2</v>
      </c>
      <c r="U8024" s="4">
        <v>29673</v>
      </c>
    </row>
    <row r="8025" spans="1:21" x14ac:dyDescent="0.25">
      <c r="A8025">
        <v>8024</v>
      </c>
      <c r="B8025" t="s">
        <v>9793</v>
      </c>
      <c r="C8025" s="1">
        <v>41841</v>
      </c>
      <c r="D8025" s="1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 s="2">
        <v>657.93</v>
      </c>
      <c r="S8025">
        <v>5</v>
      </c>
      <c r="T8025" s="3">
        <v>0.3</v>
      </c>
      <c r="U8025">
        <v>-93.99</v>
      </c>
    </row>
    <row r="8026" spans="1:21" x14ac:dyDescent="0.25">
      <c r="A8026">
        <v>8025</v>
      </c>
      <c r="B8026" t="s">
        <v>9793</v>
      </c>
      <c r="C8026" s="1">
        <v>41841</v>
      </c>
      <c r="D8026" s="1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 s="2">
        <v>1044</v>
      </c>
      <c r="S8026">
        <v>1</v>
      </c>
      <c r="T8026" s="3">
        <v>0.8</v>
      </c>
      <c r="U8026" s="4">
        <v>-1827</v>
      </c>
    </row>
    <row r="8027" spans="1:21" x14ac:dyDescent="0.25">
      <c r="A8027">
        <v>8026</v>
      </c>
      <c r="B8027" t="s">
        <v>9794</v>
      </c>
      <c r="C8027" s="1">
        <v>42258</v>
      </c>
      <c r="D8027" s="1">
        <v>42262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 s="2">
        <v>210.68</v>
      </c>
      <c r="S8027">
        <v>2</v>
      </c>
      <c r="T8027" s="3">
        <v>0</v>
      </c>
      <c r="U8027" s="4">
        <v>505632</v>
      </c>
    </row>
    <row r="8028" spans="1:21" x14ac:dyDescent="0.25">
      <c r="A8028">
        <v>8027</v>
      </c>
      <c r="B8028" t="s">
        <v>9794</v>
      </c>
      <c r="C8028" s="1">
        <v>42258</v>
      </c>
      <c r="D8028" s="1">
        <v>42262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 s="2">
        <v>78.8</v>
      </c>
      <c r="S8028">
        <v>1</v>
      </c>
      <c r="T8028" s="3">
        <v>0</v>
      </c>
      <c r="U8028" s="4">
        <v>1576</v>
      </c>
    </row>
    <row r="8029" spans="1:21" x14ac:dyDescent="0.25">
      <c r="A8029">
        <v>8028</v>
      </c>
      <c r="B8029" t="s">
        <v>9794</v>
      </c>
      <c r="C8029" s="1">
        <v>42258</v>
      </c>
      <c r="D8029" s="1">
        <v>42262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 s="2">
        <v>19.989999999999998</v>
      </c>
      <c r="S8029">
        <v>1</v>
      </c>
      <c r="T8029" s="3">
        <v>0</v>
      </c>
      <c r="U8029" s="4">
        <v>67966</v>
      </c>
    </row>
    <row r="8030" spans="1:21" x14ac:dyDescent="0.25">
      <c r="A8030">
        <v>8029</v>
      </c>
      <c r="B8030" t="s">
        <v>9794</v>
      </c>
      <c r="C8030" s="1">
        <v>42258</v>
      </c>
      <c r="D8030" s="1">
        <v>42262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 s="2">
        <v>772.68</v>
      </c>
      <c r="S8030">
        <v>4</v>
      </c>
      <c r="T8030" s="3">
        <v>0</v>
      </c>
      <c r="U8030" s="4">
        <v>1081752</v>
      </c>
    </row>
    <row r="8031" spans="1:21" x14ac:dyDescent="0.25">
      <c r="A8031">
        <v>8030</v>
      </c>
      <c r="B8031" t="s">
        <v>9795</v>
      </c>
      <c r="C8031" s="1">
        <v>42664</v>
      </c>
      <c r="D8031" s="1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 s="2">
        <v>106.08</v>
      </c>
      <c r="S8031">
        <v>6</v>
      </c>
      <c r="T8031" s="3">
        <v>0.2</v>
      </c>
      <c r="U8031" s="4">
        <v>-9282</v>
      </c>
    </row>
    <row r="8032" spans="1:21" x14ac:dyDescent="0.25">
      <c r="A8032">
        <v>8031</v>
      </c>
      <c r="B8032" t="s">
        <v>9796</v>
      </c>
      <c r="C8032" s="1">
        <v>42376</v>
      </c>
      <c r="D8032" s="1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 s="2">
        <v>23076</v>
      </c>
      <c r="S8032">
        <v>3</v>
      </c>
      <c r="T8032" s="3">
        <v>0.6</v>
      </c>
      <c r="U8032" s="4">
        <v>-109611</v>
      </c>
    </row>
    <row r="8033" spans="1:21" x14ac:dyDescent="0.25">
      <c r="A8033">
        <v>8032</v>
      </c>
      <c r="B8033" t="s">
        <v>9796</v>
      </c>
      <c r="C8033" s="1">
        <v>42376</v>
      </c>
      <c r="D8033" s="1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 s="2">
        <v>25.92</v>
      </c>
      <c r="S8033">
        <v>5</v>
      </c>
      <c r="T8033" s="3">
        <v>0.2</v>
      </c>
      <c r="U8033" s="4">
        <v>9072</v>
      </c>
    </row>
    <row r="8034" spans="1:21" x14ac:dyDescent="0.25">
      <c r="A8034">
        <v>8033</v>
      </c>
      <c r="B8034" t="s">
        <v>9797</v>
      </c>
      <c r="C8034" s="1">
        <v>42180</v>
      </c>
      <c r="D8034" s="1">
        <v>42183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 s="2">
        <v>47952</v>
      </c>
      <c r="S8034">
        <v>3</v>
      </c>
      <c r="T8034" s="3">
        <v>0.2</v>
      </c>
      <c r="U8034" s="4">
        <v>161838</v>
      </c>
    </row>
    <row r="8035" spans="1:21" x14ac:dyDescent="0.25">
      <c r="A8035">
        <v>8034</v>
      </c>
      <c r="B8035" t="s">
        <v>9797</v>
      </c>
      <c r="C8035" s="1">
        <v>42180</v>
      </c>
      <c r="D8035" s="1">
        <v>42183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 s="2">
        <v>0.98</v>
      </c>
      <c r="S8035">
        <v>2</v>
      </c>
      <c r="T8035" s="3">
        <v>0.8</v>
      </c>
      <c r="U8035" s="4">
        <v>-1476</v>
      </c>
    </row>
    <row r="8036" spans="1:21" x14ac:dyDescent="0.25">
      <c r="A8036">
        <v>8035</v>
      </c>
      <c r="B8036" t="s">
        <v>9797</v>
      </c>
      <c r="C8036" s="1">
        <v>42180</v>
      </c>
      <c r="D8036" s="1">
        <v>42183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 s="2">
        <v>75384</v>
      </c>
      <c r="S8036">
        <v>9</v>
      </c>
      <c r="T8036" s="3">
        <v>0.6</v>
      </c>
      <c r="U8036" s="4">
        <v>-207306</v>
      </c>
    </row>
    <row r="8037" spans="1:21" x14ac:dyDescent="0.25">
      <c r="A8037">
        <v>8036</v>
      </c>
      <c r="B8037" t="s">
        <v>9797</v>
      </c>
      <c r="C8037" s="1">
        <v>42180</v>
      </c>
      <c r="D8037" s="1">
        <v>42183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 s="2">
        <v>4608</v>
      </c>
      <c r="S8037">
        <v>2</v>
      </c>
      <c r="T8037" s="3">
        <v>0.2</v>
      </c>
      <c r="U8037" s="4">
        <v>16704</v>
      </c>
    </row>
    <row r="8038" spans="1:21" x14ac:dyDescent="0.25">
      <c r="A8038">
        <v>8037</v>
      </c>
      <c r="B8038" t="s">
        <v>9798</v>
      </c>
      <c r="C8038" s="1">
        <v>42267</v>
      </c>
      <c r="D8038" s="1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 s="2">
        <v>37.68</v>
      </c>
      <c r="S8038">
        <v>6</v>
      </c>
      <c r="T8038" s="3">
        <v>0</v>
      </c>
      <c r="U8038" s="4">
        <v>16956</v>
      </c>
    </row>
    <row r="8039" spans="1:21" x14ac:dyDescent="0.25">
      <c r="A8039">
        <v>8038</v>
      </c>
      <c r="B8039" t="s">
        <v>9799</v>
      </c>
      <c r="C8039" s="1">
        <v>42926</v>
      </c>
      <c r="D8039" s="1">
        <v>42930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 s="2">
        <v>41.91</v>
      </c>
      <c r="S8039">
        <v>3</v>
      </c>
      <c r="T8039" s="3">
        <v>0</v>
      </c>
      <c r="U8039" s="4">
        <v>108966</v>
      </c>
    </row>
    <row r="8040" spans="1:21" x14ac:dyDescent="0.25">
      <c r="A8040">
        <v>8039</v>
      </c>
      <c r="B8040" t="s">
        <v>9800</v>
      </c>
      <c r="C8040" s="1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 s="2">
        <v>435999</v>
      </c>
      <c r="S8040">
        <v>3</v>
      </c>
      <c r="T8040" s="3">
        <v>0.15</v>
      </c>
      <c r="U8040" s="4">
        <v>51294</v>
      </c>
    </row>
    <row r="8041" spans="1:21" x14ac:dyDescent="0.25">
      <c r="A8041">
        <v>8040</v>
      </c>
      <c r="B8041" t="s">
        <v>9801</v>
      </c>
      <c r="C8041" s="1">
        <v>42968</v>
      </c>
      <c r="D8041" s="1">
        <v>42972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 s="2">
        <v>388704</v>
      </c>
      <c r="S8041">
        <v>6</v>
      </c>
      <c r="T8041" s="3">
        <v>0.2</v>
      </c>
      <c r="U8041" s="4">
        <v>388704</v>
      </c>
    </row>
    <row r="8042" spans="1:21" x14ac:dyDescent="0.25">
      <c r="A8042">
        <v>8041</v>
      </c>
      <c r="B8042" t="s">
        <v>9801</v>
      </c>
      <c r="C8042" s="1">
        <v>42968</v>
      </c>
      <c r="D8042" s="1">
        <v>42972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 s="2">
        <v>572.58000000000004</v>
      </c>
      <c r="S8042">
        <v>6</v>
      </c>
      <c r="T8042" s="3">
        <v>0</v>
      </c>
      <c r="U8042" s="4">
        <v>343548</v>
      </c>
    </row>
    <row r="8043" spans="1:21" x14ac:dyDescent="0.25">
      <c r="A8043">
        <v>8042</v>
      </c>
      <c r="B8043" t="s">
        <v>9801</v>
      </c>
      <c r="C8043" s="1">
        <v>42968</v>
      </c>
      <c r="D8043" s="1">
        <v>42972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 s="2">
        <v>33.18</v>
      </c>
      <c r="S8043">
        <v>2</v>
      </c>
      <c r="T8043" s="3">
        <v>0</v>
      </c>
      <c r="U8043" s="4">
        <v>11613</v>
      </c>
    </row>
    <row r="8044" spans="1:21" x14ac:dyDescent="0.25">
      <c r="A8044">
        <v>8043</v>
      </c>
      <c r="B8044" t="s">
        <v>9802</v>
      </c>
      <c r="C8044" s="1">
        <v>42805</v>
      </c>
      <c r="D8044" s="1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 s="2">
        <v>63.88</v>
      </c>
      <c r="S8044">
        <v>4</v>
      </c>
      <c r="T8044" s="3">
        <v>0</v>
      </c>
      <c r="U8044" s="4">
        <v>249132</v>
      </c>
    </row>
    <row r="8045" spans="1:21" x14ac:dyDescent="0.25">
      <c r="A8045">
        <v>8044</v>
      </c>
      <c r="B8045" t="s">
        <v>9802</v>
      </c>
      <c r="C8045" s="1">
        <v>42805</v>
      </c>
      <c r="D8045" s="1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 s="2">
        <v>26.72</v>
      </c>
      <c r="S8045">
        <v>1</v>
      </c>
      <c r="T8045" s="3">
        <v>0</v>
      </c>
      <c r="U8045" s="4">
        <v>117568</v>
      </c>
    </row>
    <row r="8046" spans="1:21" x14ac:dyDescent="0.25">
      <c r="A8046">
        <v>8045</v>
      </c>
      <c r="B8046" t="s">
        <v>9805</v>
      </c>
      <c r="C8046" s="1">
        <v>42993</v>
      </c>
      <c r="D8046" s="1">
        <v>42995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 s="2">
        <v>295056</v>
      </c>
      <c r="S8046">
        <v>9</v>
      </c>
      <c r="T8046" s="3">
        <v>0.2</v>
      </c>
      <c r="U8046" s="4">
        <v>1069578</v>
      </c>
    </row>
    <row r="8047" spans="1:21" x14ac:dyDescent="0.25">
      <c r="A8047">
        <v>8046</v>
      </c>
      <c r="B8047" t="s">
        <v>9806</v>
      </c>
      <c r="C8047" s="1">
        <v>42633</v>
      </c>
      <c r="D8047" s="1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 s="2">
        <v>393.25</v>
      </c>
      <c r="S8047">
        <v>5</v>
      </c>
      <c r="T8047" s="3">
        <v>0</v>
      </c>
      <c r="U8047" s="4">
        <v>1297725</v>
      </c>
    </row>
    <row r="8048" spans="1:21" x14ac:dyDescent="0.25">
      <c r="A8048">
        <v>8047</v>
      </c>
      <c r="B8048" t="s">
        <v>9807</v>
      </c>
      <c r="C8048" s="1">
        <v>42719</v>
      </c>
      <c r="D8048" s="1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 s="2">
        <v>2214</v>
      </c>
      <c r="S8048">
        <v>3</v>
      </c>
      <c r="T8048" s="3">
        <v>0.7</v>
      </c>
      <c r="U8048" s="4">
        <v>-1476</v>
      </c>
    </row>
    <row r="8049" spans="1:21" x14ac:dyDescent="0.25">
      <c r="A8049">
        <v>8048</v>
      </c>
      <c r="B8049" t="s">
        <v>9808</v>
      </c>
      <c r="C8049" s="1">
        <v>43042</v>
      </c>
      <c r="D8049" s="1">
        <v>43045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 s="2">
        <v>16272</v>
      </c>
      <c r="S8049">
        <v>3</v>
      </c>
      <c r="T8049" s="3">
        <v>0.2</v>
      </c>
      <c r="U8049" s="4">
        <v>52884</v>
      </c>
    </row>
    <row r="8050" spans="1:21" x14ac:dyDescent="0.25">
      <c r="A8050">
        <v>8049</v>
      </c>
      <c r="B8050" t="s">
        <v>9809</v>
      </c>
      <c r="C8050" s="1">
        <v>42554</v>
      </c>
      <c r="D8050" s="1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 s="2">
        <v>706.86</v>
      </c>
      <c r="S8050">
        <v>7</v>
      </c>
      <c r="T8050" s="3">
        <v>0</v>
      </c>
      <c r="U8050" s="4">
        <v>1979208</v>
      </c>
    </row>
    <row r="8051" spans="1:21" x14ac:dyDescent="0.25">
      <c r="A8051">
        <v>8050</v>
      </c>
      <c r="B8051" t="s">
        <v>9810</v>
      </c>
      <c r="C8051" s="1">
        <v>41908</v>
      </c>
      <c r="D8051" s="1">
        <v>41912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 s="2">
        <v>5.97</v>
      </c>
      <c r="S8051">
        <v>5</v>
      </c>
      <c r="T8051" s="3">
        <v>0.7</v>
      </c>
      <c r="U8051" s="4">
        <v>-4577</v>
      </c>
    </row>
    <row r="8052" spans="1:21" x14ac:dyDescent="0.25">
      <c r="A8052">
        <v>8051</v>
      </c>
      <c r="B8052" t="s">
        <v>9810</v>
      </c>
      <c r="C8052" s="1">
        <v>41908</v>
      </c>
      <c r="D8052" s="1">
        <v>41912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 s="2">
        <v>21184</v>
      </c>
      <c r="S8052">
        <v>1</v>
      </c>
      <c r="T8052" s="3">
        <v>0.2</v>
      </c>
      <c r="U8052" s="4">
        <v>47664</v>
      </c>
    </row>
    <row r="8053" spans="1:21" x14ac:dyDescent="0.25">
      <c r="A8053">
        <v>8052</v>
      </c>
      <c r="B8053" t="s">
        <v>9810</v>
      </c>
      <c r="C8053" s="1">
        <v>41908</v>
      </c>
      <c r="D8053" s="1">
        <v>41912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 s="2">
        <v>41376</v>
      </c>
      <c r="S8053">
        <v>6</v>
      </c>
      <c r="T8053" s="3">
        <v>0.2</v>
      </c>
      <c r="U8053" s="4">
        <v>31032</v>
      </c>
    </row>
    <row r="8054" spans="1:21" x14ac:dyDescent="0.25">
      <c r="A8054">
        <v>8053</v>
      </c>
      <c r="B8054" t="s">
        <v>9811</v>
      </c>
      <c r="C8054" s="1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 s="2">
        <v>17.940000000000001</v>
      </c>
      <c r="S8054">
        <v>3</v>
      </c>
      <c r="T8054" s="3">
        <v>0</v>
      </c>
      <c r="U8054" s="4">
        <v>4485</v>
      </c>
    </row>
    <row r="8055" spans="1:21" x14ac:dyDescent="0.25">
      <c r="A8055">
        <v>8054</v>
      </c>
      <c r="B8055" t="s">
        <v>9812</v>
      </c>
      <c r="C8055" s="1">
        <v>43006</v>
      </c>
      <c r="D8055" s="1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 s="2">
        <v>2655</v>
      </c>
      <c r="S8055">
        <v>1</v>
      </c>
      <c r="T8055" s="3">
        <v>0.7</v>
      </c>
      <c r="U8055" s="4">
        <v>-18585</v>
      </c>
    </row>
    <row r="8056" spans="1:21" x14ac:dyDescent="0.25">
      <c r="A8056">
        <v>8055</v>
      </c>
      <c r="B8056" t="s">
        <v>9813</v>
      </c>
      <c r="C8056" s="1">
        <v>42244</v>
      </c>
      <c r="D8056" s="1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 s="2">
        <v>892.35</v>
      </c>
      <c r="S8056">
        <v>5</v>
      </c>
      <c r="T8056" s="3">
        <v>0</v>
      </c>
      <c r="U8056" s="4">
        <v>267705</v>
      </c>
    </row>
    <row r="8057" spans="1:21" x14ac:dyDescent="0.25">
      <c r="A8057">
        <v>8056</v>
      </c>
      <c r="B8057" t="s">
        <v>9813</v>
      </c>
      <c r="C8057" s="1">
        <v>42244</v>
      </c>
      <c r="D8057" s="1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 s="2">
        <v>307666</v>
      </c>
      <c r="S8057">
        <v>2</v>
      </c>
      <c r="T8057" s="3">
        <v>0.15</v>
      </c>
      <c r="U8057" s="4">
        <v>289568</v>
      </c>
    </row>
    <row r="8058" spans="1:21" x14ac:dyDescent="0.25">
      <c r="A8058">
        <v>8057</v>
      </c>
      <c r="B8058" t="s">
        <v>9813</v>
      </c>
      <c r="C8058" s="1">
        <v>42244</v>
      </c>
      <c r="D8058" s="1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 s="2">
        <v>728.82</v>
      </c>
      <c r="S8058">
        <v>9</v>
      </c>
      <c r="T8058" s="3">
        <v>0</v>
      </c>
      <c r="U8058" s="4">
        <v>291528</v>
      </c>
    </row>
    <row r="8059" spans="1:21" x14ac:dyDescent="0.25">
      <c r="A8059">
        <v>8058</v>
      </c>
      <c r="B8059" t="s">
        <v>9813</v>
      </c>
      <c r="C8059" s="1">
        <v>42244</v>
      </c>
      <c r="D8059" s="1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 s="2">
        <v>41.36</v>
      </c>
      <c r="S8059">
        <v>5</v>
      </c>
      <c r="T8059" s="3">
        <v>0.2</v>
      </c>
      <c r="U8059" s="4">
        <v>13959</v>
      </c>
    </row>
    <row r="8060" spans="1:21" x14ac:dyDescent="0.25">
      <c r="A8060">
        <v>8059</v>
      </c>
      <c r="B8060" t="s">
        <v>9813</v>
      </c>
      <c r="C8060" s="1">
        <v>42244</v>
      </c>
      <c r="D8060" s="1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 s="2">
        <v>43176</v>
      </c>
      <c r="S8060">
        <v>3</v>
      </c>
      <c r="T8060" s="3">
        <v>0.2</v>
      </c>
      <c r="U8060" s="4">
        <v>151116</v>
      </c>
    </row>
    <row r="8061" spans="1:21" x14ac:dyDescent="0.25">
      <c r="A8061">
        <v>8060</v>
      </c>
      <c r="B8061" t="s">
        <v>9813</v>
      </c>
      <c r="C8061" s="1">
        <v>42244</v>
      </c>
      <c r="D8061" s="1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 s="2">
        <v>4.16</v>
      </c>
      <c r="S8061">
        <v>2</v>
      </c>
      <c r="T8061" s="3">
        <v>0</v>
      </c>
      <c r="U8061" s="4">
        <v>17472</v>
      </c>
    </row>
    <row r="8062" spans="1:21" x14ac:dyDescent="0.25">
      <c r="A8062">
        <v>8061</v>
      </c>
      <c r="B8062" t="s">
        <v>9814</v>
      </c>
      <c r="C8062" s="1">
        <v>42267</v>
      </c>
      <c r="D8062" s="1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 s="2">
        <v>61.4</v>
      </c>
      <c r="S8062">
        <v>5</v>
      </c>
      <c r="T8062" s="3">
        <v>0</v>
      </c>
      <c r="U8062" s="4">
        <v>28858</v>
      </c>
    </row>
    <row r="8063" spans="1:21" x14ac:dyDescent="0.25">
      <c r="A8063">
        <v>8062</v>
      </c>
      <c r="B8063" t="s">
        <v>9814</v>
      </c>
      <c r="C8063" s="1">
        <v>42267</v>
      </c>
      <c r="D8063" s="1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 s="2">
        <v>24448</v>
      </c>
      <c r="S8063">
        <v>2</v>
      </c>
      <c r="T8063" s="3">
        <v>0.2</v>
      </c>
      <c r="U8063" s="4">
        <v>88624</v>
      </c>
    </row>
    <row r="8064" spans="1:21" x14ac:dyDescent="0.25">
      <c r="A8064">
        <v>8063</v>
      </c>
      <c r="B8064" t="s">
        <v>9815</v>
      </c>
      <c r="C8064" s="1">
        <v>42681</v>
      </c>
      <c r="D8064" s="1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 s="2">
        <v>263.95999999999998</v>
      </c>
      <c r="S8064">
        <v>4</v>
      </c>
      <c r="T8064" s="3">
        <v>0</v>
      </c>
      <c r="U8064" s="4">
        <v>712692</v>
      </c>
    </row>
    <row r="8065" spans="1:21" x14ac:dyDescent="0.25">
      <c r="A8065">
        <v>8064</v>
      </c>
      <c r="B8065" t="s">
        <v>9815</v>
      </c>
      <c r="C8065" s="1">
        <v>42681</v>
      </c>
      <c r="D8065" s="1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 s="2">
        <v>359.97</v>
      </c>
      <c r="S8065">
        <v>3</v>
      </c>
      <c r="T8065" s="3">
        <v>0</v>
      </c>
      <c r="U8065" s="4">
        <v>1007916</v>
      </c>
    </row>
    <row r="8066" spans="1:21" x14ac:dyDescent="0.25">
      <c r="A8066">
        <v>8065</v>
      </c>
      <c r="B8066" t="s">
        <v>9815</v>
      </c>
      <c r="C8066" s="1">
        <v>42681</v>
      </c>
      <c r="D8066" s="1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 s="2">
        <v>12.96</v>
      </c>
      <c r="S8066">
        <v>2</v>
      </c>
      <c r="T8066" s="3">
        <v>0</v>
      </c>
      <c r="U8066" s="4">
        <v>62208</v>
      </c>
    </row>
    <row r="8067" spans="1:21" x14ac:dyDescent="0.25">
      <c r="A8067">
        <v>8066</v>
      </c>
      <c r="B8067" t="s">
        <v>9815</v>
      </c>
      <c r="C8067" s="1">
        <v>42681</v>
      </c>
      <c r="D8067" s="1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 s="2">
        <v>116.82</v>
      </c>
      <c r="S8067">
        <v>3</v>
      </c>
      <c r="T8067" s="3">
        <v>0</v>
      </c>
      <c r="U8067" s="4">
        <v>5841</v>
      </c>
    </row>
    <row r="8068" spans="1:21" x14ac:dyDescent="0.25">
      <c r="A8068">
        <v>8067</v>
      </c>
      <c r="B8068" t="s">
        <v>9815</v>
      </c>
      <c r="C8068" s="1">
        <v>42681</v>
      </c>
      <c r="D8068" s="1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 s="2">
        <v>276784</v>
      </c>
      <c r="S8068">
        <v>2</v>
      </c>
      <c r="T8068" s="3">
        <v>0.2</v>
      </c>
      <c r="U8068" s="4">
        <v>899548</v>
      </c>
    </row>
    <row r="8069" spans="1:21" x14ac:dyDescent="0.25">
      <c r="A8069">
        <v>8068</v>
      </c>
      <c r="B8069" t="s">
        <v>9816</v>
      </c>
      <c r="C8069" s="1">
        <v>42297</v>
      </c>
      <c r="D8069" s="1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 s="2">
        <v>239.97</v>
      </c>
      <c r="S8069">
        <v>3</v>
      </c>
      <c r="T8069" s="3">
        <v>0</v>
      </c>
      <c r="U8069" s="4">
        <v>863892</v>
      </c>
    </row>
    <row r="8070" spans="1:21" x14ac:dyDescent="0.25">
      <c r="A8070">
        <v>8069</v>
      </c>
      <c r="B8070" t="s">
        <v>9816</v>
      </c>
      <c r="C8070" s="1">
        <v>42297</v>
      </c>
      <c r="D8070" s="1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 s="2">
        <v>16.02</v>
      </c>
      <c r="S8070">
        <v>6</v>
      </c>
      <c r="T8070" s="3">
        <v>0</v>
      </c>
      <c r="U8070" s="4">
        <v>60876</v>
      </c>
    </row>
    <row r="8071" spans="1:21" x14ac:dyDescent="0.25">
      <c r="A8071">
        <v>8070</v>
      </c>
      <c r="B8071" t="s">
        <v>9817</v>
      </c>
      <c r="C8071" s="1">
        <v>42736</v>
      </c>
      <c r="D8071" s="1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 s="2">
        <v>454.56</v>
      </c>
      <c r="S8071">
        <v>5</v>
      </c>
      <c r="T8071" s="3">
        <v>0.2</v>
      </c>
      <c r="U8071" s="4">
        <v>-107958</v>
      </c>
    </row>
    <row r="8072" spans="1:21" x14ac:dyDescent="0.25">
      <c r="A8072">
        <v>8071</v>
      </c>
      <c r="B8072" t="s">
        <v>9817</v>
      </c>
      <c r="C8072" s="1">
        <v>42736</v>
      </c>
      <c r="D8072" s="1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 s="2">
        <v>141.41999999999999</v>
      </c>
      <c r="S8072">
        <v>5</v>
      </c>
      <c r="T8072" s="3">
        <v>0.6</v>
      </c>
      <c r="U8072" s="4">
        <v>-1873815</v>
      </c>
    </row>
    <row r="8073" spans="1:21" x14ac:dyDescent="0.25">
      <c r="A8073">
        <v>8072</v>
      </c>
      <c r="B8073" t="s">
        <v>9817</v>
      </c>
      <c r="C8073" s="1">
        <v>42736</v>
      </c>
      <c r="D8073" s="1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 s="2">
        <v>310744</v>
      </c>
      <c r="S8073">
        <v>4</v>
      </c>
      <c r="T8073" s="3">
        <v>0.3</v>
      </c>
      <c r="U8073" s="4">
        <v>-266352</v>
      </c>
    </row>
    <row r="8074" spans="1:21" x14ac:dyDescent="0.25">
      <c r="A8074">
        <v>8073</v>
      </c>
      <c r="B8074" t="s">
        <v>9817</v>
      </c>
      <c r="C8074" s="1">
        <v>42736</v>
      </c>
      <c r="D8074" s="1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 s="2">
        <v>12736</v>
      </c>
      <c r="S8074">
        <v>4</v>
      </c>
      <c r="T8074" s="3">
        <v>0.2</v>
      </c>
      <c r="U8074" s="4">
        <v>22288</v>
      </c>
    </row>
    <row r="8075" spans="1:21" x14ac:dyDescent="0.25">
      <c r="A8075">
        <v>8074</v>
      </c>
      <c r="B8075" t="s">
        <v>9817</v>
      </c>
      <c r="C8075" s="1">
        <v>42736</v>
      </c>
      <c r="D8075" s="1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 s="2">
        <v>6.47</v>
      </c>
      <c r="S8075">
        <v>5</v>
      </c>
      <c r="T8075" s="3">
        <v>0.8</v>
      </c>
      <c r="U8075" s="4">
        <v>-9705</v>
      </c>
    </row>
    <row r="8076" spans="1:21" x14ac:dyDescent="0.25">
      <c r="A8076">
        <v>8075</v>
      </c>
      <c r="B8076" t="s">
        <v>9817</v>
      </c>
      <c r="C8076" s="1">
        <v>42736</v>
      </c>
      <c r="D8076" s="1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 s="2">
        <v>13748</v>
      </c>
      <c r="S8076">
        <v>14</v>
      </c>
      <c r="T8076" s="3">
        <v>0.8</v>
      </c>
      <c r="U8076" s="4">
        <v>-226842</v>
      </c>
    </row>
    <row r="8077" spans="1:21" x14ac:dyDescent="0.25">
      <c r="A8077">
        <v>8076</v>
      </c>
      <c r="B8077" t="s">
        <v>9817</v>
      </c>
      <c r="C8077" s="1">
        <v>42736</v>
      </c>
      <c r="D8077" s="1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 s="2">
        <v>15224</v>
      </c>
      <c r="S8077">
        <v>2</v>
      </c>
      <c r="T8077" s="3">
        <v>0.8</v>
      </c>
      <c r="U8077" s="4">
        <v>-388212</v>
      </c>
    </row>
    <row r="8078" spans="1:21" x14ac:dyDescent="0.25">
      <c r="A8078">
        <v>8077</v>
      </c>
      <c r="B8078" t="s">
        <v>9818</v>
      </c>
      <c r="C8078" s="1">
        <v>42178</v>
      </c>
      <c r="D8078" s="1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 s="2">
        <v>27.42</v>
      </c>
      <c r="S8078">
        <v>3</v>
      </c>
      <c r="T8078" s="3">
        <v>0</v>
      </c>
      <c r="U8078" s="4">
        <v>93228</v>
      </c>
    </row>
    <row r="8079" spans="1:21" x14ac:dyDescent="0.25">
      <c r="A8079">
        <v>8078</v>
      </c>
      <c r="B8079" t="s">
        <v>9818</v>
      </c>
      <c r="C8079" s="1">
        <v>42178</v>
      </c>
      <c r="D8079" s="1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 s="2">
        <v>165.98</v>
      </c>
      <c r="S8079">
        <v>1</v>
      </c>
      <c r="T8079" s="3">
        <v>0</v>
      </c>
      <c r="U8079" s="4">
        <v>74691</v>
      </c>
    </row>
    <row r="8080" spans="1:21" x14ac:dyDescent="0.25">
      <c r="A8080">
        <v>8079</v>
      </c>
      <c r="B8080" t="s">
        <v>9818</v>
      </c>
      <c r="C8080" s="1">
        <v>42178</v>
      </c>
      <c r="D8080" s="1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 s="2">
        <v>75</v>
      </c>
      <c r="S8080">
        <v>3</v>
      </c>
      <c r="T8080" s="3">
        <v>0</v>
      </c>
      <c r="U8080">
        <v>18</v>
      </c>
    </row>
    <row r="8081" spans="1:21" x14ac:dyDescent="0.25">
      <c r="A8081">
        <v>8080</v>
      </c>
      <c r="B8081" t="s">
        <v>9820</v>
      </c>
      <c r="C8081" s="1">
        <v>42696</v>
      </c>
      <c r="D8081" s="1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 s="2">
        <v>134272</v>
      </c>
      <c r="S8081">
        <v>8</v>
      </c>
      <c r="T8081" s="3">
        <v>0.2</v>
      </c>
      <c r="U8081" s="4">
        <v>469952</v>
      </c>
    </row>
    <row r="8082" spans="1:21" x14ac:dyDescent="0.25">
      <c r="A8082">
        <v>8081</v>
      </c>
      <c r="B8082" t="s">
        <v>9821</v>
      </c>
      <c r="C8082" s="1">
        <v>42303</v>
      </c>
      <c r="D8082" s="1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 s="2">
        <v>146544</v>
      </c>
      <c r="S8082">
        <v>6</v>
      </c>
      <c r="T8082" s="3">
        <v>0.2</v>
      </c>
      <c r="U8082" s="4">
        <v>476268</v>
      </c>
    </row>
    <row r="8083" spans="1:21" x14ac:dyDescent="0.25">
      <c r="A8083">
        <v>8082</v>
      </c>
      <c r="B8083" t="s">
        <v>9821</v>
      </c>
      <c r="C8083" s="1">
        <v>42303</v>
      </c>
      <c r="D8083" s="1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 s="2">
        <v>131904</v>
      </c>
      <c r="S8083">
        <v>3</v>
      </c>
      <c r="T8083" s="3">
        <v>0.2</v>
      </c>
      <c r="U8083" s="4">
        <v>478152</v>
      </c>
    </row>
    <row r="8084" spans="1:21" x14ac:dyDescent="0.25">
      <c r="A8084">
        <v>8083</v>
      </c>
      <c r="B8084" t="s">
        <v>9821</v>
      </c>
      <c r="C8084" s="1">
        <v>42303</v>
      </c>
      <c r="D8084" s="1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 s="2">
        <v>203.88</v>
      </c>
      <c r="S8084">
        <v>5</v>
      </c>
      <c r="T8084" s="3">
        <v>0.2</v>
      </c>
      <c r="U8084" s="4">
        <v>20388</v>
      </c>
    </row>
    <row r="8085" spans="1:21" x14ac:dyDescent="0.25">
      <c r="A8085">
        <v>8084</v>
      </c>
      <c r="B8085" t="s">
        <v>9821</v>
      </c>
      <c r="C8085" s="1">
        <v>42303</v>
      </c>
      <c r="D8085" s="1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 s="2">
        <v>14301</v>
      </c>
      <c r="S8085">
        <v>7</v>
      </c>
      <c r="T8085" s="3">
        <v>0.7</v>
      </c>
      <c r="U8085" s="4">
        <v>-104874</v>
      </c>
    </row>
    <row r="8086" spans="1:21" x14ac:dyDescent="0.25">
      <c r="A8086">
        <v>8085</v>
      </c>
      <c r="B8086" t="s">
        <v>9821</v>
      </c>
      <c r="C8086" s="1">
        <v>42303</v>
      </c>
      <c r="D8086" s="1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 s="2">
        <v>718.64</v>
      </c>
      <c r="S8086">
        <v>10</v>
      </c>
      <c r="T8086" s="3">
        <v>0.2</v>
      </c>
      <c r="U8086" s="4">
        <v>-161694</v>
      </c>
    </row>
    <row r="8087" spans="1:21" x14ac:dyDescent="0.25">
      <c r="A8087">
        <v>8086</v>
      </c>
      <c r="B8087" t="s">
        <v>9822</v>
      </c>
      <c r="C8087" s="1">
        <v>42663</v>
      </c>
      <c r="D8087" s="1">
        <v>42669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 s="2">
        <v>61.1</v>
      </c>
      <c r="S8087">
        <v>5</v>
      </c>
      <c r="T8087" s="3">
        <v>0</v>
      </c>
      <c r="U8087">
        <v>18.329999999999998</v>
      </c>
    </row>
    <row r="8088" spans="1:21" x14ac:dyDescent="0.25">
      <c r="A8088">
        <v>8087</v>
      </c>
      <c r="B8088" t="s">
        <v>9825</v>
      </c>
      <c r="C8088" s="1">
        <v>42853</v>
      </c>
      <c r="D8088" s="1">
        <v>42857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 s="2">
        <v>28.08</v>
      </c>
      <c r="S8088">
        <v>3</v>
      </c>
      <c r="T8088" s="3">
        <v>0.2</v>
      </c>
      <c r="U8088" s="4">
        <v>5265</v>
      </c>
    </row>
    <row r="8089" spans="1:21" x14ac:dyDescent="0.25">
      <c r="A8089">
        <v>8088</v>
      </c>
      <c r="B8089" t="s">
        <v>9826</v>
      </c>
      <c r="C8089" s="1">
        <v>42642</v>
      </c>
      <c r="D8089" s="1">
        <v>42644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 s="2">
        <v>10496</v>
      </c>
      <c r="S8089">
        <v>4</v>
      </c>
      <c r="T8089" s="3">
        <v>0.2</v>
      </c>
      <c r="U8089" s="4">
        <v>11808</v>
      </c>
    </row>
    <row r="8090" spans="1:21" x14ac:dyDescent="0.25">
      <c r="A8090">
        <v>8089</v>
      </c>
      <c r="B8090" t="s">
        <v>9827</v>
      </c>
      <c r="C8090" s="1">
        <v>42195</v>
      </c>
      <c r="D8090" s="1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 s="2">
        <v>39.92</v>
      </c>
      <c r="S8090">
        <v>2</v>
      </c>
      <c r="T8090" s="3">
        <v>0.2</v>
      </c>
      <c r="U8090" s="4">
        <v>12974</v>
      </c>
    </row>
    <row r="8091" spans="1:21" x14ac:dyDescent="0.25">
      <c r="A8091">
        <v>8090</v>
      </c>
      <c r="B8091" t="s">
        <v>9828</v>
      </c>
      <c r="C8091" s="1">
        <v>42223</v>
      </c>
      <c r="D8091" s="1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 s="2">
        <v>77.58</v>
      </c>
      <c r="S8091">
        <v>9</v>
      </c>
      <c r="T8091" s="3">
        <v>0</v>
      </c>
      <c r="U8091" s="4">
        <v>201708</v>
      </c>
    </row>
    <row r="8092" spans="1:21" x14ac:dyDescent="0.25">
      <c r="A8092">
        <v>8091</v>
      </c>
      <c r="B8092" t="s">
        <v>9829</v>
      </c>
      <c r="C8092" s="1">
        <v>41980</v>
      </c>
      <c r="D8092" s="1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 s="2">
        <v>269.36</v>
      </c>
      <c r="S8092">
        <v>7</v>
      </c>
      <c r="T8092" s="3">
        <v>0</v>
      </c>
      <c r="U8092" s="4">
        <v>700336</v>
      </c>
    </row>
    <row r="8093" spans="1:21" x14ac:dyDescent="0.25">
      <c r="A8093">
        <v>8092</v>
      </c>
      <c r="B8093" t="s">
        <v>9830</v>
      </c>
      <c r="C8093" s="1">
        <v>42348</v>
      </c>
      <c r="D8093" s="1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 s="2">
        <v>5.76</v>
      </c>
      <c r="S8093">
        <v>2</v>
      </c>
      <c r="T8093" s="3">
        <v>0</v>
      </c>
      <c r="U8093" s="4">
        <v>28224</v>
      </c>
    </row>
    <row r="8094" spans="1:21" x14ac:dyDescent="0.25">
      <c r="A8094">
        <v>8093</v>
      </c>
      <c r="B8094" t="s">
        <v>9831</v>
      </c>
      <c r="C8094" s="1">
        <v>43047</v>
      </c>
      <c r="D8094" s="1">
        <v>43052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 s="2">
        <v>109.9</v>
      </c>
      <c r="S8094">
        <v>5</v>
      </c>
      <c r="T8094" s="3">
        <v>0</v>
      </c>
      <c r="U8094">
        <v>32.97</v>
      </c>
    </row>
    <row r="8095" spans="1:21" x14ac:dyDescent="0.25">
      <c r="A8095">
        <v>8094</v>
      </c>
      <c r="B8095" t="s">
        <v>9832</v>
      </c>
      <c r="C8095" s="1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 s="2">
        <v>23.88</v>
      </c>
      <c r="S8095">
        <v>3</v>
      </c>
      <c r="T8095" s="3">
        <v>0</v>
      </c>
      <c r="U8095" s="4">
        <v>105072</v>
      </c>
    </row>
    <row r="8096" spans="1:21" x14ac:dyDescent="0.25">
      <c r="A8096">
        <v>8095</v>
      </c>
      <c r="B8096" t="s">
        <v>9832</v>
      </c>
      <c r="C8096" s="1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 s="2">
        <v>26.2</v>
      </c>
      <c r="S8096">
        <v>4</v>
      </c>
      <c r="T8096" s="3">
        <v>0</v>
      </c>
      <c r="U8096" s="4">
        <v>12052</v>
      </c>
    </row>
    <row r="8097" spans="1:21" x14ac:dyDescent="0.25">
      <c r="A8097">
        <v>8096</v>
      </c>
      <c r="B8097" t="s">
        <v>9832</v>
      </c>
      <c r="C8097" s="1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 s="2">
        <v>12.96</v>
      </c>
      <c r="S8097">
        <v>2</v>
      </c>
      <c r="T8097" s="3">
        <v>0</v>
      </c>
      <c r="U8097" s="4">
        <v>62208</v>
      </c>
    </row>
    <row r="8098" spans="1:21" x14ac:dyDescent="0.25">
      <c r="A8098">
        <v>8097</v>
      </c>
      <c r="B8098" t="s">
        <v>9832</v>
      </c>
      <c r="C8098" s="1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 s="2">
        <v>234.95</v>
      </c>
      <c r="S8098">
        <v>5</v>
      </c>
      <c r="T8098" s="3">
        <v>0</v>
      </c>
      <c r="U8098" s="4">
        <v>32893</v>
      </c>
    </row>
    <row r="8099" spans="1:21" x14ac:dyDescent="0.25">
      <c r="A8099">
        <v>8098</v>
      </c>
      <c r="B8099" t="s">
        <v>9833</v>
      </c>
      <c r="C8099" s="1">
        <v>43097</v>
      </c>
      <c r="D8099" s="1">
        <v>43101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 s="2">
        <v>118.25</v>
      </c>
      <c r="S8099">
        <v>5</v>
      </c>
      <c r="T8099" s="3">
        <v>0</v>
      </c>
      <c r="U8099" s="4">
        <v>342925</v>
      </c>
    </row>
    <row r="8100" spans="1:21" x14ac:dyDescent="0.25">
      <c r="A8100">
        <v>8099</v>
      </c>
      <c r="B8100" t="s">
        <v>9833</v>
      </c>
      <c r="C8100" s="1">
        <v>43097</v>
      </c>
      <c r="D8100" s="1">
        <v>43101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 s="2">
        <v>4.28</v>
      </c>
      <c r="S8100">
        <v>1</v>
      </c>
      <c r="T8100" s="3">
        <v>0</v>
      </c>
      <c r="U8100" s="4">
        <v>1926</v>
      </c>
    </row>
    <row r="8101" spans="1:21" x14ac:dyDescent="0.25">
      <c r="A8101">
        <v>8100</v>
      </c>
      <c r="B8101" t="s">
        <v>9834</v>
      </c>
      <c r="C8101" s="1">
        <v>42439</v>
      </c>
      <c r="D8101" s="1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 s="2">
        <v>26.85</v>
      </c>
      <c r="S8101">
        <v>3</v>
      </c>
      <c r="T8101" s="3">
        <v>0</v>
      </c>
      <c r="U8101" s="4">
        <v>51015</v>
      </c>
    </row>
    <row r="8102" spans="1:21" x14ac:dyDescent="0.25">
      <c r="A8102">
        <v>8101</v>
      </c>
      <c r="B8102" t="s">
        <v>9834</v>
      </c>
      <c r="C8102" s="1">
        <v>42439</v>
      </c>
      <c r="D8102" s="1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 s="2">
        <v>3357.6</v>
      </c>
      <c r="S8102">
        <v>3</v>
      </c>
      <c r="T8102" s="3">
        <v>0.2</v>
      </c>
      <c r="U8102">
        <v>377.73</v>
      </c>
    </row>
    <row r="8103" spans="1:21" x14ac:dyDescent="0.25">
      <c r="A8103">
        <v>8102</v>
      </c>
      <c r="B8103" t="s">
        <v>9837</v>
      </c>
      <c r="C8103" s="1">
        <v>42146</v>
      </c>
      <c r="D8103" s="1">
        <v>42150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 s="2">
        <v>8.26</v>
      </c>
      <c r="S8103">
        <v>2</v>
      </c>
      <c r="T8103" s="3">
        <v>0</v>
      </c>
      <c r="U8103" s="4">
        <v>37996</v>
      </c>
    </row>
    <row r="8104" spans="1:21" x14ac:dyDescent="0.25">
      <c r="A8104">
        <v>8103</v>
      </c>
      <c r="B8104" t="s">
        <v>9837</v>
      </c>
      <c r="C8104" s="1">
        <v>42146</v>
      </c>
      <c r="D8104" s="1">
        <v>42150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 s="2">
        <v>2973.32</v>
      </c>
      <c r="S8104">
        <v>7</v>
      </c>
      <c r="T8104" s="3">
        <v>0.2</v>
      </c>
      <c r="U8104" s="4">
        <v>3344985</v>
      </c>
    </row>
    <row r="8105" spans="1:21" x14ac:dyDescent="0.25">
      <c r="A8105">
        <v>8104</v>
      </c>
      <c r="B8105" t="s">
        <v>9837</v>
      </c>
      <c r="C8105" s="1">
        <v>42146</v>
      </c>
      <c r="D8105" s="1">
        <v>42150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 s="2">
        <v>104.79</v>
      </c>
      <c r="S8105">
        <v>7</v>
      </c>
      <c r="T8105" s="3">
        <v>0</v>
      </c>
      <c r="U8105" s="4">
        <v>293412</v>
      </c>
    </row>
    <row r="8106" spans="1:21" x14ac:dyDescent="0.25">
      <c r="A8106">
        <v>8105</v>
      </c>
      <c r="B8106" t="s">
        <v>9837</v>
      </c>
      <c r="C8106" s="1">
        <v>42146</v>
      </c>
      <c r="D8106" s="1">
        <v>42150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 s="2">
        <v>775728</v>
      </c>
      <c r="S8106">
        <v>6</v>
      </c>
      <c r="T8106" s="3">
        <v>0.2</v>
      </c>
      <c r="U8106" s="4">
        <v>581796</v>
      </c>
    </row>
    <row r="8107" spans="1:21" x14ac:dyDescent="0.25">
      <c r="A8107">
        <v>8106</v>
      </c>
      <c r="B8107" t="s">
        <v>9838</v>
      </c>
      <c r="C8107" s="1">
        <v>42783</v>
      </c>
      <c r="D8107" s="1">
        <v>42785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 s="2">
        <v>890664</v>
      </c>
      <c r="S8107">
        <v>1</v>
      </c>
      <c r="T8107" s="3">
        <v>0.32</v>
      </c>
      <c r="U8107" s="4">
        <v>-170274</v>
      </c>
    </row>
    <row r="8108" spans="1:21" x14ac:dyDescent="0.25">
      <c r="A8108">
        <v>8107</v>
      </c>
      <c r="B8108" t="s">
        <v>9838</v>
      </c>
      <c r="C8108" s="1">
        <v>42783</v>
      </c>
      <c r="D8108" s="1">
        <v>42785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 s="2">
        <v>175.44</v>
      </c>
      <c r="S8108">
        <v>6</v>
      </c>
      <c r="T8108" s="3">
        <v>0.2</v>
      </c>
      <c r="U8108" s="4">
        <v>52632</v>
      </c>
    </row>
    <row r="8109" spans="1:21" x14ac:dyDescent="0.25">
      <c r="A8109">
        <v>8108</v>
      </c>
      <c r="B8109" t="s">
        <v>9838</v>
      </c>
      <c r="C8109" s="1">
        <v>42783</v>
      </c>
      <c r="D8109" s="1">
        <v>42785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 s="2">
        <v>438336</v>
      </c>
      <c r="S8109">
        <v>4</v>
      </c>
      <c r="T8109" s="3">
        <v>0.2</v>
      </c>
      <c r="U8109" s="4">
        <v>-876672</v>
      </c>
    </row>
    <row r="8110" spans="1:21" x14ac:dyDescent="0.25">
      <c r="A8110">
        <v>8109</v>
      </c>
      <c r="B8110" t="s">
        <v>9841</v>
      </c>
      <c r="C8110" s="1">
        <v>43077</v>
      </c>
      <c r="D8110" s="1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 s="2">
        <v>215544</v>
      </c>
      <c r="S8110">
        <v>4</v>
      </c>
      <c r="T8110" s="3">
        <v>0.3</v>
      </c>
      <c r="U8110" s="4">
        <v>-585048</v>
      </c>
    </row>
    <row r="8111" spans="1:21" x14ac:dyDescent="0.25">
      <c r="A8111">
        <v>8110</v>
      </c>
      <c r="B8111" t="s">
        <v>9842</v>
      </c>
      <c r="C8111" s="1">
        <v>43057</v>
      </c>
      <c r="D8111" s="1">
        <v>43062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 s="2">
        <v>55584</v>
      </c>
      <c r="S8111">
        <v>6</v>
      </c>
      <c r="T8111" s="3">
        <v>0.2</v>
      </c>
      <c r="U8111" s="4">
        <v>20844</v>
      </c>
    </row>
    <row r="8112" spans="1:21" x14ac:dyDescent="0.25">
      <c r="A8112">
        <v>8111</v>
      </c>
      <c r="B8112" t="s">
        <v>9842</v>
      </c>
      <c r="C8112" s="1">
        <v>43057</v>
      </c>
      <c r="D8112" s="1">
        <v>43062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 s="2">
        <v>127386</v>
      </c>
      <c r="S8112">
        <v>2</v>
      </c>
      <c r="T8112" s="3">
        <v>0.3</v>
      </c>
      <c r="U8112" s="4">
        <v>-254772</v>
      </c>
    </row>
    <row r="8113" spans="1:21" x14ac:dyDescent="0.25">
      <c r="A8113">
        <v>8112</v>
      </c>
      <c r="B8113" t="s">
        <v>9843</v>
      </c>
      <c r="C8113" s="1">
        <v>42705</v>
      </c>
      <c r="D8113" s="1">
        <v>42707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 s="2">
        <v>248.43</v>
      </c>
      <c r="S8113">
        <v>5</v>
      </c>
      <c r="T8113" s="3">
        <v>0.3</v>
      </c>
      <c r="U8113" s="4">
        <v>-17745</v>
      </c>
    </row>
    <row r="8114" spans="1:21" x14ac:dyDescent="0.25">
      <c r="A8114">
        <v>8113</v>
      </c>
      <c r="B8114" t="s">
        <v>9843</v>
      </c>
      <c r="C8114" s="1">
        <v>42705</v>
      </c>
      <c r="D8114" s="1">
        <v>42707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 s="2">
        <v>11648</v>
      </c>
      <c r="S8114">
        <v>4</v>
      </c>
      <c r="T8114" s="3">
        <v>0.8</v>
      </c>
      <c r="U8114" s="4">
        <v>-308672</v>
      </c>
    </row>
    <row r="8115" spans="1:21" x14ac:dyDescent="0.25">
      <c r="A8115">
        <v>8114</v>
      </c>
      <c r="B8115" t="s">
        <v>9843</v>
      </c>
      <c r="C8115" s="1">
        <v>42705</v>
      </c>
      <c r="D8115" s="1">
        <v>42707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 s="2">
        <v>85246</v>
      </c>
      <c r="S8115">
        <v>2</v>
      </c>
      <c r="T8115" s="3">
        <v>0.3</v>
      </c>
      <c r="U8115" s="4">
        <v>-12178</v>
      </c>
    </row>
    <row r="8116" spans="1:21" x14ac:dyDescent="0.25">
      <c r="A8116">
        <v>8115</v>
      </c>
      <c r="B8116" t="s">
        <v>9844</v>
      </c>
      <c r="C8116" s="1">
        <v>43011</v>
      </c>
      <c r="D8116" s="1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 s="2">
        <v>20.64</v>
      </c>
      <c r="S8116">
        <v>5</v>
      </c>
      <c r="T8116" s="3">
        <v>0.2</v>
      </c>
      <c r="U8116" s="4">
        <v>2322</v>
      </c>
    </row>
    <row r="8117" spans="1:21" x14ac:dyDescent="0.25">
      <c r="A8117">
        <v>8116</v>
      </c>
      <c r="B8117" t="s">
        <v>9845</v>
      </c>
      <c r="C8117" s="1">
        <v>42976</v>
      </c>
      <c r="D8117" s="1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 s="2">
        <v>148.02000000000001</v>
      </c>
      <c r="S8117">
        <v>3</v>
      </c>
      <c r="T8117" s="3">
        <v>0</v>
      </c>
      <c r="U8117" s="4">
        <v>414456</v>
      </c>
    </row>
    <row r="8118" spans="1:21" x14ac:dyDescent="0.25">
      <c r="A8118">
        <v>8117</v>
      </c>
      <c r="B8118" t="s">
        <v>9846</v>
      </c>
      <c r="C8118" s="1">
        <v>43063</v>
      </c>
      <c r="D8118" s="1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 s="2">
        <v>33.29</v>
      </c>
      <c r="S8118">
        <v>1</v>
      </c>
      <c r="T8118" s="3">
        <v>0</v>
      </c>
      <c r="U8118" s="4">
        <v>79896</v>
      </c>
    </row>
    <row r="8119" spans="1:21" x14ac:dyDescent="0.25">
      <c r="A8119">
        <v>8118</v>
      </c>
      <c r="B8119" t="s">
        <v>9847</v>
      </c>
      <c r="C8119" s="1">
        <v>42916</v>
      </c>
      <c r="D8119" s="1">
        <v>42921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 s="2">
        <v>204.95</v>
      </c>
      <c r="S8119">
        <v>5</v>
      </c>
      <c r="T8119" s="3">
        <v>0</v>
      </c>
      <c r="U8119" s="4">
        <v>1004255</v>
      </c>
    </row>
    <row r="8120" spans="1:21" x14ac:dyDescent="0.25">
      <c r="A8120">
        <v>8119</v>
      </c>
      <c r="B8120" t="s">
        <v>9848</v>
      </c>
      <c r="C8120" s="1">
        <v>42938</v>
      </c>
      <c r="D8120" s="1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 s="2">
        <v>526344</v>
      </c>
      <c r="S8120">
        <v>4</v>
      </c>
      <c r="T8120" s="3">
        <v>0.3</v>
      </c>
      <c r="U8120" s="4">
        <v>-75192</v>
      </c>
    </row>
    <row r="8121" spans="1:21" x14ac:dyDescent="0.25">
      <c r="A8121">
        <v>8120</v>
      </c>
      <c r="B8121" t="s">
        <v>9849</v>
      </c>
      <c r="C8121" s="1">
        <v>42685</v>
      </c>
      <c r="D8121" s="1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 s="2">
        <v>41.96</v>
      </c>
      <c r="S8121">
        <v>2</v>
      </c>
      <c r="T8121" s="3">
        <v>0</v>
      </c>
      <c r="U8121" s="4">
        <v>109096</v>
      </c>
    </row>
    <row r="8122" spans="1:21" x14ac:dyDescent="0.25">
      <c r="A8122">
        <v>8121</v>
      </c>
      <c r="B8122" t="s">
        <v>9849</v>
      </c>
      <c r="C8122" s="1">
        <v>42685</v>
      </c>
      <c r="D8122" s="1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 s="2">
        <v>451152</v>
      </c>
      <c r="S8122">
        <v>3</v>
      </c>
      <c r="T8122" s="3">
        <v>0.2</v>
      </c>
      <c r="U8122">
        <v>0</v>
      </c>
    </row>
    <row r="8123" spans="1:21" x14ac:dyDescent="0.25">
      <c r="A8123">
        <v>8122</v>
      </c>
      <c r="B8123" t="s">
        <v>9849</v>
      </c>
      <c r="C8123" s="1">
        <v>42685</v>
      </c>
      <c r="D8123" s="1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 s="2">
        <v>31504</v>
      </c>
      <c r="S8123">
        <v>11</v>
      </c>
      <c r="T8123" s="3">
        <v>0.2</v>
      </c>
      <c r="U8123" s="4">
        <v>110264</v>
      </c>
    </row>
    <row r="8124" spans="1:21" x14ac:dyDescent="0.25">
      <c r="A8124">
        <v>8123</v>
      </c>
      <c r="B8124" t="s">
        <v>9850</v>
      </c>
      <c r="C8124" s="1">
        <v>41982</v>
      </c>
      <c r="D8124" s="1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 s="2">
        <v>30672</v>
      </c>
      <c r="S8124">
        <v>3</v>
      </c>
      <c r="T8124" s="3">
        <v>0.2</v>
      </c>
      <c r="U8124" s="4">
        <v>9585</v>
      </c>
    </row>
    <row r="8125" spans="1:21" x14ac:dyDescent="0.25">
      <c r="A8125">
        <v>8124</v>
      </c>
      <c r="B8125" t="s">
        <v>9850</v>
      </c>
      <c r="C8125" s="1">
        <v>41982</v>
      </c>
      <c r="D8125" s="1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 s="2">
        <v>1079976</v>
      </c>
      <c r="S8125">
        <v>4</v>
      </c>
      <c r="T8125" s="3">
        <v>0.4</v>
      </c>
      <c r="U8125" s="4">
        <v>1259972</v>
      </c>
    </row>
    <row r="8126" spans="1:21" x14ac:dyDescent="0.25">
      <c r="A8126">
        <v>8125</v>
      </c>
      <c r="B8126" t="s">
        <v>9851</v>
      </c>
      <c r="C8126" s="1">
        <v>42985</v>
      </c>
      <c r="D8126" s="1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 s="2">
        <v>161568</v>
      </c>
      <c r="S8126">
        <v>2</v>
      </c>
      <c r="T8126" s="3">
        <v>0.2</v>
      </c>
      <c r="U8126" s="4">
        <v>-282744</v>
      </c>
    </row>
    <row r="8127" spans="1:21" x14ac:dyDescent="0.25">
      <c r="A8127">
        <v>8126</v>
      </c>
      <c r="B8127" t="s">
        <v>9852</v>
      </c>
      <c r="C8127" s="1">
        <v>42041</v>
      </c>
      <c r="D8127" s="1">
        <v>42048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 s="2">
        <v>2934</v>
      </c>
      <c r="S8127">
        <v>3</v>
      </c>
      <c r="T8127" s="3">
        <v>0.8</v>
      </c>
      <c r="U8127" s="4">
        <v>-49878</v>
      </c>
    </row>
    <row r="8128" spans="1:21" x14ac:dyDescent="0.25">
      <c r="A8128">
        <v>8127</v>
      </c>
      <c r="B8128" t="s">
        <v>9852</v>
      </c>
      <c r="C8128" s="1">
        <v>42041</v>
      </c>
      <c r="D8128" s="1">
        <v>42048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 s="2">
        <v>18528</v>
      </c>
      <c r="S8128">
        <v>2</v>
      </c>
      <c r="T8128" s="3">
        <v>0.2</v>
      </c>
      <c r="U8128" s="4">
        <v>44004</v>
      </c>
    </row>
    <row r="8129" spans="1:21" x14ac:dyDescent="0.25">
      <c r="A8129">
        <v>8128</v>
      </c>
      <c r="B8129" t="s">
        <v>9852</v>
      </c>
      <c r="C8129" s="1">
        <v>42041</v>
      </c>
      <c r="D8129" s="1">
        <v>42048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 s="2">
        <v>670752</v>
      </c>
      <c r="S8129">
        <v>3</v>
      </c>
      <c r="T8129" s="3">
        <v>0.2</v>
      </c>
      <c r="U8129" s="4">
        <v>-125766</v>
      </c>
    </row>
    <row r="8130" spans="1:21" x14ac:dyDescent="0.25">
      <c r="A8130">
        <v>8129</v>
      </c>
      <c r="B8130" t="s">
        <v>9853</v>
      </c>
      <c r="C8130" s="1">
        <v>42973</v>
      </c>
      <c r="D8130" s="1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 s="2">
        <v>64.959999999999994</v>
      </c>
      <c r="S8130">
        <v>5</v>
      </c>
      <c r="T8130" s="3">
        <v>0.6</v>
      </c>
      <c r="U8130" s="4">
        <v>-43848</v>
      </c>
    </row>
    <row r="8131" spans="1:21" x14ac:dyDescent="0.25">
      <c r="A8131">
        <v>8130</v>
      </c>
      <c r="B8131" t="s">
        <v>9854</v>
      </c>
      <c r="C8131" s="1">
        <v>41840</v>
      </c>
      <c r="D8131" s="1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 s="2">
        <v>41.94</v>
      </c>
      <c r="S8131">
        <v>2</v>
      </c>
      <c r="T8131" s="3">
        <v>0</v>
      </c>
      <c r="U8131" s="4">
        <v>150984</v>
      </c>
    </row>
    <row r="8132" spans="1:21" x14ac:dyDescent="0.25">
      <c r="A8132">
        <v>8131</v>
      </c>
      <c r="B8132" t="s">
        <v>9854</v>
      </c>
      <c r="C8132" s="1">
        <v>41840</v>
      </c>
      <c r="D8132" s="1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 s="2">
        <v>11.96</v>
      </c>
      <c r="S8132">
        <v>2</v>
      </c>
      <c r="T8132" s="3">
        <v>0</v>
      </c>
      <c r="U8132" s="4">
        <v>58604</v>
      </c>
    </row>
    <row r="8133" spans="1:21" x14ac:dyDescent="0.25">
      <c r="A8133">
        <v>8132</v>
      </c>
      <c r="B8133" t="s">
        <v>9854</v>
      </c>
      <c r="C8133" s="1">
        <v>41840</v>
      </c>
      <c r="D8133" s="1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 s="2">
        <v>13.12</v>
      </c>
      <c r="S8133">
        <v>4</v>
      </c>
      <c r="T8133" s="3">
        <v>0</v>
      </c>
      <c r="U8133" s="4">
        <v>38048</v>
      </c>
    </row>
    <row r="8134" spans="1:21" x14ac:dyDescent="0.25">
      <c r="A8134">
        <v>8133</v>
      </c>
      <c r="B8134" t="s">
        <v>9854</v>
      </c>
      <c r="C8134" s="1">
        <v>41840</v>
      </c>
      <c r="D8134" s="1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 s="2">
        <v>535.41</v>
      </c>
      <c r="S8134">
        <v>3</v>
      </c>
      <c r="T8134" s="3">
        <v>0</v>
      </c>
      <c r="U8134" s="4">
        <v>160623</v>
      </c>
    </row>
    <row r="8135" spans="1:21" x14ac:dyDescent="0.25">
      <c r="A8135">
        <v>8134</v>
      </c>
      <c r="B8135" t="s">
        <v>9855</v>
      </c>
      <c r="C8135" s="1">
        <v>42285</v>
      </c>
      <c r="D8135" s="1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 s="2">
        <v>72.78</v>
      </c>
      <c r="S8135">
        <v>3</v>
      </c>
      <c r="T8135" s="3">
        <v>0.6</v>
      </c>
      <c r="U8135" s="4">
        <v>-709605</v>
      </c>
    </row>
    <row r="8136" spans="1:21" x14ac:dyDescent="0.25">
      <c r="A8136">
        <v>8135</v>
      </c>
      <c r="B8136" t="s">
        <v>9856</v>
      </c>
      <c r="C8136" s="1">
        <v>42051</v>
      </c>
      <c r="D8136" s="1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 s="2">
        <v>36.840000000000003</v>
      </c>
      <c r="S8136">
        <v>3</v>
      </c>
      <c r="T8136" s="3">
        <v>0</v>
      </c>
      <c r="U8136" s="4">
        <v>173148</v>
      </c>
    </row>
    <row r="8137" spans="1:21" x14ac:dyDescent="0.25">
      <c r="A8137">
        <v>8136</v>
      </c>
      <c r="B8137" t="s">
        <v>9856</v>
      </c>
      <c r="C8137" s="1">
        <v>42051</v>
      </c>
      <c r="D8137" s="1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 s="2">
        <v>87.71</v>
      </c>
      <c r="S8137">
        <v>7</v>
      </c>
      <c r="T8137" s="3">
        <v>0</v>
      </c>
      <c r="U8137" s="4">
        <v>412237</v>
      </c>
    </row>
    <row r="8138" spans="1:21" x14ac:dyDescent="0.25">
      <c r="A8138">
        <v>8137</v>
      </c>
      <c r="B8138" t="s">
        <v>9857</v>
      </c>
      <c r="C8138" s="1">
        <v>42594</v>
      </c>
      <c r="D8138" s="1">
        <v>42598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 s="2">
        <v>5622925</v>
      </c>
      <c r="S8138">
        <v>7</v>
      </c>
      <c r="T8138" s="3">
        <v>0.45</v>
      </c>
      <c r="U8138" s="4">
        <v>-2555875</v>
      </c>
    </row>
    <row r="8139" spans="1:21" x14ac:dyDescent="0.25">
      <c r="A8139">
        <v>8138</v>
      </c>
      <c r="B8139" t="s">
        <v>9858</v>
      </c>
      <c r="C8139" s="1">
        <v>41952</v>
      </c>
      <c r="D8139" s="1">
        <v>41956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 s="2">
        <v>56.52</v>
      </c>
      <c r="S8139">
        <v>9</v>
      </c>
      <c r="T8139" s="3">
        <v>0</v>
      </c>
      <c r="U8139" s="4">
        <v>214776</v>
      </c>
    </row>
    <row r="8140" spans="1:21" x14ac:dyDescent="0.25">
      <c r="A8140">
        <v>8139</v>
      </c>
      <c r="B8140" t="s">
        <v>9859</v>
      </c>
      <c r="C8140" s="1">
        <v>42569</v>
      </c>
      <c r="D8140" s="1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 s="2">
        <v>11264</v>
      </c>
      <c r="S8140">
        <v>8</v>
      </c>
      <c r="T8140" s="3">
        <v>0.2</v>
      </c>
      <c r="U8140" s="4">
        <v>12672</v>
      </c>
    </row>
    <row r="8141" spans="1:21" x14ac:dyDescent="0.25">
      <c r="A8141">
        <v>8140</v>
      </c>
      <c r="B8141" t="s">
        <v>9859</v>
      </c>
      <c r="C8141" s="1">
        <v>42569</v>
      </c>
      <c r="D8141" s="1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 s="2">
        <v>284.08</v>
      </c>
      <c r="S8141">
        <v>10</v>
      </c>
      <c r="T8141" s="3">
        <v>0.2</v>
      </c>
      <c r="U8141" s="4">
        <v>24857</v>
      </c>
    </row>
    <row r="8142" spans="1:21" x14ac:dyDescent="0.25">
      <c r="A8142">
        <v>8141</v>
      </c>
      <c r="B8142" t="s">
        <v>9859</v>
      </c>
      <c r="C8142" s="1">
        <v>42569</v>
      </c>
      <c r="D8142" s="1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 s="2">
        <v>18496</v>
      </c>
      <c r="S8142">
        <v>4</v>
      </c>
      <c r="T8142" s="3">
        <v>0.2</v>
      </c>
      <c r="U8142" s="4">
        <v>67048</v>
      </c>
    </row>
    <row r="8143" spans="1:21" x14ac:dyDescent="0.25">
      <c r="A8143">
        <v>8142</v>
      </c>
      <c r="B8143" t="s">
        <v>9860</v>
      </c>
      <c r="C8143" s="1">
        <v>42405</v>
      </c>
      <c r="D8143" s="1">
        <v>42410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 s="2">
        <v>14.73</v>
      </c>
      <c r="S8143">
        <v>3</v>
      </c>
      <c r="T8143" s="3">
        <v>0</v>
      </c>
      <c r="U8143" s="4">
        <v>72177</v>
      </c>
    </row>
    <row r="8144" spans="1:21" x14ac:dyDescent="0.25">
      <c r="A8144">
        <v>8143</v>
      </c>
      <c r="B8144" t="s">
        <v>9860</v>
      </c>
      <c r="C8144" s="1">
        <v>42405</v>
      </c>
      <c r="D8144" s="1">
        <v>42410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 s="2">
        <v>186.54</v>
      </c>
      <c r="S8144">
        <v>3</v>
      </c>
      <c r="T8144" s="3">
        <v>0</v>
      </c>
      <c r="U8144" s="4">
        <v>503658</v>
      </c>
    </row>
    <row r="8145" spans="1:21" x14ac:dyDescent="0.25">
      <c r="A8145">
        <v>8144</v>
      </c>
      <c r="B8145" t="s">
        <v>9860</v>
      </c>
      <c r="C8145" s="1">
        <v>42405</v>
      </c>
      <c r="D8145" s="1">
        <v>42410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 s="2">
        <v>557728</v>
      </c>
      <c r="S8145">
        <v>4</v>
      </c>
      <c r="T8145" s="3">
        <v>0.2</v>
      </c>
      <c r="U8145" s="4">
        <v>69716</v>
      </c>
    </row>
    <row r="8146" spans="1:21" x14ac:dyDescent="0.25">
      <c r="A8146">
        <v>8145</v>
      </c>
      <c r="B8146" t="s">
        <v>9860</v>
      </c>
      <c r="C8146" s="1">
        <v>42405</v>
      </c>
      <c r="D8146" s="1">
        <v>42410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 s="2">
        <v>159968</v>
      </c>
      <c r="S8146">
        <v>4</v>
      </c>
      <c r="T8146" s="3">
        <v>0.2</v>
      </c>
      <c r="U8146" s="4">
        <v>-319936</v>
      </c>
    </row>
    <row r="8147" spans="1:21" x14ac:dyDescent="0.25">
      <c r="A8147">
        <v>8146</v>
      </c>
      <c r="B8147" t="s">
        <v>9861</v>
      </c>
      <c r="C8147" s="1">
        <v>41810</v>
      </c>
      <c r="D8147" s="1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 s="2">
        <v>471.9</v>
      </c>
      <c r="S8147">
        <v>6</v>
      </c>
      <c r="T8147" s="3">
        <v>0</v>
      </c>
      <c r="U8147" s="4">
        <v>155727</v>
      </c>
    </row>
    <row r="8148" spans="1:21" x14ac:dyDescent="0.25">
      <c r="A8148">
        <v>8147</v>
      </c>
      <c r="B8148" t="s">
        <v>9861</v>
      </c>
      <c r="C8148" s="1">
        <v>41810</v>
      </c>
      <c r="D8148" s="1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 s="2">
        <v>3.52</v>
      </c>
      <c r="S8148">
        <v>2</v>
      </c>
      <c r="T8148" s="3">
        <v>0</v>
      </c>
      <c r="U8148" s="4">
        <v>16896</v>
      </c>
    </row>
    <row r="8149" spans="1:21" x14ac:dyDescent="0.25">
      <c r="A8149">
        <v>8148</v>
      </c>
      <c r="B8149" t="s">
        <v>9862</v>
      </c>
      <c r="C8149" s="1">
        <v>42895</v>
      </c>
      <c r="D8149" s="1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 s="2">
        <v>49.12</v>
      </c>
      <c r="S8149">
        <v>4</v>
      </c>
      <c r="T8149" s="3">
        <v>0</v>
      </c>
      <c r="U8149" s="4">
        <v>230864</v>
      </c>
    </row>
    <row r="8150" spans="1:21" x14ac:dyDescent="0.25">
      <c r="A8150">
        <v>8149</v>
      </c>
      <c r="B8150" t="s">
        <v>9863</v>
      </c>
      <c r="C8150" s="1">
        <v>42731</v>
      </c>
      <c r="D8150" s="1">
        <v>42735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 s="2">
        <v>20.16</v>
      </c>
      <c r="S8150">
        <v>7</v>
      </c>
      <c r="T8150" s="3">
        <v>0</v>
      </c>
      <c r="U8150" s="4">
        <v>98784</v>
      </c>
    </row>
    <row r="8151" spans="1:21" x14ac:dyDescent="0.25">
      <c r="A8151">
        <v>8150</v>
      </c>
      <c r="B8151" t="s">
        <v>9864</v>
      </c>
      <c r="C8151" s="1">
        <v>41665</v>
      </c>
      <c r="D8151" s="1">
        <v>41668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 s="2">
        <v>10.68</v>
      </c>
      <c r="S8151">
        <v>2</v>
      </c>
      <c r="T8151" s="3">
        <v>0</v>
      </c>
      <c r="U8151" s="4">
        <v>50196</v>
      </c>
    </row>
    <row r="8152" spans="1:21" x14ac:dyDescent="0.25">
      <c r="A8152">
        <v>8151</v>
      </c>
      <c r="B8152" t="s">
        <v>9864</v>
      </c>
      <c r="C8152" s="1">
        <v>41665</v>
      </c>
      <c r="D8152" s="1">
        <v>41668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 s="2">
        <v>141.96</v>
      </c>
      <c r="S8152">
        <v>2</v>
      </c>
      <c r="T8152" s="3">
        <v>0</v>
      </c>
      <c r="U8152" s="4">
        <v>397488</v>
      </c>
    </row>
    <row r="8153" spans="1:21" x14ac:dyDescent="0.25">
      <c r="A8153">
        <v>8152</v>
      </c>
      <c r="B8153" t="s">
        <v>9866</v>
      </c>
      <c r="C8153" s="1">
        <v>42817</v>
      </c>
      <c r="D8153" s="1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 s="2">
        <v>32.479999999999997</v>
      </c>
      <c r="S8153">
        <v>2</v>
      </c>
      <c r="T8153" s="3">
        <v>0</v>
      </c>
      <c r="U8153" s="4">
        <v>4872</v>
      </c>
    </row>
    <row r="8154" spans="1:21" x14ac:dyDescent="0.25">
      <c r="A8154">
        <v>8153</v>
      </c>
      <c r="B8154" t="s">
        <v>9866</v>
      </c>
      <c r="C8154" s="1">
        <v>42817</v>
      </c>
      <c r="D8154" s="1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 s="2">
        <v>20.04</v>
      </c>
      <c r="S8154">
        <v>3</v>
      </c>
      <c r="T8154" s="3">
        <v>0</v>
      </c>
      <c r="U8154" s="4">
        <v>96192</v>
      </c>
    </row>
    <row r="8155" spans="1:21" x14ac:dyDescent="0.25">
      <c r="A8155">
        <v>8154</v>
      </c>
      <c r="B8155" t="s">
        <v>9866</v>
      </c>
      <c r="C8155" s="1">
        <v>42817</v>
      </c>
      <c r="D8155" s="1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 s="2">
        <v>13999.96</v>
      </c>
      <c r="S8155">
        <v>4</v>
      </c>
      <c r="T8155" s="3">
        <v>0</v>
      </c>
      <c r="U8155" s="4">
        <v>67199808</v>
      </c>
    </row>
    <row r="8156" spans="1:21" x14ac:dyDescent="0.25">
      <c r="A8156">
        <v>8155</v>
      </c>
      <c r="B8156" t="s">
        <v>9867</v>
      </c>
      <c r="C8156" s="1">
        <v>42814</v>
      </c>
      <c r="D8156" s="1">
        <v>42818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 s="2">
        <v>238</v>
      </c>
      <c r="S8156">
        <v>2</v>
      </c>
      <c r="T8156" s="3">
        <v>0</v>
      </c>
      <c r="U8156">
        <v>38.08</v>
      </c>
    </row>
    <row r="8157" spans="1:21" x14ac:dyDescent="0.25">
      <c r="A8157">
        <v>8156</v>
      </c>
      <c r="B8157" t="s">
        <v>9867</v>
      </c>
      <c r="C8157" s="1">
        <v>42814</v>
      </c>
      <c r="D8157" s="1">
        <v>42818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 s="2">
        <v>61.96</v>
      </c>
      <c r="S8157">
        <v>2</v>
      </c>
      <c r="T8157" s="3">
        <v>0</v>
      </c>
      <c r="U8157" s="4">
        <v>27882</v>
      </c>
    </row>
    <row r="8158" spans="1:21" x14ac:dyDescent="0.25">
      <c r="A8158">
        <v>8157</v>
      </c>
      <c r="B8158" t="s">
        <v>9868</v>
      </c>
      <c r="C8158" s="1">
        <v>42647</v>
      </c>
      <c r="D8158" s="1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 s="2">
        <v>239372</v>
      </c>
      <c r="S8158">
        <v>2</v>
      </c>
      <c r="T8158" s="3">
        <v>0.3</v>
      </c>
      <c r="U8158" s="4">
        <v>-239372</v>
      </c>
    </row>
    <row r="8159" spans="1:21" x14ac:dyDescent="0.25">
      <c r="A8159">
        <v>8158</v>
      </c>
      <c r="B8159" t="s">
        <v>9869</v>
      </c>
      <c r="C8159" s="1">
        <v>42692</v>
      </c>
      <c r="D8159" s="1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 s="2">
        <v>595</v>
      </c>
      <c r="S8159">
        <v>5</v>
      </c>
      <c r="T8159" s="3">
        <v>0</v>
      </c>
      <c r="U8159">
        <v>95.2</v>
      </c>
    </row>
    <row r="8160" spans="1:21" x14ac:dyDescent="0.25">
      <c r="A8160">
        <v>8159</v>
      </c>
      <c r="B8160" t="s">
        <v>9870</v>
      </c>
      <c r="C8160" s="1">
        <v>43095</v>
      </c>
      <c r="D8160" s="1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 s="2">
        <v>16032</v>
      </c>
      <c r="S8160">
        <v>3</v>
      </c>
      <c r="T8160" s="3">
        <v>0.2</v>
      </c>
      <c r="U8160" s="4">
        <v>56112</v>
      </c>
    </row>
    <row r="8161" spans="1:21" x14ac:dyDescent="0.25">
      <c r="A8161">
        <v>8160</v>
      </c>
      <c r="B8161" t="s">
        <v>9871</v>
      </c>
      <c r="C8161" s="1">
        <v>42438</v>
      </c>
      <c r="D8161" s="1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 s="2">
        <v>199.75</v>
      </c>
      <c r="S8161">
        <v>5</v>
      </c>
      <c r="T8161" s="3">
        <v>0</v>
      </c>
      <c r="U8161">
        <v>87.89</v>
      </c>
    </row>
    <row r="8162" spans="1:21" x14ac:dyDescent="0.25">
      <c r="A8162">
        <v>8161</v>
      </c>
      <c r="B8162" t="s">
        <v>9872</v>
      </c>
      <c r="C8162" s="1">
        <v>42416</v>
      </c>
      <c r="D8162" s="1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 s="2">
        <v>227.96</v>
      </c>
      <c r="S8162">
        <v>2</v>
      </c>
      <c r="T8162" s="3">
        <v>0</v>
      </c>
      <c r="U8162" s="4">
        <v>364736</v>
      </c>
    </row>
    <row r="8163" spans="1:21" x14ac:dyDescent="0.25">
      <c r="A8163">
        <v>8162</v>
      </c>
      <c r="B8163" t="s">
        <v>9873</v>
      </c>
      <c r="C8163" s="1">
        <v>42275</v>
      </c>
      <c r="D8163" s="1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 s="2">
        <v>293.52</v>
      </c>
      <c r="S8163">
        <v>6</v>
      </c>
      <c r="T8163" s="3">
        <v>0</v>
      </c>
      <c r="U8163" s="4">
        <v>763152</v>
      </c>
    </row>
    <row r="8164" spans="1:21" x14ac:dyDescent="0.25">
      <c r="A8164">
        <v>8163</v>
      </c>
      <c r="B8164" t="s">
        <v>9873</v>
      </c>
      <c r="C8164" s="1">
        <v>42275</v>
      </c>
      <c r="D8164" s="1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 s="2">
        <v>307.98</v>
      </c>
      <c r="S8164">
        <v>2</v>
      </c>
      <c r="T8164" s="3">
        <v>0</v>
      </c>
      <c r="U8164" s="4">
        <v>893142</v>
      </c>
    </row>
    <row r="8165" spans="1:21" x14ac:dyDescent="0.25">
      <c r="A8165">
        <v>8164</v>
      </c>
      <c r="B8165" t="s">
        <v>9874</v>
      </c>
      <c r="C8165" s="1">
        <v>42310</v>
      </c>
      <c r="D8165" s="1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 s="2">
        <v>96.96</v>
      </c>
      <c r="S8165">
        <v>6</v>
      </c>
      <c r="T8165" s="3">
        <v>0</v>
      </c>
      <c r="U8165" s="4">
        <v>33936</v>
      </c>
    </row>
    <row r="8166" spans="1:21" x14ac:dyDescent="0.25">
      <c r="A8166">
        <v>8165</v>
      </c>
      <c r="B8166" t="s">
        <v>9874</v>
      </c>
      <c r="C8166" s="1">
        <v>42310</v>
      </c>
      <c r="D8166" s="1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 s="2">
        <v>117488</v>
      </c>
      <c r="S8166">
        <v>7</v>
      </c>
      <c r="T8166" s="3">
        <v>0.2</v>
      </c>
      <c r="U8166" s="4">
        <v>411208</v>
      </c>
    </row>
    <row r="8167" spans="1:21" x14ac:dyDescent="0.25">
      <c r="A8167">
        <v>8166</v>
      </c>
      <c r="B8167" t="s">
        <v>9874</v>
      </c>
      <c r="C8167" s="1">
        <v>42310</v>
      </c>
      <c r="D8167" s="1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 s="2">
        <v>11952</v>
      </c>
      <c r="S8167">
        <v>3</v>
      </c>
      <c r="T8167" s="3">
        <v>0.2</v>
      </c>
      <c r="U8167" s="4">
        <v>41832</v>
      </c>
    </row>
    <row r="8168" spans="1:21" x14ac:dyDescent="0.25">
      <c r="A8168">
        <v>8167</v>
      </c>
      <c r="B8168" t="s">
        <v>9874</v>
      </c>
      <c r="C8168" s="1">
        <v>42310</v>
      </c>
      <c r="D8168" s="1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 s="2">
        <v>512499</v>
      </c>
      <c r="S8168">
        <v>3</v>
      </c>
      <c r="T8168" s="3">
        <v>0.15</v>
      </c>
      <c r="U8168" s="4">
        <v>-30147</v>
      </c>
    </row>
    <row r="8169" spans="1:21" x14ac:dyDescent="0.25">
      <c r="A8169">
        <v>8168</v>
      </c>
      <c r="B8169" t="s">
        <v>9875</v>
      </c>
      <c r="C8169" s="1">
        <v>42582</v>
      </c>
      <c r="D8169" s="1">
        <v>42587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 s="2">
        <v>863128</v>
      </c>
      <c r="S8169">
        <v>7</v>
      </c>
      <c r="T8169" s="3">
        <v>0.2</v>
      </c>
      <c r="U8169" s="4">
        <v>-323673</v>
      </c>
    </row>
    <row r="8170" spans="1:21" x14ac:dyDescent="0.25">
      <c r="A8170">
        <v>8169</v>
      </c>
      <c r="B8170" t="s">
        <v>9876</v>
      </c>
      <c r="C8170" s="1">
        <v>43045</v>
      </c>
      <c r="D8170" s="1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 s="2">
        <v>2036.86</v>
      </c>
      <c r="S8170">
        <v>7</v>
      </c>
      <c r="T8170" s="3">
        <v>0</v>
      </c>
      <c r="U8170" s="4">
        <v>3666348</v>
      </c>
    </row>
    <row r="8171" spans="1:21" x14ac:dyDescent="0.25">
      <c r="A8171">
        <v>8170</v>
      </c>
      <c r="B8171" t="s">
        <v>9876</v>
      </c>
      <c r="C8171" s="1">
        <v>43045</v>
      </c>
      <c r="D8171" s="1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 s="2">
        <v>449568</v>
      </c>
      <c r="S8171">
        <v>2</v>
      </c>
      <c r="T8171" s="3">
        <v>0.2</v>
      </c>
      <c r="U8171" s="4">
        <v>-730548</v>
      </c>
    </row>
    <row r="8172" spans="1:21" x14ac:dyDescent="0.25">
      <c r="A8172">
        <v>8171</v>
      </c>
      <c r="B8172" t="s">
        <v>9876</v>
      </c>
      <c r="C8172" s="1">
        <v>43045</v>
      </c>
      <c r="D8172" s="1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 s="2">
        <v>108.96</v>
      </c>
      <c r="S8172">
        <v>3</v>
      </c>
      <c r="T8172" s="3">
        <v>0</v>
      </c>
      <c r="U8172" s="4">
        <v>32688</v>
      </c>
    </row>
    <row r="8173" spans="1:21" x14ac:dyDescent="0.25">
      <c r="A8173">
        <v>8172</v>
      </c>
      <c r="B8173" t="s">
        <v>9877</v>
      </c>
      <c r="C8173" s="1">
        <v>42414</v>
      </c>
      <c r="D8173" s="1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 s="2">
        <v>264.18</v>
      </c>
      <c r="S8173">
        <v>7</v>
      </c>
      <c r="T8173" s="3">
        <v>0</v>
      </c>
      <c r="U8173" s="4">
        <v>686868</v>
      </c>
    </row>
    <row r="8174" spans="1:21" x14ac:dyDescent="0.25">
      <c r="A8174">
        <v>8173</v>
      </c>
      <c r="B8174" t="s">
        <v>9878</v>
      </c>
      <c r="C8174" s="1">
        <v>41829</v>
      </c>
      <c r="D8174" s="1">
        <v>41833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 s="2">
        <v>2.88</v>
      </c>
      <c r="S8174">
        <v>1</v>
      </c>
      <c r="T8174" s="3">
        <v>0</v>
      </c>
      <c r="U8174" s="4">
        <v>14112</v>
      </c>
    </row>
    <row r="8175" spans="1:21" x14ac:dyDescent="0.25">
      <c r="A8175">
        <v>8174</v>
      </c>
      <c r="B8175" t="s">
        <v>9878</v>
      </c>
      <c r="C8175" s="1">
        <v>41829</v>
      </c>
      <c r="D8175" s="1">
        <v>41833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 s="2">
        <v>41904</v>
      </c>
      <c r="S8175">
        <v>6</v>
      </c>
      <c r="T8175" s="3">
        <v>0.2</v>
      </c>
      <c r="U8175" s="4">
        <v>141426</v>
      </c>
    </row>
    <row r="8176" spans="1:21" x14ac:dyDescent="0.25">
      <c r="A8176">
        <v>8175</v>
      </c>
      <c r="B8176" t="s">
        <v>9878</v>
      </c>
      <c r="C8176" s="1">
        <v>41829</v>
      </c>
      <c r="D8176" s="1">
        <v>41833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 s="2">
        <v>23.92</v>
      </c>
      <c r="S8176">
        <v>4</v>
      </c>
      <c r="T8176" s="3">
        <v>0</v>
      </c>
      <c r="U8176" s="4">
        <v>40664</v>
      </c>
    </row>
    <row r="8177" spans="1:21" x14ac:dyDescent="0.25">
      <c r="A8177">
        <v>8176</v>
      </c>
      <c r="B8177" t="s">
        <v>9879</v>
      </c>
      <c r="C8177" s="1">
        <v>42399</v>
      </c>
      <c r="D8177" s="1">
        <v>42404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 s="2">
        <v>156512</v>
      </c>
      <c r="S8177">
        <v>4</v>
      </c>
      <c r="T8177" s="3">
        <v>0.2</v>
      </c>
      <c r="U8177" s="4">
        <v>528228</v>
      </c>
    </row>
    <row r="8178" spans="1:21" x14ac:dyDescent="0.25">
      <c r="A8178">
        <v>8177</v>
      </c>
      <c r="B8178" t="s">
        <v>9882</v>
      </c>
      <c r="C8178" s="1">
        <v>42635</v>
      </c>
      <c r="D8178" s="1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 s="2">
        <v>128.34</v>
      </c>
      <c r="S8178">
        <v>6</v>
      </c>
      <c r="T8178" s="3">
        <v>0</v>
      </c>
      <c r="U8178" s="4">
        <v>372186</v>
      </c>
    </row>
    <row r="8179" spans="1:21" x14ac:dyDescent="0.25">
      <c r="A8179">
        <v>8178</v>
      </c>
      <c r="B8179" t="s">
        <v>9883</v>
      </c>
      <c r="C8179" s="1">
        <v>43091</v>
      </c>
      <c r="D8179" s="1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 s="2">
        <v>474.95</v>
      </c>
      <c r="S8179">
        <v>5</v>
      </c>
      <c r="T8179" s="3">
        <v>0</v>
      </c>
      <c r="U8179" s="4">
        <v>142485</v>
      </c>
    </row>
    <row r="8180" spans="1:21" x14ac:dyDescent="0.25">
      <c r="A8180">
        <v>8179</v>
      </c>
      <c r="B8180" t="s">
        <v>9884</v>
      </c>
      <c r="C8180" s="1">
        <v>42615</v>
      </c>
      <c r="D8180" s="1">
        <v>42621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 s="2">
        <v>999.98</v>
      </c>
      <c r="S8180">
        <v>2</v>
      </c>
      <c r="T8180" s="3">
        <v>0</v>
      </c>
      <c r="U8180" s="4">
        <v>449991</v>
      </c>
    </row>
    <row r="8181" spans="1:21" x14ac:dyDescent="0.25">
      <c r="A8181">
        <v>8180</v>
      </c>
      <c r="B8181" t="s">
        <v>9885</v>
      </c>
      <c r="C8181" s="1">
        <v>42218</v>
      </c>
      <c r="D8181" s="1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 s="2">
        <v>277.5</v>
      </c>
      <c r="S8181">
        <v>4</v>
      </c>
      <c r="T8181" s="3">
        <v>0.5</v>
      </c>
      <c r="U8181">
        <v>-188.7</v>
      </c>
    </row>
    <row r="8182" spans="1:21" x14ac:dyDescent="0.25">
      <c r="A8182">
        <v>8181</v>
      </c>
      <c r="B8182" t="s">
        <v>9886</v>
      </c>
      <c r="C8182" s="1">
        <v>42329</v>
      </c>
      <c r="D8182" s="1">
        <v>42333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 s="2">
        <v>1252704</v>
      </c>
      <c r="S8182">
        <v>8</v>
      </c>
      <c r="T8182" s="3">
        <v>0.4</v>
      </c>
      <c r="U8182" s="4">
        <v>-4802032</v>
      </c>
    </row>
    <row r="8183" spans="1:21" x14ac:dyDescent="0.25">
      <c r="A8183">
        <v>8182</v>
      </c>
      <c r="B8183" t="s">
        <v>9886</v>
      </c>
      <c r="C8183" s="1">
        <v>42329</v>
      </c>
      <c r="D8183" s="1">
        <v>42333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 s="2">
        <v>110.97</v>
      </c>
      <c r="S8183">
        <v>5</v>
      </c>
      <c r="T8183" s="3">
        <v>0.4</v>
      </c>
      <c r="U8183" s="4">
        <v>-240435</v>
      </c>
    </row>
    <row r="8184" spans="1:21" x14ac:dyDescent="0.25">
      <c r="A8184">
        <v>8183</v>
      </c>
      <c r="B8184" t="s">
        <v>9887</v>
      </c>
      <c r="C8184" s="1">
        <v>42873</v>
      </c>
      <c r="D8184" s="1">
        <v>42877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 s="2">
        <v>22608</v>
      </c>
      <c r="S8184">
        <v>3</v>
      </c>
      <c r="T8184" s="3">
        <v>0.6</v>
      </c>
      <c r="U8184" s="4">
        <v>-101736</v>
      </c>
    </row>
    <row r="8185" spans="1:21" x14ac:dyDescent="0.25">
      <c r="A8185">
        <v>8184</v>
      </c>
      <c r="B8185" t="s">
        <v>9887</v>
      </c>
      <c r="C8185" s="1">
        <v>42873</v>
      </c>
      <c r="D8185" s="1">
        <v>42877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 s="2">
        <v>1892</v>
      </c>
      <c r="S8185">
        <v>1</v>
      </c>
      <c r="T8185" s="3">
        <v>0.6</v>
      </c>
      <c r="U8185">
        <v>-0.99329999999999996</v>
      </c>
    </row>
    <row r="8186" spans="1:21" x14ac:dyDescent="0.25">
      <c r="A8186">
        <v>8185</v>
      </c>
      <c r="B8186" t="s">
        <v>9888</v>
      </c>
      <c r="C8186" s="1">
        <v>42939</v>
      </c>
      <c r="D8186" s="1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 s="2">
        <v>63312</v>
      </c>
      <c r="S8186">
        <v>3</v>
      </c>
      <c r="T8186" s="3">
        <v>0.2</v>
      </c>
      <c r="U8186" s="4">
        <v>205764</v>
      </c>
    </row>
    <row r="8187" spans="1:21" x14ac:dyDescent="0.25">
      <c r="A8187">
        <v>8186</v>
      </c>
      <c r="B8187" t="s">
        <v>9889</v>
      </c>
      <c r="C8187" s="1">
        <v>42260</v>
      </c>
      <c r="D8187" s="1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 s="2">
        <v>7824</v>
      </c>
      <c r="S8187">
        <v>1</v>
      </c>
      <c r="T8187" s="3">
        <v>0.2</v>
      </c>
      <c r="U8187" s="4">
        <v>2934</v>
      </c>
    </row>
    <row r="8188" spans="1:21" x14ac:dyDescent="0.25">
      <c r="A8188">
        <v>8187</v>
      </c>
      <c r="B8188" t="s">
        <v>9889</v>
      </c>
      <c r="C8188" s="1">
        <v>42260</v>
      </c>
      <c r="D8188" s="1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 s="2">
        <v>170072</v>
      </c>
      <c r="S8188">
        <v>4</v>
      </c>
      <c r="T8188" s="3">
        <v>0.3</v>
      </c>
      <c r="U8188" s="4">
        <v>-12148</v>
      </c>
    </row>
    <row r="8189" spans="1:21" x14ac:dyDescent="0.25">
      <c r="A8189">
        <v>8188</v>
      </c>
      <c r="B8189" t="s">
        <v>9890</v>
      </c>
      <c r="C8189" s="1">
        <v>42714</v>
      </c>
      <c r="D8189" s="1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 s="2">
        <v>62.82</v>
      </c>
      <c r="S8189">
        <v>9</v>
      </c>
      <c r="T8189" s="3">
        <v>0</v>
      </c>
      <c r="U8189" s="4">
        <v>295254</v>
      </c>
    </row>
    <row r="8190" spans="1:21" x14ac:dyDescent="0.25">
      <c r="A8190">
        <v>8189</v>
      </c>
      <c r="B8190" t="s">
        <v>9891</v>
      </c>
      <c r="C8190" s="1">
        <v>42279</v>
      </c>
      <c r="D8190" s="1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 s="2">
        <v>19.440000000000001</v>
      </c>
      <c r="S8190">
        <v>3</v>
      </c>
      <c r="T8190" s="3">
        <v>0</v>
      </c>
      <c r="U8190" s="4">
        <v>93312</v>
      </c>
    </row>
    <row r="8191" spans="1:21" x14ac:dyDescent="0.25">
      <c r="A8191">
        <v>8190</v>
      </c>
      <c r="B8191" t="s">
        <v>9891</v>
      </c>
      <c r="C8191" s="1">
        <v>42279</v>
      </c>
      <c r="D8191" s="1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 s="2">
        <v>7.38</v>
      </c>
      <c r="S8191">
        <v>1</v>
      </c>
      <c r="T8191" s="3">
        <v>0</v>
      </c>
      <c r="U8191" s="4">
        <v>36162</v>
      </c>
    </row>
    <row r="8192" spans="1:21" x14ac:dyDescent="0.25">
      <c r="A8192">
        <v>8191</v>
      </c>
      <c r="B8192" t="s">
        <v>9892</v>
      </c>
      <c r="C8192" s="1">
        <v>43056</v>
      </c>
      <c r="D8192" s="1">
        <v>43060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 s="2">
        <v>38.880000000000003</v>
      </c>
      <c r="S8192">
        <v>6</v>
      </c>
      <c r="T8192" s="3">
        <v>0</v>
      </c>
      <c r="U8192" s="4">
        <v>186624</v>
      </c>
    </row>
    <row r="8193" spans="1:21" x14ac:dyDescent="0.25">
      <c r="A8193">
        <v>8192</v>
      </c>
      <c r="B8193" t="s">
        <v>9892</v>
      </c>
      <c r="C8193" s="1">
        <v>43056</v>
      </c>
      <c r="D8193" s="1">
        <v>43060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 s="2">
        <v>187.76</v>
      </c>
      <c r="S8193">
        <v>4</v>
      </c>
      <c r="T8193" s="3">
        <v>0</v>
      </c>
      <c r="U8193" s="4">
        <v>769816</v>
      </c>
    </row>
    <row r="8194" spans="1:21" x14ac:dyDescent="0.25">
      <c r="A8194">
        <v>8193</v>
      </c>
      <c r="B8194" t="s">
        <v>9893</v>
      </c>
      <c r="C8194" s="1">
        <v>42338</v>
      </c>
      <c r="D8194" s="1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 s="2">
        <v>6048</v>
      </c>
      <c r="S8194">
        <v>7</v>
      </c>
      <c r="T8194" s="3">
        <v>0.7</v>
      </c>
      <c r="U8194" s="4">
        <v>-42336</v>
      </c>
    </row>
    <row r="8195" spans="1:21" x14ac:dyDescent="0.25">
      <c r="A8195">
        <v>8194</v>
      </c>
      <c r="B8195" t="s">
        <v>9893</v>
      </c>
      <c r="C8195" s="1">
        <v>42338</v>
      </c>
      <c r="D8195" s="1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 s="2">
        <v>98352</v>
      </c>
      <c r="S8195">
        <v>3</v>
      </c>
      <c r="T8195" s="3">
        <v>0.2</v>
      </c>
      <c r="U8195" s="4">
        <v>98352</v>
      </c>
    </row>
    <row r="8196" spans="1:21" x14ac:dyDescent="0.25">
      <c r="A8196">
        <v>8195</v>
      </c>
      <c r="B8196" t="s">
        <v>9893</v>
      </c>
      <c r="C8196" s="1">
        <v>42338</v>
      </c>
      <c r="D8196" s="1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 s="2">
        <v>335744</v>
      </c>
      <c r="S8196">
        <v>2</v>
      </c>
      <c r="T8196" s="3">
        <v>0.2</v>
      </c>
      <c r="U8196" s="4">
        <v>251808</v>
      </c>
    </row>
    <row r="8197" spans="1:21" x14ac:dyDescent="0.25">
      <c r="A8197">
        <v>8196</v>
      </c>
      <c r="B8197" t="s">
        <v>9894</v>
      </c>
      <c r="C8197" s="1">
        <v>42344</v>
      </c>
      <c r="D8197" s="1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 s="2">
        <v>8.9600000000000009</v>
      </c>
      <c r="S8197">
        <v>2</v>
      </c>
      <c r="T8197" s="3">
        <v>0</v>
      </c>
      <c r="U8197" s="4">
        <v>43904</v>
      </c>
    </row>
    <row r="8198" spans="1:21" x14ac:dyDescent="0.25">
      <c r="A8198">
        <v>8197</v>
      </c>
      <c r="B8198" t="s">
        <v>9895</v>
      </c>
      <c r="C8198" s="1">
        <v>42983</v>
      </c>
      <c r="D8198" s="1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 s="2">
        <v>89568</v>
      </c>
      <c r="S8198">
        <v>4</v>
      </c>
      <c r="T8198" s="3">
        <v>0.2</v>
      </c>
      <c r="U8198" s="4">
        <v>-11196</v>
      </c>
    </row>
    <row r="8199" spans="1:21" x14ac:dyDescent="0.25">
      <c r="A8199">
        <v>8198</v>
      </c>
      <c r="B8199" t="s">
        <v>9895</v>
      </c>
      <c r="C8199" s="1">
        <v>42983</v>
      </c>
      <c r="D8199" s="1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 s="2">
        <v>71.959999999999994</v>
      </c>
      <c r="S8199">
        <v>5</v>
      </c>
      <c r="T8199" s="3">
        <v>0.2</v>
      </c>
      <c r="U8199" s="4">
        <v>7196</v>
      </c>
    </row>
    <row r="8200" spans="1:21" x14ac:dyDescent="0.25">
      <c r="A8200">
        <v>8199</v>
      </c>
      <c r="B8200" t="s">
        <v>9895</v>
      </c>
      <c r="C8200" s="1">
        <v>42983</v>
      </c>
      <c r="D8200" s="1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 s="2">
        <v>15552</v>
      </c>
      <c r="S8200">
        <v>3</v>
      </c>
      <c r="T8200" s="3">
        <v>0.2</v>
      </c>
      <c r="U8200" s="4">
        <v>54432</v>
      </c>
    </row>
    <row r="8201" spans="1:21" x14ac:dyDescent="0.25">
      <c r="A8201">
        <v>8200</v>
      </c>
      <c r="B8201" t="s">
        <v>9896</v>
      </c>
      <c r="C8201" s="1">
        <v>42849</v>
      </c>
      <c r="D8201" s="1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 s="2">
        <v>10.43</v>
      </c>
      <c r="S8201">
        <v>5</v>
      </c>
      <c r="T8201" s="3">
        <v>0.8</v>
      </c>
      <c r="U8201" s="4">
        <v>-182525</v>
      </c>
    </row>
    <row r="8202" spans="1:21" x14ac:dyDescent="0.25">
      <c r="A8202">
        <v>8201</v>
      </c>
      <c r="B8202" t="s">
        <v>9896</v>
      </c>
      <c r="C8202" s="1">
        <v>42849</v>
      </c>
      <c r="D8202" s="1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 s="2">
        <v>72784</v>
      </c>
      <c r="S8202">
        <v>1</v>
      </c>
      <c r="T8202" s="3">
        <v>0.2</v>
      </c>
      <c r="U8202" s="4">
        <v>-18196</v>
      </c>
    </row>
    <row r="8203" spans="1:21" x14ac:dyDescent="0.25">
      <c r="A8203">
        <v>8202</v>
      </c>
      <c r="B8203" t="s">
        <v>9897</v>
      </c>
      <c r="C8203" s="1">
        <v>42316</v>
      </c>
      <c r="D8203" s="1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 s="2">
        <v>67.150000000000006</v>
      </c>
      <c r="S8203">
        <v>5</v>
      </c>
      <c r="T8203" s="3">
        <v>0</v>
      </c>
      <c r="U8203" s="4">
        <v>167875</v>
      </c>
    </row>
    <row r="8204" spans="1:21" x14ac:dyDescent="0.25">
      <c r="A8204">
        <v>8203</v>
      </c>
      <c r="B8204" t="s">
        <v>9897</v>
      </c>
      <c r="C8204" s="1">
        <v>42316</v>
      </c>
      <c r="D8204" s="1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 s="2">
        <v>549.98</v>
      </c>
      <c r="S8204">
        <v>2</v>
      </c>
      <c r="T8204" s="3">
        <v>0</v>
      </c>
      <c r="U8204" s="4">
        <v>1429948</v>
      </c>
    </row>
    <row r="8205" spans="1:21" x14ac:dyDescent="0.25">
      <c r="A8205">
        <v>8204</v>
      </c>
      <c r="B8205" t="s">
        <v>9897</v>
      </c>
      <c r="C8205" s="1">
        <v>42316</v>
      </c>
      <c r="D8205" s="1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 s="2">
        <v>11.82</v>
      </c>
      <c r="S8205">
        <v>3</v>
      </c>
      <c r="T8205" s="3">
        <v>0</v>
      </c>
      <c r="U8205" s="4">
        <v>4728</v>
      </c>
    </row>
    <row r="8206" spans="1:21" x14ac:dyDescent="0.25">
      <c r="A8206">
        <v>8205</v>
      </c>
      <c r="B8206" t="s">
        <v>9897</v>
      </c>
      <c r="C8206" s="1">
        <v>42316</v>
      </c>
      <c r="D8206" s="1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 s="2">
        <v>4643.8</v>
      </c>
      <c r="S8206">
        <v>4</v>
      </c>
      <c r="T8206" s="3">
        <v>0</v>
      </c>
      <c r="U8206" s="4">
        <v>2229024</v>
      </c>
    </row>
    <row r="8207" spans="1:21" x14ac:dyDescent="0.25">
      <c r="A8207">
        <v>8206</v>
      </c>
      <c r="B8207" t="s">
        <v>9897</v>
      </c>
      <c r="C8207" s="1">
        <v>42316</v>
      </c>
      <c r="D8207" s="1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 s="2">
        <v>577764</v>
      </c>
      <c r="S8207">
        <v>2</v>
      </c>
      <c r="T8207" s="3">
        <v>0.1</v>
      </c>
      <c r="U8207" s="4">
        <v>1155528</v>
      </c>
    </row>
    <row r="8208" spans="1:21" x14ac:dyDescent="0.25">
      <c r="A8208">
        <v>8207</v>
      </c>
      <c r="B8208" t="s">
        <v>9898</v>
      </c>
      <c r="C8208" s="1">
        <v>42120</v>
      </c>
      <c r="D8208" s="1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 s="2">
        <v>1915155</v>
      </c>
      <c r="S8208">
        <v>1</v>
      </c>
      <c r="T8208" s="3">
        <v>0.45</v>
      </c>
      <c r="U8208" s="4">
        <v>-766062</v>
      </c>
    </row>
    <row r="8209" spans="1:21" x14ac:dyDescent="0.25">
      <c r="A8209">
        <v>8208</v>
      </c>
      <c r="B8209" t="s">
        <v>9898</v>
      </c>
      <c r="C8209" s="1">
        <v>42120</v>
      </c>
      <c r="D8209" s="1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 s="2">
        <v>2624</v>
      </c>
      <c r="S8209">
        <v>1</v>
      </c>
      <c r="T8209" s="3">
        <v>0.2</v>
      </c>
      <c r="U8209">
        <v>0.4264</v>
      </c>
    </row>
    <row r="8210" spans="1:21" x14ac:dyDescent="0.25">
      <c r="A8210">
        <v>8209</v>
      </c>
      <c r="B8210" t="s">
        <v>9899</v>
      </c>
      <c r="C8210" s="1">
        <v>42267</v>
      </c>
      <c r="D8210" s="1">
        <v>42271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 s="2">
        <v>1369764</v>
      </c>
      <c r="S8210">
        <v>6</v>
      </c>
      <c r="T8210" s="3">
        <v>0.7</v>
      </c>
      <c r="U8210" s="4">
        <v>-913176</v>
      </c>
    </row>
    <row r="8211" spans="1:21" x14ac:dyDescent="0.25">
      <c r="A8211">
        <v>8210</v>
      </c>
      <c r="B8211" t="s">
        <v>9899</v>
      </c>
      <c r="C8211" s="1">
        <v>42267</v>
      </c>
      <c r="D8211" s="1">
        <v>42271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 s="2">
        <v>294368</v>
      </c>
      <c r="S8211">
        <v>4</v>
      </c>
      <c r="T8211" s="3">
        <v>0.2</v>
      </c>
      <c r="U8211" s="4">
        <v>-588736</v>
      </c>
    </row>
    <row r="8212" spans="1:21" x14ac:dyDescent="0.25">
      <c r="A8212">
        <v>8211</v>
      </c>
      <c r="B8212" t="s">
        <v>9900</v>
      </c>
      <c r="C8212" s="1">
        <v>42985</v>
      </c>
      <c r="D8212" s="1">
        <v>42990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 s="2">
        <v>81568</v>
      </c>
      <c r="S8212">
        <v>2</v>
      </c>
      <c r="T8212" s="3">
        <v>0.2</v>
      </c>
      <c r="U8212" s="4">
        <v>71372</v>
      </c>
    </row>
    <row r="8213" spans="1:21" x14ac:dyDescent="0.25">
      <c r="A8213">
        <v>8212</v>
      </c>
      <c r="B8213" t="s">
        <v>9901</v>
      </c>
      <c r="C8213" s="1">
        <v>42681</v>
      </c>
      <c r="D8213" s="1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 s="2">
        <v>44.46</v>
      </c>
      <c r="S8213">
        <v>5</v>
      </c>
      <c r="T8213" s="3">
        <v>0.6</v>
      </c>
      <c r="U8213" s="4">
        <v>-17784</v>
      </c>
    </row>
    <row r="8214" spans="1:21" x14ac:dyDescent="0.25">
      <c r="A8214">
        <v>8213</v>
      </c>
      <c r="B8214" t="s">
        <v>9901</v>
      </c>
      <c r="C8214" s="1">
        <v>42681</v>
      </c>
      <c r="D8214" s="1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 s="2">
        <v>314088</v>
      </c>
      <c r="S8214">
        <v>3</v>
      </c>
      <c r="T8214" s="3">
        <v>0.2</v>
      </c>
      <c r="U8214" s="4">
        <v>196305</v>
      </c>
    </row>
    <row r="8215" spans="1:21" x14ac:dyDescent="0.25">
      <c r="A8215">
        <v>8214</v>
      </c>
      <c r="B8215" t="s">
        <v>9904</v>
      </c>
      <c r="C8215" s="1">
        <v>42272</v>
      </c>
      <c r="D8215" s="1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 s="2">
        <v>6336</v>
      </c>
      <c r="S8215">
        <v>4</v>
      </c>
      <c r="T8215" s="3">
        <v>0.7</v>
      </c>
      <c r="U8215" s="4">
        <v>-46464</v>
      </c>
    </row>
    <row r="8216" spans="1:21" x14ac:dyDescent="0.25">
      <c r="A8216">
        <v>8215</v>
      </c>
      <c r="B8216" t="s">
        <v>9904</v>
      </c>
      <c r="C8216" s="1">
        <v>42272</v>
      </c>
      <c r="D8216" s="1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 s="2">
        <v>10.48</v>
      </c>
      <c r="S8216">
        <v>1</v>
      </c>
      <c r="T8216" s="3">
        <v>0.2</v>
      </c>
      <c r="U8216" s="4">
        <v>3799</v>
      </c>
    </row>
    <row r="8217" spans="1:21" x14ac:dyDescent="0.25">
      <c r="A8217">
        <v>8216</v>
      </c>
      <c r="B8217" t="s">
        <v>9904</v>
      </c>
      <c r="C8217" s="1">
        <v>42272</v>
      </c>
      <c r="D8217" s="1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 s="2">
        <v>2469</v>
      </c>
      <c r="S8217">
        <v>1</v>
      </c>
      <c r="T8217" s="3">
        <v>0.7</v>
      </c>
      <c r="U8217" s="4">
        <v>-18106</v>
      </c>
    </row>
    <row r="8218" spans="1:21" x14ac:dyDescent="0.25">
      <c r="A8218">
        <v>8217</v>
      </c>
      <c r="B8218" t="s">
        <v>9904</v>
      </c>
      <c r="C8218" s="1">
        <v>42272</v>
      </c>
      <c r="D8218" s="1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 s="2">
        <v>3264</v>
      </c>
      <c r="S8218">
        <v>2</v>
      </c>
      <c r="T8218" s="3">
        <v>0.7</v>
      </c>
      <c r="U8218" s="4">
        <v>-22848</v>
      </c>
    </row>
    <row r="8219" spans="1:21" x14ac:dyDescent="0.25">
      <c r="A8219">
        <v>8218</v>
      </c>
      <c r="B8219" t="s">
        <v>9905</v>
      </c>
      <c r="C8219" s="1">
        <v>41915</v>
      </c>
      <c r="D8219" s="1">
        <v>41919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 s="2">
        <v>4344</v>
      </c>
      <c r="S8219">
        <v>3</v>
      </c>
      <c r="T8219" s="3">
        <v>0.2</v>
      </c>
      <c r="U8219">
        <v>0.86880000000000002</v>
      </c>
    </row>
    <row r="8220" spans="1:21" x14ac:dyDescent="0.25">
      <c r="A8220">
        <v>8219</v>
      </c>
      <c r="B8220" t="s">
        <v>9905</v>
      </c>
      <c r="C8220" s="1">
        <v>41915</v>
      </c>
      <c r="D8220" s="1">
        <v>41919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 s="2">
        <v>31776</v>
      </c>
      <c r="S8220">
        <v>3</v>
      </c>
      <c r="T8220" s="3">
        <v>0.6</v>
      </c>
      <c r="U8220" s="4">
        <v>-190656</v>
      </c>
    </row>
    <row r="8221" spans="1:21" x14ac:dyDescent="0.25">
      <c r="A8221">
        <v>8220</v>
      </c>
      <c r="B8221" t="s">
        <v>9905</v>
      </c>
      <c r="C8221" s="1">
        <v>41915</v>
      </c>
      <c r="D8221" s="1">
        <v>41919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 s="2">
        <v>4928</v>
      </c>
      <c r="S8221">
        <v>2</v>
      </c>
      <c r="T8221" s="3">
        <v>0.2</v>
      </c>
      <c r="U8221" s="4">
        <v>17248</v>
      </c>
    </row>
    <row r="8222" spans="1:21" x14ac:dyDescent="0.25">
      <c r="A8222">
        <v>8221</v>
      </c>
      <c r="B8222" t="s">
        <v>9905</v>
      </c>
      <c r="C8222" s="1">
        <v>41915</v>
      </c>
      <c r="D8222" s="1">
        <v>41919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 s="2">
        <v>1788</v>
      </c>
      <c r="S8222">
        <v>3</v>
      </c>
      <c r="T8222" s="3">
        <v>0.8</v>
      </c>
      <c r="U8222" s="4">
        <v>-30396</v>
      </c>
    </row>
    <row r="8223" spans="1:21" x14ac:dyDescent="0.25">
      <c r="A8223">
        <v>8222</v>
      </c>
      <c r="B8223" t="s">
        <v>9905</v>
      </c>
      <c r="C8223" s="1">
        <v>41915</v>
      </c>
      <c r="D8223" s="1">
        <v>41919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 s="2">
        <v>15072</v>
      </c>
      <c r="S8223">
        <v>4</v>
      </c>
      <c r="T8223" s="3">
        <v>0.2</v>
      </c>
      <c r="U8223" s="4">
        <v>-3768</v>
      </c>
    </row>
    <row r="8224" spans="1:21" x14ac:dyDescent="0.25">
      <c r="A8224">
        <v>8223</v>
      </c>
      <c r="B8224" t="s">
        <v>9908</v>
      </c>
      <c r="C8224" s="1">
        <v>41688</v>
      </c>
      <c r="D8224" s="1">
        <v>41694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 s="2">
        <v>12624</v>
      </c>
      <c r="S8224">
        <v>2</v>
      </c>
      <c r="T8224" s="3">
        <v>0.2</v>
      </c>
      <c r="U8224" s="4">
        <v>-25248</v>
      </c>
    </row>
    <row r="8225" spans="1:21" x14ac:dyDescent="0.25">
      <c r="A8225">
        <v>8224</v>
      </c>
      <c r="B8225" t="s">
        <v>9909</v>
      </c>
      <c r="C8225" s="1">
        <v>42533</v>
      </c>
      <c r="D8225" s="1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 s="2">
        <v>185.88</v>
      </c>
      <c r="S8225">
        <v>6</v>
      </c>
      <c r="T8225" s="3">
        <v>0</v>
      </c>
      <c r="U8225" s="4">
        <v>83646</v>
      </c>
    </row>
    <row r="8226" spans="1:21" x14ac:dyDescent="0.25">
      <c r="A8226">
        <v>8225</v>
      </c>
      <c r="B8226" t="s">
        <v>9909</v>
      </c>
      <c r="C8226" s="1">
        <v>42533</v>
      </c>
      <c r="D8226" s="1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 s="2">
        <v>12.96</v>
      </c>
      <c r="S8226">
        <v>2</v>
      </c>
      <c r="T8226" s="3">
        <v>0</v>
      </c>
      <c r="U8226" s="4">
        <v>62208</v>
      </c>
    </row>
    <row r="8227" spans="1:21" x14ac:dyDescent="0.25">
      <c r="A8227">
        <v>8226</v>
      </c>
      <c r="B8227" t="s">
        <v>9910</v>
      </c>
      <c r="C8227" s="1">
        <v>43040</v>
      </c>
      <c r="D8227" s="1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 s="2">
        <v>189.7</v>
      </c>
      <c r="S8227">
        <v>10</v>
      </c>
      <c r="T8227" s="3">
        <v>0</v>
      </c>
      <c r="U8227" s="4">
        <v>91056</v>
      </c>
    </row>
    <row r="8228" spans="1:21" x14ac:dyDescent="0.25">
      <c r="A8228">
        <v>8227</v>
      </c>
      <c r="B8228" t="s">
        <v>9910</v>
      </c>
      <c r="C8228" s="1">
        <v>43040</v>
      </c>
      <c r="D8228" s="1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 s="2">
        <v>40.99</v>
      </c>
      <c r="S8228">
        <v>1</v>
      </c>
      <c r="T8228" s="3">
        <v>0</v>
      </c>
      <c r="U8228" s="4">
        <v>200851</v>
      </c>
    </row>
    <row r="8229" spans="1:21" x14ac:dyDescent="0.25">
      <c r="A8229">
        <v>8228</v>
      </c>
      <c r="B8229" t="s">
        <v>9911</v>
      </c>
      <c r="C8229" s="1">
        <v>42464</v>
      </c>
      <c r="D8229" s="1">
        <v>42468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 s="2">
        <v>82.64</v>
      </c>
      <c r="S8229">
        <v>2</v>
      </c>
      <c r="T8229" s="3">
        <v>0</v>
      </c>
      <c r="U8229" s="4">
        <v>74376</v>
      </c>
    </row>
    <row r="8230" spans="1:21" x14ac:dyDescent="0.25">
      <c r="A8230">
        <v>8229</v>
      </c>
      <c r="B8230" t="s">
        <v>9911</v>
      </c>
      <c r="C8230" s="1">
        <v>42464</v>
      </c>
      <c r="D8230" s="1">
        <v>42468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 s="2">
        <v>31.02</v>
      </c>
      <c r="S8230">
        <v>2</v>
      </c>
      <c r="T8230" s="3">
        <v>0</v>
      </c>
      <c r="U8230" s="4">
        <v>80652</v>
      </c>
    </row>
    <row r="8231" spans="1:21" x14ac:dyDescent="0.25">
      <c r="A8231">
        <v>8230</v>
      </c>
      <c r="B8231" t="s">
        <v>9911</v>
      </c>
      <c r="C8231" s="1">
        <v>42464</v>
      </c>
      <c r="D8231" s="1">
        <v>42468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 s="2">
        <v>89.97</v>
      </c>
      <c r="S8231">
        <v>3</v>
      </c>
      <c r="T8231" s="3">
        <v>0</v>
      </c>
      <c r="U8231" s="4">
        <v>377874</v>
      </c>
    </row>
    <row r="8232" spans="1:21" x14ac:dyDescent="0.25">
      <c r="A8232">
        <v>8231</v>
      </c>
      <c r="B8232" t="s">
        <v>9912</v>
      </c>
      <c r="C8232" s="1">
        <v>42551</v>
      </c>
      <c r="D8232" s="1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 s="2">
        <v>35.97</v>
      </c>
      <c r="S8232">
        <v>3</v>
      </c>
      <c r="T8232" s="3">
        <v>0</v>
      </c>
      <c r="U8232" s="4">
        <v>97119</v>
      </c>
    </row>
    <row r="8233" spans="1:21" x14ac:dyDescent="0.25">
      <c r="A8233">
        <v>8232</v>
      </c>
      <c r="B8233" t="s">
        <v>9912</v>
      </c>
      <c r="C8233" s="1">
        <v>42551</v>
      </c>
      <c r="D8233" s="1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 s="2">
        <v>1266.8599999999999</v>
      </c>
      <c r="S8233">
        <v>7</v>
      </c>
      <c r="T8233" s="3">
        <v>0</v>
      </c>
      <c r="U8233" s="4">
        <v>2913778</v>
      </c>
    </row>
    <row r="8234" spans="1:21" x14ac:dyDescent="0.25">
      <c r="A8234">
        <v>8233</v>
      </c>
      <c r="B8234" t="s">
        <v>9913</v>
      </c>
      <c r="C8234" s="1">
        <v>41904</v>
      </c>
      <c r="D8234" s="1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 s="2">
        <v>169.45</v>
      </c>
      <c r="S8234">
        <v>5</v>
      </c>
      <c r="T8234" s="3">
        <v>0</v>
      </c>
      <c r="U8234" s="4">
        <v>423625</v>
      </c>
    </row>
    <row r="8235" spans="1:21" x14ac:dyDescent="0.25">
      <c r="A8235">
        <v>8234</v>
      </c>
      <c r="B8235" t="s">
        <v>9913</v>
      </c>
      <c r="C8235" s="1">
        <v>41904</v>
      </c>
      <c r="D8235" s="1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 s="2">
        <v>40.68</v>
      </c>
      <c r="S8235">
        <v>2</v>
      </c>
      <c r="T8235" s="3">
        <v>0</v>
      </c>
      <c r="U8235">
        <v>0.40679999999999999</v>
      </c>
    </row>
    <row r="8236" spans="1:21" x14ac:dyDescent="0.25">
      <c r="A8236">
        <v>8235</v>
      </c>
      <c r="B8236" t="s">
        <v>9914</v>
      </c>
      <c r="C8236" s="1">
        <v>42856</v>
      </c>
      <c r="D8236" s="1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 s="2">
        <v>3328</v>
      </c>
      <c r="S8236">
        <v>2</v>
      </c>
      <c r="T8236" s="3">
        <v>0.2</v>
      </c>
      <c r="U8236">
        <v>0.41599999999999998</v>
      </c>
    </row>
    <row r="8237" spans="1:21" x14ac:dyDescent="0.25">
      <c r="A8237">
        <v>8236</v>
      </c>
      <c r="B8237" t="s">
        <v>9914</v>
      </c>
      <c r="C8237" s="1">
        <v>42856</v>
      </c>
      <c r="D8237" s="1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 s="2">
        <v>933262</v>
      </c>
      <c r="S8237">
        <v>4</v>
      </c>
      <c r="T8237" s="3">
        <v>0.45</v>
      </c>
      <c r="U8237" s="4">
        <v>-4581468</v>
      </c>
    </row>
    <row r="8238" spans="1:21" x14ac:dyDescent="0.25">
      <c r="A8238">
        <v>8237</v>
      </c>
      <c r="B8238" t="s">
        <v>9914</v>
      </c>
      <c r="C8238" s="1">
        <v>42856</v>
      </c>
      <c r="D8238" s="1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 s="2">
        <v>2803.92</v>
      </c>
      <c r="S8238">
        <v>5</v>
      </c>
      <c r="T8238" s="3">
        <v>0.2</v>
      </c>
      <c r="U8238">
        <v>0</v>
      </c>
    </row>
    <row r="8239" spans="1:21" x14ac:dyDescent="0.25">
      <c r="A8239">
        <v>8238</v>
      </c>
      <c r="B8239" t="s">
        <v>9915</v>
      </c>
      <c r="C8239" s="1">
        <v>43028</v>
      </c>
      <c r="D8239" s="1">
        <v>43028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 s="2">
        <v>4768</v>
      </c>
      <c r="S8239">
        <v>2</v>
      </c>
      <c r="T8239" s="3">
        <v>0.2</v>
      </c>
      <c r="U8239">
        <v>-0.77480000000000004</v>
      </c>
    </row>
    <row r="8240" spans="1:21" x14ac:dyDescent="0.25">
      <c r="A8240">
        <v>8239</v>
      </c>
      <c r="B8240" t="s">
        <v>9915</v>
      </c>
      <c r="C8240" s="1">
        <v>43028</v>
      </c>
      <c r="D8240" s="1">
        <v>43028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 s="2">
        <v>6672</v>
      </c>
      <c r="S8240">
        <v>1</v>
      </c>
      <c r="T8240" s="3">
        <v>0.2</v>
      </c>
      <c r="U8240" s="4">
        <v>2502</v>
      </c>
    </row>
    <row r="8241" spans="1:21" x14ac:dyDescent="0.25">
      <c r="A8241">
        <v>8240</v>
      </c>
      <c r="B8241" t="s">
        <v>9915</v>
      </c>
      <c r="C8241" s="1">
        <v>43028</v>
      </c>
      <c r="D8241" s="1">
        <v>43028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 s="2">
        <v>4448</v>
      </c>
      <c r="S8241">
        <v>2</v>
      </c>
      <c r="T8241" s="3">
        <v>0.2</v>
      </c>
      <c r="U8241" s="4">
        <v>1112</v>
      </c>
    </row>
    <row r="8242" spans="1:21" x14ac:dyDescent="0.25">
      <c r="A8242">
        <v>8241</v>
      </c>
      <c r="B8242" t="s">
        <v>9915</v>
      </c>
      <c r="C8242" s="1">
        <v>43028</v>
      </c>
      <c r="D8242" s="1">
        <v>43028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 s="2">
        <v>43936</v>
      </c>
      <c r="S8242">
        <v>4</v>
      </c>
      <c r="T8242" s="3">
        <v>0.2</v>
      </c>
      <c r="U8242" s="4">
        <v>60412</v>
      </c>
    </row>
    <row r="8243" spans="1:21" x14ac:dyDescent="0.25">
      <c r="A8243">
        <v>8242</v>
      </c>
      <c r="B8243" t="s">
        <v>9916</v>
      </c>
      <c r="C8243" s="1">
        <v>41883</v>
      </c>
      <c r="D8243" s="1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 s="2">
        <v>23744</v>
      </c>
      <c r="S8243">
        <v>2</v>
      </c>
      <c r="T8243" s="3">
        <v>0.2</v>
      </c>
      <c r="U8243" s="4">
        <v>83104</v>
      </c>
    </row>
    <row r="8244" spans="1:21" x14ac:dyDescent="0.25">
      <c r="A8244">
        <v>8243</v>
      </c>
      <c r="B8244" t="s">
        <v>9916</v>
      </c>
      <c r="C8244" s="1">
        <v>41883</v>
      </c>
      <c r="D8244" s="1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 s="2">
        <v>357</v>
      </c>
      <c r="S8244">
        <v>3</v>
      </c>
      <c r="T8244" s="3">
        <v>0</v>
      </c>
      <c r="U8244">
        <v>57.12</v>
      </c>
    </row>
    <row r="8245" spans="1:21" x14ac:dyDescent="0.25">
      <c r="A8245">
        <v>8244</v>
      </c>
      <c r="B8245" t="s">
        <v>9917</v>
      </c>
      <c r="C8245" s="1">
        <v>41863</v>
      </c>
      <c r="D8245" s="1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 s="2">
        <v>806336</v>
      </c>
      <c r="S8245">
        <v>8</v>
      </c>
      <c r="T8245" s="3">
        <v>0.2</v>
      </c>
      <c r="U8245" s="4">
        <v>50396</v>
      </c>
    </row>
    <row r="8246" spans="1:21" x14ac:dyDescent="0.25">
      <c r="A8246">
        <v>8245</v>
      </c>
      <c r="B8246" t="s">
        <v>9917</v>
      </c>
      <c r="C8246" s="1">
        <v>41863</v>
      </c>
      <c r="D8246" s="1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 s="2">
        <v>85.44</v>
      </c>
      <c r="S8246">
        <v>3</v>
      </c>
      <c r="T8246" s="3">
        <v>0</v>
      </c>
      <c r="U8246" s="4">
        <v>316128</v>
      </c>
    </row>
    <row r="8247" spans="1:21" x14ac:dyDescent="0.25">
      <c r="A8247">
        <v>8246</v>
      </c>
      <c r="B8247" t="s">
        <v>9918</v>
      </c>
      <c r="C8247" s="1">
        <v>41870</v>
      </c>
      <c r="D8247" s="1">
        <v>41874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 s="2">
        <v>344.91</v>
      </c>
      <c r="S8247">
        <v>3</v>
      </c>
      <c r="T8247" s="3">
        <v>0</v>
      </c>
      <c r="U8247" s="4">
        <v>103473</v>
      </c>
    </row>
    <row r="8248" spans="1:21" x14ac:dyDescent="0.25">
      <c r="A8248">
        <v>8247</v>
      </c>
      <c r="B8248" t="s">
        <v>9919</v>
      </c>
      <c r="C8248" s="1">
        <v>42134</v>
      </c>
      <c r="D8248" s="1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 s="2">
        <v>70.97</v>
      </c>
      <c r="S8248">
        <v>5</v>
      </c>
      <c r="T8248" s="3">
        <v>0.8</v>
      </c>
      <c r="U8248" s="4">
        <v>-191619</v>
      </c>
    </row>
    <row r="8249" spans="1:21" x14ac:dyDescent="0.25">
      <c r="A8249">
        <v>8248</v>
      </c>
      <c r="B8249" t="s">
        <v>9919</v>
      </c>
      <c r="C8249" s="1">
        <v>42134</v>
      </c>
      <c r="D8249" s="1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 s="2">
        <v>36784</v>
      </c>
      <c r="S8249">
        <v>2</v>
      </c>
      <c r="T8249" s="3">
        <v>0.2</v>
      </c>
      <c r="U8249" s="4">
        <v>36784</v>
      </c>
    </row>
    <row r="8250" spans="1:21" x14ac:dyDescent="0.25">
      <c r="A8250">
        <v>8249</v>
      </c>
      <c r="B8250" t="s">
        <v>9920</v>
      </c>
      <c r="C8250" s="1">
        <v>42500</v>
      </c>
      <c r="D8250" s="1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 s="2">
        <v>743988</v>
      </c>
      <c r="S8250">
        <v>2</v>
      </c>
      <c r="T8250" s="3">
        <v>0.4</v>
      </c>
      <c r="U8250" s="4">
        <v>-123998</v>
      </c>
    </row>
    <row r="8251" spans="1:21" x14ac:dyDescent="0.25">
      <c r="A8251">
        <v>8250</v>
      </c>
      <c r="B8251" t="s">
        <v>9921</v>
      </c>
      <c r="C8251" s="1">
        <v>42068</v>
      </c>
      <c r="D8251" s="1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 s="2">
        <v>11212</v>
      </c>
      <c r="S8251">
        <v>2</v>
      </c>
      <c r="T8251" s="3">
        <v>0.8</v>
      </c>
      <c r="U8251" s="4">
        <v>-16818</v>
      </c>
    </row>
    <row r="8252" spans="1:21" x14ac:dyDescent="0.25">
      <c r="A8252">
        <v>8251</v>
      </c>
      <c r="B8252" t="s">
        <v>9921</v>
      </c>
      <c r="C8252" s="1">
        <v>42068</v>
      </c>
      <c r="D8252" s="1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 s="2">
        <v>4712</v>
      </c>
      <c r="S8252">
        <v>2</v>
      </c>
      <c r="T8252" s="3">
        <v>0.6</v>
      </c>
      <c r="U8252" s="4">
        <v>-18848</v>
      </c>
    </row>
    <row r="8253" spans="1:21" x14ac:dyDescent="0.25">
      <c r="A8253">
        <v>8252</v>
      </c>
      <c r="B8253" t="s">
        <v>9921</v>
      </c>
      <c r="C8253" s="1">
        <v>42068</v>
      </c>
      <c r="D8253" s="1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 s="2">
        <v>180.98</v>
      </c>
      <c r="S8253">
        <v>5</v>
      </c>
      <c r="T8253" s="3">
        <v>0.8</v>
      </c>
      <c r="U8253" s="4">
        <v>-470548</v>
      </c>
    </row>
    <row r="8254" spans="1:21" x14ac:dyDescent="0.25">
      <c r="A8254">
        <v>8253</v>
      </c>
      <c r="B8254" t="s">
        <v>9921</v>
      </c>
      <c r="C8254" s="1">
        <v>42068</v>
      </c>
      <c r="D8254" s="1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 s="2">
        <v>60416</v>
      </c>
      <c r="S8254">
        <v>2</v>
      </c>
      <c r="T8254" s="3">
        <v>0.2</v>
      </c>
      <c r="U8254" s="4">
        <v>60416</v>
      </c>
    </row>
    <row r="8255" spans="1:21" x14ac:dyDescent="0.25">
      <c r="A8255">
        <v>8254</v>
      </c>
      <c r="B8255" t="s">
        <v>9922</v>
      </c>
      <c r="C8255" s="1">
        <v>42959</v>
      </c>
      <c r="D8255" s="1">
        <v>42966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 s="2">
        <v>299.99</v>
      </c>
      <c r="S8255">
        <v>1</v>
      </c>
      <c r="T8255" s="3">
        <v>0</v>
      </c>
      <c r="U8255" s="4">
        <v>89997</v>
      </c>
    </row>
    <row r="8256" spans="1:21" x14ac:dyDescent="0.25">
      <c r="A8256">
        <v>8255</v>
      </c>
      <c r="B8256" t="s">
        <v>9922</v>
      </c>
      <c r="C8256" s="1">
        <v>42959</v>
      </c>
      <c r="D8256" s="1">
        <v>42966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 s="2">
        <v>192.16</v>
      </c>
      <c r="S8256">
        <v>4</v>
      </c>
      <c r="T8256" s="3">
        <v>0</v>
      </c>
      <c r="U8256" s="4">
        <v>922368</v>
      </c>
    </row>
    <row r="8257" spans="1:21" x14ac:dyDescent="0.25">
      <c r="A8257">
        <v>8256</v>
      </c>
      <c r="B8257" t="s">
        <v>9922</v>
      </c>
      <c r="C8257" s="1">
        <v>42959</v>
      </c>
      <c r="D8257" s="1">
        <v>42966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 s="2">
        <v>242624</v>
      </c>
      <c r="S8257">
        <v>8</v>
      </c>
      <c r="T8257" s="3">
        <v>0.2</v>
      </c>
      <c r="U8257" s="4">
        <v>272952</v>
      </c>
    </row>
    <row r="8258" spans="1:21" x14ac:dyDescent="0.25">
      <c r="A8258">
        <v>8257</v>
      </c>
      <c r="B8258" t="s">
        <v>9922</v>
      </c>
      <c r="C8258" s="1">
        <v>42959</v>
      </c>
      <c r="D8258" s="1">
        <v>42966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 s="2">
        <v>46.74</v>
      </c>
      <c r="S8258">
        <v>3</v>
      </c>
      <c r="T8258" s="3">
        <v>0</v>
      </c>
      <c r="U8258" s="4">
        <v>11685</v>
      </c>
    </row>
    <row r="8259" spans="1:21" x14ac:dyDescent="0.25">
      <c r="A8259">
        <v>8258</v>
      </c>
      <c r="B8259" t="s">
        <v>9922</v>
      </c>
      <c r="C8259" s="1">
        <v>42959</v>
      </c>
      <c r="D8259" s="1">
        <v>42966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 s="2">
        <v>174.95</v>
      </c>
      <c r="S8259">
        <v>5</v>
      </c>
      <c r="T8259" s="3">
        <v>0</v>
      </c>
      <c r="U8259" s="4">
        <v>122465</v>
      </c>
    </row>
    <row r="8260" spans="1:21" x14ac:dyDescent="0.25">
      <c r="A8260">
        <v>8259</v>
      </c>
      <c r="B8260" t="s">
        <v>9922</v>
      </c>
      <c r="C8260" s="1">
        <v>42959</v>
      </c>
      <c r="D8260" s="1">
        <v>42966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 s="2">
        <v>100704</v>
      </c>
      <c r="S8260">
        <v>6</v>
      </c>
      <c r="T8260" s="3">
        <v>0.2</v>
      </c>
      <c r="U8260" s="4">
        <v>37764</v>
      </c>
    </row>
    <row r="8261" spans="1:21" x14ac:dyDescent="0.25">
      <c r="A8261">
        <v>8260</v>
      </c>
      <c r="B8261" t="s">
        <v>9923</v>
      </c>
      <c r="C8261" s="1">
        <v>42547</v>
      </c>
      <c r="D8261" s="1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 s="2">
        <v>368.91</v>
      </c>
      <c r="S8261">
        <v>9</v>
      </c>
      <c r="T8261" s="3">
        <v>0</v>
      </c>
      <c r="U8261" s="4">
        <v>1807659</v>
      </c>
    </row>
    <row r="8262" spans="1:21" x14ac:dyDescent="0.25">
      <c r="A8262">
        <v>8261</v>
      </c>
      <c r="B8262" t="s">
        <v>9923</v>
      </c>
      <c r="C8262" s="1">
        <v>42547</v>
      </c>
      <c r="D8262" s="1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 s="2">
        <v>8.02</v>
      </c>
      <c r="S8262">
        <v>1</v>
      </c>
      <c r="T8262" s="3">
        <v>0</v>
      </c>
      <c r="U8262" s="4">
        <v>37694</v>
      </c>
    </row>
    <row r="8263" spans="1:21" x14ac:dyDescent="0.25">
      <c r="A8263">
        <v>8262</v>
      </c>
      <c r="B8263" t="s">
        <v>9923</v>
      </c>
      <c r="C8263" s="1">
        <v>42547</v>
      </c>
      <c r="D8263" s="1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 s="2">
        <v>171.04</v>
      </c>
      <c r="S8263">
        <v>4</v>
      </c>
      <c r="T8263" s="3">
        <v>0</v>
      </c>
      <c r="U8263" s="4">
        <v>444704</v>
      </c>
    </row>
    <row r="8264" spans="1:21" x14ac:dyDescent="0.25">
      <c r="A8264">
        <v>8263</v>
      </c>
      <c r="B8264" t="s">
        <v>9924</v>
      </c>
      <c r="C8264" s="1">
        <v>42719</v>
      </c>
      <c r="D8264" s="1">
        <v>42723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 s="2">
        <v>19.440000000000001</v>
      </c>
      <c r="S8264">
        <v>3</v>
      </c>
      <c r="T8264" s="3">
        <v>0</v>
      </c>
      <c r="U8264" s="4">
        <v>93312</v>
      </c>
    </row>
    <row r="8265" spans="1:21" x14ac:dyDescent="0.25">
      <c r="A8265">
        <v>8264</v>
      </c>
      <c r="B8265" t="s">
        <v>9925</v>
      </c>
      <c r="C8265" s="1">
        <v>42260</v>
      </c>
      <c r="D8265" s="1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 s="2">
        <v>13092</v>
      </c>
      <c r="S8265">
        <v>4</v>
      </c>
      <c r="T8265" s="3">
        <v>0.7</v>
      </c>
      <c r="U8265" s="4">
        <v>-100372</v>
      </c>
    </row>
    <row r="8266" spans="1:21" x14ac:dyDescent="0.25">
      <c r="A8266">
        <v>8265</v>
      </c>
      <c r="B8266" t="s">
        <v>9926</v>
      </c>
      <c r="C8266" s="1">
        <v>42003</v>
      </c>
      <c r="D8266" s="1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 s="2">
        <v>122.94</v>
      </c>
      <c r="S8266">
        <v>3</v>
      </c>
      <c r="T8266" s="3">
        <v>0</v>
      </c>
      <c r="U8266" s="4">
        <v>30735</v>
      </c>
    </row>
    <row r="8267" spans="1:21" x14ac:dyDescent="0.25">
      <c r="A8267">
        <v>8266</v>
      </c>
      <c r="B8267" t="s">
        <v>9926</v>
      </c>
      <c r="C8267" s="1">
        <v>42003</v>
      </c>
      <c r="D8267" s="1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 s="2">
        <v>35448</v>
      </c>
      <c r="S8267">
        <v>7</v>
      </c>
      <c r="T8267" s="3">
        <v>0.2</v>
      </c>
      <c r="U8267" s="4">
        <v>128499</v>
      </c>
    </row>
    <row r="8268" spans="1:21" x14ac:dyDescent="0.25">
      <c r="A8268">
        <v>8267</v>
      </c>
      <c r="B8268" t="s">
        <v>9929</v>
      </c>
      <c r="C8268" s="1">
        <v>41758</v>
      </c>
      <c r="D8268" s="1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 s="2">
        <v>19.98</v>
      </c>
      <c r="S8268">
        <v>2</v>
      </c>
      <c r="T8268" s="3">
        <v>0</v>
      </c>
      <c r="U8268" s="4">
        <v>51948</v>
      </c>
    </row>
    <row r="8269" spans="1:21" x14ac:dyDescent="0.25">
      <c r="A8269">
        <v>8268</v>
      </c>
      <c r="B8269" t="s">
        <v>9930</v>
      </c>
      <c r="C8269" s="1">
        <v>42765</v>
      </c>
      <c r="D8269" s="1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 s="2">
        <v>69375</v>
      </c>
      <c r="S8269">
        <v>1</v>
      </c>
      <c r="T8269" s="3">
        <v>0.5</v>
      </c>
      <c r="U8269" s="4">
        <v>-47175</v>
      </c>
    </row>
    <row r="8270" spans="1:21" x14ac:dyDescent="0.25">
      <c r="A8270">
        <v>8269</v>
      </c>
      <c r="B8270" t="s">
        <v>9930</v>
      </c>
      <c r="C8270" s="1">
        <v>42765</v>
      </c>
      <c r="D8270" s="1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 s="2">
        <v>31.68</v>
      </c>
      <c r="S8270">
        <v>4</v>
      </c>
      <c r="T8270" s="3">
        <v>0.2</v>
      </c>
      <c r="U8270" s="4">
        <v>2772</v>
      </c>
    </row>
    <row r="8271" spans="1:21" x14ac:dyDescent="0.25">
      <c r="A8271">
        <v>8270</v>
      </c>
      <c r="B8271" t="s">
        <v>9930</v>
      </c>
      <c r="C8271" s="1">
        <v>42765</v>
      </c>
      <c r="D8271" s="1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 s="2">
        <v>2003168</v>
      </c>
      <c r="S8271">
        <v>4</v>
      </c>
      <c r="T8271" s="3">
        <v>0.2</v>
      </c>
      <c r="U8271" s="4">
        <v>250396</v>
      </c>
    </row>
    <row r="8272" spans="1:21" x14ac:dyDescent="0.25">
      <c r="A8272">
        <v>8271</v>
      </c>
      <c r="B8272" t="s">
        <v>9930</v>
      </c>
      <c r="C8272" s="1">
        <v>42765</v>
      </c>
      <c r="D8272" s="1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 s="2">
        <v>9344</v>
      </c>
      <c r="S8272">
        <v>2</v>
      </c>
      <c r="T8272" s="3">
        <v>0.2</v>
      </c>
      <c r="U8272" s="4">
        <v>31536</v>
      </c>
    </row>
    <row r="8273" spans="1:21" x14ac:dyDescent="0.25">
      <c r="A8273">
        <v>8272</v>
      </c>
      <c r="B8273" t="s">
        <v>9931</v>
      </c>
      <c r="C8273" s="1">
        <v>42729</v>
      </c>
      <c r="D8273" s="1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 s="2">
        <v>2563056</v>
      </c>
      <c r="S8273">
        <v>8</v>
      </c>
      <c r="T8273" s="3">
        <v>0.1</v>
      </c>
      <c r="U8273" s="4">
        <v>3132624</v>
      </c>
    </row>
    <row r="8274" spans="1:21" x14ac:dyDescent="0.25">
      <c r="A8274">
        <v>8273</v>
      </c>
      <c r="B8274" t="s">
        <v>9932</v>
      </c>
      <c r="C8274" s="1">
        <v>42663</v>
      </c>
      <c r="D8274" s="1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 s="2">
        <v>387136</v>
      </c>
      <c r="S8274">
        <v>4</v>
      </c>
      <c r="T8274" s="3">
        <v>0.2</v>
      </c>
      <c r="U8274" s="4">
        <v>48392</v>
      </c>
    </row>
    <row r="8275" spans="1:21" x14ac:dyDescent="0.25">
      <c r="A8275">
        <v>8274</v>
      </c>
      <c r="B8275" t="s">
        <v>9933</v>
      </c>
      <c r="C8275" s="1">
        <v>42168</v>
      </c>
      <c r="D8275" s="1">
        <v>42170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 s="2">
        <v>3424</v>
      </c>
      <c r="S8275">
        <v>1</v>
      </c>
      <c r="T8275" s="3">
        <v>0.2</v>
      </c>
      <c r="U8275">
        <v>0.29959999999999998</v>
      </c>
    </row>
    <row r="8276" spans="1:21" x14ac:dyDescent="0.25">
      <c r="A8276">
        <v>8275</v>
      </c>
      <c r="B8276" t="s">
        <v>9934</v>
      </c>
      <c r="C8276" s="1">
        <v>42916</v>
      </c>
      <c r="D8276" s="1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 s="2">
        <v>1085.42</v>
      </c>
      <c r="S8276">
        <v>7</v>
      </c>
      <c r="T8276" s="3">
        <v>0</v>
      </c>
      <c r="U8276" s="4">
        <v>2822092</v>
      </c>
    </row>
    <row r="8277" spans="1:21" x14ac:dyDescent="0.25">
      <c r="A8277">
        <v>8276</v>
      </c>
      <c r="B8277" t="s">
        <v>9935</v>
      </c>
      <c r="C8277" s="1">
        <v>42181</v>
      </c>
      <c r="D8277" s="1">
        <v>42185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 s="2">
        <v>43056</v>
      </c>
      <c r="S8277">
        <v>9</v>
      </c>
      <c r="T8277" s="3">
        <v>0.2</v>
      </c>
      <c r="U8277" s="4">
        <v>156078</v>
      </c>
    </row>
    <row r="8278" spans="1:21" x14ac:dyDescent="0.25">
      <c r="A8278">
        <v>8277</v>
      </c>
      <c r="B8278" t="s">
        <v>9936</v>
      </c>
      <c r="C8278" s="1">
        <v>42421</v>
      </c>
      <c r="D8278" s="1">
        <v>42425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 s="2">
        <v>3762</v>
      </c>
      <c r="S8278">
        <v>3</v>
      </c>
      <c r="T8278" s="3">
        <v>0.7</v>
      </c>
      <c r="U8278" s="4">
        <v>-27588</v>
      </c>
    </row>
    <row r="8279" spans="1:21" x14ac:dyDescent="0.25">
      <c r="A8279">
        <v>8278</v>
      </c>
      <c r="B8279" t="s">
        <v>9936</v>
      </c>
      <c r="C8279" s="1">
        <v>42421</v>
      </c>
      <c r="D8279" s="1">
        <v>42425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 s="2">
        <v>34.86</v>
      </c>
      <c r="S8279">
        <v>2</v>
      </c>
      <c r="T8279" s="3">
        <v>0.7</v>
      </c>
      <c r="U8279" s="4">
        <v>-26726</v>
      </c>
    </row>
    <row r="8280" spans="1:21" x14ac:dyDescent="0.25">
      <c r="A8280">
        <v>8279</v>
      </c>
      <c r="B8280" t="s">
        <v>9936</v>
      </c>
      <c r="C8280" s="1">
        <v>42421</v>
      </c>
      <c r="D8280" s="1">
        <v>42425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 s="2">
        <v>432456</v>
      </c>
      <c r="S8280">
        <v>3</v>
      </c>
      <c r="T8280" s="3">
        <v>0.2</v>
      </c>
      <c r="U8280" s="4">
        <v>324342</v>
      </c>
    </row>
    <row r="8281" spans="1:21" x14ac:dyDescent="0.25">
      <c r="A8281">
        <v>8280</v>
      </c>
      <c r="B8281" t="s">
        <v>9937</v>
      </c>
      <c r="C8281" s="1">
        <v>42847</v>
      </c>
      <c r="D8281" s="1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 s="2">
        <v>675.06</v>
      </c>
      <c r="S8281">
        <v>3</v>
      </c>
      <c r="T8281" s="3">
        <v>0</v>
      </c>
      <c r="U8281" s="4">
        <v>877578</v>
      </c>
    </row>
    <row r="8282" spans="1:21" x14ac:dyDescent="0.25">
      <c r="A8282">
        <v>8281</v>
      </c>
      <c r="B8282" t="s">
        <v>9938</v>
      </c>
      <c r="C8282" s="1">
        <v>42864</v>
      </c>
      <c r="D8282" s="1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 s="2">
        <v>65232</v>
      </c>
      <c r="S8282">
        <v>3</v>
      </c>
      <c r="T8282" s="3">
        <v>0.2</v>
      </c>
      <c r="U8282" s="4">
        <v>220158</v>
      </c>
    </row>
    <row r="8283" spans="1:21" x14ac:dyDescent="0.25">
      <c r="A8283">
        <v>8282</v>
      </c>
      <c r="B8283" t="s">
        <v>9938</v>
      </c>
      <c r="C8283" s="1">
        <v>42864</v>
      </c>
      <c r="D8283" s="1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 s="2">
        <v>207</v>
      </c>
      <c r="S8283">
        <v>3</v>
      </c>
      <c r="T8283" s="3">
        <v>0.2</v>
      </c>
      <c r="U8283" s="4">
        <v>25875</v>
      </c>
    </row>
    <row r="8284" spans="1:21" x14ac:dyDescent="0.25">
      <c r="A8284">
        <v>8283</v>
      </c>
      <c r="B8284" t="s">
        <v>9939</v>
      </c>
      <c r="C8284" s="1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 s="2">
        <v>600.53</v>
      </c>
      <c r="S8284">
        <v>2</v>
      </c>
      <c r="T8284" s="3">
        <v>0.3</v>
      </c>
      <c r="U8284" s="4">
        <v>137264</v>
      </c>
    </row>
    <row r="8285" spans="1:21" x14ac:dyDescent="0.25">
      <c r="A8285">
        <v>8284</v>
      </c>
      <c r="B8285" t="s">
        <v>9939</v>
      </c>
      <c r="C8285" s="1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 s="2">
        <v>59904</v>
      </c>
      <c r="S8285">
        <v>2</v>
      </c>
      <c r="T8285" s="3">
        <v>0.2</v>
      </c>
      <c r="U8285" s="4">
        <v>142272</v>
      </c>
    </row>
    <row r="8286" spans="1:21" x14ac:dyDescent="0.25">
      <c r="A8286">
        <v>8285</v>
      </c>
      <c r="B8286" t="s">
        <v>9939</v>
      </c>
      <c r="C8286" s="1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 s="2">
        <v>637.44000000000005</v>
      </c>
      <c r="S8286">
        <v>8</v>
      </c>
      <c r="T8286" s="3">
        <v>0.2</v>
      </c>
      <c r="U8286" s="4">
        <v>135456</v>
      </c>
    </row>
    <row r="8287" spans="1:21" x14ac:dyDescent="0.25">
      <c r="A8287">
        <v>8286</v>
      </c>
      <c r="B8287" t="s">
        <v>9939</v>
      </c>
      <c r="C8287" s="1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 s="2">
        <v>51756</v>
      </c>
      <c r="S8287">
        <v>3</v>
      </c>
      <c r="T8287" s="3">
        <v>0.6</v>
      </c>
      <c r="U8287" s="4">
        <v>-336414</v>
      </c>
    </row>
    <row r="8288" spans="1:21" x14ac:dyDescent="0.25">
      <c r="A8288">
        <v>8287</v>
      </c>
      <c r="B8288" t="s">
        <v>9940</v>
      </c>
      <c r="C8288" s="1">
        <v>41863</v>
      </c>
      <c r="D8288" s="1">
        <v>41867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 s="2">
        <v>31104</v>
      </c>
      <c r="S8288">
        <v>6</v>
      </c>
      <c r="T8288" s="3">
        <v>0.2</v>
      </c>
      <c r="U8288" s="4">
        <v>108864</v>
      </c>
    </row>
    <row r="8289" spans="1:21" x14ac:dyDescent="0.25">
      <c r="A8289">
        <v>8288</v>
      </c>
      <c r="B8289" t="s">
        <v>9940</v>
      </c>
      <c r="C8289" s="1">
        <v>41863</v>
      </c>
      <c r="D8289" s="1">
        <v>41867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 s="2">
        <v>47.96</v>
      </c>
      <c r="S8289">
        <v>5</v>
      </c>
      <c r="T8289" s="3">
        <v>0.2</v>
      </c>
      <c r="U8289" s="4">
        <v>41965</v>
      </c>
    </row>
    <row r="8290" spans="1:21" x14ac:dyDescent="0.25">
      <c r="A8290">
        <v>8289</v>
      </c>
      <c r="B8290" t="s">
        <v>9940</v>
      </c>
      <c r="C8290" s="1">
        <v>41863</v>
      </c>
      <c r="D8290" s="1">
        <v>41867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 s="2">
        <v>158928</v>
      </c>
      <c r="S8290">
        <v>7</v>
      </c>
      <c r="T8290" s="3">
        <v>0.2</v>
      </c>
      <c r="U8290" s="4">
        <v>417186</v>
      </c>
    </row>
    <row r="8291" spans="1:21" x14ac:dyDescent="0.25">
      <c r="A8291">
        <v>8290</v>
      </c>
      <c r="B8291" t="s">
        <v>9940</v>
      </c>
      <c r="C8291" s="1">
        <v>41863</v>
      </c>
      <c r="D8291" s="1">
        <v>41867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 s="2">
        <v>211248</v>
      </c>
      <c r="S8291">
        <v>6</v>
      </c>
      <c r="T8291" s="3">
        <v>0.2</v>
      </c>
      <c r="U8291" s="4">
        <v>158436</v>
      </c>
    </row>
    <row r="8292" spans="1:21" x14ac:dyDescent="0.25">
      <c r="A8292">
        <v>8291</v>
      </c>
      <c r="B8292" t="s">
        <v>9940</v>
      </c>
      <c r="C8292" s="1">
        <v>41863</v>
      </c>
      <c r="D8292" s="1">
        <v>41867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 s="2">
        <v>5552</v>
      </c>
      <c r="S8292">
        <v>2</v>
      </c>
      <c r="T8292" s="3">
        <v>0.2</v>
      </c>
      <c r="U8292" s="4">
        <v>-1041</v>
      </c>
    </row>
    <row r="8293" spans="1:21" x14ac:dyDescent="0.25">
      <c r="A8293">
        <v>8292</v>
      </c>
      <c r="B8293" t="s">
        <v>9940</v>
      </c>
      <c r="C8293" s="1">
        <v>41863</v>
      </c>
      <c r="D8293" s="1">
        <v>41867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 s="2">
        <v>2952</v>
      </c>
      <c r="S8293">
        <v>1</v>
      </c>
      <c r="T8293" s="3">
        <v>0.2</v>
      </c>
      <c r="U8293">
        <v>0.99629999999999996</v>
      </c>
    </row>
    <row r="8294" spans="1:21" x14ac:dyDescent="0.25">
      <c r="A8294">
        <v>8293</v>
      </c>
      <c r="B8294" t="s">
        <v>9941</v>
      </c>
      <c r="C8294" s="1">
        <v>42349</v>
      </c>
      <c r="D8294" s="1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 s="2">
        <v>10332</v>
      </c>
      <c r="S8294">
        <v>3</v>
      </c>
      <c r="T8294" s="3">
        <v>0.7</v>
      </c>
      <c r="U8294" s="4">
        <v>-75768</v>
      </c>
    </row>
    <row r="8295" spans="1:21" x14ac:dyDescent="0.25">
      <c r="A8295">
        <v>8294</v>
      </c>
      <c r="B8295" t="s">
        <v>9942</v>
      </c>
      <c r="C8295" s="1">
        <v>43042</v>
      </c>
      <c r="D8295" s="1">
        <v>43046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 s="2">
        <v>18368</v>
      </c>
      <c r="S8295">
        <v>4</v>
      </c>
      <c r="T8295" s="3">
        <v>0.2</v>
      </c>
      <c r="U8295" s="4">
        <v>59696</v>
      </c>
    </row>
    <row r="8296" spans="1:21" x14ac:dyDescent="0.25">
      <c r="A8296">
        <v>8295</v>
      </c>
      <c r="B8296" t="s">
        <v>9943</v>
      </c>
      <c r="C8296" s="1">
        <v>42807</v>
      </c>
      <c r="D8296" s="1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 s="2">
        <v>299.89999999999998</v>
      </c>
      <c r="S8296">
        <v>2</v>
      </c>
      <c r="T8296" s="3">
        <v>0</v>
      </c>
      <c r="U8296" s="4">
        <v>74975</v>
      </c>
    </row>
    <row r="8297" spans="1:21" x14ac:dyDescent="0.25">
      <c r="A8297">
        <v>8296</v>
      </c>
      <c r="B8297" t="s">
        <v>9944</v>
      </c>
      <c r="C8297" s="1">
        <v>42520</v>
      </c>
      <c r="D8297" s="1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 s="2">
        <v>26.55</v>
      </c>
      <c r="S8297">
        <v>9</v>
      </c>
      <c r="T8297" s="3">
        <v>0</v>
      </c>
      <c r="U8297" s="4">
        <v>12744</v>
      </c>
    </row>
    <row r="8298" spans="1:21" x14ac:dyDescent="0.25">
      <c r="A8298">
        <v>8297</v>
      </c>
      <c r="B8298" t="s">
        <v>9944</v>
      </c>
      <c r="C8298" s="1">
        <v>42520</v>
      </c>
      <c r="D8298" s="1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 s="2">
        <v>111.98</v>
      </c>
      <c r="S8298">
        <v>2</v>
      </c>
      <c r="T8298" s="3">
        <v>0</v>
      </c>
      <c r="U8298" s="4">
        <v>268752</v>
      </c>
    </row>
    <row r="8299" spans="1:21" x14ac:dyDescent="0.25">
      <c r="A8299">
        <v>8298</v>
      </c>
      <c r="B8299" t="s">
        <v>9945</v>
      </c>
      <c r="C8299" s="1">
        <v>42190</v>
      </c>
      <c r="D8299" s="1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 s="2">
        <v>4928</v>
      </c>
      <c r="S8299">
        <v>2</v>
      </c>
      <c r="T8299" s="3">
        <v>0.2</v>
      </c>
      <c r="U8299">
        <v>0.73919999999999997</v>
      </c>
    </row>
    <row r="8300" spans="1:21" x14ac:dyDescent="0.25">
      <c r="A8300">
        <v>8299</v>
      </c>
      <c r="B8300" t="s">
        <v>9945</v>
      </c>
      <c r="C8300" s="1">
        <v>42190</v>
      </c>
      <c r="D8300" s="1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 s="2">
        <v>11784</v>
      </c>
      <c r="S8300">
        <v>3</v>
      </c>
      <c r="T8300" s="3">
        <v>0.2</v>
      </c>
      <c r="U8300" s="4">
        <v>42717</v>
      </c>
    </row>
    <row r="8301" spans="1:21" x14ac:dyDescent="0.25">
      <c r="A8301">
        <v>8300</v>
      </c>
      <c r="B8301" t="s">
        <v>9946</v>
      </c>
      <c r="C8301" s="1">
        <v>41709</v>
      </c>
      <c r="D8301" s="1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 s="2">
        <v>7.98</v>
      </c>
      <c r="S8301">
        <v>3</v>
      </c>
      <c r="T8301" s="3">
        <v>0</v>
      </c>
      <c r="U8301" s="4">
        <v>20748</v>
      </c>
    </row>
    <row r="8302" spans="1:21" x14ac:dyDescent="0.25">
      <c r="A8302">
        <v>8301</v>
      </c>
      <c r="B8302" t="s">
        <v>9947</v>
      </c>
      <c r="C8302" s="1">
        <v>42114</v>
      </c>
      <c r="D8302" s="1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 s="2">
        <v>180.96</v>
      </c>
      <c r="S8302">
        <v>2</v>
      </c>
      <c r="T8302" s="3">
        <v>0</v>
      </c>
      <c r="U8302" s="4">
        <v>81432</v>
      </c>
    </row>
    <row r="8303" spans="1:21" x14ac:dyDescent="0.25">
      <c r="A8303">
        <v>8302</v>
      </c>
      <c r="B8303" t="s">
        <v>9948</v>
      </c>
      <c r="C8303" s="1">
        <v>42942</v>
      </c>
      <c r="D8303" s="1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 s="2">
        <v>1649.95</v>
      </c>
      <c r="S8303">
        <v>5</v>
      </c>
      <c r="T8303" s="3">
        <v>0</v>
      </c>
      <c r="U8303">
        <v>659.98</v>
      </c>
    </row>
    <row r="8304" spans="1:21" x14ac:dyDescent="0.25">
      <c r="A8304">
        <v>8303</v>
      </c>
      <c r="B8304" t="s">
        <v>9948</v>
      </c>
      <c r="C8304" s="1">
        <v>42942</v>
      </c>
      <c r="D8304" s="1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 s="2">
        <v>362352</v>
      </c>
      <c r="S8304">
        <v>3</v>
      </c>
      <c r="T8304" s="3">
        <v>0.2</v>
      </c>
      <c r="U8304" s="4">
        <v>45294</v>
      </c>
    </row>
    <row r="8305" spans="1:21" x14ac:dyDescent="0.25">
      <c r="A8305">
        <v>8304</v>
      </c>
      <c r="B8305" t="s">
        <v>9949</v>
      </c>
      <c r="C8305" s="1">
        <v>41943</v>
      </c>
      <c r="D8305" s="1">
        <v>41945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 s="2">
        <v>73584</v>
      </c>
      <c r="S8305">
        <v>2</v>
      </c>
      <c r="T8305" s="3">
        <v>0.2</v>
      </c>
      <c r="U8305" s="4">
        <v>82782</v>
      </c>
    </row>
    <row r="8306" spans="1:21" x14ac:dyDescent="0.25">
      <c r="A8306">
        <v>8305</v>
      </c>
      <c r="B8306" t="s">
        <v>9950</v>
      </c>
      <c r="C8306" s="1">
        <v>43042</v>
      </c>
      <c r="D8306" s="1">
        <v>43048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 s="2">
        <v>486368</v>
      </c>
      <c r="S8306">
        <v>4</v>
      </c>
      <c r="T8306" s="3">
        <v>0.2</v>
      </c>
      <c r="U8306" s="4">
        <v>364776</v>
      </c>
    </row>
    <row r="8307" spans="1:21" x14ac:dyDescent="0.25">
      <c r="A8307">
        <v>8306</v>
      </c>
      <c r="B8307" t="s">
        <v>9951</v>
      </c>
      <c r="C8307" s="1">
        <v>42593</v>
      </c>
      <c r="D8307" s="1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 s="2">
        <v>32.4</v>
      </c>
      <c r="S8307">
        <v>5</v>
      </c>
      <c r="T8307" s="3">
        <v>0</v>
      </c>
      <c r="U8307" s="4">
        <v>15552</v>
      </c>
    </row>
    <row r="8308" spans="1:21" x14ac:dyDescent="0.25">
      <c r="A8308">
        <v>8307</v>
      </c>
      <c r="B8308" t="s">
        <v>9951</v>
      </c>
      <c r="C8308" s="1">
        <v>42593</v>
      </c>
      <c r="D8308" s="1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 s="2">
        <v>41.86</v>
      </c>
      <c r="S8308">
        <v>7</v>
      </c>
      <c r="T8308" s="3">
        <v>0</v>
      </c>
      <c r="U8308" s="4">
        <v>192556</v>
      </c>
    </row>
    <row r="8309" spans="1:21" x14ac:dyDescent="0.25">
      <c r="A8309">
        <v>8308</v>
      </c>
      <c r="B8309" t="s">
        <v>9951</v>
      </c>
      <c r="C8309" s="1">
        <v>42593</v>
      </c>
      <c r="D8309" s="1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 s="2">
        <v>77.56</v>
      </c>
      <c r="S8309">
        <v>2</v>
      </c>
      <c r="T8309" s="3">
        <v>0</v>
      </c>
      <c r="U8309" s="4">
        <v>356776</v>
      </c>
    </row>
    <row r="8310" spans="1:21" x14ac:dyDescent="0.25">
      <c r="A8310">
        <v>8309</v>
      </c>
      <c r="B8310" t="s">
        <v>9952</v>
      </c>
      <c r="C8310" s="1">
        <v>42576</v>
      </c>
      <c r="D8310" s="1">
        <v>42576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 s="2">
        <v>37.17</v>
      </c>
      <c r="S8310">
        <v>9</v>
      </c>
      <c r="T8310" s="3">
        <v>0</v>
      </c>
      <c r="U8310" s="4">
        <v>11151</v>
      </c>
    </row>
    <row r="8311" spans="1:21" x14ac:dyDescent="0.25">
      <c r="A8311">
        <v>8310</v>
      </c>
      <c r="B8311" t="s">
        <v>9953</v>
      </c>
      <c r="C8311" s="1">
        <v>41699</v>
      </c>
      <c r="D8311" s="1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 s="2">
        <v>137352</v>
      </c>
      <c r="S8311">
        <v>3</v>
      </c>
      <c r="T8311" s="3">
        <v>0.2</v>
      </c>
      <c r="U8311" s="4">
        <v>85845</v>
      </c>
    </row>
    <row r="8312" spans="1:21" x14ac:dyDescent="0.25">
      <c r="A8312">
        <v>8311</v>
      </c>
      <c r="B8312" t="s">
        <v>9953</v>
      </c>
      <c r="C8312" s="1">
        <v>41699</v>
      </c>
      <c r="D8312" s="1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 s="2">
        <v>376509</v>
      </c>
      <c r="S8312">
        <v>3</v>
      </c>
      <c r="T8312" s="3">
        <v>0.3</v>
      </c>
      <c r="U8312" s="4">
        <v>-430296</v>
      </c>
    </row>
    <row r="8313" spans="1:21" x14ac:dyDescent="0.25">
      <c r="A8313">
        <v>8312</v>
      </c>
      <c r="B8313" t="s">
        <v>9954</v>
      </c>
      <c r="C8313" s="1">
        <v>42761</v>
      </c>
      <c r="D8313" s="1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 s="2">
        <v>62.72</v>
      </c>
      <c r="S8313">
        <v>4</v>
      </c>
      <c r="T8313" s="3">
        <v>0</v>
      </c>
      <c r="U8313" s="4">
        <v>244608</v>
      </c>
    </row>
    <row r="8314" spans="1:21" x14ac:dyDescent="0.25">
      <c r="A8314">
        <v>8313</v>
      </c>
      <c r="B8314" t="s">
        <v>9954</v>
      </c>
      <c r="C8314" s="1">
        <v>42761</v>
      </c>
      <c r="D8314" s="1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 s="2">
        <v>2939.93</v>
      </c>
      <c r="S8314">
        <v>7</v>
      </c>
      <c r="T8314" s="3">
        <v>0</v>
      </c>
      <c r="U8314" s="4">
        <v>7643818</v>
      </c>
    </row>
    <row r="8315" spans="1:21" x14ac:dyDescent="0.25">
      <c r="A8315">
        <v>8314</v>
      </c>
      <c r="B8315" t="s">
        <v>9955</v>
      </c>
      <c r="C8315" s="1">
        <v>41832</v>
      </c>
      <c r="D8315" s="1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 s="2">
        <v>512358</v>
      </c>
      <c r="S8315">
        <v>3</v>
      </c>
      <c r="T8315" s="3">
        <v>0.3</v>
      </c>
      <c r="U8315" s="4">
        <v>-146388</v>
      </c>
    </row>
    <row r="8316" spans="1:21" x14ac:dyDescent="0.25">
      <c r="A8316">
        <v>8315</v>
      </c>
      <c r="B8316" t="s">
        <v>9955</v>
      </c>
      <c r="C8316" s="1">
        <v>41832</v>
      </c>
      <c r="D8316" s="1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 s="2">
        <v>3488</v>
      </c>
      <c r="S8316">
        <v>2</v>
      </c>
      <c r="T8316" s="3">
        <v>0.2</v>
      </c>
      <c r="U8316">
        <v>0.56679999999999997</v>
      </c>
    </row>
    <row r="8317" spans="1:21" x14ac:dyDescent="0.25">
      <c r="A8317">
        <v>8316</v>
      </c>
      <c r="B8317" t="s">
        <v>9955</v>
      </c>
      <c r="C8317" s="1">
        <v>41832</v>
      </c>
      <c r="D8317" s="1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 s="2">
        <v>22288</v>
      </c>
      <c r="S8317">
        <v>7</v>
      </c>
      <c r="T8317" s="3">
        <v>0.2</v>
      </c>
      <c r="U8317" s="4">
        <v>39004</v>
      </c>
    </row>
    <row r="8318" spans="1:21" x14ac:dyDescent="0.25">
      <c r="A8318">
        <v>8317</v>
      </c>
      <c r="B8318" t="s">
        <v>9955</v>
      </c>
      <c r="C8318" s="1">
        <v>41832</v>
      </c>
      <c r="D8318" s="1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 s="2">
        <v>16032</v>
      </c>
      <c r="S8318">
        <v>3</v>
      </c>
      <c r="T8318" s="3">
        <v>0.2</v>
      </c>
      <c r="U8318" s="4">
        <v>56112</v>
      </c>
    </row>
    <row r="8319" spans="1:21" x14ac:dyDescent="0.25">
      <c r="A8319">
        <v>8318</v>
      </c>
      <c r="B8319" t="s">
        <v>9956</v>
      </c>
      <c r="C8319" s="1">
        <v>42836</v>
      </c>
      <c r="D8319" s="1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 s="2">
        <v>1752</v>
      </c>
      <c r="S8319">
        <v>1</v>
      </c>
      <c r="T8319" s="3">
        <v>0.2</v>
      </c>
      <c r="U8319">
        <v>0.15329999999999999</v>
      </c>
    </row>
    <row r="8320" spans="1:21" x14ac:dyDescent="0.25">
      <c r="A8320">
        <v>8319</v>
      </c>
      <c r="B8320" t="s">
        <v>9956</v>
      </c>
      <c r="C8320" s="1">
        <v>42836</v>
      </c>
      <c r="D8320" s="1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 s="2">
        <v>20992</v>
      </c>
      <c r="S8320">
        <v>8</v>
      </c>
      <c r="T8320" s="3">
        <v>0.2</v>
      </c>
      <c r="U8320" s="4">
        <v>23616</v>
      </c>
    </row>
    <row r="8321" spans="1:21" x14ac:dyDescent="0.25">
      <c r="A8321">
        <v>8320</v>
      </c>
      <c r="B8321" t="s">
        <v>9957</v>
      </c>
      <c r="C8321" s="1">
        <v>43052</v>
      </c>
      <c r="D8321" s="1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 s="2">
        <v>11.21</v>
      </c>
      <c r="S8321">
        <v>1</v>
      </c>
      <c r="T8321" s="3">
        <v>0</v>
      </c>
      <c r="U8321" s="4">
        <v>3363</v>
      </c>
    </row>
    <row r="8322" spans="1:21" x14ac:dyDescent="0.25">
      <c r="A8322">
        <v>8321</v>
      </c>
      <c r="B8322" t="s">
        <v>9958</v>
      </c>
      <c r="C8322" s="1">
        <v>42343</v>
      </c>
      <c r="D8322" s="1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 s="2">
        <v>45.04</v>
      </c>
      <c r="S8322">
        <v>2</v>
      </c>
      <c r="T8322" s="3">
        <v>0.2</v>
      </c>
      <c r="U8322" s="4">
        <v>4504</v>
      </c>
    </row>
    <row r="8323" spans="1:21" x14ac:dyDescent="0.25">
      <c r="A8323">
        <v>8322</v>
      </c>
      <c r="B8323" t="s">
        <v>9959</v>
      </c>
      <c r="C8323" s="1">
        <v>42639</v>
      </c>
      <c r="D8323" s="1">
        <v>42644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 s="2">
        <v>15624</v>
      </c>
      <c r="S8323">
        <v>2</v>
      </c>
      <c r="T8323" s="3">
        <v>0.8</v>
      </c>
      <c r="U8323" s="4">
        <v>-249984</v>
      </c>
    </row>
    <row r="8324" spans="1:21" x14ac:dyDescent="0.25">
      <c r="A8324">
        <v>8323</v>
      </c>
      <c r="B8324" t="s">
        <v>9960</v>
      </c>
      <c r="C8324" s="1">
        <v>42693</v>
      </c>
      <c r="D8324" s="1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 s="2">
        <v>8.74</v>
      </c>
      <c r="S8324">
        <v>2</v>
      </c>
      <c r="T8324" s="3">
        <v>0</v>
      </c>
      <c r="U8324" s="4">
        <v>22724</v>
      </c>
    </row>
    <row r="8325" spans="1:21" x14ac:dyDescent="0.25">
      <c r="A8325">
        <v>8324</v>
      </c>
      <c r="B8325" t="s">
        <v>9960</v>
      </c>
      <c r="C8325" s="1">
        <v>42693</v>
      </c>
      <c r="D8325" s="1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 s="2">
        <v>44.75</v>
      </c>
      <c r="S8325">
        <v>5</v>
      </c>
      <c r="T8325" s="3">
        <v>0</v>
      </c>
      <c r="U8325" s="4">
        <v>20585</v>
      </c>
    </row>
    <row r="8326" spans="1:21" x14ac:dyDescent="0.25">
      <c r="A8326">
        <v>8325</v>
      </c>
      <c r="B8326" t="s">
        <v>9961</v>
      </c>
      <c r="C8326" s="1">
        <v>42986</v>
      </c>
      <c r="D8326" s="1">
        <v>42987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 s="2">
        <v>61.68</v>
      </c>
      <c r="S8326">
        <v>5</v>
      </c>
      <c r="T8326" s="3">
        <v>0.2</v>
      </c>
      <c r="U8326" s="4">
        <v>5397</v>
      </c>
    </row>
    <row r="8327" spans="1:21" x14ac:dyDescent="0.25">
      <c r="A8327">
        <v>8326</v>
      </c>
      <c r="B8327" t="s">
        <v>9961</v>
      </c>
      <c r="C8327" s="1">
        <v>42986</v>
      </c>
      <c r="D8327" s="1">
        <v>42987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 s="2">
        <v>158376</v>
      </c>
      <c r="S8327">
        <v>3</v>
      </c>
      <c r="T8327" s="3">
        <v>0.2</v>
      </c>
      <c r="U8327" s="4">
        <v>138579</v>
      </c>
    </row>
    <row r="8328" spans="1:21" x14ac:dyDescent="0.25">
      <c r="A8328">
        <v>8327</v>
      </c>
      <c r="B8328" t="s">
        <v>9962</v>
      </c>
      <c r="C8328" s="1">
        <v>42937</v>
      </c>
      <c r="D8328" s="1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 s="2">
        <v>2864</v>
      </c>
      <c r="S8328">
        <v>4</v>
      </c>
      <c r="T8328" s="3">
        <v>0.8</v>
      </c>
      <c r="U8328" s="4">
        <v>-45824</v>
      </c>
    </row>
    <row r="8329" spans="1:21" x14ac:dyDescent="0.25">
      <c r="A8329">
        <v>8328</v>
      </c>
      <c r="B8329" t="s">
        <v>9962</v>
      </c>
      <c r="C8329" s="1">
        <v>42937</v>
      </c>
      <c r="D8329" s="1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 s="2">
        <v>94192</v>
      </c>
      <c r="S8329">
        <v>7</v>
      </c>
      <c r="T8329" s="3">
        <v>0.8</v>
      </c>
      <c r="U8329" s="4">
        <v>-164836</v>
      </c>
    </row>
    <row r="8330" spans="1:21" x14ac:dyDescent="0.25">
      <c r="A8330">
        <v>8329</v>
      </c>
      <c r="B8330" t="s">
        <v>9963</v>
      </c>
      <c r="C8330" s="1">
        <v>43014</v>
      </c>
      <c r="D8330" s="1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 s="2">
        <v>143.69999999999999</v>
      </c>
      <c r="S8330">
        <v>3</v>
      </c>
      <c r="T8330" s="3">
        <v>0</v>
      </c>
      <c r="U8330" s="4">
        <v>68976</v>
      </c>
    </row>
    <row r="8331" spans="1:21" x14ac:dyDescent="0.25">
      <c r="A8331">
        <v>8330</v>
      </c>
      <c r="B8331" t="s">
        <v>9963</v>
      </c>
      <c r="C8331" s="1">
        <v>43014</v>
      </c>
      <c r="D8331" s="1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 s="2">
        <v>6.48</v>
      </c>
      <c r="S8331">
        <v>1</v>
      </c>
      <c r="T8331" s="3">
        <v>0</v>
      </c>
      <c r="U8331" s="4">
        <v>31104</v>
      </c>
    </row>
    <row r="8332" spans="1:21" x14ac:dyDescent="0.25">
      <c r="A8332">
        <v>8331</v>
      </c>
      <c r="B8332" t="s">
        <v>9964</v>
      </c>
      <c r="C8332" s="1">
        <v>43046</v>
      </c>
      <c r="D8332" s="1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 s="2">
        <v>7.88</v>
      </c>
      <c r="S8332">
        <v>4</v>
      </c>
      <c r="T8332" s="3">
        <v>0</v>
      </c>
      <c r="U8332" s="4">
        <v>25216</v>
      </c>
    </row>
    <row r="8333" spans="1:21" x14ac:dyDescent="0.25">
      <c r="A8333">
        <v>8332</v>
      </c>
      <c r="B8333" t="s">
        <v>9967</v>
      </c>
      <c r="C8333" s="1">
        <v>42438</v>
      </c>
      <c r="D8333" s="1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 s="2">
        <v>11.21</v>
      </c>
      <c r="S8333">
        <v>1</v>
      </c>
      <c r="T8333" s="3">
        <v>0</v>
      </c>
      <c r="U8333" s="4">
        <v>3363</v>
      </c>
    </row>
    <row r="8334" spans="1:21" x14ac:dyDescent="0.25">
      <c r="A8334">
        <v>8333</v>
      </c>
      <c r="B8334" t="s">
        <v>9967</v>
      </c>
      <c r="C8334" s="1">
        <v>42438</v>
      </c>
      <c r="D8334" s="1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 s="2">
        <v>354.9</v>
      </c>
      <c r="S8334">
        <v>5</v>
      </c>
      <c r="T8334" s="3">
        <v>0</v>
      </c>
      <c r="U8334" s="4">
        <v>88725</v>
      </c>
    </row>
    <row r="8335" spans="1:21" x14ac:dyDescent="0.25">
      <c r="A8335">
        <v>8334</v>
      </c>
      <c r="B8335" t="s">
        <v>9967</v>
      </c>
      <c r="C8335" s="1">
        <v>42438</v>
      </c>
      <c r="D8335" s="1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 s="2">
        <v>17.940000000000001</v>
      </c>
      <c r="S8335">
        <v>3</v>
      </c>
      <c r="T8335" s="3">
        <v>0</v>
      </c>
      <c r="U8335" s="4">
        <v>87906</v>
      </c>
    </row>
    <row r="8336" spans="1:21" x14ac:dyDescent="0.25">
      <c r="A8336">
        <v>8335</v>
      </c>
      <c r="B8336" t="s">
        <v>9967</v>
      </c>
      <c r="C8336" s="1">
        <v>42438</v>
      </c>
      <c r="D8336" s="1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 s="2">
        <v>51.8</v>
      </c>
      <c r="S8336">
        <v>4</v>
      </c>
      <c r="T8336" s="3">
        <v>0</v>
      </c>
      <c r="U8336">
        <v>23.31</v>
      </c>
    </row>
    <row r="8337" spans="1:21" x14ac:dyDescent="0.25">
      <c r="A8337">
        <v>8336</v>
      </c>
      <c r="B8337" t="s">
        <v>9969</v>
      </c>
      <c r="C8337" s="1">
        <v>42868</v>
      </c>
      <c r="D8337" s="1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 s="2">
        <v>299.52</v>
      </c>
      <c r="S8337">
        <v>9</v>
      </c>
      <c r="T8337" s="3">
        <v>0</v>
      </c>
      <c r="U8337">
        <v>149.76</v>
      </c>
    </row>
    <row r="8338" spans="1:21" x14ac:dyDescent="0.25">
      <c r="A8338">
        <v>8337</v>
      </c>
      <c r="B8338" t="s">
        <v>9970</v>
      </c>
      <c r="C8338" s="1">
        <v>42553</v>
      </c>
      <c r="D8338" s="1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 s="2">
        <v>7.7</v>
      </c>
      <c r="S8338">
        <v>2</v>
      </c>
      <c r="T8338" s="3">
        <v>0</v>
      </c>
      <c r="U8338" s="4">
        <v>3157</v>
      </c>
    </row>
    <row r="8339" spans="1:21" x14ac:dyDescent="0.25">
      <c r="A8339">
        <v>8338</v>
      </c>
      <c r="B8339" t="s">
        <v>9973</v>
      </c>
      <c r="C8339" s="1">
        <v>42000</v>
      </c>
      <c r="D8339" s="1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 s="2">
        <v>23.92</v>
      </c>
      <c r="S8339">
        <v>4</v>
      </c>
      <c r="T8339" s="3">
        <v>0</v>
      </c>
      <c r="U8339" s="4">
        <v>117208</v>
      </c>
    </row>
    <row r="8340" spans="1:21" x14ac:dyDescent="0.25">
      <c r="A8340">
        <v>8339</v>
      </c>
      <c r="B8340" t="s">
        <v>9973</v>
      </c>
      <c r="C8340" s="1">
        <v>42000</v>
      </c>
      <c r="D8340" s="1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 s="2">
        <v>498</v>
      </c>
      <c r="S8340">
        <v>5</v>
      </c>
      <c r="T8340" s="3">
        <v>0</v>
      </c>
      <c r="U8340">
        <v>184.26</v>
      </c>
    </row>
    <row r="8341" spans="1:21" x14ac:dyDescent="0.25">
      <c r="A8341">
        <v>8340</v>
      </c>
      <c r="B8341" t="s">
        <v>9974</v>
      </c>
      <c r="C8341" s="1">
        <v>42838</v>
      </c>
      <c r="D8341" s="1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 s="2">
        <v>436704</v>
      </c>
      <c r="S8341">
        <v>6</v>
      </c>
      <c r="T8341" s="3">
        <v>0.2</v>
      </c>
      <c r="U8341" s="4">
        <v>-382116</v>
      </c>
    </row>
    <row r="8342" spans="1:21" x14ac:dyDescent="0.25">
      <c r="A8342">
        <v>8341</v>
      </c>
      <c r="B8342" t="s">
        <v>9975</v>
      </c>
      <c r="C8342" s="1">
        <v>41957</v>
      </c>
      <c r="D8342" s="1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 s="2">
        <v>32.4</v>
      </c>
      <c r="S8342">
        <v>5</v>
      </c>
      <c r="T8342" s="3">
        <v>0</v>
      </c>
      <c r="U8342" s="4">
        <v>15552</v>
      </c>
    </row>
    <row r="8343" spans="1:21" x14ac:dyDescent="0.25">
      <c r="A8343">
        <v>8342</v>
      </c>
      <c r="B8343" t="s">
        <v>9976</v>
      </c>
      <c r="C8343" s="1">
        <v>42897</v>
      </c>
      <c r="D8343" s="1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 s="2">
        <v>61.44</v>
      </c>
      <c r="S8343">
        <v>3</v>
      </c>
      <c r="T8343" s="3">
        <v>0</v>
      </c>
      <c r="U8343" s="4">
        <v>165888</v>
      </c>
    </row>
    <row r="8344" spans="1:21" x14ac:dyDescent="0.25">
      <c r="A8344">
        <v>8343</v>
      </c>
      <c r="B8344" t="s">
        <v>9977</v>
      </c>
      <c r="C8344" s="1">
        <v>42699</v>
      </c>
      <c r="D8344" s="1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 s="2">
        <v>73.36</v>
      </c>
      <c r="S8344">
        <v>7</v>
      </c>
      <c r="T8344" s="3">
        <v>0</v>
      </c>
      <c r="U8344" s="4">
        <v>198072</v>
      </c>
    </row>
    <row r="8345" spans="1:21" x14ac:dyDescent="0.25">
      <c r="A8345">
        <v>8344</v>
      </c>
      <c r="B8345" t="s">
        <v>9978</v>
      </c>
      <c r="C8345" s="1">
        <v>41719</v>
      </c>
      <c r="D8345" s="1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 s="2">
        <v>59.2</v>
      </c>
      <c r="S8345">
        <v>5</v>
      </c>
      <c r="T8345" s="3">
        <v>0.2</v>
      </c>
      <c r="U8345">
        <v>22.2</v>
      </c>
    </row>
    <row r="8346" spans="1:21" x14ac:dyDescent="0.25">
      <c r="A8346">
        <v>8345</v>
      </c>
      <c r="B8346" t="s">
        <v>9978</v>
      </c>
      <c r="C8346" s="1">
        <v>41719</v>
      </c>
      <c r="D8346" s="1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 s="2">
        <v>32952</v>
      </c>
      <c r="S8346">
        <v>3</v>
      </c>
      <c r="T8346" s="3">
        <v>0.2</v>
      </c>
      <c r="U8346" s="4">
        <v>65904</v>
      </c>
    </row>
    <row r="8347" spans="1:21" x14ac:dyDescent="0.25">
      <c r="A8347">
        <v>8346</v>
      </c>
      <c r="B8347" t="s">
        <v>9978</v>
      </c>
      <c r="C8347" s="1">
        <v>41719</v>
      </c>
      <c r="D8347" s="1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 s="2">
        <v>218376</v>
      </c>
      <c r="S8347">
        <v>3</v>
      </c>
      <c r="T8347" s="3">
        <v>0.2</v>
      </c>
      <c r="U8347" s="4">
        <v>-109188</v>
      </c>
    </row>
    <row r="8348" spans="1:21" x14ac:dyDescent="0.25">
      <c r="A8348">
        <v>8347</v>
      </c>
      <c r="B8348" t="s">
        <v>9979</v>
      </c>
      <c r="C8348" s="1">
        <v>42124</v>
      </c>
      <c r="D8348" s="1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 s="2">
        <v>31.4</v>
      </c>
      <c r="S8348">
        <v>5</v>
      </c>
      <c r="T8348" s="3">
        <v>0</v>
      </c>
      <c r="U8348" s="4">
        <v>13188</v>
      </c>
    </row>
    <row r="8349" spans="1:21" x14ac:dyDescent="0.25">
      <c r="A8349">
        <v>8348</v>
      </c>
      <c r="B8349" t="s">
        <v>9979</v>
      </c>
      <c r="C8349" s="1">
        <v>42124</v>
      </c>
      <c r="D8349" s="1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 s="2">
        <v>9.48</v>
      </c>
      <c r="S8349">
        <v>1</v>
      </c>
      <c r="T8349" s="3">
        <v>0</v>
      </c>
      <c r="U8349" s="4">
        <v>3792</v>
      </c>
    </row>
    <row r="8350" spans="1:21" x14ac:dyDescent="0.25">
      <c r="A8350">
        <v>8349</v>
      </c>
      <c r="B8350" t="s">
        <v>9979</v>
      </c>
      <c r="C8350" s="1">
        <v>42124</v>
      </c>
      <c r="D8350" s="1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 s="2">
        <v>209.5</v>
      </c>
      <c r="S8350">
        <v>10</v>
      </c>
      <c r="T8350" s="3">
        <v>0</v>
      </c>
      <c r="U8350">
        <v>58.66</v>
      </c>
    </row>
    <row r="8351" spans="1:21" x14ac:dyDescent="0.25">
      <c r="A8351">
        <v>8350</v>
      </c>
      <c r="B8351" t="s">
        <v>9979</v>
      </c>
      <c r="C8351" s="1">
        <v>42124</v>
      </c>
      <c r="D8351" s="1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 s="2">
        <v>24.3</v>
      </c>
      <c r="S8351">
        <v>5</v>
      </c>
      <c r="T8351" s="3">
        <v>0</v>
      </c>
      <c r="U8351" s="4">
        <v>10449</v>
      </c>
    </row>
    <row r="8352" spans="1:21" x14ac:dyDescent="0.25">
      <c r="A8352">
        <v>8351</v>
      </c>
      <c r="B8352" t="s">
        <v>9979</v>
      </c>
      <c r="C8352" s="1">
        <v>42124</v>
      </c>
      <c r="D8352" s="1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 s="2">
        <v>6.48</v>
      </c>
      <c r="S8352">
        <v>1</v>
      </c>
      <c r="T8352" s="3">
        <v>0</v>
      </c>
      <c r="U8352" s="4">
        <v>31104</v>
      </c>
    </row>
    <row r="8353" spans="1:21" x14ac:dyDescent="0.25">
      <c r="A8353">
        <v>8352</v>
      </c>
      <c r="B8353" t="s">
        <v>9980</v>
      </c>
      <c r="C8353" s="1">
        <v>42858</v>
      </c>
      <c r="D8353" s="1">
        <v>42863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 s="2">
        <v>32448</v>
      </c>
      <c r="S8353">
        <v>2</v>
      </c>
      <c r="T8353" s="3">
        <v>0.2</v>
      </c>
      <c r="U8353" s="4">
        <v>73008</v>
      </c>
    </row>
    <row r="8354" spans="1:21" x14ac:dyDescent="0.25">
      <c r="A8354">
        <v>8353</v>
      </c>
      <c r="B8354" t="s">
        <v>9980</v>
      </c>
      <c r="C8354" s="1">
        <v>42858</v>
      </c>
      <c r="D8354" s="1">
        <v>42863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 s="2">
        <v>26388</v>
      </c>
      <c r="S8354">
        <v>4</v>
      </c>
      <c r="T8354" s="3">
        <v>0.7</v>
      </c>
      <c r="U8354" s="4">
        <v>-17592</v>
      </c>
    </row>
    <row r="8355" spans="1:21" x14ac:dyDescent="0.25">
      <c r="A8355">
        <v>8354</v>
      </c>
      <c r="B8355" t="s">
        <v>9980</v>
      </c>
      <c r="C8355" s="1">
        <v>42858</v>
      </c>
      <c r="D8355" s="1">
        <v>42863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 s="2">
        <v>373.47</v>
      </c>
      <c r="S8355">
        <v>5</v>
      </c>
      <c r="T8355" s="3">
        <v>0.4</v>
      </c>
      <c r="U8355" s="4">
        <v>-112041</v>
      </c>
    </row>
    <row r="8356" spans="1:21" x14ac:dyDescent="0.25">
      <c r="A8356">
        <v>8355</v>
      </c>
      <c r="B8356" t="s">
        <v>9980</v>
      </c>
      <c r="C8356" s="1">
        <v>42858</v>
      </c>
      <c r="D8356" s="1">
        <v>42863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 s="2">
        <v>64.2</v>
      </c>
      <c r="S8356">
        <v>5</v>
      </c>
      <c r="T8356" s="3">
        <v>0.7</v>
      </c>
      <c r="U8356">
        <v>-44.94</v>
      </c>
    </row>
    <row r="8357" spans="1:21" x14ac:dyDescent="0.25">
      <c r="A8357">
        <v>8356</v>
      </c>
      <c r="B8357" t="s">
        <v>9980</v>
      </c>
      <c r="C8357" s="1">
        <v>42858</v>
      </c>
      <c r="D8357" s="1">
        <v>42863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 s="2">
        <v>8</v>
      </c>
      <c r="S8357">
        <v>2</v>
      </c>
      <c r="T8357" s="3">
        <v>0.2</v>
      </c>
      <c r="U8357">
        <v>2.8</v>
      </c>
    </row>
    <row r="8358" spans="1:21" x14ac:dyDescent="0.25">
      <c r="A8358">
        <v>8357</v>
      </c>
      <c r="B8358" t="s">
        <v>9981</v>
      </c>
      <c r="C8358" s="1">
        <v>42608</v>
      </c>
      <c r="D8358" s="1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 s="2">
        <v>186.54</v>
      </c>
      <c r="S8358">
        <v>3</v>
      </c>
      <c r="T8358" s="3">
        <v>0</v>
      </c>
      <c r="U8358" s="4">
        <v>410388</v>
      </c>
    </row>
    <row r="8359" spans="1:21" x14ac:dyDescent="0.25">
      <c r="A8359">
        <v>8358</v>
      </c>
      <c r="B8359" t="s">
        <v>9982</v>
      </c>
      <c r="C8359" s="1">
        <v>41740</v>
      </c>
      <c r="D8359" s="1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 s="2">
        <v>87.08</v>
      </c>
      <c r="S8359">
        <v>7</v>
      </c>
      <c r="T8359" s="3">
        <v>0</v>
      </c>
      <c r="U8359" s="4">
        <v>243824</v>
      </c>
    </row>
    <row r="8360" spans="1:21" x14ac:dyDescent="0.25">
      <c r="A8360">
        <v>8359</v>
      </c>
      <c r="B8360" t="s">
        <v>9982</v>
      </c>
      <c r="C8360" s="1">
        <v>41740</v>
      </c>
      <c r="D8360" s="1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 s="2">
        <v>105584</v>
      </c>
      <c r="S8360">
        <v>2</v>
      </c>
      <c r="T8360" s="3">
        <v>0.2</v>
      </c>
      <c r="U8360" s="4">
        <v>92386</v>
      </c>
    </row>
    <row r="8361" spans="1:21" x14ac:dyDescent="0.25">
      <c r="A8361">
        <v>8360</v>
      </c>
      <c r="B8361" t="s">
        <v>9982</v>
      </c>
      <c r="C8361" s="1">
        <v>41740</v>
      </c>
      <c r="D8361" s="1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 s="2">
        <v>217.44</v>
      </c>
      <c r="S8361">
        <v>6</v>
      </c>
      <c r="T8361" s="3">
        <v>0</v>
      </c>
      <c r="U8361" s="4">
        <v>913248</v>
      </c>
    </row>
    <row r="8362" spans="1:21" x14ac:dyDescent="0.25">
      <c r="A8362">
        <v>8361</v>
      </c>
      <c r="B8362" t="s">
        <v>9983</v>
      </c>
      <c r="C8362" s="1">
        <v>42737</v>
      </c>
      <c r="D8362" s="1">
        <v>42739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 s="2">
        <v>31744</v>
      </c>
      <c r="S8362">
        <v>2</v>
      </c>
      <c r="T8362" s="3">
        <v>0.2</v>
      </c>
      <c r="U8362" s="4">
        <v>3968</v>
      </c>
    </row>
    <row r="8363" spans="1:21" x14ac:dyDescent="0.25">
      <c r="A8363">
        <v>8362</v>
      </c>
      <c r="B8363" t="s">
        <v>9983</v>
      </c>
      <c r="C8363" s="1">
        <v>42737</v>
      </c>
      <c r="D8363" s="1">
        <v>42739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 s="2">
        <v>5432</v>
      </c>
      <c r="S8363">
        <v>2</v>
      </c>
      <c r="T8363" s="3">
        <v>0.8</v>
      </c>
      <c r="U8363">
        <v>-13.58</v>
      </c>
    </row>
    <row r="8364" spans="1:21" x14ac:dyDescent="0.25">
      <c r="A8364">
        <v>8363</v>
      </c>
      <c r="B8364" t="s">
        <v>9983</v>
      </c>
      <c r="C8364" s="1">
        <v>42737</v>
      </c>
      <c r="D8364" s="1">
        <v>42739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 s="2">
        <v>913.43</v>
      </c>
      <c r="S8364">
        <v>5</v>
      </c>
      <c r="T8364" s="3">
        <v>0.3</v>
      </c>
      <c r="U8364" s="4">
        <v>-169637</v>
      </c>
    </row>
    <row r="8365" spans="1:21" x14ac:dyDescent="0.25">
      <c r="A8365">
        <v>8364</v>
      </c>
      <c r="B8365" t="s">
        <v>9983</v>
      </c>
      <c r="C8365" s="1">
        <v>42737</v>
      </c>
      <c r="D8365" s="1">
        <v>42739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 s="2">
        <v>372144</v>
      </c>
      <c r="S8365">
        <v>3</v>
      </c>
      <c r="T8365" s="3">
        <v>0.2</v>
      </c>
      <c r="U8365" s="4">
        <v>279108</v>
      </c>
    </row>
    <row r="8366" spans="1:21" x14ac:dyDescent="0.25">
      <c r="A8366">
        <v>8365</v>
      </c>
      <c r="B8366" t="s">
        <v>9984</v>
      </c>
      <c r="C8366" s="1">
        <v>42853</v>
      </c>
      <c r="D8366" s="1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 s="2">
        <v>751984</v>
      </c>
      <c r="S8366">
        <v>2</v>
      </c>
      <c r="T8366" s="3">
        <v>0.2</v>
      </c>
      <c r="U8366" s="4">
        <v>845982</v>
      </c>
    </row>
    <row r="8367" spans="1:21" x14ac:dyDescent="0.25">
      <c r="A8367">
        <v>8366</v>
      </c>
      <c r="B8367" t="s">
        <v>9986</v>
      </c>
      <c r="C8367" s="1">
        <v>42765</v>
      </c>
      <c r="D8367" s="1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 s="2">
        <v>604768</v>
      </c>
      <c r="S8367">
        <v>4</v>
      </c>
      <c r="T8367" s="3">
        <v>0.2</v>
      </c>
      <c r="U8367" s="4">
        <v>604768</v>
      </c>
    </row>
    <row r="8368" spans="1:21" x14ac:dyDescent="0.25">
      <c r="A8368">
        <v>8367</v>
      </c>
      <c r="B8368" t="s">
        <v>9987</v>
      </c>
      <c r="C8368" s="1">
        <v>41889</v>
      </c>
      <c r="D8368" s="1">
        <v>41894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 s="2">
        <v>27.36</v>
      </c>
      <c r="S8368">
        <v>4</v>
      </c>
      <c r="T8368" s="3">
        <v>0</v>
      </c>
      <c r="U8368" s="4">
        <v>73872</v>
      </c>
    </row>
    <row r="8369" spans="1:21" x14ac:dyDescent="0.25">
      <c r="A8369">
        <v>8368</v>
      </c>
      <c r="B8369" t="s">
        <v>9987</v>
      </c>
      <c r="C8369" s="1">
        <v>41889</v>
      </c>
      <c r="D8369" s="1">
        <v>41894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 s="2">
        <v>20.56</v>
      </c>
      <c r="S8369">
        <v>2</v>
      </c>
      <c r="T8369" s="3">
        <v>0</v>
      </c>
      <c r="U8369" s="4">
        <v>96632</v>
      </c>
    </row>
    <row r="8370" spans="1:21" x14ac:dyDescent="0.25">
      <c r="A8370">
        <v>8369</v>
      </c>
      <c r="B8370" t="s">
        <v>9987</v>
      </c>
      <c r="C8370" s="1">
        <v>41889</v>
      </c>
      <c r="D8370" s="1">
        <v>41894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 s="2">
        <v>83.92</v>
      </c>
      <c r="S8370">
        <v>5</v>
      </c>
      <c r="T8370" s="3">
        <v>0.2</v>
      </c>
      <c r="U8370">
        <v>31.47</v>
      </c>
    </row>
    <row r="8371" spans="1:21" x14ac:dyDescent="0.25">
      <c r="A8371">
        <v>8370</v>
      </c>
      <c r="B8371" t="s">
        <v>9990</v>
      </c>
      <c r="C8371" s="1">
        <v>42532</v>
      </c>
      <c r="D8371" s="1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 s="2">
        <v>902712</v>
      </c>
      <c r="S8371">
        <v>3</v>
      </c>
      <c r="T8371" s="3">
        <v>0.2</v>
      </c>
      <c r="U8371" s="4">
        <v>338517</v>
      </c>
    </row>
    <row r="8372" spans="1:21" x14ac:dyDescent="0.25">
      <c r="A8372">
        <v>8371</v>
      </c>
      <c r="B8372" t="s">
        <v>9991</v>
      </c>
      <c r="C8372" s="1">
        <v>42660</v>
      </c>
      <c r="D8372" s="1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 s="2">
        <v>120666</v>
      </c>
      <c r="S8372">
        <v>2</v>
      </c>
      <c r="T8372" s="3">
        <v>0.15</v>
      </c>
      <c r="U8372" s="4">
        <v>21294</v>
      </c>
    </row>
    <row r="8373" spans="1:21" x14ac:dyDescent="0.25">
      <c r="A8373">
        <v>8372</v>
      </c>
      <c r="B8373" t="s">
        <v>9992</v>
      </c>
      <c r="C8373" s="1">
        <v>42000</v>
      </c>
      <c r="D8373" s="1">
        <v>42003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 s="2">
        <v>4984</v>
      </c>
      <c r="S8373">
        <v>1</v>
      </c>
      <c r="T8373" s="3">
        <v>0.8</v>
      </c>
      <c r="U8373" s="4">
        <v>-84728</v>
      </c>
    </row>
    <row r="8374" spans="1:21" x14ac:dyDescent="0.25">
      <c r="A8374">
        <v>8373</v>
      </c>
      <c r="B8374" t="s">
        <v>9993</v>
      </c>
      <c r="C8374" s="1">
        <v>42698</v>
      </c>
      <c r="D8374" s="1">
        <v>42705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 s="2">
        <v>82.26</v>
      </c>
      <c r="S8374">
        <v>3</v>
      </c>
      <c r="T8374" s="3">
        <v>0</v>
      </c>
      <c r="U8374" s="4">
        <v>337266</v>
      </c>
    </row>
    <row r="8375" spans="1:21" x14ac:dyDescent="0.25">
      <c r="A8375">
        <v>8374</v>
      </c>
      <c r="B8375" t="s">
        <v>9994</v>
      </c>
      <c r="C8375" s="1">
        <v>42684</v>
      </c>
      <c r="D8375" s="1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 s="2">
        <v>29.74</v>
      </c>
      <c r="S8375">
        <v>1</v>
      </c>
      <c r="T8375" s="3">
        <v>0</v>
      </c>
      <c r="U8375" s="4">
        <v>4461</v>
      </c>
    </row>
    <row r="8376" spans="1:21" x14ac:dyDescent="0.25">
      <c r="A8376">
        <v>8375</v>
      </c>
      <c r="B8376" t="s">
        <v>9995</v>
      </c>
      <c r="C8376" s="1">
        <v>42009</v>
      </c>
      <c r="D8376" s="1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 s="2">
        <v>87.36</v>
      </c>
      <c r="S8376">
        <v>6</v>
      </c>
      <c r="T8376" s="3">
        <v>0</v>
      </c>
      <c r="U8376" s="4">
        <v>235872</v>
      </c>
    </row>
    <row r="8377" spans="1:21" x14ac:dyDescent="0.25">
      <c r="A8377">
        <v>8376</v>
      </c>
      <c r="B8377" t="s">
        <v>9995</v>
      </c>
      <c r="C8377" s="1">
        <v>42009</v>
      </c>
      <c r="D8377" s="1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 s="2">
        <v>56.16</v>
      </c>
      <c r="S8377">
        <v>6</v>
      </c>
      <c r="T8377" s="3">
        <v>0.2</v>
      </c>
      <c r="U8377">
        <v>17.55</v>
      </c>
    </row>
    <row r="8378" spans="1:21" x14ac:dyDescent="0.25">
      <c r="A8378">
        <v>8377</v>
      </c>
      <c r="B8378" t="s">
        <v>9996</v>
      </c>
      <c r="C8378" s="1">
        <v>42815</v>
      </c>
      <c r="D8378" s="1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 s="2">
        <v>64384</v>
      </c>
      <c r="S8378">
        <v>1</v>
      </c>
      <c r="T8378" s="3">
        <v>0.2</v>
      </c>
      <c r="U8378" s="4">
        <v>8048</v>
      </c>
    </row>
    <row r="8379" spans="1:21" x14ac:dyDescent="0.25">
      <c r="A8379">
        <v>8378</v>
      </c>
      <c r="B8379" t="s">
        <v>9997</v>
      </c>
      <c r="C8379" s="1">
        <v>42320</v>
      </c>
      <c r="D8379" s="1">
        <v>42326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 s="2">
        <v>64784</v>
      </c>
      <c r="S8379">
        <v>1</v>
      </c>
      <c r="T8379" s="3">
        <v>0.2</v>
      </c>
      <c r="U8379" s="4">
        <v>-145764</v>
      </c>
    </row>
    <row r="8380" spans="1:21" x14ac:dyDescent="0.25">
      <c r="A8380">
        <v>8379</v>
      </c>
      <c r="B8380" t="s">
        <v>9997</v>
      </c>
      <c r="C8380" s="1">
        <v>42320</v>
      </c>
      <c r="D8380" s="1">
        <v>42326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 s="2">
        <v>15552</v>
      </c>
      <c r="S8380">
        <v>3</v>
      </c>
      <c r="T8380" s="3">
        <v>0.2</v>
      </c>
      <c r="U8380" s="4">
        <v>56376</v>
      </c>
    </row>
    <row r="8381" spans="1:21" x14ac:dyDescent="0.25">
      <c r="A8381">
        <v>8380</v>
      </c>
      <c r="B8381" t="s">
        <v>9997</v>
      </c>
      <c r="C8381" s="1">
        <v>42320</v>
      </c>
      <c r="D8381" s="1">
        <v>42326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 s="2">
        <v>223888</v>
      </c>
      <c r="S8381">
        <v>7</v>
      </c>
      <c r="T8381" s="3">
        <v>0.2</v>
      </c>
      <c r="U8381" s="4">
        <v>69965</v>
      </c>
    </row>
    <row r="8382" spans="1:21" x14ac:dyDescent="0.25">
      <c r="A8382">
        <v>8381</v>
      </c>
      <c r="B8382" t="s">
        <v>9998</v>
      </c>
      <c r="C8382" s="1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 s="2">
        <v>10896</v>
      </c>
      <c r="S8382">
        <v>3</v>
      </c>
      <c r="T8382" s="3">
        <v>0.2</v>
      </c>
      <c r="U8382" s="4">
        <v>3405</v>
      </c>
    </row>
    <row r="8383" spans="1:21" x14ac:dyDescent="0.25">
      <c r="A8383">
        <v>8382</v>
      </c>
      <c r="B8383" t="s">
        <v>9999</v>
      </c>
      <c r="C8383" s="1">
        <v>42446</v>
      </c>
      <c r="D8383" s="1">
        <v>42448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 s="2">
        <v>84784</v>
      </c>
      <c r="S8383">
        <v>2</v>
      </c>
      <c r="T8383" s="3">
        <v>0.2</v>
      </c>
      <c r="U8383" s="4">
        <v>-201362</v>
      </c>
    </row>
    <row r="8384" spans="1:21" x14ac:dyDescent="0.25">
      <c r="A8384">
        <v>8383</v>
      </c>
      <c r="B8384" t="s">
        <v>10000</v>
      </c>
      <c r="C8384" s="1">
        <v>42408</v>
      </c>
      <c r="D8384" s="1">
        <v>42415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 s="2">
        <v>241.5</v>
      </c>
      <c r="S8384">
        <v>4</v>
      </c>
      <c r="T8384" s="3">
        <v>0.3</v>
      </c>
      <c r="U8384">
        <v>0</v>
      </c>
    </row>
    <row r="8385" spans="1:21" x14ac:dyDescent="0.25">
      <c r="A8385">
        <v>8384</v>
      </c>
      <c r="B8385" t="s">
        <v>10001</v>
      </c>
      <c r="C8385" s="1">
        <v>42700</v>
      </c>
      <c r="D8385" s="1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 s="2">
        <v>59.97</v>
      </c>
      <c r="S8385">
        <v>3</v>
      </c>
      <c r="T8385" s="3">
        <v>0</v>
      </c>
      <c r="U8385" s="4">
        <v>149925</v>
      </c>
    </row>
    <row r="8386" spans="1:21" x14ac:dyDescent="0.25">
      <c r="A8386">
        <v>8385</v>
      </c>
      <c r="B8386" t="s">
        <v>10001</v>
      </c>
      <c r="C8386" s="1">
        <v>42700</v>
      </c>
      <c r="D8386" s="1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 s="2">
        <v>13.36</v>
      </c>
      <c r="S8386">
        <v>2</v>
      </c>
      <c r="T8386" s="3">
        <v>0</v>
      </c>
      <c r="U8386" s="4">
        <v>64128</v>
      </c>
    </row>
    <row r="8387" spans="1:21" x14ac:dyDescent="0.25">
      <c r="A8387">
        <v>8386</v>
      </c>
      <c r="B8387" t="s">
        <v>10003</v>
      </c>
      <c r="C8387" s="1">
        <v>42982</v>
      </c>
      <c r="D8387" s="1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 s="2">
        <v>11808</v>
      </c>
      <c r="S8387">
        <v>3</v>
      </c>
      <c r="T8387" s="3">
        <v>0.2</v>
      </c>
      <c r="U8387" s="4">
        <v>41328</v>
      </c>
    </row>
    <row r="8388" spans="1:21" x14ac:dyDescent="0.25">
      <c r="A8388">
        <v>8387</v>
      </c>
      <c r="B8388" t="s">
        <v>10004</v>
      </c>
      <c r="C8388" s="1">
        <v>42152</v>
      </c>
      <c r="D8388" s="1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 s="2">
        <v>16.239999999999998</v>
      </c>
      <c r="S8388">
        <v>1</v>
      </c>
      <c r="T8388" s="3">
        <v>0</v>
      </c>
      <c r="U8388" s="4">
        <v>2436</v>
      </c>
    </row>
    <row r="8389" spans="1:21" x14ac:dyDescent="0.25">
      <c r="A8389">
        <v>8388</v>
      </c>
      <c r="B8389" t="s">
        <v>10004</v>
      </c>
      <c r="C8389" s="1">
        <v>42152</v>
      </c>
      <c r="D8389" s="1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 s="2">
        <v>77.55</v>
      </c>
      <c r="S8389">
        <v>5</v>
      </c>
      <c r="T8389" s="3">
        <v>0</v>
      </c>
      <c r="U8389" s="4">
        <v>21714</v>
      </c>
    </row>
    <row r="8390" spans="1:21" x14ac:dyDescent="0.25">
      <c r="A8390">
        <v>8389</v>
      </c>
      <c r="B8390" t="s">
        <v>10005</v>
      </c>
      <c r="C8390" s="1">
        <v>41944</v>
      </c>
      <c r="D8390" s="1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 s="2">
        <v>76.12</v>
      </c>
      <c r="S8390">
        <v>2</v>
      </c>
      <c r="T8390" s="3">
        <v>0</v>
      </c>
      <c r="U8390" s="4">
        <v>220748</v>
      </c>
    </row>
    <row r="8391" spans="1:21" x14ac:dyDescent="0.25">
      <c r="A8391">
        <v>8390</v>
      </c>
      <c r="B8391" t="s">
        <v>10006</v>
      </c>
      <c r="C8391" s="1">
        <v>42731</v>
      </c>
      <c r="D8391" s="1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 s="2">
        <v>17184</v>
      </c>
      <c r="S8391">
        <v>6</v>
      </c>
      <c r="T8391" s="3">
        <v>0.2</v>
      </c>
      <c r="U8391" s="4">
        <v>62292</v>
      </c>
    </row>
    <row r="8392" spans="1:21" x14ac:dyDescent="0.25">
      <c r="A8392">
        <v>8391</v>
      </c>
      <c r="B8392" t="s">
        <v>10007</v>
      </c>
      <c r="C8392" s="1">
        <v>43073</v>
      </c>
      <c r="D8392" s="1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 s="2">
        <v>11.76</v>
      </c>
      <c r="S8392">
        <v>2</v>
      </c>
      <c r="T8392" s="3">
        <v>0</v>
      </c>
      <c r="U8392" s="4">
        <v>57624</v>
      </c>
    </row>
    <row r="8393" spans="1:21" x14ac:dyDescent="0.25">
      <c r="A8393">
        <v>8392</v>
      </c>
      <c r="B8393" t="s">
        <v>10008</v>
      </c>
      <c r="C8393" s="1">
        <v>43092</v>
      </c>
      <c r="D8393" s="1">
        <v>43099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 s="2">
        <v>27.46</v>
      </c>
      <c r="S8393">
        <v>2</v>
      </c>
      <c r="T8393" s="3">
        <v>0</v>
      </c>
      <c r="U8393" s="4">
        <v>98856</v>
      </c>
    </row>
    <row r="8394" spans="1:21" x14ac:dyDescent="0.25">
      <c r="A8394">
        <v>8393</v>
      </c>
      <c r="B8394" t="s">
        <v>10010</v>
      </c>
      <c r="C8394" s="1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 s="2">
        <v>137.94</v>
      </c>
      <c r="S8394">
        <v>3</v>
      </c>
      <c r="T8394" s="3">
        <v>0</v>
      </c>
      <c r="U8394" s="4">
        <v>358644</v>
      </c>
    </row>
    <row r="8395" spans="1:21" x14ac:dyDescent="0.25">
      <c r="A8395">
        <v>8394</v>
      </c>
      <c r="B8395" t="s">
        <v>10010</v>
      </c>
      <c r="C8395" s="1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 s="2">
        <v>111.15</v>
      </c>
      <c r="S8395">
        <v>5</v>
      </c>
      <c r="T8395" s="3">
        <v>0</v>
      </c>
      <c r="U8395" s="4">
        <v>48906</v>
      </c>
    </row>
    <row r="8396" spans="1:21" x14ac:dyDescent="0.25">
      <c r="A8396">
        <v>8395</v>
      </c>
      <c r="B8396" t="s">
        <v>10010</v>
      </c>
      <c r="C8396" s="1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 s="2">
        <v>901.95</v>
      </c>
      <c r="S8396">
        <v>3</v>
      </c>
      <c r="T8396" s="3">
        <v>0</v>
      </c>
      <c r="U8396" s="4">
        <v>2976435</v>
      </c>
    </row>
    <row r="8397" spans="1:21" x14ac:dyDescent="0.25">
      <c r="A8397">
        <v>8396</v>
      </c>
      <c r="B8397" t="s">
        <v>10010</v>
      </c>
      <c r="C8397" s="1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 s="2">
        <v>366009</v>
      </c>
      <c r="S8397">
        <v>3</v>
      </c>
      <c r="T8397" s="3">
        <v>0.3</v>
      </c>
      <c r="U8397" s="4">
        <v>-470583</v>
      </c>
    </row>
    <row r="8398" spans="1:21" x14ac:dyDescent="0.25">
      <c r="A8398">
        <v>8397</v>
      </c>
      <c r="B8398" t="s">
        <v>10011</v>
      </c>
      <c r="C8398" s="1">
        <v>41820</v>
      </c>
      <c r="D8398" s="1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 s="2">
        <v>310688</v>
      </c>
      <c r="S8398">
        <v>7</v>
      </c>
      <c r="T8398" s="3">
        <v>0.2</v>
      </c>
      <c r="U8398" s="4">
        <v>1087408</v>
      </c>
    </row>
    <row r="8399" spans="1:21" x14ac:dyDescent="0.25">
      <c r="A8399">
        <v>8398</v>
      </c>
      <c r="B8399" t="s">
        <v>10012</v>
      </c>
      <c r="C8399" s="1">
        <v>41885</v>
      </c>
      <c r="D8399" s="1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 s="2">
        <v>7.68</v>
      </c>
      <c r="S8399">
        <v>5</v>
      </c>
      <c r="T8399" s="3">
        <v>0.8</v>
      </c>
      <c r="U8399">
        <v>-11.52</v>
      </c>
    </row>
    <row r="8400" spans="1:21" x14ac:dyDescent="0.25">
      <c r="A8400">
        <v>8399</v>
      </c>
      <c r="B8400" t="s">
        <v>10013</v>
      </c>
      <c r="C8400" s="1">
        <v>43041</v>
      </c>
      <c r="D8400" s="1">
        <v>43046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 s="2">
        <v>155372</v>
      </c>
      <c r="S8400">
        <v>2</v>
      </c>
      <c r="T8400" s="3">
        <v>0.3</v>
      </c>
      <c r="U8400" s="4">
        <v>-355136</v>
      </c>
    </row>
    <row r="8401" spans="1:21" x14ac:dyDescent="0.25">
      <c r="A8401">
        <v>8400</v>
      </c>
      <c r="B8401" t="s">
        <v>10014</v>
      </c>
      <c r="C8401" s="1">
        <v>42107</v>
      </c>
      <c r="D8401" s="1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 s="2">
        <v>10744</v>
      </c>
      <c r="S8401">
        <v>1</v>
      </c>
      <c r="T8401" s="3">
        <v>0.2</v>
      </c>
      <c r="U8401">
        <v>0.80579999999999996</v>
      </c>
    </row>
    <row r="8402" spans="1:21" x14ac:dyDescent="0.25">
      <c r="A8402">
        <v>8401</v>
      </c>
      <c r="B8402" t="s">
        <v>10015</v>
      </c>
      <c r="C8402" s="1">
        <v>42343</v>
      </c>
      <c r="D8402" s="1">
        <v>42347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 s="2">
        <v>232.4</v>
      </c>
      <c r="S8402">
        <v>5</v>
      </c>
      <c r="T8402" s="3">
        <v>0.2</v>
      </c>
      <c r="U8402" s="4">
        <v>78435</v>
      </c>
    </row>
    <row r="8403" spans="1:21" x14ac:dyDescent="0.25">
      <c r="A8403">
        <v>8402</v>
      </c>
      <c r="B8403" t="s">
        <v>10015</v>
      </c>
      <c r="C8403" s="1">
        <v>42343</v>
      </c>
      <c r="D8403" s="1">
        <v>42347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 s="2">
        <v>164646</v>
      </c>
      <c r="S8403">
        <v>3</v>
      </c>
      <c r="T8403" s="3">
        <v>0.1</v>
      </c>
      <c r="U8403" s="4">
        <v>128058</v>
      </c>
    </row>
    <row r="8404" spans="1:21" x14ac:dyDescent="0.25">
      <c r="A8404">
        <v>8403</v>
      </c>
      <c r="B8404" t="s">
        <v>10015</v>
      </c>
      <c r="C8404" s="1">
        <v>42343</v>
      </c>
      <c r="D8404" s="1">
        <v>42347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 s="2">
        <v>22.68</v>
      </c>
      <c r="S8404">
        <v>2</v>
      </c>
      <c r="T8404" s="3">
        <v>0</v>
      </c>
      <c r="U8404" s="4">
        <v>111132</v>
      </c>
    </row>
    <row r="8405" spans="1:21" x14ac:dyDescent="0.25">
      <c r="A8405">
        <v>8404</v>
      </c>
      <c r="B8405" t="s">
        <v>10016</v>
      </c>
      <c r="C8405" s="1">
        <v>42401</v>
      </c>
      <c r="D8405" s="1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 s="2">
        <v>105.52</v>
      </c>
      <c r="S8405">
        <v>4</v>
      </c>
      <c r="T8405" s="3">
        <v>0</v>
      </c>
      <c r="U8405" s="4">
        <v>485392</v>
      </c>
    </row>
    <row r="8406" spans="1:21" x14ac:dyDescent="0.25">
      <c r="A8406">
        <v>8405</v>
      </c>
      <c r="B8406" t="s">
        <v>10017</v>
      </c>
      <c r="C8406" s="1">
        <v>42924</v>
      </c>
      <c r="D8406" s="1">
        <v>42928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 s="2">
        <v>83.92</v>
      </c>
      <c r="S8406">
        <v>4</v>
      </c>
      <c r="T8406" s="3">
        <v>0</v>
      </c>
      <c r="U8406" s="4">
        <v>58744</v>
      </c>
    </row>
    <row r="8407" spans="1:21" x14ac:dyDescent="0.25">
      <c r="A8407">
        <v>8406</v>
      </c>
      <c r="B8407" t="s">
        <v>10017</v>
      </c>
      <c r="C8407" s="1">
        <v>42924</v>
      </c>
      <c r="D8407" s="1">
        <v>42928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 s="2">
        <v>141.9</v>
      </c>
      <c r="S8407">
        <v>5</v>
      </c>
      <c r="T8407" s="3">
        <v>0</v>
      </c>
      <c r="U8407" s="4">
        <v>58179</v>
      </c>
    </row>
    <row r="8408" spans="1:21" x14ac:dyDescent="0.25">
      <c r="A8408">
        <v>8407</v>
      </c>
      <c r="B8408" t="s">
        <v>10017</v>
      </c>
      <c r="C8408" s="1">
        <v>42924</v>
      </c>
      <c r="D8408" s="1">
        <v>42928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 s="2">
        <v>39.979999999999997</v>
      </c>
      <c r="S8408">
        <v>2</v>
      </c>
      <c r="T8408" s="3">
        <v>0</v>
      </c>
      <c r="U8408" s="4">
        <v>91954</v>
      </c>
    </row>
    <row r="8409" spans="1:21" x14ac:dyDescent="0.25">
      <c r="A8409">
        <v>8408</v>
      </c>
      <c r="B8409" t="s">
        <v>10017</v>
      </c>
      <c r="C8409" s="1">
        <v>42924</v>
      </c>
      <c r="D8409" s="1">
        <v>42928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 s="2">
        <v>28.91</v>
      </c>
      <c r="S8409">
        <v>7</v>
      </c>
      <c r="T8409" s="3">
        <v>0</v>
      </c>
      <c r="U8409" s="4">
        <v>8673</v>
      </c>
    </row>
    <row r="8410" spans="1:21" x14ac:dyDescent="0.25">
      <c r="A8410">
        <v>8409</v>
      </c>
      <c r="B8410" t="s">
        <v>10017</v>
      </c>
      <c r="C8410" s="1">
        <v>42924</v>
      </c>
      <c r="D8410" s="1">
        <v>42928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 s="2">
        <v>174.95</v>
      </c>
      <c r="S8410">
        <v>5</v>
      </c>
      <c r="T8410" s="3">
        <v>0</v>
      </c>
      <c r="U8410" s="4">
        <v>45487</v>
      </c>
    </row>
    <row r="8411" spans="1:21" x14ac:dyDescent="0.25">
      <c r="A8411">
        <v>8410</v>
      </c>
      <c r="B8411" t="s">
        <v>10018</v>
      </c>
      <c r="C8411" s="1">
        <v>42349</v>
      </c>
      <c r="D8411" s="1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 s="2">
        <v>110528</v>
      </c>
      <c r="S8411">
        <v>4</v>
      </c>
      <c r="T8411" s="3">
        <v>0.2</v>
      </c>
      <c r="U8411" s="4">
        <v>386848</v>
      </c>
    </row>
    <row r="8412" spans="1:21" x14ac:dyDescent="0.25">
      <c r="A8412">
        <v>8411</v>
      </c>
      <c r="B8412" t="s">
        <v>10019</v>
      </c>
      <c r="C8412" s="1">
        <v>42689</v>
      </c>
      <c r="D8412" s="1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 s="2">
        <v>630024</v>
      </c>
      <c r="S8412">
        <v>4</v>
      </c>
      <c r="T8412" s="3">
        <v>0.4</v>
      </c>
      <c r="U8412" s="4">
        <v>-1995076</v>
      </c>
    </row>
    <row r="8413" spans="1:21" x14ac:dyDescent="0.25">
      <c r="A8413">
        <v>8412</v>
      </c>
      <c r="B8413" t="s">
        <v>10020</v>
      </c>
      <c r="C8413" s="1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 s="2">
        <v>27.86</v>
      </c>
      <c r="S8413">
        <v>7</v>
      </c>
      <c r="T8413" s="3">
        <v>0</v>
      </c>
      <c r="U8413" s="4">
        <v>91938</v>
      </c>
    </row>
    <row r="8414" spans="1:21" x14ac:dyDescent="0.25">
      <c r="A8414">
        <v>8413</v>
      </c>
      <c r="B8414" t="s">
        <v>10021</v>
      </c>
      <c r="C8414" s="1">
        <v>42804</v>
      </c>
      <c r="D8414" s="1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 s="2">
        <v>933408</v>
      </c>
      <c r="S8414">
        <v>4</v>
      </c>
      <c r="T8414" s="3">
        <v>0.3</v>
      </c>
      <c r="U8414" s="4">
        <v>-1733472</v>
      </c>
    </row>
    <row r="8415" spans="1:21" x14ac:dyDescent="0.25">
      <c r="A8415">
        <v>8414</v>
      </c>
      <c r="B8415" t="s">
        <v>10022</v>
      </c>
      <c r="C8415" s="1">
        <v>42721</v>
      </c>
      <c r="D8415" s="1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 s="2">
        <v>51.84</v>
      </c>
      <c r="S8415">
        <v>10</v>
      </c>
      <c r="T8415" s="3">
        <v>0.2</v>
      </c>
      <c r="U8415" s="4">
        <v>18144</v>
      </c>
    </row>
    <row r="8416" spans="1:21" x14ac:dyDescent="0.25">
      <c r="A8416">
        <v>8415</v>
      </c>
      <c r="B8416" t="s">
        <v>10022</v>
      </c>
      <c r="C8416" s="1">
        <v>42721</v>
      </c>
      <c r="D8416" s="1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 s="2">
        <v>165.6</v>
      </c>
      <c r="S8416">
        <v>3</v>
      </c>
      <c r="T8416" s="3">
        <v>0.2</v>
      </c>
      <c r="U8416">
        <v>-6.21</v>
      </c>
    </row>
    <row r="8417" spans="1:21" x14ac:dyDescent="0.25">
      <c r="A8417">
        <v>8416</v>
      </c>
      <c r="B8417" t="s">
        <v>10023</v>
      </c>
      <c r="C8417" s="1">
        <v>42831</v>
      </c>
      <c r="D8417" s="1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 s="2">
        <v>106.32</v>
      </c>
      <c r="S8417">
        <v>3</v>
      </c>
      <c r="T8417" s="3">
        <v>0</v>
      </c>
      <c r="U8417" s="4">
        <v>499704</v>
      </c>
    </row>
    <row r="8418" spans="1:21" x14ac:dyDescent="0.25">
      <c r="A8418">
        <v>8417</v>
      </c>
      <c r="B8418" t="s">
        <v>10024</v>
      </c>
      <c r="C8418" s="1">
        <v>42864</v>
      </c>
      <c r="D8418" s="1">
        <v>42866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 s="2">
        <v>147.91999999999999</v>
      </c>
      <c r="S8418">
        <v>5</v>
      </c>
      <c r="T8418" s="3">
        <v>0.2</v>
      </c>
      <c r="U8418" s="4">
        <v>46225</v>
      </c>
    </row>
    <row r="8419" spans="1:21" x14ac:dyDescent="0.25">
      <c r="A8419">
        <v>8418</v>
      </c>
      <c r="B8419" t="s">
        <v>10024</v>
      </c>
      <c r="C8419" s="1">
        <v>42864</v>
      </c>
      <c r="D8419" s="1">
        <v>42866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 s="2">
        <v>104.28</v>
      </c>
      <c r="S8419">
        <v>3</v>
      </c>
      <c r="T8419" s="3">
        <v>0</v>
      </c>
      <c r="U8419">
        <v>26.07</v>
      </c>
    </row>
    <row r="8420" spans="1:21" x14ac:dyDescent="0.25">
      <c r="A8420">
        <v>8419</v>
      </c>
      <c r="B8420" t="s">
        <v>10024</v>
      </c>
      <c r="C8420" s="1">
        <v>42864</v>
      </c>
      <c r="D8420" s="1">
        <v>42866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 s="2">
        <v>286.85000000000002</v>
      </c>
      <c r="S8420">
        <v>1</v>
      </c>
      <c r="T8420" s="3">
        <v>0</v>
      </c>
      <c r="U8420" s="4">
        <v>63107</v>
      </c>
    </row>
    <row r="8421" spans="1:21" x14ac:dyDescent="0.25">
      <c r="A8421">
        <v>8420</v>
      </c>
      <c r="B8421" t="s">
        <v>10024</v>
      </c>
      <c r="C8421" s="1">
        <v>42864</v>
      </c>
      <c r="D8421" s="1">
        <v>42866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 s="2">
        <v>66.959999999999994</v>
      </c>
      <c r="S8421">
        <v>4</v>
      </c>
      <c r="T8421" s="3">
        <v>0</v>
      </c>
      <c r="U8421" s="4">
        <v>26784</v>
      </c>
    </row>
    <row r="8422" spans="1:21" x14ac:dyDescent="0.25">
      <c r="A8422">
        <v>8421</v>
      </c>
      <c r="B8422" t="s">
        <v>10024</v>
      </c>
      <c r="C8422" s="1">
        <v>42864</v>
      </c>
      <c r="D8422" s="1">
        <v>42866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 s="2">
        <v>199.98</v>
      </c>
      <c r="S8422">
        <v>2</v>
      </c>
      <c r="T8422" s="3">
        <v>0</v>
      </c>
      <c r="U8422" s="4">
        <v>879912</v>
      </c>
    </row>
    <row r="8423" spans="1:21" x14ac:dyDescent="0.25">
      <c r="A8423">
        <v>8422</v>
      </c>
      <c r="B8423" t="s">
        <v>10025</v>
      </c>
      <c r="C8423" s="1">
        <v>43020</v>
      </c>
      <c r="D8423" s="1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 s="2">
        <v>45</v>
      </c>
      <c r="S8423">
        <v>3</v>
      </c>
      <c r="T8423" s="3">
        <v>0</v>
      </c>
      <c r="U8423">
        <v>4.95</v>
      </c>
    </row>
    <row r="8424" spans="1:21" x14ac:dyDescent="0.25">
      <c r="A8424">
        <v>8423</v>
      </c>
      <c r="B8424" t="s">
        <v>10025</v>
      </c>
      <c r="C8424" s="1">
        <v>43020</v>
      </c>
      <c r="D8424" s="1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 s="2">
        <v>17.899999999999999</v>
      </c>
      <c r="S8424">
        <v>5</v>
      </c>
      <c r="T8424" s="3">
        <v>0</v>
      </c>
      <c r="U8424" s="4">
        <v>8771</v>
      </c>
    </row>
    <row r="8425" spans="1:21" x14ac:dyDescent="0.25">
      <c r="A8425">
        <v>8424</v>
      </c>
      <c r="B8425" t="s">
        <v>10025</v>
      </c>
      <c r="C8425" s="1">
        <v>43020</v>
      </c>
      <c r="D8425" s="1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 s="2">
        <v>40.479999999999997</v>
      </c>
      <c r="S8425">
        <v>2</v>
      </c>
      <c r="T8425" s="3">
        <v>0</v>
      </c>
      <c r="U8425" s="4">
        <v>174064</v>
      </c>
    </row>
    <row r="8426" spans="1:21" x14ac:dyDescent="0.25">
      <c r="A8426">
        <v>8425</v>
      </c>
      <c r="B8426" t="s">
        <v>10025</v>
      </c>
      <c r="C8426" s="1">
        <v>43020</v>
      </c>
      <c r="D8426" s="1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 s="2">
        <v>2154.9</v>
      </c>
      <c r="S8426">
        <v>5</v>
      </c>
      <c r="T8426" s="3">
        <v>0</v>
      </c>
      <c r="U8426" s="4">
        <v>129294</v>
      </c>
    </row>
    <row r="8427" spans="1:21" x14ac:dyDescent="0.25">
      <c r="A8427">
        <v>8426</v>
      </c>
      <c r="B8427" t="s">
        <v>10026</v>
      </c>
      <c r="C8427" s="1">
        <v>42610</v>
      </c>
      <c r="D8427" s="1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 s="2">
        <v>18432</v>
      </c>
      <c r="S8427">
        <v>8</v>
      </c>
      <c r="T8427" s="3">
        <v>0.7</v>
      </c>
      <c r="U8427" s="4">
        <v>-12288</v>
      </c>
    </row>
    <row r="8428" spans="1:21" x14ac:dyDescent="0.25">
      <c r="A8428">
        <v>8427</v>
      </c>
      <c r="B8428" t="s">
        <v>10027</v>
      </c>
      <c r="C8428" s="1">
        <v>42279</v>
      </c>
      <c r="D8428" s="1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 s="2">
        <v>10944</v>
      </c>
      <c r="S8428">
        <v>2</v>
      </c>
      <c r="T8428" s="3">
        <v>0.2</v>
      </c>
      <c r="U8428">
        <v>0.95760000000000001</v>
      </c>
    </row>
    <row r="8429" spans="1:21" x14ac:dyDescent="0.25">
      <c r="A8429">
        <v>8428</v>
      </c>
      <c r="B8429" t="s">
        <v>10028</v>
      </c>
      <c r="C8429" s="1">
        <v>43062</v>
      </c>
      <c r="D8429" s="1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 s="2">
        <v>4.3600000000000003</v>
      </c>
      <c r="S8429">
        <v>2</v>
      </c>
      <c r="T8429" s="3">
        <v>0</v>
      </c>
      <c r="U8429">
        <v>0.1744</v>
      </c>
    </row>
    <row r="8430" spans="1:21" x14ac:dyDescent="0.25">
      <c r="A8430">
        <v>8429</v>
      </c>
      <c r="B8430" t="s">
        <v>10029</v>
      </c>
      <c r="C8430" s="1">
        <v>43051</v>
      </c>
      <c r="D8430" s="1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 s="2">
        <v>62352</v>
      </c>
      <c r="S8430">
        <v>6</v>
      </c>
      <c r="T8430" s="3">
        <v>0.2</v>
      </c>
      <c r="U8430" s="4">
        <v>-109116</v>
      </c>
    </row>
    <row r="8431" spans="1:21" x14ac:dyDescent="0.25">
      <c r="A8431">
        <v>8430</v>
      </c>
      <c r="B8431" t="s">
        <v>10030</v>
      </c>
      <c r="C8431" s="1">
        <v>42723</v>
      </c>
      <c r="D8431" s="1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 s="2">
        <v>303.92</v>
      </c>
      <c r="S8431">
        <v>5</v>
      </c>
      <c r="T8431" s="3">
        <v>0.2</v>
      </c>
      <c r="U8431" s="4">
        <v>-30392</v>
      </c>
    </row>
    <row r="8432" spans="1:21" x14ac:dyDescent="0.25">
      <c r="A8432">
        <v>8431</v>
      </c>
      <c r="B8432" t="s">
        <v>10031</v>
      </c>
      <c r="C8432" s="1">
        <v>41728</v>
      </c>
      <c r="D8432" s="1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 s="2">
        <v>129.30000000000001</v>
      </c>
      <c r="S8432">
        <v>2</v>
      </c>
      <c r="T8432" s="3">
        <v>0</v>
      </c>
      <c r="U8432" s="4">
        <v>6465</v>
      </c>
    </row>
    <row r="8433" spans="1:21" x14ac:dyDescent="0.25">
      <c r="A8433">
        <v>8432</v>
      </c>
      <c r="B8433" t="s">
        <v>10032</v>
      </c>
      <c r="C8433" s="1">
        <v>43047</v>
      </c>
      <c r="D8433" s="1">
        <v>43052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 s="2">
        <v>274.2</v>
      </c>
      <c r="S8433">
        <v>10</v>
      </c>
      <c r="T8433" s="3">
        <v>0</v>
      </c>
      <c r="U8433" s="4">
        <v>112422</v>
      </c>
    </row>
    <row r="8434" spans="1:21" x14ac:dyDescent="0.25">
      <c r="A8434">
        <v>8433</v>
      </c>
      <c r="B8434" t="s">
        <v>10033</v>
      </c>
      <c r="C8434" s="1">
        <v>41896</v>
      </c>
      <c r="D8434" s="1">
        <v>41900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 s="2">
        <v>6048</v>
      </c>
      <c r="S8434">
        <v>4</v>
      </c>
      <c r="T8434" s="3">
        <v>0.2</v>
      </c>
      <c r="U8434" s="4">
        <v>-13608</v>
      </c>
    </row>
    <row r="8435" spans="1:21" x14ac:dyDescent="0.25">
      <c r="A8435">
        <v>8434</v>
      </c>
      <c r="B8435" t="s">
        <v>10033</v>
      </c>
      <c r="C8435" s="1">
        <v>41896</v>
      </c>
      <c r="D8435" s="1">
        <v>41900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 s="2">
        <v>6848</v>
      </c>
      <c r="S8435">
        <v>2</v>
      </c>
      <c r="T8435" s="3">
        <v>0.2</v>
      </c>
      <c r="U8435">
        <v>2.14</v>
      </c>
    </row>
    <row r="8436" spans="1:21" x14ac:dyDescent="0.25">
      <c r="A8436">
        <v>8435</v>
      </c>
      <c r="B8436" t="s">
        <v>10033</v>
      </c>
      <c r="C8436" s="1">
        <v>41896</v>
      </c>
      <c r="D8436" s="1">
        <v>41900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 s="2">
        <v>9.9600000000000009</v>
      </c>
      <c r="S8436">
        <v>5</v>
      </c>
      <c r="T8436" s="3">
        <v>0.6</v>
      </c>
      <c r="U8436" s="4">
        <v>-6723</v>
      </c>
    </row>
    <row r="8437" spans="1:21" x14ac:dyDescent="0.25">
      <c r="A8437">
        <v>8436</v>
      </c>
      <c r="B8437" t="s">
        <v>10033</v>
      </c>
      <c r="C8437" s="1">
        <v>41896</v>
      </c>
      <c r="D8437" s="1">
        <v>41900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 s="2">
        <v>8552</v>
      </c>
      <c r="S8437">
        <v>2</v>
      </c>
      <c r="T8437" s="3">
        <v>0.8</v>
      </c>
      <c r="U8437" s="4">
        <v>-136832</v>
      </c>
    </row>
    <row r="8438" spans="1:21" x14ac:dyDescent="0.25">
      <c r="A8438">
        <v>8437</v>
      </c>
      <c r="B8438" t="s">
        <v>10034</v>
      </c>
      <c r="C8438" s="1">
        <v>42267</v>
      </c>
      <c r="D8438" s="1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 s="2">
        <v>45584</v>
      </c>
      <c r="S8438">
        <v>11</v>
      </c>
      <c r="T8438" s="3">
        <v>0.2</v>
      </c>
      <c r="U8438" s="4">
        <v>165242</v>
      </c>
    </row>
    <row r="8439" spans="1:21" x14ac:dyDescent="0.25">
      <c r="A8439">
        <v>8438</v>
      </c>
      <c r="B8439" t="s">
        <v>10035</v>
      </c>
      <c r="C8439" s="1">
        <v>42348</v>
      </c>
      <c r="D8439" s="1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 s="2">
        <v>25488</v>
      </c>
      <c r="S8439">
        <v>2</v>
      </c>
      <c r="T8439" s="3">
        <v>0.2</v>
      </c>
      <c r="U8439" s="4">
        <v>44604</v>
      </c>
    </row>
    <row r="8440" spans="1:21" x14ac:dyDescent="0.25">
      <c r="A8440">
        <v>8439</v>
      </c>
      <c r="B8440" t="s">
        <v>10036</v>
      </c>
      <c r="C8440" s="1">
        <v>41787</v>
      </c>
      <c r="D8440" s="1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 s="2">
        <v>136.96</v>
      </c>
      <c r="S8440">
        <v>4</v>
      </c>
      <c r="T8440" s="3">
        <v>0.2</v>
      </c>
      <c r="U8440">
        <v>51.36</v>
      </c>
    </row>
    <row r="8441" spans="1:21" x14ac:dyDescent="0.25">
      <c r="A8441">
        <v>8440</v>
      </c>
      <c r="B8441" t="s">
        <v>10037</v>
      </c>
      <c r="C8441" s="1">
        <v>42808</v>
      </c>
      <c r="D8441" s="1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 s="2">
        <v>49616</v>
      </c>
      <c r="S8441">
        <v>2</v>
      </c>
      <c r="T8441" s="3">
        <v>0.2</v>
      </c>
      <c r="U8441" s="4">
        <v>49616</v>
      </c>
    </row>
    <row r="8442" spans="1:21" x14ac:dyDescent="0.25">
      <c r="A8442">
        <v>8441</v>
      </c>
      <c r="B8442" t="s">
        <v>10038</v>
      </c>
      <c r="C8442" s="1">
        <v>42712</v>
      </c>
      <c r="D8442" s="1">
        <v>42716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 s="2">
        <v>10584</v>
      </c>
      <c r="S8442">
        <v>3</v>
      </c>
      <c r="T8442" s="3">
        <v>0.2</v>
      </c>
      <c r="U8442" s="4">
        <v>34398</v>
      </c>
    </row>
    <row r="8443" spans="1:21" x14ac:dyDescent="0.25">
      <c r="A8443">
        <v>8442</v>
      </c>
      <c r="B8443" t="s">
        <v>10039</v>
      </c>
      <c r="C8443" s="1">
        <v>42861</v>
      </c>
      <c r="D8443" s="1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 s="2">
        <v>84416</v>
      </c>
      <c r="S8443">
        <v>4</v>
      </c>
      <c r="T8443" s="3">
        <v>0.2</v>
      </c>
      <c r="U8443" s="4">
        <v>274352</v>
      </c>
    </row>
    <row r="8444" spans="1:21" x14ac:dyDescent="0.25">
      <c r="A8444">
        <v>8443</v>
      </c>
      <c r="B8444" t="s">
        <v>10040</v>
      </c>
      <c r="C8444" s="1">
        <v>42435</v>
      </c>
      <c r="D8444" s="1">
        <v>42439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 s="2">
        <v>431.94</v>
      </c>
      <c r="S8444">
        <v>2</v>
      </c>
      <c r="T8444" s="3">
        <v>0.4</v>
      </c>
      <c r="U8444">
        <v>-71.989999999999995</v>
      </c>
    </row>
    <row r="8445" spans="1:21" x14ac:dyDescent="0.25">
      <c r="A8445">
        <v>8444</v>
      </c>
      <c r="B8445" t="s">
        <v>10040</v>
      </c>
      <c r="C8445" s="1">
        <v>42435</v>
      </c>
      <c r="D8445" s="1">
        <v>42439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 s="2">
        <v>2043</v>
      </c>
      <c r="S8445">
        <v>1</v>
      </c>
      <c r="T8445" s="3">
        <v>0.7</v>
      </c>
      <c r="U8445" s="4">
        <v>-14982</v>
      </c>
    </row>
    <row r="8446" spans="1:21" x14ac:dyDescent="0.25">
      <c r="A8446">
        <v>8445</v>
      </c>
      <c r="B8446" t="s">
        <v>10040</v>
      </c>
      <c r="C8446" s="1">
        <v>42435</v>
      </c>
      <c r="D8446" s="1">
        <v>42439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 s="2">
        <v>68238</v>
      </c>
      <c r="S8446">
        <v>3</v>
      </c>
      <c r="T8446" s="3">
        <v>0.4</v>
      </c>
      <c r="U8446" s="4">
        <v>-125103</v>
      </c>
    </row>
    <row r="8447" spans="1:21" x14ac:dyDescent="0.25">
      <c r="A8447">
        <v>8446</v>
      </c>
      <c r="B8447" t="s">
        <v>10041</v>
      </c>
      <c r="C8447" s="1">
        <v>43031</v>
      </c>
      <c r="D8447" s="1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 s="2">
        <v>240744</v>
      </c>
      <c r="S8447">
        <v>4</v>
      </c>
      <c r="T8447" s="3">
        <v>0.3</v>
      </c>
      <c r="U8447" s="4">
        <v>-137568</v>
      </c>
    </row>
    <row r="8448" spans="1:21" x14ac:dyDescent="0.25">
      <c r="A8448">
        <v>8447</v>
      </c>
      <c r="B8448" t="s">
        <v>10041</v>
      </c>
      <c r="C8448" s="1">
        <v>43031</v>
      </c>
      <c r="D8448" s="1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 s="2">
        <v>35</v>
      </c>
      <c r="S8448">
        <v>4</v>
      </c>
      <c r="T8448" s="3">
        <v>0</v>
      </c>
      <c r="U8448">
        <v>14.7</v>
      </c>
    </row>
    <row r="8449" spans="1:21" x14ac:dyDescent="0.25">
      <c r="A8449">
        <v>8448</v>
      </c>
      <c r="B8449" t="s">
        <v>10041</v>
      </c>
      <c r="C8449" s="1">
        <v>43031</v>
      </c>
      <c r="D8449" s="1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 s="2">
        <v>210.68</v>
      </c>
      <c r="S8449">
        <v>2</v>
      </c>
      <c r="T8449" s="3">
        <v>0</v>
      </c>
      <c r="U8449" s="4">
        <v>505632</v>
      </c>
    </row>
    <row r="8450" spans="1:21" x14ac:dyDescent="0.25">
      <c r="A8450">
        <v>8449</v>
      </c>
      <c r="B8450" t="s">
        <v>10041</v>
      </c>
      <c r="C8450" s="1">
        <v>43031</v>
      </c>
      <c r="D8450" s="1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 s="2">
        <v>637896</v>
      </c>
      <c r="S8450">
        <v>3</v>
      </c>
      <c r="T8450" s="3">
        <v>0.3</v>
      </c>
      <c r="U8450" s="4">
        <v>-1275792</v>
      </c>
    </row>
    <row r="8451" spans="1:21" x14ac:dyDescent="0.25">
      <c r="A8451">
        <v>8450</v>
      </c>
      <c r="B8451" t="s">
        <v>10041</v>
      </c>
      <c r="C8451" s="1">
        <v>43031</v>
      </c>
      <c r="D8451" s="1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 s="2">
        <v>43.44</v>
      </c>
      <c r="S8451">
        <v>8</v>
      </c>
      <c r="T8451" s="3">
        <v>0</v>
      </c>
      <c r="U8451" s="4">
        <v>212856</v>
      </c>
    </row>
    <row r="8452" spans="1:21" x14ac:dyDescent="0.25">
      <c r="A8452">
        <v>8451</v>
      </c>
      <c r="B8452" t="s">
        <v>10041</v>
      </c>
      <c r="C8452" s="1">
        <v>43031</v>
      </c>
      <c r="D8452" s="1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 s="2">
        <v>2.2200000000000002</v>
      </c>
      <c r="S8452">
        <v>1</v>
      </c>
      <c r="T8452" s="3">
        <v>0</v>
      </c>
      <c r="U8452">
        <v>0.66600000000000004</v>
      </c>
    </row>
    <row r="8453" spans="1:21" x14ac:dyDescent="0.25">
      <c r="A8453">
        <v>8452</v>
      </c>
      <c r="B8453" t="s">
        <v>10042</v>
      </c>
      <c r="C8453" s="1">
        <v>41757</v>
      </c>
      <c r="D8453" s="1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 s="2">
        <v>1679.96</v>
      </c>
      <c r="S8453">
        <v>5</v>
      </c>
      <c r="T8453" s="3">
        <v>0.2</v>
      </c>
      <c r="U8453" s="4">
        <v>125997</v>
      </c>
    </row>
    <row r="8454" spans="1:21" x14ac:dyDescent="0.25">
      <c r="A8454">
        <v>8453</v>
      </c>
      <c r="B8454" t="s">
        <v>10043</v>
      </c>
      <c r="C8454" s="1">
        <v>42478</v>
      </c>
      <c r="D8454" s="1">
        <v>42483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 s="2">
        <v>344372</v>
      </c>
      <c r="S8454">
        <v>4</v>
      </c>
      <c r="T8454" s="3">
        <v>0.3</v>
      </c>
      <c r="U8454" s="4">
        <v>-934724</v>
      </c>
    </row>
    <row r="8455" spans="1:21" x14ac:dyDescent="0.25">
      <c r="A8455">
        <v>8454</v>
      </c>
      <c r="B8455" t="s">
        <v>10043</v>
      </c>
      <c r="C8455" s="1">
        <v>42478</v>
      </c>
      <c r="D8455" s="1">
        <v>42483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 s="2">
        <v>1554936</v>
      </c>
      <c r="S8455">
        <v>3</v>
      </c>
      <c r="T8455" s="3">
        <v>0.2</v>
      </c>
      <c r="U8455" s="4">
        <v>777468</v>
      </c>
    </row>
    <row r="8456" spans="1:21" x14ac:dyDescent="0.25">
      <c r="A8456">
        <v>8455</v>
      </c>
      <c r="B8456" t="s">
        <v>10043</v>
      </c>
      <c r="C8456" s="1">
        <v>42478</v>
      </c>
      <c r="D8456" s="1">
        <v>42483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 s="2">
        <v>127.88</v>
      </c>
      <c r="S8456">
        <v>5</v>
      </c>
      <c r="T8456" s="3">
        <v>0.6</v>
      </c>
      <c r="U8456" s="4">
        <v>-67137</v>
      </c>
    </row>
    <row r="8457" spans="1:21" x14ac:dyDescent="0.25">
      <c r="A8457">
        <v>8456</v>
      </c>
      <c r="B8457" t="s">
        <v>10044</v>
      </c>
      <c r="C8457" s="1">
        <v>42512</v>
      </c>
      <c r="D8457" s="1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 s="2">
        <v>222384</v>
      </c>
      <c r="S8457">
        <v>2</v>
      </c>
      <c r="T8457" s="3">
        <v>0.2</v>
      </c>
      <c r="U8457" s="4">
        <v>222384</v>
      </c>
    </row>
    <row r="8458" spans="1:21" x14ac:dyDescent="0.25">
      <c r="A8458">
        <v>8457</v>
      </c>
      <c r="B8458" t="s">
        <v>10045</v>
      </c>
      <c r="C8458" s="1">
        <v>42883</v>
      </c>
      <c r="D8458" s="1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 s="2">
        <v>106869</v>
      </c>
      <c r="S8458">
        <v>3</v>
      </c>
      <c r="T8458" s="3">
        <v>0.3</v>
      </c>
      <c r="U8458" s="4">
        <v>-290073</v>
      </c>
    </row>
    <row r="8459" spans="1:21" x14ac:dyDescent="0.25">
      <c r="A8459">
        <v>8458</v>
      </c>
      <c r="B8459" t="s">
        <v>10045</v>
      </c>
      <c r="C8459" s="1">
        <v>42883</v>
      </c>
      <c r="D8459" s="1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 s="2">
        <v>3564</v>
      </c>
      <c r="S8459">
        <v>3</v>
      </c>
      <c r="T8459" s="3">
        <v>0.8</v>
      </c>
      <c r="U8459" s="4">
        <v>-6237</v>
      </c>
    </row>
    <row r="8460" spans="1:21" x14ac:dyDescent="0.25">
      <c r="A8460">
        <v>8459</v>
      </c>
      <c r="B8460" t="s">
        <v>10046</v>
      </c>
      <c r="C8460" s="1">
        <v>41876</v>
      </c>
      <c r="D8460" s="1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 s="2">
        <v>25.68</v>
      </c>
      <c r="S8460">
        <v>3</v>
      </c>
      <c r="T8460" s="3">
        <v>0.8</v>
      </c>
      <c r="U8460" s="4">
        <v>-39804</v>
      </c>
    </row>
    <row r="8461" spans="1:21" x14ac:dyDescent="0.25">
      <c r="A8461">
        <v>8460</v>
      </c>
      <c r="B8461" t="s">
        <v>10046</v>
      </c>
      <c r="C8461" s="1">
        <v>41876</v>
      </c>
      <c r="D8461" s="1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 s="2">
        <v>12384</v>
      </c>
      <c r="S8461">
        <v>3</v>
      </c>
      <c r="T8461" s="3">
        <v>0.8</v>
      </c>
      <c r="U8461" s="4">
        <v>-198144</v>
      </c>
    </row>
    <row r="8462" spans="1:21" x14ac:dyDescent="0.25">
      <c r="A8462">
        <v>8461</v>
      </c>
      <c r="B8462" t="s">
        <v>10047</v>
      </c>
      <c r="C8462" s="1">
        <v>41881</v>
      </c>
      <c r="D8462" s="1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 s="2">
        <v>25.3</v>
      </c>
      <c r="S8462">
        <v>5</v>
      </c>
      <c r="T8462" s="3">
        <v>0</v>
      </c>
      <c r="U8462" s="4">
        <v>11891</v>
      </c>
    </row>
    <row r="8463" spans="1:21" x14ac:dyDescent="0.25">
      <c r="A8463">
        <v>8462</v>
      </c>
      <c r="B8463" t="s">
        <v>10047</v>
      </c>
      <c r="C8463" s="1">
        <v>41881</v>
      </c>
      <c r="D8463" s="1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 s="2">
        <v>95.94</v>
      </c>
      <c r="S8463">
        <v>3</v>
      </c>
      <c r="T8463" s="3">
        <v>0</v>
      </c>
      <c r="U8463" s="4">
        <v>9594</v>
      </c>
    </row>
    <row r="8464" spans="1:21" x14ac:dyDescent="0.25">
      <c r="A8464">
        <v>8463</v>
      </c>
      <c r="B8464" t="s">
        <v>10048</v>
      </c>
      <c r="C8464" s="1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 s="2">
        <v>7.5</v>
      </c>
      <c r="S8464">
        <v>2</v>
      </c>
      <c r="T8464" s="3">
        <v>0</v>
      </c>
      <c r="U8464">
        <v>3.6</v>
      </c>
    </row>
    <row r="8465" spans="1:21" x14ac:dyDescent="0.25">
      <c r="A8465">
        <v>8464</v>
      </c>
      <c r="B8465" t="s">
        <v>10049</v>
      </c>
      <c r="C8465" s="1">
        <v>41726</v>
      </c>
      <c r="D8465" s="1">
        <v>41730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 s="2">
        <v>302376</v>
      </c>
      <c r="S8465">
        <v>3</v>
      </c>
      <c r="T8465" s="3">
        <v>0.2</v>
      </c>
      <c r="U8465" s="4">
        <v>226782</v>
      </c>
    </row>
    <row r="8466" spans="1:21" x14ac:dyDescent="0.25">
      <c r="A8466">
        <v>8465</v>
      </c>
      <c r="B8466" t="s">
        <v>10050</v>
      </c>
      <c r="C8466" s="1">
        <v>42134</v>
      </c>
      <c r="D8466" s="1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 s="2">
        <v>46688</v>
      </c>
      <c r="S8466">
        <v>4</v>
      </c>
      <c r="T8466" s="3">
        <v>0.2</v>
      </c>
      <c r="U8466" s="4">
        <v>-2918</v>
      </c>
    </row>
    <row r="8467" spans="1:21" x14ac:dyDescent="0.25">
      <c r="A8467">
        <v>8466</v>
      </c>
      <c r="B8467" t="s">
        <v>10051</v>
      </c>
      <c r="C8467" s="1">
        <v>42103</v>
      </c>
      <c r="D8467" s="1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 s="2">
        <v>17.940000000000001</v>
      </c>
      <c r="S8467">
        <v>3</v>
      </c>
      <c r="T8467" s="3">
        <v>0</v>
      </c>
      <c r="U8467" s="4">
        <v>30498</v>
      </c>
    </row>
    <row r="8468" spans="1:21" x14ac:dyDescent="0.25">
      <c r="A8468">
        <v>8467</v>
      </c>
      <c r="B8468" t="s">
        <v>10052</v>
      </c>
      <c r="C8468" s="1">
        <v>42103</v>
      </c>
      <c r="D8468" s="1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 s="2">
        <v>370.14</v>
      </c>
      <c r="S8468">
        <v>3</v>
      </c>
      <c r="T8468" s="3">
        <v>0</v>
      </c>
      <c r="U8468" s="4">
        <v>1443546</v>
      </c>
    </row>
    <row r="8469" spans="1:21" x14ac:dyDescent="0.25">
      <c r="A8469">
        <v>8468</v>
      </c>
      <c r="B8469" t="s">
        <v>10053</v>
      </c>
      <c r="C8469" s="1">
        <v>42632</v>
      </c>
      <c r="D8469" s="1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 s="2">
        <v>8928</v>
      </c>
      <c r="S8469">
        <v>2</v>
      </c>
      <c r="T8469" s="3">
        <v>0.2</v>
      </c>
      <c r="U8469" s="4">
        <v>31248</v>
      </c>
    </row>
    <row r="8470" spans="1:21" x14ac:dyDescent="0.25">
      <c r="A8470">
        <v>8469</v>
      </c>
      <c r="B8470" t="s">
        <v>10054</v>
      </c>
      <c r="C8470" s="1">
        <v>42685</v>
      </c>
      <c r="D8470" s="1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 s="2">
        <v>2678.94</v>
      </c>
      <c r="S8470">
        <v>6</v>
      </c>
      <c r="T8470" s="3">
        <v>0</v>
      </c>
      <c r="U8470" s="4">
        <v>2411046</v>
      </c>
    </row>
    <row r="8471" spans="1:21" x14ac:dyDescent="0.25">
      <c r="A8471">
        <v>8470</v>
      </c>
      <c r="B8471" t="s">
        <v>10055</v>
      </c>
      <c r="C8471" s="1">
        <v>42848</v>
      </c>
      <c r="D8471" s="1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 s="2">
        <v>387136</v>
      </c>
      <c r="S8471">
        <v>4</v>
      </c>
      <c r="T8471" s="3">
        <v>0.2</v>
      </c>
      <c r="U8471" s="4">
        <v>-145176</v>
      </c>
    </row>
    <row r="8472" spans="1:21" x14ac:dyDescent="0.25">
      <c r="A8472">
        <v>8471</v>
      </c>
      <c r="B8472" t="s">
        <v>10055</v>
      </c>
      <c r="C8472" s="1">
        <v>42848</v>
      </c>
      <c r="D8472" s="1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 s="2">
        <v>45408</v>
      </c>
      <c r="S8472">
        <v>2</v>
      </c>
      <c r="T8472" s="3">
        <v>0.2</v>
      </c>
      <c r="U8472" s="4">
        <v>119196</v>
      </c>
    </row>
    <row r="8473" spans="1:21" x14ac:dyDescent="0.25">
      <c r="A8473">
        <v>8472</v>
      </c>
      <c r="B8473" t="s">
        <v>10055</v>
      </c>
      <c r="C8473" s="1">
        <v>42848</v>
      </c>
      <c r="D8473" s="1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 s="2">
        <v>77952</v>
      </c>
      <c r="S8473">
        <v>3</v>
      </c>
      <c r="T8473" s="3">
        <v>0.2</v>
      </c>
      <c r="U8473" s="4">
        <v>-116928</v>
      </c>
    </row>
    <row r="8474" spans="1:21" x14ac:dyDescent="0.25">
      <c r="A8474">
        <v>8473</v>
      </c>
      <c r="B8474" t="s">
        <v>10055</v>
      </c>
      <c r="C8474" s="1">
        <v>42848</v>
      </c>
      <c r="D8474" s="1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 s="2">
        <v>3</v>
      </c>
      <c r="S8474">
        <v>1</v>
      </c>
      <c r="T8474" s="3">
        <v>0.2</v>
      </c>
      <c r="U8474">
        <v>1.05</v>
      </c>
    </row>
    <row r="8475" spans="1:21" x14ac:dyDescent="0.25">
      <c r="A8475">
        <v>8474</v>
      </c>
      <c r="B8475" t="s">
        <v>10056</v>
      </c>
      <c r="C8475" s="1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 s="2">
        <v>9952</v>
      </c>
      <c r="S8475">
        <v>1</v>
      </c>
      <c r="T8475" s="3">
        <v>0.2</v>
      </c>
      <c r="U8475">
        <v>0.99519999999999997</v>
      </c>
    </row>
    <row r="8476" spans="1:21" x14ac:dyDescent="0.25">
      <c r="A8476">
        <v>8475</v>
      </c>
      <c r="B8476" t="s">
        <v>10057</v>
      </c>
      <c r="C8476" s="1">
        <v>42834</v>
      </c>
      <c r="D8476" s="1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 s="2">
        <v>37896</v>
      </c>
      <c r="S8476">
        <v>4</v>
      </c>
      <c r="T8476" s="3">
        <v>0.7</v>
      </c>
      <c r="U8476" s="4">
        <v>-290536</v>
      </c>
    </row>
    <row r="8477" spans="1:21" x14ac:dyDescent="0.25">
      <c r="A8477">
        <v>8476</v>
      </c>
      <c r="B8477" t="s">
        <v>10057</v>
      </c>
      <c r="C8477" s="1">
        <v>42834</v>
      </c>
      <c r="D8477" s="1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 s="2">
        <v>65584</v>
      </c>
      <c r="S8477">
        <v>2</v>
      </c>
      <c r="T8477" s="3">
        <v>0.2</v>
      </c>
      <c r="U8477" s="4">
        <v>237742</v>
      </c>
    </row>
    <row r="8478" spans="1:21" x14ac:dyDescent="0.25">
      <c r="A8478">
        <v>8477</v>
      </c>
      <c r="B8478" t="s">
        <v>10058</v>
      </c>
      <c r="C8478" s="1">
        <v>43035</v>
      </c>
      <c r="D8478" s="1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 s="2">
        <v>44784</v>
      </c>
      <c r="S8478">
        <v>1</v>
      </c>
      <c r="T8478" s="3">
        <v>0.2</v>
      </c>
      <c r="U8478" s="4">
        <v>162342</v>
      </c>
    </row>
    <row r="8479" spans="1:21" x14ac:dyDescent="0.25">
      <c r="A8479">
        <v>8478</v>
      </c>
      <c r="B8479" t="s">
        <v>10059</v>
      </c>
      <c r="C8479" s="1">
        <v>42307</v>
      </c>
      <c r="D8479" s="1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 s="2">
        <v>1035.8</v>
      </c>
      <c r="S8479">
        <v>4</v>
      </c>
      <c r="T8479" s="3">
        <v>0</v>
      </c>
      <c r="U8479" s="4">
        <v>269308</v>
      </c>
    </row>
    <row r="8480" spans="1:21" x14ac:dyDescent="0.25">
      <c r="A8480">
        <v>8479</v>
      </c>
      <c r="B8480" t="s">
        <v>10062</v>
      </c>
      <c r="C8480" s="1">
        <v>43087</v>
      </c>
      <c r="D8480" s="1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 s="2">
        <v>5.76</v>
      </c>
      <c r="S8480">
        <v>2</v>
      </c>
      <c r="T8480" s="3">
        <v>0</v>
      </c>
      <c r="U8480" s="4">
        <v>16704</v>
      </c>
    </row>
    <row r="8481" spans="1:21" x14ac:dyDescent="0.25">
      <c r="A8481">
        <v>8480</v>
      </c>
      <c r="B8481" t="s">
        <v>10063</v>
      </c>
      <c r="C8481" s="1">
        <v>42441</v>
      </c>
      <c r="D8481" s="1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 s="2">
        <v>19.98</v>
      </c>
      <c r="S8481">
        <v>2</v>
      </c>
      <c r="T8481" s="3">
        <v>0</v>
      </c>
      <c r="U8481" s="4">
        <v>8991</v>
      </c>
    </row>
    <row r="8482" spans="1:21" x14ac:dyDescent="0.25">
      <c r="A8482">
        <v>8481</v>
      </c>
      <c r="B8482" t="s">
        <v>10064</v>
      </c>
      <c r="C8482" s="1">
        <v>41841</v>
      </c>
      <c r="D8482" s="1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 s="2">
        <v>35.979999999999997</v>
      </c>
      <c r="S8482">
        <v>2</v>
      </c>
      <c r="T8482" s="3">
        <v>0</v>
      </c>
      <c r="U8482" s="4">
        <v>100744</v>
      </c>
    </row>
    <row r="8483" spans="1:21" x14ac:dyDescent="0.25">
      <c r="A8483">
        <v>8482</v>
      </c>
      <c r="B8483" t="s">
        <v>10065</v>
      </c>
      <c r="C8483" s="1">
        <v>42514</v>
      </c>
      <c r="D8483" s="1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 s="2">
        <v>16656</v>
      </c>
      <c r="S8483">
        <v>3</v>
      </c>
      <c r="T8483" s="3">
        <v>0.2</v>
      </c>
      <c r="U8483" s="4">
        <v>33312</v>
      </c>
    </row>
    <row r="8484" spans="1:21" x14ac:dyDescent="0.25">
      <c r="A8484">
        <v>8483</v>
      </c>
      <c r="B8484" t="s">
        <v>10066</v>
      </c>
      <c r="C8484" s="1">
        <v>42777</v>
      </c>
      <c r="D8484" s="1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 s="2">
        <v>20.7</v>
      </c>
      <c r="S8484">
        <v>2</v>
      </c>
      <c r="T8484" s="3">
        <v>0</v>
      </c>
      <c r="U8484" s="4">
        <v>9936</v>
      </c>
    </row>
    <row r="8485" spans="1:21" x14ac:dyDescent="0.25">
      <c r="A8485">
        <v>8484</v>
      </c>
      <c r="B8485" t="s">
        <v>10067</v>
      </c>
      <c r="C8485" s="1">
        <v>42633</v>
      </c>
      <c r="D8485" s="1">
        <v>42637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 s="2">
        <v>83.7</v>
      </c>
      <c r="S8485">
        <v>5</v>
      </c>
      <c r="T8485" s="3">
        <v>0</v>
      </c>
      <c r="U8485" s="4">
        <v>41013</v>
      </c>
    </row>
    <row r="8486" spans="1:21" x14ac:dyDescent="0.25">
      <c r="A8486">
        <v>8485</v>
      </c>
      <c r="B8486" t="s">
        <v>10068</v>
      </c>
      <c r="C8486" s="1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 s="2">
        <v>199.8</v>
      </c>
      <c r="S8486">
        <v>10</v>
      </c>
      <c r="T8486" s="3">
        <v>0</v>
      </c>
      <c r="U8486" s="4">
        <v>71928</v>
      </c>
    </row>
    <row r="8487" spans="1:21" x14ac:dyDescent="0.25">
      <c r="A8487">
        <v>8486</v>
      </c>
      <c r="B8487" t="s">
        <v>10069</v>
      </c>
      <c r="C8487" s="1">
        <v>42821</v>
      </c>
      <c r="D8487" s="1">
        <v>42825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 s="2">
        <v>45.68</v>
      </c>
      <c r="S8487">
        <v>2</v>
      </c>
      <c r="T8487" s="3">
        <v>0</v>
      </c>
      <c r="U8487" s="4">
        <v>210128</v>
      </c>
    </row>
    <row r="8488" spans="1:21" x14ac:dyDescent="0.25">
      <c r="A8488">
        <v>8487</v>
      </c>
      <c r="B8488" t="s">
        <v>10069</v>
      </c>
      <c r="C8488" s="1">
        <v>42821</v>
      </c>
      <c r="D8488" s="1">
        <v>42825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 s="2">
        <v>110.96</v>
      </c>
      <c r="S8488">
        <v>2</v>
      </c>
      <c r="T8488" s="3">
        <v>0</v>
      </c>
      <c r="U8488" s="4">
        <v>532608</v>
      </c>
    </row>
    <row r="8489" spans="1:21" x14ac:dyDescent="0.25">
      <c r="A8489">
        <v>8488</v>
      </c>
      <c r="B8489" t="s">
        <v>10069</v>
      </c>
      <c r="C8489" s="1">
        <v>42821</v>
      </c>
      <c r="D8489" s="1">
        <v>42825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 s="2">
        <v>11.94</v>
      </c>
      <c r="S8489">
        <v>3</v>
      </c>
      <c r="T8489" s="3">
        <v>0</v>
      </c>
      <c r="U8489">
        <v>5.97</v>
      </c>
    </row>
    <row r="8490" spans="1:21" x14ac:dyDescent="0.25">
      <c r="A8490">
        <v>8489</v>
      </c>
      <c r="B8490" t="s">
        <v>10072</v>
      </c>
      <c r="C8490" s="1">
        <v>42402</v>
      </c>
      <c r="D8490" s="1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 s="2">
        <v>8749.9500000000007</v>
      </c>
      <c r="S8490">
        <v>5</v>
      </c>
      <c r="T8490" s="3">
        <v>0</v>
      </c>
      <c r="U8490" s="4">
        <v>2799984</v>
      </c>
    </row>
    <row r="8491" spans="1:21" x14ac:dyDescent="0.25">
      <c r="A8491">
        <v>8490</v>
      </c>
      <c r="B8491" t="s">
        <v>10072</v>
      </c>
      <c r="C8491" s="1">
        <v>42402</v>
      </c>
      <c r="D8491" s="1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 s="2">
        <v>36.4</v>
      </c>
      <c r="S8491">
        <v>8</v>
      </c>
      <c r="T8491" s="3">
        <v>0</v>
      </c>
      <c r="U8491">
        <v>18.2</v>
      </c>
    </row>
    <row r="8492" spans="1:21" x14ac:dyDescent="0.25">
      <c r="A8492">
        <v>8491</v>
      </c>
      <c r="B8492" t="s">
        <v>10072</v>
      </c>
      <c r="C8492" s="1">
        <v>42402</v>
      </c>
      <c r="D8492" s="1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 s="2">
        <v>18.690000000000001</v>
      </c>
      <c r="S8492">
        <v>7</v>
      </c>
      <c r="T8492" s="3">
        <v>0</v>
      </c>
      <c r="U8492" s="4">
        <v>71022</v>
      </c>
    </row>
    <row r="8493" spans="1:21" x14ac:dyDescent="0.25">
      <c r="A8493">
        <v>8492</v>
      </c>
      <c r="B8493" t="s">
        <v>10073</v>
      </c>
      <c r="C8493" s="1">
        <v>42923</v>
      </c>
      <c r="D8493" s="1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 s="2">
        <v>5.94</v>
      </c>
      <c r="S8493">
        <v>3</v>
      </c>
      <c r="T8493" s="3">
        <v>0</v>
      </c>
      <c r="U8493">
        <v>0.1188</v>
      </c>
    </row>
    <row r="8494" spans="1:21" x14ac:dyDescent="0.25">
      <c r="A8494">
        <v>8493</v>
      </c>
      <c r="B8494" t="s">
        <v>10074</v>
      </c>
      <c r="C8494" s="1">
        <v>42300</v>
      </c>
      <c r="D8494" s="1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 s="2">
        <v>60736</v>
      </c>
      <c r="S8494">
        <v>8</v>
      </c>
      <c r="T8494" s="3">
        <v>0.2</v>
      </c>
      <c r="U8494" s="4">
        <v>204984</v>
      </c>
    </row>
    <row r="8495" spans="1:21" x14ac:dyDescent="0.25">
      <c r="A8495">
        <v>8494</v>
      </c>
      <c r="B8495" t="s">
        <v>10074</v>
      </c>
      <c r="C8495" s="1">
        <v>42300</v>
      </c>
      <c r="D8495" s="1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 s="2">
        <v>479976</v>
      </c>
      <c r="S8495">
        <v>3</v>
      </c>
      <c r="T8495" s="3">
        <v>0.2</v>
      </c>
      <c r="U8495" s="4">
        <v>1619919</v>
      </c>
    </row>
    <row r="8496" spans="1:21" x14ac:dyDescent="0.25">
      <c r="A8496">
        <v>8495</v>
      </c>
      <c r="B8496" t="s">
        <v>10074</v>
      </c>
      <c r="C8496" s="1">
        <v>42300</v>
      </c>
      <c r="D8496" s="1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 s="2">
        <v>6.08</v>
      </c>
      <c r="S8496">
        <v>1</v>
      </c>
      <c r="T8496" s="3">
        <v>0.8</v>
      </c>
      <c r="U8496" s="4">
        <v>-10336</v>
      </c>
    </row>
    <row r="8497" spans="1:21" x14ac:dyDescent="0.25">
      <c r="A8497">
        <v>8496</v>
      </c>
      <c r="B8497" t="s">
        <v>10075</v>
      </c>
      <c r="C8497" s="1">
        <v>42706</v>
      </c>
      <c r="D8497" s="1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 s="2">
        <v>165.6</v>
      </c>
      <c r="S8497">
        <v>3</v>
      </c>
      <c r="T8497" s="3">
        <v>0.2</v>
      </c>
      <c r="U8497">
        <v>-6.21</v>
      </c>
    </row>
    <row r="8498" spans="1:21" x14ac:dyDescent="0.25">
      <c r="A8498">
        <v>8497</v>
      </c>
      <c r="B8498" t="s">
        <v>10076</v>
      </c>
      <c r="C8498" s="1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 s="2">
        <v>59.52</v>
      </c>
      <c r="S8498">
        <v>3</v>
      </c>
      <c r="T8498" s="3">
        <v>0</v>
      </c>
      <c r="U8498" s="4">
        <v>154752</v>
      </c>
    </row>
    <row r="8499" spans="1:21" x14ac:dyDescent="0.25">
      <c r="A8499">
        <v>8498</v>
      </c>
      <c r="B8499" t="s">
        <v>10076</v>
      </c>
      <c r="C8499" s="1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 s="2">
        <v>479.97</v>
      </c>
      <c r="S8499">
        <v>3</v>
      </c>
      <c r="T8499" s="3">
        <v>0</v>
      </c>
      <c r="U8499" s="4">
        <v>1775889</v>
      </c>
    </row>
    <row r="8500" spans="1:21" x14ac:dyDescent="0.25">
      <c r="A8500">
        <v>8499</v>
      </c>
      <c r="B8500" t="s">
        <v>10076</v>
      </c>
      <c r="C8500" s="1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 s="2">
        <v>18.62</v>
      </c>
      <c r="S8500">
        <v>2</v>
      </c>
      <c r="T8500" s="3">
        <v>0</v>
      </c>
      <c r="U8500" s="4">
        <v>53998</v>
      </c>
    </row>
    <row r="8501" spans="1:21" x14ac:dyDescent="0.25">
      <c r="A8501">
        <v>8500</v>
      </c>
      <c r="B8501" t="s">
        <v>10076</v>
      </c>
      <c r="C8501" s="1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 s="2">
        <v>49632</v>
      </c>
      <c r="S8501">
        <v>6</v>
      </c>
      <c r="T8501" s="3">
        <v>0.2</v>
      </c>
      <c r="U8501" s="4">
        <v>167508</v>
      </c>
    </row>
    <row r="8502" spans="1:21" x14ac:dyDescent="0.25">
      <c r="A8502">
        <v>8501</v>
      </c>
      <c r="B8502" t="s">
        <v>10076</v>
      </c>
      <c r="C8502" s="1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 s="2">
        <v>97.82</v>
      </c>
      <c r="S8502">
        <v>2</v>
      </c>
      <c r="T8502" s="3">
        <v>0</v>
      </c>
      <c r="U8502" s="4">
        <v>459754</v>
      </c>
    </row>
    <row r="8503" spans="1:21" x14ac:dyDescent="0.25">
      <c r="A8503">
        <v>8502</v>
      </c>
      <c r="B8503" t="s">
        <v>10077</v>
      </c>
      <c r="C8503" s="1">
        <v>42064</v>
      </c>
      <c r="D8503" s="1">
        <v>42066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 s="2">
        <v>15984</v>
      </c>
      <c r="S8503">
        <v>2</v>
      </c>
      <c r="T8503" s="3">
        <v>0.2</v>
      </c>
      <c r="U8503" s="4">
        <v>11988</v>
      </c>
    </row>
    <row r="8504" spans="1:21" x14ac:dyDescent="0.25">
      <c r="A8504">
        <v>8503</v>
      </c>
      <c r="B8504" t="s">
        <v>10077</v>
      </c>
      <c r="C8504" s="1">
        <v>42064</v>
      </c>
      <c r="D8504" s="1">
        <v>42066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 s="2">
        <v>184752</v>
      </c>
      <c r="S8504">
        <v>3</v>
      </c>
      <c r="T8504" s="3">
        <v>0.2</v>
      </c>
      <c r="U8504" s="4">
        <v>-207846</v>
      </c>
    </row>
    <row r="8505" spans="1:21" x14ac:dyDescent="0.25">
      <c r="A8505">
        <v>8504</v>
      </c>
      <c r="B8505" t="s">
        <v>10078</v>
      </c>
      <c r="C8505" s="1">
        <v>41690</v>
      </c>
      <c r="D8505" s="1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 s="2">
        <v>12.96</v>
      </c>
      <c r="S8505">
        <v>2</v>
      </c>
      <c r="T8505" s="3">
        <v>0</v>
      </c>
      <c r="U8505" s="4">
        <v>62208</v>
      </c>
    </row>
    <row r="8506" spans="1:21" x14ac:dyDescent="0.25">
      <c r="A8506">
        <v>8505</v>
      </c>
      <c r="B8506" t="s">
        <v>10079</v>
      </c>
      <c r="C8506" s="1">
        <v>42492</v>
      </c>
      <c r="D8506" s="1">
        <v>42496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 s="2">
        <v>366744</v>
      </c>
      <c r="S8506">
        <v>4</v>
      </c>
      <c r="T8506" s="3">
        <v>0.3</v>
      </c>
      <c r="U8506" s="4">
        <v>-1100232</v>
      </c>
    </row>
    <row r="8507" spans="1:21" x14ac:dyDescent="0.25">
      <c r="A8507">
        <v>8506</v>
      </c>
      <c r="B8507" t="s">
        <v>10080</v>
      </c>
      <c r="C8507" s="1">
        <v>42437</v>
      </c>
      <c r="D8507" s="1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 s="2">
        <v>8856</v>
      </c>
      <c r="S8507">
        <v>9</v>
      </c>
      <c r="T8507" s="3">
        <v>0.8</v>
      </c>
      <c r="U8507" s="4">
        <v>-141696</v>
      </c>
    </row>
    <row r="8508" spans="1:21" x14ac:dyDescent="0.25">
      <c r="A8508">
        <v>8507</v>
      </c>
      <c r="B8508" t="s">
        <v>10080</v>
      </c>
      <c r="C8508" s="1">
        <v>42437</v>
      </c>
      <c r="D8508" s="1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 s="2">
        <v>27.96</v>
      </c>
      <c r="S8508">
        <v>5</v>
      </c>
      <c r="T8508" s="3">
        <v>0.2</v>
      </c>
      <c r="U8508" s="4">
        <v>8388</v>
      </c>
    </row>
    <row r="8509" spans="1:21" x14ac:dyDescent="0.25">
      <c r="A8509">
        <v>8508</v>
      </c>
      <c r="B8509" t="s">
        <v>10080</v>
      </c>
      <c r="C8509" s="1">
        <v>42437</v>
      </c>
      <c r="D8509" s="1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 s="2">
        <v>146352</v>
      </c>
      <c r="S8509">
        <v>3</v>
      </c>
      <c r="T8509" s="3">
        <v>0.2</v>
      </c>
      <c r="U8509" s="4">
        <v>493938</v>
      </c>
    </row>
    <row r="8510" spans="1:21" x14ac:dyDescent="0.25">
      <c r="A8510">
        <v>8509</v>
      </c>
      <c r="B8510" t="s">
        <v>10081</v>
      </c>
      <c r="C8510" s="1">
        <v>42349</v>
      </c>
      <c r="D8510" s="1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 s="2">
        <v>175.23</v>
      </c>
      <c r="S8510">
        <v>11</v>
      </c>
      <c r="T8510" s="3">
        <v>0</v>
      </c>
      <c r="U8510" s="4">
        <v>613305</v>
      </c>
    </row>
    <row r="8511" spans="1:21" x14ac:dyDescent="0.25">
      <c r="A8511">
        <v>8510</v>
      </c>
      <c r="B8511" t="s">
        <v>10081</v>
      </c>
      <c r="C8511" s="1">
        <v>42349</v>
      </c>
      <c r="D8511" s="1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 s="2">
        <v>125.99</v>
      </c>
      <c r="S8511">
        <v>1</v>
      </c>
      <c r="T8511" s="3">
        <v>0</v>
      </c>
      <c r="U8511" s="4">
        <v>314975</v>
      </c>
    </row>
    <row r="8512" spans="1:21" x14ac:dyDescent="0.25">
      <c r="A8512">
        <v>8511</v>
      </c>
      <c r="B8512" t="s">
        <v>10081</v>
      </c>
      <c r="C8512" s="1">
        <v>42349</v>
      </c>
      <c r="D8512" s="1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 s="2">
        <v>23</v>
      </c>
      <c r="S8512">
        <v>2</v>
      </c>
      <c r="T8512" s="3">
        <v>0</v>
      </c>
      <c r="U8512">
        <v>10.35</v>
      </c>
    </row>
    <row r="8513" spans="1:21" x14ac:dyDescent="0.25">
      <c r="A8513">
        <v>8512</v>
      </c>
      <c r="B8513" t="s">
        <v>10082</v>
      </c>
      <c r="C8513" s="1">
        <v>42726</v>
      </c>
      <c r="D8513" s="1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 s="2">
        <v>25584</v>
      </c>
      <c r="S8513">
        <v>2</v>
      </c>
      <c r="T8513" s="3">
        <v>0.2</v>
      </c>
      <c r="U8513" s="4">
        <v>89544</v>
      </c>
    </row>
    <row r="8514" spans="1:21" x14ac:dyDescent="0.25">
      <c r="A8514">
        <v>8513</v>
      </c>
      <c r="B8514" t="s">
        <v>10083</v>
      </c>
      <c r="C8514" s="1">
        <v>42402</v>
      </c>
      <c r="D8514" s="1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 s="2">
        <v>73784</v>
      </c>
      <c r="S8514">
        <v>2</v>
      </c>
      <c r="T8514" s="3">
        <v>0.6</v>
      </c>
      <c r="U8514" s="4">
        <v>-774732</v>
      </c>
    </row>
    <row r="8515" spans="1:21" x14ac:dyDescent="0.25">
      <c r="A8515">
        <v>8514</v>
      </c>
      <c r="B8515" t="s">
        <v>10084</v>
      </c>
      <c r="C8515" s="1">
        <v>42891</v>
      </c>
      <c r="D8515" s="1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 s="2">
        <v>20736</v>
      </c>
      <c r="S8515">
        <v>4</v>
      </c>
      <c r="T8515" s="3">
        <v>0.2</v>
      </c>
      <c r="U8515" s="4">
        <v>72576</v>
      </c>
    </row>
    <row r="8516" spans="1:21" x14ac:dyDescent="0.25">
      <c r="A8516">
        <v>8515</v>
      </c>
      <c r="B8516" t="s">
        <v>10085</v>
      </c>
      <c r="C8516" s="1">
        <v>42237</v>
      </c>
      <c r="D8516" s="1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 s="2">
        <v>17.52</v>
      </c>
      <c r="S8516">
        <v>3</v>
      </c>
      <c r="T8516" s="3">
        <v>0</v>
      </c>
      <c r="U8516" s="4">
        <v>82344</v>
      </c>
    </row>
    <row r="8517" spans="1:21" x14ac:dyDescent="0.25">
      <c r="A8517">
        <v>8516</v>
      </c>
      <c r="B8517" t="s">
        <v>10085</v>
      </c>
      <c r="C8517" s="1">
        <v>42237</v>
      </c>
      <c r="D8517" s="1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 s="2">
        <v>35.76</v>
      </c>
      <c r="S8517">
        <v>12</v>
      </c>
      <c r="T8517" s="3">
        <v>0</v>
      </c>
      <c r="U8517" s="4">
        <v>100128</v>
      </c>
    </row>
    <row r="8518" spans="1:21" x14ac:dyDescent="0.25">
      <c r="A8518">
        <v>8517</v>
      </c>
      <c r="B8518" t="s">
        <v>10086</v>
      </c>
      <c r="C8518" s="1">
        <v>42467</v>
      </c>
      <c r="D8518" s="1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 s="2">
        <v>3.64</v>
      </c>
      <c r="S8518">
        <v>2</v>
      </c>
      <c r="T8518" s="3">
        <v>0</v>
      </c>
      <c r="U8518">
        <v>0.98280000000000001</v>
      </c>
    </row>
    <row r="8519" spans="1:21" x14ac:dyDescent="0.25">
      <c r="A8519">
        <v>8518</v>
      </c>
      <c r="B8519" t="s">
        <v>10087</v>
      </c>
      <c r="C8519" s="1">
        <v>42890</v>
      </c>
      <c r="D8519" s="1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 s="2">
        <v>30336</v>
      </c>
      <c r="S8519">
        <v>6</v>
      </c>
      <c r="T8519" s="3">
        <v>0.6</v>
      </c>
      <c r="U8519" s="4">
        <v>-174432</v>
      </c>
    </row>
    <row r="8520" spans="1:21" x14ac:dyDescent="0.25">
      <c r="A8520">
        <v>8519</v>
      </c>
      <c r="B8520" t="s">
        <v>10088</v>
      </c>
      <c r="C8520" s="1">
        <v>43073</v>
      </c>
      <c r="D8520" s="1">
        <v>43079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 s="2">
        <v>12.99</v>
      </c>
      <c r="S8520">
        <v>1</v>
      </c>
      <c r="T8520" s="3">
        <v>0</v>
      </c>
      <c r="U8520" s="4">
        <v>15588</v>
      </c>
    </row>
    <row r="8521" spans="1:21" x14ac:dyDescent="0.25">
      <c r="A8521">
        <v>8520</v>
      </c>
      <c r="B8521" t="s">
        <v>10088</v>
      </c>
      <c r="C8521" s="1">
        <v>43073</v>
      </c>
      <c r="D8521" s="1">
        <v>43079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 s="2">
        <v>182.22</v>
      </c>
      <c r="S8521">
        <v>3</v>
      </c>
      <c r="T8521" s="3">
        <v>0</v>
      </c>
      <c r="U8521" s="4">
        <v>45555</v>
      </c>
    </row>
    <row r="8522" spans="1:21" x14ac:dyDescent="0.25">
      <c r="A8522">
        <v>8521</v>
      </c>
      <c r="B8522" t="s">
        <v>10088</v>
      </c>
      <c r="C8522" s="1">
        <v>43073</v>
      </c>
      <c r="D8522" s="1">
        <v>43079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 s="2">
        <v>302.94</v>
      </c>
      <c r="S8522">
        <v>3</v>
      </c>
      <c r="T8522" s="3">
        <v>0</v>
      </c>
      <c r="U8522" s="4">
        <v>181764</v>
      </c>
    </row>
    <row r="8523" spans="1:21" x14ac:dyDescent="0.25">
      <c r="A8523">
        <v>8522</v>
      </c>
      <c r="B8523" t="s">
        <v>10089</v>
      </c>
      <c r="C8523" s="1">
        <v>42380</v>
      </c>
      <c r="D8523" s="1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 s="2">
        <v>54992</v>
      </c>
      <c r="S8523">
        <v>14</v>
      </c>
      <c r="T8523" s="3">
        <v>0.2</v>
      </c>
      <c r="U8523" s="4">
        <v>89362</v>
      </c>
    </row>
    <row r="8524" spans="1:21" x14ac:dyDescent="0.25">
      <c r="A8524">
        <v>8523</v>
      </c>
      <c r="B8524" t="s">
        <v>10090</v>
      </c>
      <c r="C8524" s="1">
        <v>42461</v>
      </c>
      <c r="D8524" s="1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 s="2">
        <v>12.99</v>
      </c>
      <c r="S8524">
        <v>1</v>
      </c>
      <c r="T8524" s="3">
        <v>0</v>
      </c>
      <c r="U8524">
        <v>0.25979999999999998</v>
      </c>
    </row>
    <row r="8525" spans="1:21" x14ac:dyDescent="0.25">
      <c r="A8525">
        <v>8524</v>
      </c>
      <c r="B8525" t="s">
        <v>10091</v>
      </c>
      <c r="C8525" s="1">
        <v>42999</v>
      </c>
      <c r="D8525" s="1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 s="2">
        <v>55.86</v>
      </c>
      <c r="S8525">
        <v>7</v>
      </c>
      <c r="T8525" s="3">
        <v>0</v>
      </c>
      <c r="U8525">
        <v>27.93</v>
      </c>
    </row>
    <row r="8526" spans="1:21" x14ac:dyDescent="0.25">
      <c r="A8526">
        <v>8525</v>
      </c>
      <c r="B8526" t="s">
        <v>10092</v>
      </c>
      <c r="C8526" s="1">
        <v>42810</v>
      </c>
      <c r="D8526" s="1">
        <v>42810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 s="2">
        <v>44376</v>
      </c>
      <c r="S8526">
        <v>2</v>
      </c>
      <c r="T8526" s="3">
        <v>0.4</v>
      </c>
      <c r="U8526" s="4">
        <v>-7396</v>
      </c>
    </row>
    <row r="8527" spans="1:21" x14ac:dyDescent="0.25">
      <c r="A8527">
        <v>8526</v>
      </c>
      <c r="B8527" t="s">
        <v>10092</v>
      </c>
      <c r="C8527" s="1">
        <v>42810</v>
      </c>
      <c r="D8527" s="1">
        <v>42810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 s="2">
        <v>51264</v>
      </c>
      <c r="S8527">
        <v>6</v>
      </c>
      <c r="T8527" s="3">
        <v>0.2</v>
      </c>
      <c r="U8527" s="4">
        <v>76896</v>
      </c>
    </row>
    <row r="8528" spans="1:21" x14ac:dyDescent="0.25">
      <c r="A8528">
        <v>8527</v>
      </c>
      <c r="B8528" t="s">
        <v>10092</v>
      </c>
      <c r="C8528" s="1">
        <v>42810</v>
      </c>
      <c r="D8528" s="1">
        <v>42810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 s="2">
        <v>5193</v>
      </c>
      <c r="S8528">
        <v>3</v>
      </c>
      <c r="T8528" s="3">
        <v>0.7</v>
      </c>
      <c r="U8528" s="4">
        <v>-3462</v>
      </c>
    </row>
    <row r="8529" spans="1:21" x14ac:dyDescent="0.25">
      <c r="A8529">
        <v>8528</v>
      </c>
      <c r="B8529" t="s">
        <v>10092</v>
      </c>
      <c r="C8529" s="1">
        <v>42810</v>
      </c>
      <c r="D8529" s="1">
        <v>42810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 s="2">
        <v>159984</v>
      </c>
      <c r="S8529">
        <v>2</v>
      </c>
      <c r="T8529" s="3">
        <v>0.2</v>
      </c>
      <c r="U8529" s="4">
        <v>439956</v>
      </c>
    </row>
    <row r="8530" spans="1:21" x14ac:dyDescent="0.25">
      <c r="A8530">
        <v>8529</v>
      </c>
      <c r="B8530" t="s">
        <v>10092</v>
      </c>
      <c r="C8530" s="1">
        <v>42810</v>
      </c>
      <c r="D8530" s="1">
        <v>42810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 s="2">
        <v>54224</v>
      </c>
      <c r="S8530">
        <v>2</v>
      </c>
      <c r="T8530" s="3">
        <v>0.2</v>
      </c>
      <c r="U8530" s="4">
        <v>3389</v>
      </c>
    </row>
    <row r="8531" spans="1:21" x14ac:dyDescent="0.25">
      <c r="A8531">
        <v>8530</v>
      </c>
      <c r="B8531" t="s">
        <v>10093</v>
      </c>
      <c r="C8531" s="1">
        <v>43049</v>
      </c>
      <c r="D8531" s="1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 s="2">
        <v>241424</v>
      </c>
      <c r="S8531">
        <v>2</v>
      </c>
      <c r="T8531" s="3">
        <v>0.2</v>
      </c>
      <c r="U8531" s="4">
        <v>-362136</v>
      </c>
    </row>
    <row r="8532" spans="1:21" x14ac:dyDescent="0.25">
      <c r="A8532">
        <v>8531</v>
      </c>
      <c r="B8532" t="s">
        <v>10094</v>
      </c>
      <c r="C8532" s="1">
        <v>42704</v>
      </c>
      <c r="D8532" s="1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 s="2">
        <v>33.36</v>
      </c>
      <c r="S8532">
        <v>4</v>
      </c>
      <c r="T8532" s="3">
        <v>0</v>
      </c>
      <c r="U8532">
        <v>16.68</v>
      </c>
    </row>
    <row r="8533" spans="1:21" x14ac:dyDescent="0.25">
      <c r="A8533">
        <v>8532</v>
      </c>
      <c r="B8533" t="s">
        <v>10094</v>
      </c>
      <c r="C8533" s="1">
        <v>42704</v>
      </c>
      <c r="D8533" s="1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 s="2">
        <v>13.76</v>
      </c>
      <c r="S8533">
        <v>2</v>
      </c>
      <c r="T8533" s="3">
        <v>0</v>
      </c>
      <c r="U8533" s="4">
        <v>63296</v>
      </c>
    </row>
    <row r="8534" spans="1:21" x14ac:dyDescent="0.25">
      <c r="A8534">
        <v>8533</v>
      </c>
      <c r="B8534" t="s">
        <v>10094</v>
      </c>
      <c r="C8534" s="1">
        <v>42704</v>
      </c>
      <c r="D8534" s="1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 s="2">
        <v>496.86</v>
      </c>
      <c r="S8534">
        <v>7</v>
      </c>
      <c r="T8534" s="3">
        <v>0</v>
      </c>
      <c r="U8534" s="4">
        <v>24843</v>
      </c>
    </row>
    <row r="8535" spans="1:21" x14ac:dyDescent="0.25">
      <c r="A8535">
        <v>8534</v>
      </c>
      <c r="B8535" t="s">
        <v>10094</v>
      </c>
      <c r="C8535" s="1">
        <v>42704</v>
      </c>
      <c r="D8535" s="1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 s="2">
        <v>389.97</v>
      </c>
      <c r="S8535">
        <v>3</v>
      </c>
      <c r="T8535" s="3">
        <v>0</v>
      </c>
      <c r="U8535" s="4">
        <v>350973</v>
      </c>
    </row>
    <row r="8536" spans="1:21" x14ac:dyDescent="0.25">
      <c r="A8536">
        <v>8535</v>
      </c>
      <c r="B8536" t="s">
        <v>10095</v>
      </c>
      <c r="C8536" s="1">
        <v>42017</v>
      </c>
      <c r="D8536" s="1">
        <v>42019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 s="2">
        <v>9.82</v>
      </c>
      <c r="S8536">
        <v>2</v>
      </c>
      <c r="T8536" s="3">
        <v>0</v>
      </c>
      <c r="U8536" s="4">
        <v>48118</v>
      </c>
    </row>
    <row r="8537" spans="1:21" x14ac:dyDescent="0.25">
      <c r="A8537">
        <v>8536</v>
      </c>
      <c r="B8537" t="s">
        <v>10096</v>
      </c>
      <c r="C8537" s="1">
        <v>41775</v>
      </c>
      <c r="D8537" s="1">
        <v>41779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 s="2">
        <v>56.4</v>
      </c>
      <c r="S8537">
        <v>3</v>
      </c>
      <c r="T8537" s="3">
        <v>0</v>
      </c>
      <c r="U8537" s="4">
        <v>3384</v>
      </c>
    </row>
    <row r="8538" spans="1:21" x14ac:dyDescent="0.25">
      <c r="A8538">
        <v>8537</v>
      </c>
      <c r="B8538" t="s">
        <v>10097</v>
      </c>
      <c r="C8538" s="1">
        <v>42162</v>
      </c>
      <c r="D8538" s="1">
        <v>42166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 s="2">
        <v>18312</v>
      </c>
      <c r="S8538">
        <v>4</v>
      </c>
      <c r="T8538" s="3">
        <v>0.7</v>
      </c>
      <c r="U8538" s="4">
        <v>-12208</v>
      </c>
    </row>
    <row r="8539" spans="1:21" x14ac:dyDescent="0.25">
      <c r="A8539">
        <v>8538</v>
      </c>
      <c r="B8539" t="s">
        <v>10097</v>
      </c>
      <c r="C8539" s="1">
        <v>42162</v>
      </c>
      <c r="D8539" s="1">
        <v>42166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 s="2">
        <v>25.92</v>
      </c>
      <c r="S8539">
        <v>5</v>
      </c>
      <c r="T8539" s="3">
        <v>0.2</v>
      </c>
      <c r="U8539" s="4">
        <v>9072</v>
      </c>
    </row>
    <row r="8540" spans="1:21" x14ac:dyDescent="0.25">
      <c r="A8540">
        <v>8539</v>
      </c>
      <c r="B8540" t="s">
        <v>10097</v>
      </c>
      <c r="C8540" s="1">
        <v>42162</v>
      </c>
      <c r="D8540" s="1">
        <v>42166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 s="2">
        <v>8016</v>
      </c>
      <c r="S8540">
        <v>3</v>
      </c>
      <c r="T8540" s="3">
        <v>0.2</v>
      </c>
      <c r="U8540" s="4">
        <v>1002</v>
      </c>
    </row>
    <row r="8541" spans="1:21" x14ac:dyDescent="0.25">
      <c r="A8541">
        <v>8540</v>
      </c>
      <c r="B8541" t="s">
        <v>10100</v>
      </c>
      <c r="C8541" s="1">
        <v>42803</v>
      </c>
      <c r="D8541" s="1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 s="2">
        <v>479984</v>
      </c>
      <c r="S8541">
        <v>2</v>
      </c>
      <c r="T8541" s="3">
        <v>0.2</v>
      </c>
      <c r="U8541" s="4">
        <v>59998</v>
      </c>
    </row>
    <row r="8542" spans="1:21" x14ac:dyDescent="0.25">
      <c r="A8542">
        <v>8541</v>
      </c>
      <c r="B8542" t="s">
        <v>10100</v>
      </c>
      <c r="C8542" s="1">
        <v>42803</v>
      </c>
      <c r="D8542" s="1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 s="2">
        <v>30.84</v>
      </c>
      <c r="S8542">
        <v>5</v>
      </c>
      <c r="T8542" s="3">
        <v>0.2</v>
      </c>
      <c r="U8542" s="4">
        <v>96375</v>
      </c>
    </row>
    <row r="8543" spans="1:21" x14ac:dyDescent="0.25">
      <c r="A8543">
        <v>8542</v>
      </c>
      <c r="B8543" t="s">
        <v>10101</v>
      </c>
      <c r="C8543" s="1">
        <v>42360</v>
      </c>
      <c r="D8543" s="1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 s="2">
        <v>33568</v>
      </c>
      <c r="S8543">
        <v>2</v>
      </c>
      <c r="T8543" s="3">
        <v>0.2</v>
      </c>
      <c r="U8543" s="4">
        <v>16784</v>
      </c>
    </row>
    <row r="8544" spans="1:21" x14ac:dyDescent="0.25">
      <c r="A8544">
        <v>8543</v>
      </c>
      <c r="B8544" t="s">
        <v>10101</v>
      </c>
      <c r="C8544" s="1">
        <v>42360</v>
      </c>
      <c r="D8544" s="1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 s="2">
        <v>422625</v>
      </c>
      <c r="S8544">
        <v>7</v>
      </c>
      <c r="T8544" s="3">
        <v>0.3</v>
      </c>
      <c r="U8544">
        <v>0</v>
      </c>
    </row>
    <row r="8545" spans="1:21" x14ac:dyDescent="0.25">
      <c r="A8545">
        <v>8544</v>
      </c>
      <c r="B8545" t="s">
        <v>10102</v>
      </c>
      <c r="C8545" s="1">
        <v>41857</v>
      </c>
      <c r="D8545" s="1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 s="2">
        <v>199.98</v>
      </c>
      <c r="S8545">
        <v>2</v>
      </c>
      <c r="T8545" s="3">
        <v>0</v>
      </c>
      <c r="U8545" s="4">
        <v>839916</v>
      </c>
    </row>
    <row r="8546" spans="1:21" x14ac:dyDescent="0.25">
      <c r="A8546">
        <v>8545</v>
      </c>
      <c r="B8546" t="s">
        <v>10103</v>
      </c>
      <c r="C8546" s="1">
        <v>42456</v>
      </c>
      <c r="D8546" s="1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 s="2">
        <v>20.239999999999998</v>
      </c>
      <c r="S8546">
        <v>1</v>
      </c>
      <c r="T8546" s="3">
        <v>0</v>
      </c>
      <c r="U8546" s="4">
        <v>87032</v>
      </c>
    </row>
    <row r="8547" spans="1:21" x14ac:dyDescent="0.25">
      <c r="A8547">
        <v>8546</v>
      </c>
      <c r="B8547" t="s">
        <v>10103</v>
      </c>
      <c r="C8547" s="1">
        <v>42456</v>
      </c>
      <c r="D8547" s="1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 s="2">
        <v>39.92</v>
      </c>
      <c r="S8547">
        <v>4</v>
      </c>
      <c r="T8547" s="3">
        <v>0</v>
      </c>
      <c r="U8547" s="4">
        <v>111776</v>
      </c>
    </row>
    <row r="8548" spans="1:21" x14ac:dyDescent="0.25">
      <c r="A8548">
        <v>8547</v>
      </c>
      <c r="B8548" t="s">
        <v>10103</v>
      </c>
      <c r="C8548" s="1">
        <v>42456</v>
      </c>
      <c r="D8548" s="1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 s="2">
        <v>32.54</v>
      </c>
      <c r="S8548">
        <v>2</v>
      </c>
      <c r="T8548" s="3">
        <v>0</v>
      </c>
      <c r="U8548" s="4">
        <v>159446</v>
      </c>
    </row>
    <row r="8549" spans="1:21" x14ac:dyDescent="0.25">
      <c r="A8549">
        <v>8548</v>
      </c>
      <c r="B8549" t="s">
        <v>10104</v>
      </c>
      <c r="C8549" s="1">
        <v>42343</v>
      </c>
      <c r="D8549" s="1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 s="2">
        <v>39</v>
      </c>
      <c r="S8549">
        <v>3</v>
      </c>
      <c r="T8549" s="3">
        <v>0</v>
      </c>
      <c r="U8549">
        <v>17.55</v>
      </c>
    </row>
    <row r="8550" spans="1:21" x14ac:dyDescent="0.25">
      <c r="A8550">
        <v>8549</v>
      </c>
      <c r="B8550" t="s">
        <v>10104</v>
      </c>
      <c r="C8550" s="1">
        <v>42343</v>
      </c>
      <c r="D8550" s="1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 s="2">
        <v>12.6</v>
      </c>
      <c r="S8550">
        <v>4</v>
      </c>
      <c r="T8550" s="3">
        <v>0</v>
      </c>
      <c r="U8550" s="4">
        <v>6048</v>
      </c>
    </row>
    <row r="8551" spans="1:21" x14ac:dyDescent="0.25">
      <c r="A8551">
        <v>8550</v>
      </c>
      <c r="B8551" t="s">
        <v>10105</v>
      </c>
      <c r="C8551" s="1">
        <v>42258</v>
      </c>
      <c r="D8551" s="1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 s="2">
        <v>24.64</v>
      </c>
      <c r="S8551">
        <v>4</v>
      </c>
      <c r="T8551" s="3">
        <v>0.2</v>
      </c>
      <c r="U8551" s="4">
        <v>4004</v>
      </c>
    </row>
    <row r="8552" spans="1:21" x14ac:dyDescent="0.25">
      <c r="A8552">
        <v>8551</v>
      </c>
      <c r="B8552" t="s">
        <v>10106</v>
      </c>
      <c r="C8552" s="1">
        <v>42202</v>
      </c>
      <c r="D8552" s="1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 s="2">
        <v>6264</v>
      </c>
      <c r="S8552">
        <v>3</v>
      </c>
      <c r="T8552" s="3">
        <v>0.2</v>
      </c>
      <c r="U8552" s="4">
        <v>20358</v>
      </c>
    </row>
    <row r="8553" spans="1:21" x14ac:dyDescent="0.25">
      <c r="A8553">
        <v>8552</v>
      </c>
      <c r="B8553" t="s">
        <v>10106</v>
      </c>
      <c r="C8553" s="1">
        <v>42202</v>
      </c>
      <c r="D8553" s="1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 s="2">
        <v>14432</v>
      </c>
      <c r="S8553">
        <v>4</v>
      </c>
      <c r="T8553" s="3">
        <v>0.2</v>
      </c>
      <c r="U8553" s="4">
        <v>34276</v>
      </c>
    </row>
    <row r="8554" spans="1:21" x14ac:dyDescent="0.25">
      <c r="A8554">
        <v>8553</v>
      </c>
      <c r="B8554" t="s">
        <v>10107</v>
      </c>
      <c r="C8554" s="1">
        <v>41789</v>
      </c>
      <c r="D8554" s="1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 s="2">
        <v>719976</v>
      </c>
      <c r="S8554">
        <v>3</v>
      </c>
      <c r="T8554" s="3">
        <v>0.2</v>
      </c>
      <c r="U8554" s="4">
        <v>1349955</v>
      </c>
    </row>
    <row r="8555" spans="1:21" x14ac:dyDescent="0.25">
      <c r="A8555">
        <v>8554</v>
      </c>
      <c r="B8555" t="s">
        <v>10108</v>
      </c>
      <c r="C8555" s="1">
        <v>43052</v>
      </c>
      <c r="D8555" s="1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 s="2">
        <v>239.92</v>
      </c>
      <c r="S8555">
        <v>8</v>
      </c>
      <c r="T8555" s="3">
        <v>0</v>
      </c>
      <c r="U8555" s="4">
        <v>23992</v>
      </c>
    </row>
    <row r="8556" spans="1:21" x14ac:dyDescent="0.25">
      <c r="A8556">
        <v>8555</v>
      </c>
      <c r="B8556" t="s">
        <v>10109</v>
      </c>
      <c r="C8556" s="1">
        <v>42713</v>
      </c>
      <c r="D8556" s="1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 s="2">
        <v>1056.8599999999999</v>
      </c>
      <c r="S8556">
        <v>7</v>
      </c>
      <c r="T8556" s="3">
        <v>0</v>
      </c>
      <c r="U8556" s="4">
        <v>158529</v>
      </c>
    </row>
    <row r="8557" spans="1:21" x14ac:dyDescent="0.25">
      <c r="A8557">
        <v>8556</v>
      </c>
      <c r="B8557" t="s">
        <v>10110</v>
      </c>
      <c r="C8557" s="1">
        <v>42085</v>
      </c>
      <c r="D8557" s="1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 s="2">
        <v>447944</v>
      </c>
      <c r="S8557">
        <v>7</v>
      </c>
      <c r="T8557" s="3">
        <v>0.2</v>
      </c>
      <c r="U8557" s="4">
        <v>895888</v>
      </c>
    </row>
    <row r="8558" spans="1:21" x14ac:dyDescent="0.25">
      <c r="A8558">
        <v>8557</v>
      </c>
      <c r="B8558" t="s">
        <v>10110</v>
      </c>
      <c r="C8558" s="1">
        <v>42085</v>
      </c>
      <c r="D8558" s="1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 s="2">
        <v>150408</v>
      </c>
      <c r="S8558">
        <v>9</v>
      </c>
      <c r="T8558" s="3">
        <v>0.2</v>
      </c>
      <c r="U8558" s="4">
        <v>-338418</v>
      </c>
    </row>
    <row r="8559" spans="1:21" x14ac:dyDescent="0.25">
      <c r="A8559">
        <v>8558</v>
      </c>
      <c r="B8559" t="s">
        <v>10111</v>
      </c>
      <c r="C8559" s="1">
        <v>42727</v>
      </c>
      <c r="D8559" s="1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 s="2">
        <v>453576</v>
      </c>
      <c r="S8559">
        <v>3</v>
      </c>
      <c r="T8559" s="3">
        <v>0.2</v>
      </c>
      <c r="U8559" s="4">
        <v>396879</v>
      </c>
    </row>
    <row r="8560" spans="1:21" x14ac:dyDescent="0.25">
      <c r="A8560">
        <v>8559</v>
      </c>
      <c r="B8560" t="s">
        <v>10111</v>
      </c>
      <c r="C8560" s="1">
        <v>42727</v>
      </c>
      <c r="D8560" s="1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 s="2">
        <v>45.36</v>
      </c>
      <c r="S8560">
        <v>9</v>
      </c>
      <c r="T8560" s="3">
        <v>0.2</v>
      </c>
      <c r="U8560" s="4">
        <v>14742</v>
      </c>
    </row>
    <row r="8561" spans="1:21" x14ac:dyDescent="0.25">
      <c r="A8561">
        <v>8560</v>
      </c>
      <c r="B8561" t="s">
        <v>10111</v>
      </c>
      <c r="C8561" s="1">
        <v>42727</v>
      </c>
      <c r="D8561" s="1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 s="2">
        <v>287.88</v>
      </c>
      <c r="S8561">
        <v>3</v>
      </c>
      <c r="T8561" s="3">
        <v>0.2</v>
      </c>
      <c r="U8561" s="4">
        <v>35985</v>
      </c>
    </row>
    <row r="8562" spans="1:21" x14ac:dyDescent="0.25">
      <c r="A8562">
        <v>8561</v>
      </c>
      <c r="B8562" t="s">
        <v>10111</v>
      </c>
      <c r="C8562" s="1">
        <v>42727</v>
      </c>
      <c r="D8562" s="1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 s="2">
        <v>131.88</v>
      </c>
      <c r="S8562">
        <v>3</v>
      </c>
      <c r="T8562" s="3">
        <v>0.2</v>
      </c>
      <c r="U8562" s="4">
        <v>148365</v>
      </c>
    </row>
    <row r="8563" spans="1:21" x14ac:dyDescent="0.25">
      <c r="A8563">
        <v>8562</v>
      </c>
      <c r="B8563" t="s">
        <v>10111</v>
      </c>
      <c r="C8563" s="1">
        <v>42727</v>
      </c>
      <c r="D8563" s="1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 s="2">
        <v>2328</v>
      </c>
      <c r="S8563">
        <v>2</v>
      </c>
      <c r="T8563" s="3">
        <v>0.6</v>
      </c>
      <c r="U8563">
        <v>-0.75660000000000005</v>
      </c>
    </row>
    <row r="8564" spans="1:21" x14ac:dyDescent="0.25">
      <c r="A8564">
        <v>8563</v>
      </c>
      <c r="B8564" t="s">
        <v>10112</v>
      </c>
      <c r="C8564" s="1">
        <v>42462</v>
      </c>
      <c r="D8564" s="1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 s="2">
        <v>1454.9</v>
      </c>
      <c r="S8564">
        <v>5</v>
      </c>
      <c r="T8564" s="3">
        <v>0</v>
      </c>
      <c r="U8564" s="4">
        <v>378274</v>
      </c>
    </row>
    <row r="8565" spans="1:21" x14ac:dyDescent="0.25">
      <c r="A8565">
        <v>8564</v>
      </c>
      <c r="B8565" t="s">
        <v>10113</v>
      </c>
      <c r="C8565" s="1">
        <v>42855</v>
      </c>
      <c r="D8565" s="1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 s="2">
        <v>4842</v>
      </c>
      <c r="S8565">
        <v>3</v>
      </c>
      <c r="T8565" s="3">
        <v>0.7</v>
      </c>
      <c r="U8565" s="4">
        <v>-35508</v>
      </c>
    </row>
    <row r="8566" spans="1:21" x14ac:dyDescent="0.25">
      <c r="A8566">
        <v>8565</v>
      </c>
      <c r="B8566" t="s">
        <v>10113</v>
      </c>
      <c r="C8566" s="1">
        <v>42855</v>
      </c>
      <c r="D8566" s="1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 s="2">
        <v>220704</v>
      </c>
      <c r="S8566">
        <v>6</v>
      </c>
      <c r="T8566" s="3">
        <v>0.2</v>
      </c>
      <c r="U8566" s="4">
        <v>-82764</v>
      </c>
    </row>
    <row r="8567" spans="1:21" x14ac:dyDescent="0.25">
      <c r="A8567">
        <v>8566</v>
      </c>
      <c r="B8567" t="s">
        <v>10115</v>
      </c>
      <c r="C8567" s="1">
        <v>42691</v>
      </c>
      <c r="D8567" s="1">
        <v>42692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 s="2">
        <v>67176</v>
      </c>
      <c r="S8567">
        <v>3</v>
      </c>
      <c r="T8567" s="3">
        <v>0.2</v>
      </c>
      <c r="U8567" s="4">
        <v>67176</v>
      </c>
    </row>
    <row r="8568" spans="1:21" x14ac:dyDescent="0.25">
      <c r="A8568">
        <v>8567</v>
      </c>
      <c r="B8568" t="s">
        <v>10115</v>
      </c>
      <c r="C8568" s="1">
        <v>42691</v>
      </c>
      <c r="D8568" s="1">
        <v>42692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 s="2">
        <v>15232</v>
      </c>
      <c r="S8568">
        <v>4</v>
      </c>
      <c r="T8568" s="3">
        <v>0.2</v>
      </c>
      <c r="U8568" s="4">
        <v>55216</v>
      </c>
    </row>
    <row r="8569" spans="1:21" x14ac:dyDescent="0.25">
      <c r="A8569">
        <v>8568</v>
      </c>
      <c r="B8569" t="s">
        <v>10116</v>
      </c>
      <c r="C8569" s="1">
        <v>42684</v>
      </c>
      <c r="D8569" s="1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 s="2">
        <v>31104</v>
      </c>
      <c r="S8569">
        <v>6</v>
      </c>
      <c r="T8569" s="3">
        <v>0.2</v>
      </c>
      <c r="U8569" s="4">
        <v>108864</v>
      </c>
    </row>
    <row r="8570" spans="1:21" x14ac:dyDescent="0.25">
      <c r="A8570">
        <v>8569</v>
      </c>
      <c r="B8570" t="s">
        <v>10117</v>
      </c>
      <c r="C8570" s="1">
        <v>42710</v>
      </c>
      <c r="D8570" s="1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 s="2">
        <v>968744</v>
      </c>
      <c r="S8570">
        <v>7</v>
      </c>
      <c r="T8570" s="3">
        <v>0.2</v>
      </c>
      <c r="U8570" s="4">
        <v>3148418</v>
      </c>
    </row>
    <row r="8571" spans="1:21" x14ac:dyDescent="0.25">
      <c r="A8571">
        <v>8570</v>
      </c>
      <c r="B8571" t="s">
        <v>10117</v>
      </c>
      <c r="C8571" s="1">
        <v>42710</v>
      </c>
      <c r="D8571" s="1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 s="2">
        <v>222352</v>
      </c>
      <c r="S8571">
        <v>13</v>
      </c>
      <c r="T8571" s="3">
        <v>0.2</v>
      </c>
      <c r="U8571" s="4">
        <v>778232</v>
      </c>
    </row>
    <row r="8572" spans="1:21" x14ac:dyDescent="0.25">
      <c r="A8572">
        <v>8571</v>
      </c>
      <c r="B8572" t="s">
        <v>10117</v>
      </c>
      <c r="C8572" s="1">
        <v>42710</v>
      </c>
      <c r="D8572" s="1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 s="2">
        <v>479984</v>
      </c>
      <c r="S8572">
        <v>2</v>
      </c>
      <c r="T8572" s="3">
        <v>0.2</v>
      </c>
      <c r="U8572" s="4">
        <v>89997</v>
      </c>
    </row>
    <row r="8573" spans="1:21" x14ac:dyDescent="0.25">
      <c r="A8573">
        <v>8572</v>
      </c>
      <c r="B8573" t="s">
        <v>10118</v>
      </c>
      <c r="C8573" s="1">
        <v>42463</v>
      </c>
      <c r="D8573" s="1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 s="2">
        <v>10272</v>
      </c>
      <c r="S8573">
        <v>3</v>
      </c>
      <c r="T8573" s="3">
        <v>0.2</v>
      </c>
      <c r="U8573">
        <v>3.21</v>
      </c>
    </row>
    <row r="8574" spans="1:21" x14ac:dyDescent="0.25">
      <c r="A8574">
        <v>8573</v>
      </c>
      <c r="B8574" t="s">
        <v>10119</v>
      </c>
      <c r="C8574" s="1">
        <v>41971</v>
      </c>
      <c r="D8574" s="1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 s="2">
        <v>998.85</v>
      </c>
      <c r="S8574">
        <v>5</v>
      </c>
      <c r="T8574" s="3">
        <v>0.4</v>
      </c>
      <c r="U8574">
        <v>-199.77</v>
      </c>
    </row>
    <row r="8575" spans="1:21" x14ac:dyDescent="0.25">
      <c r="A8575">
        <v>8574</v>
      </c>
      <c r="B8575" t="s">
        <v>10120</v>
      </c>
      <c r="C8575" s="1">
        <v>42297</v>
      </c>
      <c r="D8575" s="1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 s="2">
        <v>24.56</v>
      </c>
      <c r="S8575">
        <v>2</v>
      </c>
      <c r="T8575" s="3">
        <v>0</v>
      </c>
      <c r="U8575" s="4">
        <v>115432</v>
      </c>
    </row>
    <row r="8576" spans="1:21" x14ac:dyDescent="0.25">
      <c r="A8576">
        <v>8575</v>
      </c>
      <c r="B8576" t="s">
        <v>10121</v>
      </c>
      <c r="C8576" s="1">
        <v>41901</v>
      </c>
      <c r="D8576" s="1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 s="2">
        <v>5.67</v>
      </c>
      <c r="S8576">
        <v>3</v>
      </c>
      <c r="T8576" s="3">
        <v>0</v>
      </c>
      <c r="U8576">
        <v>0.1134</v>
      </c>
    </row>
    <row r="8577" spans="1:21" x14ac:dyDescent="0.25">
      <c r="A8577">
        <v>8576</v>
      </c>
      <c r="B8577" t="s">
        <v>10122</v>
      </c>
      <c r="C8577" s="1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 s="2">
        <v>14336</v>
      </c>
      <c r="S8577">
        <v>4</v>
      </c>
      <c r="T8577" s="3">
        <v>0.2</v>
      </c>
      <c r="U8577">
        <v>0.89600000000000002</v>
      </c>
    </row>
    <row r="8578" spans="1:21" x14ac:dyDescent="0.25">
      <c r="A8578">
        <v>8577</v>
      </c>
      <c r="B8578" t="s">
        <v>10123</v>
      </c>
      <c r="C8578" s="1">
        <v>42919</v>
      </c>
      <c r="D8578" s="1">
        <v>42920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 s="2">
        <v>102.3</v>
      </c>
      <c r="S8578">
        <v>1</v>
      </c>
      <c r="T8578" s="3">
        <v>0</v>
      </c>
      <c r="U8578" s="4">
        <v>26598</v>
      </c>
    </row>
    <row r="8579" spans="1:21" x14ac:dyDescent="0.25">
      <c r="A8579">
        <v>8578</v>
      </c>
      <c r="B8579" t="s">
        <v>10124</v>
      </c>
      <c r="C8579" s="1">
        <v>43091</v>
      </c>
      <c r="D8579" s="1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 s="2">
        <v>607.52</v>
      </c>
      <c r="S8579">
        <v>2</v>
      </c>
      <c r="T8579" s="3">
        <v>0</v>
      </c>
      <c r="U8579" s="4">
        <v>972032</v>
      </c>
    </row>
    <row r="8580" spans="1:21" x14ac:dyDescent="0.25">
      <c r="A8580">
        <v>8579</v>
      </c>
      <c r="B8580" t="s">
        <v>10124</v>
      </c>
      <c r="C8580" s="1">
        <v>43091</v>
      </c>
      <c r="D8580" s="1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 s="2">
        <v>31.16</v>
      </c>
      <c r="S8580">
        <v>2</v>
      </c>
      <c r="T8580" s="3">
        <v>0</v>
      </c>
      <c r="U8580">
        <v>7.79</v>
      </c>
    </row>
    <row r="8581" spans="1:21" x14ac:dyDescent="0.25">
      <c r="A8581">
        <v>8580</v>
      </c>
      <c r="B8581" t="s">
        <v>10125</v>
      </c>
      <c r="C8581" s="1">
        <v>42731</v>
      </c>
      <c r="D8581" s="1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 s="2">
        <v>2.61</v>
      </c>
      <c r="S8581">
        <v>1</v>
      </c>
      <c r="T8581" s="3">
        <v>0</v>
      </c>
      <c r="U8581" s="4">
        <v>12006</v>
      </c>
    </row>
    <row r="8582" spans="1:21" x14ac:dyDescent="0.25">
      <c r="A8582">
        <v>8581</v>
      </c>
      <c r="B8582" t="s">
        <v>10126</v>
      </c>
      <c r="C8582" s="1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 s="2">
        <v>10332</v>
      </c>
      <c r="S8582">
        <v>3</v>
      </c>
      <c r="T8582" s="3">
        <v>0.6</v>
      </c>
      <c r="U8582" s="4">
        <v>-59409</v>
      </c>
    </row>
    <row r="8583" spans="1:21" x14ac:dyDescent="0.25">
      <c r="A8583">
        <v>8582</v>
      </c>
      <c r="B8583" t="s">
        <v>10126</v>
      </c>
      <c r="C8583" s="1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 s="2">
        <v>10368</v>
      </c>
      <c r="S8583">
        <v>2</v>
      </c>
      <c r="T8583" s="3">
        <v>0.2</v>
      </c>
      <c r="U8583" s="4">
        <v>36288</v>
      </c>
    </row>
    <row r="8584" spans="1:21" x14ac:dyDescent="0.25">
      <c r="A8584">
        <v>8583</v>
      </c>
      <c r="B8584" t="s">
        <v>10126</v>
      </c>
      <c r="C8584" s="1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 s="2">
        <v>20784</v>
      </c>
      <c r="S8584">
        <v>2</v>
      </c>
      <c r="T8584" s="3">
        <v>0.2</v>
      </c>
      <c r="U8584" s="4">
        <v>-36372</v>
      </c>
    </row>
    <row r="8585" spans="1:21" x14ac:dyDescent="0.25">
      <c r="A8585">
        <v>8584</v>
      </c>
      <c r="B8585" t="s">
        <v>10126</v>
      </c>
      <c r="C8585" s="1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 s="2">
        <v>66.959999999999994</v>
      </c>
      <c r="S8585">
        <v>5</v>
      </c>
      <c r="T8585" s="3">
        <v>0.2</v>
      </c>
      <c r="U8585" s="4">
        <v>-13392</v>
      </c>
    </row>
    <row r="8586" spans="1:21" x14ac:dyDescent="0.25">
      <c r="A8586">
        <v>8585</v>
      </c>
      <c r="B8586" t="s">
        <v>10128</v>
      </c>
      <c r="C8586" s="1">
        <v>41674</v>
      </c>
      <c r="D8586" s="1">
        <v>41678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 s="2">
        <v>17248</v>
      </c>
      <c r="S8586">
        <v>2</v>
      </c>
      <c r="T8586" s="3">
        <v>0.2</v>
      </c>
      <c r="U8586" s="4">
        <v>60368</v>
      </c>
    </row>
    <row r="8587" spans="1:21" x14ac:dyDescent="0.25">
      <c r="A8587">
        <v>8586</v>
      </c>
      <c r="B8587" t="s">
        <v>10129</v>
      </c>
      <c r="C8587" s="1">
        <v>43078</v>
      </c>
      <c r="D8587" s="1">
        <v>43084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 s="2">
        <v>11088</v>
      </c>
      <c r="S8587">
        <v>7</v>
      </c>
      <c r="T8587" s="3">
        <v>0.7</v>
      </c>
      <c r="U8587" s="4">
        <v>-81312</v>
      </c>
    </row>
    <row r="8588" spans="1:21" x14ac:dyDescent="0.25">
      <c r="A8588">
        <v>8587</v>
      </c>
      <c r="B8588" t="s">
        <v>10130</v>
      </c>
      <c r="C8588" s="1">
        <v>42927</v>
      </c>
      <c r="D8588" s="1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 s="2">
        <v>1287.45</v>
      </c>
      <c r="S8588">
        <v>5</v>
      </c>
      <c r="T8588" s="3">
        <v>0</v>
      </c>
      <c r="U8588" s="4">
        <v>2446155</v>
      </c>
    </row>
    <row r="8589" spans="1:21" x14ac:dyDescent="0.25">
      <c r="A8589">
        <v>8588</v>
      </c>
      <c r="B8589" t="s">
        <v>10130</v>
      </c>
      <c r="C8589" s="1">
        <v>42927</v>
      </c>
      <c r="D8589" s="1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 s="2">
        <v>168.1</v>
      </c>
      <c r="S8589">
        <v>5</v>
      </c>
      <c r="T8589" s="3">
        <v>0</v>
      </c>
      <c r="U8589" s="4">
        <v>43706</v>
      </c>
    </row>
    <row r="8590" spans="1:21" x14ac:dyDescent="0.25">
      <c r="A8590">
        <v>8589</v>
      </c>
      <c r="B8590" t="s">
        <v>10131</v>
      </c>
      <c r="C8590" s="1">
        <v>42139</v>
      </c>
      <c r="D8590" s="1">
        <v>42146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 s="2">
        <v>51968</v>
      </c>
      <c r="S8590">
        <v>2</v>
      </c>
      <c r="T8590" s="3">
        <v>0.2</v>
      </c>
      <c r="U8590" s="4">
        <v>-103936</v>
      </c>
    </row>
    <row r="8591" spans="1:21" x14ac:dyDescent="0.25">
      <c r="A8591">
        <v>8590</v>
      </c>
      <c r="B8591" t="s">
        <v>10132</v>
      </c>
      <c r="C8591" s="1">
        <v>42764</v>
      </c>
      <c r="D8591" s="1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 s="2">
        <v>4768</v>
      </c>
      <c r="S8591">
        <v>2</v>
      </c>
      <c r="T8591" s="3">
        <v>0.2</v>
      </c>
      <c r="U8591">
        <v>0.4768</v>
      </c>
    </row>
    <row r="8592" spans="1:21" x14ac:dyDescent="0.25">
      <c r="A8592">
        <v>8591</v>
      </c>
      <c r="B8592" t="s">
        <v>10133</v>
      </c>
      <c r="C8592" s="1">
        <v>43007</v>
      </c>
      <c r="D8592" s="1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 s="2">
        <v>7.98</v>
      </c>
      <c r="S8592">
        <v>3</v>
      </c>
      <c r="T8592" s="3">
        <v>0</v>
      </c>
      <c r="U8592" s="4">
        <v>39102</v>
      </c>
    </row>
    <row r="8593" spans="1:21" x14ac:dyDescent="0.25">
      <c r="A8593">
        <v>8592</v>
      </c>
      <c r="B8593" t="s">
        <v>10134</v>
      </c>
      <c r="C8593" s="1">
        <v>42848</v>
      </c>
      <c r="D8593" s="1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 s="2">
        <v>18688</v>
      </c>
      <c r="S8593">
        <v>2</v>
      </c>
      <c r="T8593" s="3">
        <v>0.2</v>
      </c>
      <c r="U8593" s="4">
        <v>7008</v>
      </c>
    </row>
    <row r="8594" spans="1:21" x14ac:dyDescent="0.25">
      <c r="A8594">
        <v>8593</v>
      </c>
      <c r="B8594" t="s">
        <v>10134</v>
      </c>
      <c r="C8594" s="1">
        <v>42848</v>
      </c>
      <c r="D8594" s="1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 s="2">
        <v>11664</v>
      </c>
      <c r="S8594">
        <v>3</v>
      </c>
      <c r="T8594" s="3">
        <v>0.2</v>
      </c>
      <c r="U8594" s="4">
        <v>33534</v>
      </c>
    </row>
    <row r="8595" spans="1:21" x14ac:dyDescent="0.25">
      <c r="A8595">
        <v>8594</v>
      </c>
      <c r="B8595" t="s">
        <v>10136</v>
      </c>
      <c r="C8595" s="1">
        <v>43048</v>
      </c>
      <c r="D8595" s="1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 s="2">
        <v>191976</v>
      </c>
      <c r="S8595">
        <v>3</v>
      </c>
      <c r="T8595" s="3">
        <v>0.2</v>
      </c>
      <c r="U8595" s="4">
        <v>383952</v>
      </c>
    </row>
    <row r="8596" spans="1:21" x14ac:dyDescent="0.25">
      <c r="A8596">
        <v>8595</v>
      </c>
      <c r="B8596" t="s">
        <v>10136</v>
      </c>
      <c r="C8596" s="1">
        <v>43048</v>
      </c>
      <c r="D8596" s="1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 s="2">
        <v>499168</v>
      </c>
      <c r="S8596">
        <v>4</v>
      </c>
      <c r="T8596" s="3">
        <v>0.2</v>
      </c>
      <c r="U8596" s="4">
        <v>31198</v>
      </c>
    </row>
    <row r="8597" spans="1:21" x14ac:dyDescent="0.25">
      <c r="A8597">
        <v>8596</v>
      </c>
      <c r="B8597" t="s">
        <v>10137</v>
      </c>
      <c r="C8597" s="1">
        <v>41764</v>
      </c>
      <c r="D8597" s="1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 s="2">
        <v>11.88</v>
      </c>
      <c r="S8597">
        <v>2</v>
      </c>
      <c r="T8597" s="3">
        <v>0</v>
      </c>
      <c r="U8597" s="4">
        <v>5346</v>
      </c>
    </row>
    <row r="8598" spans="1:21" x14ac:dyDescent="0.25">
      <c r="A8598">
        <v>8597</v>
      </c>
      <c r="B8598" t="s">
        <v>10137</v>
      </c>
      <c r="C8598" s="1">
        <v>41764</v>
      </c>
      <c r="D8598" s="1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 s="2">
        <v>35.44</v>
      </c>
      <c r="S8598">
        <v>1</v>
      </c>
      <c r="T8598" s="3">
        <v>0</v>
      </c>
      <c r="U8598" s="4">
        <v>166568</v>
      </c>
    </row>
    <row r="8599" spans="1:21" x14ac:dyDescent="0.25">
      <c r="A8599">
        <v>8598</v>
      </c>
      <c r="B8599" t="s">
        <v>10138</v>
      </c>
      <c r="C8599" s="1">
        <v>42670</v>
      </c>
      <c r="D8599" s="1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 s="2">
        <v>67136</v>
      </c>
      <c r="S8599">
        <v>4</v>
      </c>
      <c r="T8599" s="3">
        <v>0.2</v>
      </c>
      <c r="U8599" s="4">
        <v>25176</v>
      </c>
    </row>
    <row r="8600" spans="1:21" x14ac:dyDescent="0.25">
      <c r="A8600">
        <v>8599</v>
      </c>
      <c r="B8600" t="s">
        <v>10139</v>
      </c>
      <c r="C8600" s="1">
        <v>41969</v>
      </c>
      <c r="D8600" s="1">
        <v>41974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 s="2">
        <v>4.32</v>
      </c>
      <c r="S8600">
        <v>3</v>
      </c>
      <c r="T8600" s="3">
        <v>0.2</v>
      </c>
      <c r="U8600" s="4">
        <v>1512</v>
      </c>
    </row>
    <row r="8601" spans="1:21" x14ac:dyDescent="0.25">
      <c r="A8601">
        <v>8600</v>
      </c>
      <c r="B8601" t="s">
        <v>10139</v>
      </c>
      <c r="C8601" s="1">
        <v>41969</v>
      </c>
      <c r="D8601" s="1">
        <v>41974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 s="2">
        <v>14.94</v>
      </c>
      <c r="S8601">
        <v>3</v>
      </c>
      <c r="T8601" s="3">
        <v>0</v>
      </c>
      <c r="U8601" s="4">
        <v>70218</v>
      </c>
    </row>
    <row r="8602" spans="1:21" x14ac:dyDescent="0.25">
      <c r="A8602">
        <v>8601</v>
      </c>
      <c r="B8602" t="s">
        <v>10139</v>
      </c>
      <c r="C8602" s="1">
        <v>41969</v>
      </c>
      <c r="D8602" s="1">
        <v>41974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 s="2">
        <v>40.54</v>
      </c>
      <c r="S8602">
        <v>2</v>
      </c>
      <c r="T8602" s="3">
        <v>0</v>
      </c>
      <c r="U8602" s="4">
        <v>113512</v>
      </c>
    </row>
    <row r="8603" spans="1:21" x14ac:dyDescent="0.25">
      <c r="A8603">
        <v>8602</v>
      </c>
      <c r="B8603" t="s">
        <v>10139</v>
      </c>
      <c r="C8603" s="1">
        <v>41969</v>
      </c>
      <c r="D8603" s="1">
        <v>41974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 s="2">
        <v>7312</v>
      </c>
      <c r="S8603">
        <v>1</v>
      </c>
      <c r="T8603" s="3">
        <v>0.2</v>
      </c>
      <c r="U8603" s="4">
        <v>25592</v>
      </c>
    </row>
    <row r="8604" spans="1:21" x14ac:dyDescent="0.25">
      <c r="A8604">
        <v>8603</v>
      </c>
      <c r="B8604" t="s">
        <v>10140</v>
      </c>
      <c r="C8604" s="1">
        <v>42004</v>
      </c>
      <c r="D8604" s="1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 s="2">
        <v>475944</v>
      </c>
      <c r="S8604">
        <v>7</v>
      </c>
      <c r="T8604" s="3">
        <v>0.2</v>
      </c>
      <c r="U8604" s="4">
        <v>59493</v>
      </c>
    </row>
    <row r="8605" spans="1:21" x14ac:dyDescent="0.25">
      <c r="A8605">
        <v>8604</v>
      </c>
      <c r="B8605" t="s">
        <v>10141</v>
      </c>
      <c r="C8605" s="1">
        <v>42372</v>
      </c>
      <c r="D8605" s="1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 s="2">
        <v>30.08</v>
      </c>
      <c r="S8605">
        <v>2</v>
      </c>
      <c r="T8605" s="3">
        <v>0.2</v>
      </c>
      <c r="U8605" s="4">
        <v>-5264</v>
      </c>
    </row>
    <row r="8606" spans="1:21" x14ac:dyDescent="0.25">
      <c r="A8606">
        <v>8605</v>
      </c>
      <c r="B8606" t="s">
        <v>10141</v>
      </c>
      <c r="C8606" s="1">
        <v>42372</v>
      </c>
      <c r="D8606" s="1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 s="2">
        <v>165.6</v>
      </c>
      <c r="S8606">
        <v>3</v>
      </c>
      <c r="T8606" s="3">
        <v>0.2</v>
      </c>
      <c r="U8606">
        <v>-6.21</v>
      </c>
    </row>
    <row r="8607" spans="1:21" x14ac:dyDescent="0.25">
      <c r="A8607">
        <v>8606</v>
      </c>
      <c r="B8607" t="s">
        <v>10141</v>
      </c>
      <c r="C8607" s="1">
        <v>42372</v>
      </c>
      <c r="D8607" s="1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 s="2">
        <v>180.96</v>
      </c>
      <c r="S8607">
        <v>5</v>
      </c>
      <c r="T8607" s="3">
        <v>0.2</v>
      </c>
      <c r="U8607" s="4">
        <v>13572</v>
      </c>
    </row>
    <row r="8608" spans="1:21" x14ac:dyDescent="0.25">
      <c r="A8608">
        <v>8607</v>
      </c>
      <c r="B8608" t="s">
        <v>10142</v>
      </c>
      <c r="C8608" s="1">
        <v>42965</v>
      </c>
      <c r="D8608" s="1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 s="2">
        <v>23.18</v>
      </c>
      <c r="S8608">
        <v>2</v>
      </c>
      <c r="T8608" s="3">
        <v>0</v>
      </c>
      <c r="U8608" s="4">
        <v>76494</v>
      </c>
    </row>
    <row r="8609" spans="1:21" x14ac:dyDescent="0.25">
      <c r="A8609">
        <v>8608</v>
      </c>
      <c r="B8609" t="s">
        <v>10143</v>
      </c>
      <c r="C8609" s="1">
        <v>41794</v>
      </c>
      <c r="D8609" s="1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 s="2">
        <v>56.96</v>
      </c>
      <c r="S8609">
        <v>2</v>
      </c>
      <c r="T8609" s="3">
        <v>0</v>
      </c>
      <c r="U8609" s="4">
        <v>210752</v>
      </c>
    </row>
    <row r="8610" spans="1:21" x14ac:dyDescent="0.25">
      <c r="A8610">
        <v>8609</v>
      </c>
      <c r="B8610" t="s">
        <v>10143</v>
      </c>
      <c r="C8610" s="1">
        <v>41794</v>
      </c>
      <c r="D8610" s="1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 s="2">
        <v>15.56</v>
      </c>
      <c r="S8610">
        <v>4</v>
      </c>
      <c r="T8610" s="3">
        <v>0</v>
      </c>
      <c r="U8610" s="4">
        <v>40456</v>
      </c>
    </row>
    <row r="8611" spans="1:21" x14ac:dyDescent="0.25">
      <c r="A8611">
        <v>8610</v>
      </c>
      <c r="B8611" t="s">
        <v>10143</v>
      </c>
      <c r="C8611" s="1">
        <v>41794</v>
      </c>
      <c r="D8611" s="1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 s="2">
        <v>353568</v>
      </c>
      <c r="S8611">
        <v>2</v>
      </c>
      <c r="T8611" s="3">
        <v>0.2</v>
      </c>
      <c r="U8611" s="4">
        <v>-44196</v>
      </c>
    </row>
    <row r="8612" spans="1:21" x14ac:dyDescent="0.25">
      <c r="A8612">
        <v>8611</v>
      </c>
      <c r="B8612" t="s">
        <v>10143</v>
      </c>
      <c r="C8612" s="1">
        <v>41794</v>
      </c>
      <c r="D8612" s="1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 s="2">
        <v>13.96</v>
      </c>
      <c r="S8612">
        <v>2</v>
      </c>
      <c r="T8612" s="3">
        <v>0</v>
      </c>
      <c r="U8612" s="4">
        <v>67008</v>
      </c>
    </row>
    <row r="8613" spans="1:21" x14ac:dyDescent="0.25">
      <c r="A8613">
        <v>8612</v>
      </c>
      <c r="B8613" t="s">
        <v>10144</v>
      </c>
      <c r="C8613" s="1">
        <v>43052</v>
      </c>
      <c r="D8613" s="1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 s="2">
        <v>82.95</v>
      </c>
      <c r="S8613">
        <v>5</v>
      </c>
      <c r="T8613" s="3">
        <v>0</v>
      </c>
      <c r="U8613" s="4">
        <v>290325</v>
      </c>
    </row>
    <row r="8614" spans="1:21" x14ac:dyDescent="0.25">
      <c r="A8614">
        <v>8613</v>
      </c>
      <c r="B8614" t="s">
        <v>10145</v>
      </c>
      <c r="C8614" s="1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 s="2">
        <v>39.68</v>
      </c>
      <c r="S8614">
        <v>2</v>
      </c>
      <c r="T8614" s="3">
        <v>0</v>
      </c>
      <c r="U8614" s="4">
        <v>103168</v>
      </c>
    </row>
    <row r="8615" spans="1:21" x14ac:dyDescent="0.25">
      <c r="A8615">
        <v>8614</v>
      </c>
      <c r="B8615" t="s">
        <v>10146</v>
      </c>
      <c r="C8615" s="1">
        <v>42683</v>
      </c>
      <c r="D8615" s="1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 s="2">
        <v>479.97</v>
      </c>
      <c r="S8615">
        <v>3</v>
      </c>
      <c r="T8615" s="3">
        <v>0</v>
      </c>
      <c r="U8615" s="4">
        <v>1775889</v>
      </c>
    </row>
    <row r="8616" spans="1:21" x14ac:dyDescent="0.25">
      <c r="A8616">
        <v>8615</v>
      </c>
      <c r="B8616" t="s">
        <v>10147</v>
      </c>
      <c r="C8616" s="1">
        <v>42623</v>
      </c>
      <c r="D8616" s="1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 s="2">
        <v>7.38</v>
      </c>
      <c r="S8616">
        <v>2</v>
      </c>
      <c r="T8616" s="3">
        <v>0</v>
      </c>
      <c r="U8616" s="4">
        <v>34686</v>
      </c>
    </row>
    <row r="8617" spans="1:21" x14ac:dyDescent="0.25">
      <c r="A8617">
        <v>8616</v>
      </c>
      <c r="B8617" t="s">
        <v>10147</v>
      </c>
      <c r="C8617" s="1">
        <v>42623</v>
      </c>
      <c r="D8617" s="1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 s="2">
        <v>14256</v>
      </c>
      <c r="S8617">
        <v>3</v>
      </c>
      <c r="T8617" s="3">
        <v>0.2</v>
      </c>
      <c r="U8617" s="4">
        <v>4455</v>
      </c>
    </row>
    <row r="8618" spans="1:21" x14ac:dyDescent="0.25">
      <c r="A8618">
        <v>8617</v>
      </c>
      <c r="B8618" t="s">
        <v>10147</v>
      </c>
      <c r="C8618" s="1">
        <v>42623</v>
      </c>
      <c r="D8618" s="1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 s="2">
        <v>81.98</v>
      </c>
      <c r="S8618">
        <v>2</v>
      </c>
      <c r="T8618" s="3">
        <v>0</v>
      </c>
      <c r="U8618" s="4">
        <v>401702</v>
      </c>
    </row>
    <row r="8619" spans="1:21" x14ac:dyDescent="0.25">
      <c r="A8619">
        <v>8618</v>
      </c>
      <c r="B8619" t="s">
        <v>10147</v>
      </c>
      <c r="C8619" s="1">
        <v>42623</v>
      </c>
      <c r="D8619" s="1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 s="2">
        <v>39624</v>
      </c>
      <c r="S8619">
        <v>3</v>
      </c>
      <c r="T8619" s="3">
        <v>0.2</v>
      </c>
      <c r="U8619" s="4">
        <v>138684</v>
      </c>
    </row>
    <row r="8620" spans="1:21" x14ac:dyDescent="0.25">
      <c r="A8620">
        <v>8619</v>
      </c>
      <c r="B8620" t="s">
        <v>10148</v>
      </c>
      <c r="C8620" s="1">
        <v>42797</v>
      </c>
      <c r="D8620" s="1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 s="2">
        <v>399672</v>
      </c>
      <c r="S8620">
        <v>7</v>
      </c>
      <c r="T8620" s="3">
        <v>0.2</v>
      </c>
      <c r="U8620" s="4">
        <v>-149877</v>
      </c>
    </row>
    <row r="8621" spans="1:21" x14ac:dyDescent="0.25">
      <c r="A8621">
        <v>8620</v>
      </c>
      <c r="B8621" t="s">
        <v>10149</v>
      </c>
      <c r="C8621" s="1">
        <v>42986</v>
      </c>
      <c r="D8621" s="1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 s="2">
        <v>65.12</v>
      </c>
      <c r="S8621">
        <v>4</v>
      </c>
      <c r="T8621" s="3">
        <v>0</v>
      </c>
      <c r="U8621" s="4">
        <v>169312</v>
      </c>
    </row>
    <row r="8622" spans="1:21" x14ac:dyDescent="0.25">
      <c r="A8622">
        <v>8621</v>
      </c>
      <c r="B8622" t="s">
        <v>10150</v>
      </c>
      <c r="C8622" s="1">
        <v>43045</v>
      </c>
      <c r="D8622" s="1">
        <v>43048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 s="2">
        <v>30.56</v>
      </c>
      <c r="S8622">
        <v>5</v>
      </c>
      <c r="T8622" s="3">
        <v>0.6</v>
      </c>
      <c r="U8622" s="4">
        <v>-19864</v>
      </c>
    </row>
    <row r="8623" spans="1:21" x14ac:dyDescent="0.25">
      <c r="A8623">
        <v>8622</v>
      </c>
      <c r="B8623" t="s">
        <v>10151</v>
      </c>
      <c r="C8623" s="1">
        <v>42868</v>
      </c>
      <c r="D8623" s="1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 s="2">
        <v>20768</v>
      </c>
      <c r="S8623">
        <v>2</v>
      </c>
      <c r="T8623" s="3">
        <v>0.2</v>
      </c>
      <c r="U8623" s="4">
        <v>23364</v>
      </c>
    </row>
    <row r="8624" spans="1:21" x14ac:dyDescent="0.25">
      <c r="A8624">
        <v>8623</v>
      </c>
      <c r="B8624" t="s">
        <v>10152</v>
      </c>
      <c r="C8624" s="1">
        <v>42701</v>
      </c>
      <c r="D8624" s="1">
        <v>42705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 s="2">
        <v>39808</v>
      </c>
      <c r="S8624">
        <v>4</v>
      </c>
      <c r="T8624" s="3">
        <v>0.2</v>
      </c>
      <c r="U8624" s="4">
        <v>39808</v>
      </c>
    </row>
    <row r="8625" spans="1:21" x14ac:dyDescent="0.25">
      <c r="A8625">
        <v>8624</v>
      </c>
      <c r="B8625" t="s">
        <v>10153</v>
      </c>
      <c r="C8625" s="1">
        <v>42321</v>
      </c>
      <c r="D8625" s="1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 s="2">
        <v>121104</v>
      </c>
      <c r="S8625">
        <v>6</v>
      </c>
      <c r="T8625" s="3">
        <v>0.7</v>
      </c>
      <c r="U8625">
        <v>-100.92</v>
      </c>
    </row>
    <row r="8626" spans="1:21" x14ac:dyDescent="0.25">
      <c r="A8626">
        <v>8625</v>
      </c>
      <c r="B8626" t="s">
        <v>10153</v>
      </c>
      <c r="C8626" s="1">
        <v>42321</v>
      </c>
      <c r="D8626" s="1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 s="2">
        <v>111.96</v>
      </c>
      <c r="S8626">
        <v>5</v>
      </c>
      <c r="T8626" s="3">
        <v>0.2</v>
      </c>
      <c r="U8626" s="4">
        <v>-13995</v>
      </c>
    </row>
    <row r="8627" spans="1:21" x14ac:dyDescent="0.25">
      <c r="A8627">
        <v>8626</v>
      </c>
      <c r="B8627" t="s">
        <v>10154</v>
      </c>
      <c r="C8627" s="1">
        <v>42346</v>
      </c>
      <c r="D8627" s="1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 s="2">
        <v>15696</v>
      </c>
      <c r="S8627">
        <v>3</v>
      </c>
      <c r="T8627" s="3">
        <v>0.2</v>
      </c>
      <c r="U8627" s="4">
        <v>51012</v>
      </c>
    </row>
    <row r="8628" spans="1:21" x14ac:dyDescent="0.25">
      <c r="A8628">
        <v>8627</v>
      </c>
      <c r="B8628" t="s">
        <v>10155</v>
      </c>
      <c r="C8628" s="1">
        <v>42254</v>
      </c>
      <c r="D8628" s="1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 s="2">
        <v>70.260000000000005</v>
      </c>
      <c r="S8628">
        <v>3</v>
      </c>
      <c r="T8628" s="3">
        <v>0</v>
      </c>
      <c r="U8628" s="4">
        <v>189702</v>
      </c>
    </row>
    <row r="8629" spans="1:21" x14ac:dyDescent="0.25">
      <c r="A8629">
        <v>8628</v>
      </c>
      <c r="B8629" t="s">
        <v>10155</v>
      </c>
      <c r="C8629" s="1">
        <v>42254</v>
      </c>
      <c r="D8629" s="1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 s="2">
        <v>90</v>
      </c>
      <c r="S8629">
        <v>5</v>
      </c>
      <c r="T8629" s="3">
        <v>0</v>
      </c>
      <c r="U8629">
        <v>16.2</v>
      </c>
    </row>
    <row r="8630" spans="1:21" x14ac:dyDescent="0.25">
      <c r="A8630">
        <v>8629</v>
      </c>
      <c r="B8630" t="s">
        <v>10155</v>
      </c>
      <c r="C8630" s="1">
        <v>42254</v>
      </c>
      <c r="D8630" s="1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 s="2">
        <v>6096</v>
      </c>
      <c r="S8630">
        <v>2</v>
      </c>
      <c r="T8630" s="3">
        <v>0.2</v>
      </c>
      <c r="U8630" s="4">
        <v>20574</v>
      </c>
    </row>
    <row r="8631" spans="1:21" x14ac:dyDescent="0.25">
      <c r="A8631">
        <v>8630</v>
      </c>
      <c r="B8631" t="s">
        <v>10155</v>
      </c>
      <c r="C8631" s="1">
        <v>42254</v>
      </c>
      <c r="D8631" s="1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 s="2">
        <v>481176</v>
      </c>
      <c r="S8631">
        <v>2</v>
      </c>
      <c r="T8631" s="3">
        <v>0.4</v>
      </c>
      <c r="U8631" s="4">
        <v>-120294</v>
      </c>
    </row>
    <row r="8632" spans="1:21" x14ac:dyDescent="0.25">
      <c r="A8632">
        <v>8631</v>
      </c>
      <c r="B8632" t="s">
        <v>10155</v>
      </c>
      <c r="C8632" s="1">
        <v>42254</v>
      </c>
      <c r="D8632" s="1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 s="2">
        <v>7.24</v>
      </c>
      <c r="S8632">
        <v>4</v>
      </c>
      <c r="T8632" s="3">
        <v>0</v>
      </c>
      <c r="U8632" s="4">
        <v>23892</v>
      </c>
    </row>
    <row r="8633" spans="1:21" x14ac:dyDescent="0.25">
      <c r="A8633">
        <v>8632</v>
      </c>
      <c r="B8633" t="s">
        <v>10156</v>
      </c>
      <c r="C8633" s="1">
        <v>42579</v>
      </c>
      <c r="D8633" s="1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 s="2">
        <v>177.45</v>
      </c>
      <c r="S8633">
        <v>5</v>
      </c>
      <c r="T8633" s="3">
        <v>0.5</v>
      </c>
      <c r="U8633" s="4">
        <v>-78078</v>
      </c>
    </row>
    <row r="8634" spans="1:21" x14ac:dyDescent="0.25">
      <c r="A8634">
        <v>8633</v>
      </c>
      <c r="B8634" t="s">
        <v>10156</v>
      </c>
      <c r="C8634" s="1">
        <v>42579</v>
      </c>
      <c r="D8634" s="1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 s="2">
        <v>1369764</v>
      </c>
      <c r="S8634">
        <v>6</v>
      </c>
      <c r="T8634" s="3">
        <v>0.7</v>
      </c>
      <c r="U8634" s="4">
        <v>-913176</v>
      </c>
    </row>
    <row r="8635" spans="1:21" x14ac:dyDescent="0.25">
      <c r="A8635">
        <v>8634</v>
      </c>
      <c r="B8635" t="s">
        <v>10156</v>
      </c>
      <c r="C8635" s="1">
        <v>42579</v>
      </c>
      <c r="D8635" s="1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 s="2">
        <v>9.48</v>
      </c>
      <c r="S8635">
        <v>3</v>
      </c>
      <c r="T8635" s="3">
        <v>0.2</v>
      </c>
      <c r="U8635">
        <v>0.71099999999999997</v>
      </c>
    </row>
    <row r="8636" spans="1:21" x14ac:dyDescent="0.25">
      <c r="A8636">
        <v>8635</v>
      </c>
      <c r="B8636" t="s">
        <v>10157</v>
      </c>
      <c r="C8636" s="1">
        <v>42972</v>
      </c>
      <c r="D8636" s="1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 s="2">
        <v>130.97999999999999</v>
      </c>
      <c r="S8636">
        <v>2</v>
      </c>
      <c r="T8636" s="3">
        <v>0.5</v>
      </c>
      <c r="U8636" s="4">
        <v>-890664</v>
      </c>
    </row>
    <row r="8637" spans="1:21" x14ac:dyDescent="0.25">
      <c r="A8637">
        <v>8636</v>
      </c>
      <c r="B8637" t="s">
        <v>10158</v>
      </c>
      <c r="C8637" s="1">
        <v>41759</v>
      </c>
      <c r="D8637" s="1">
        <v>41761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 s="2">
        <v>174.95</v>
      </c>
      <c r="S8637">
        <v>5</v>
      </c>
      <c r="T8637" s="3">
        <v>0</v>
      </c>
      <c r="U8637" s="4">
        <v>45487</v>
      </c>
    </row>
    <row r="8638" spans="1:21" x14ac:dyDescent="0.25">
      <c r="A8638">
        <v>8637</v>
      </c>
      <c r="B8638" t="s">
        <v>10158</v>
      </c>
      <c r="C8638" s="1">
        <v>41759</v>
      </c>
      <c r="D8638" s="1">
        <v>41761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 s="2">
        <v>826</v>
      </c>
      <c r="S8638">
        <v>5</v>
      </c>
      <c r="T8638" s="3">
        <v>0</v>
      </c>
      <c r="U8638">
        <v>214.76</v>
      </c>
    </row>
    <row r="8639" spans="1:21" x14ac:dyDescent="0.25">
      <c r="A8639">
        <v>8638</v>
      </c>
      <c r="B8639" t="s">
        <v>10159</v>
      </c>
      <c r="C8639" s="1">
        <v>42852</v>
      </c>
      <c r="D8639" s="1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 s="2">
        <v>139.58000000000001</v>
      </c>
      <c r="S8639">
        <v>7</v>
      </c>
      <c r="T8639" s="3">
        <v>0</v>
      </c>
      <c r="U8639" s="4">
        <v>390824</v>
      </c>
    </row>
    <row r="8640" spans="1:21" x14ac:dyDescent="0.25">
      <c r="A8640">
        <v>8639</v>
      </c>
      <c r="B8640" t="s">
        <v>10160</v>
      </c>
      <c r="C8640" s="1">
        <v>42939</v>
      </c>
      <c r="D8640" s="1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 s="2">
        <v>399.95</v>
      </c>
      <c r="S8640">
        <v>5</v>
      </c>
      <c r="T8640" s="3">
        <v>0</v>
      </c>
      <c r="U8640" s="4">
        <v>143982</v>
      </c>
    </row>
    <row r="8641" spans="1:21" x14ac:dyDescent="0.25">
      <c r="A8641">
        <v>8640</v>
      </c>
      <c r="B8641" t="s">
        <v>10161</v>
      </c>
      <c r="C8641" s="1">
        <v>41986</v>
      </c>
      <c r="D8641" s="1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 s="2">
        <v>12.39</v>
      </c>
      <c r="S8641">
        <v>3</v>
      </c>
      <c r="T8641" s="3">
        <v>0</v>
      </c>
      <c r="U8641" s="4">
        <v>58233</v>
      </c>
    </row>
    <row r="8642" spans="1:21" x14ac:dyDescent="0.25">
      <c r="A8642">
        <v>8641</v>
      </c>
      <c r="B8642" t="s">
        <v>10162</v>
      </c>
      <c r="C8642" s="1">
        <v>42747</v>
      </c>
      <c r="D8642" s="1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 s="2">
        <v>760.98</v>
      </c>
      <c r="S8642">
        <v>5</v>
      </c>
      <c r="T8642" s="3">
        <v>0.8</v>
      </c>
      <c r="U8642">
        <v>-1141.47</v>
      </c>
    </row>
    <row r="8643" spans="1:21" x14ac:dyDescent="0.25">
      <c r="A8643">
        <v>8642</v>
      </c>
      <c r="B8643" t="s">
        <v>10163</v>
      </c>
      <c r="C8643" s="1">
        <v>43071</v>
      </c>
      <c r="D8643" s="1">
        <v>43071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 s="2">
        <v>67.86</v>
      </c>
      <c r="S8643">
        <v>6</v>
      </c>
      <c r="T8643" s="3">
        <v>0.7</v>
      </c>
      <c r="U8643">
        <v>-45.24</v>
      </c>
    </row>
    <row r="8644" spans="1:21" x14ac:dyDescent="0.25">
      <c r="A8644">
        <v>8643</v>
      </c>
      <c r="B8644" t="s">
        <v>10164</v>
      </c>
      <c r="C8644" s="1">
        <v>42316</v>
      </c>
      <c r="D8644" s="1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 s="2">
        <v>31504</v>
      </c>
      <c r="S8644">
        <v>11</v>
      </c>
      <c r="T8644" s="3">
        <v>0.2</v>
      </c>
      <c r="U8644" s="4">
        <v>11814</v>
      </c>
    </row>
    <row r="8645" spans="1:21" x14ac:dyDescent="0.25">
      <c r="A8645">
        <v>8644</v>
      </c>
      <c r="B8645" t="s">
        <v>10164</v>
      </c>
      <c r="C8645" s="1">
        <v>42316</v>
      </c>
      <c r="D8645" s="1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 s="2">
        <v>5.04</v>
      </c>
      <c r="S8645">
        <v>1</v>
      </c>
      <c r="T8645" s="3">
        <v>0.2</v>
      </c>
      <c r="U8645" s="4">
        <v>1638</v>
      </c>
    </row>
    <row r="8646" spans="1:21" x14ac:dyDescent="0.25">
      <c r="A8646">
        <v>8645</v>
      </c>
      <c r="B8646" t="s">
        <v>10164</v>
      </c>
      <c r="C8646" s="1">
        <v>42316</v>
      </c>
      <c r="D8646" s="1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 s="2">
        <v>39879</v>
      </c>
      <c r="S8646">
        <v>7</v>
      </c>
      <c r="T8646" s="3">
        <v>0.7</v>
      </c>
      <c r="U8646" s="4">
        <v>-292446</v>
      </c>
    </row>
    <row r="8647" spans="1:21" x14ac:dyDescent="0.25">
      <c r="A8647">
        <v>8646</v>
      </c>
      <c r="B8647" t="s">
        <v>10164</v>
      </c>
      <c r="C8647" s="1">
        <v>42316</v>
      </c>
      <c r="D8647" s="1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 s="2">
        <v>4712</v>
      </c>
      <c r="S8647">
        <v>1</v>
      </c>
      <c r="T8647" s="3">
        <v>0.2</v>
      </c>
      <c r="U8647" s="4">
        <v>14136</v>
      </c>
    </row>
    <row r="8648" spans="1:21" x14ac:dyDescent="0.25">
      <c r="A8648">
        <v>8647</v>
      </c>
      <c r="B8648" t="s">
        <v>10165</v>
      </c>
      <c r="C8648" s="1">
        <v>42699</v>
      </c>
      <c r="D8648" s="1">
        <v>42703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 s="2">
        <v>194352</v>
      </c>
      <c r="S8648">
        <v>3</v>
      </c>
      <c r="T8648" s="3">
        <v>0.2</v>
      </c>
      <c r="U8648" s="4">
        <v>194352</v>
      </c>
    </row>
    <row r="8649" spans="1:21" x14ac:dyDescent="0.25">
      <c r="A8649">
        <v>8648</v>
      </c>
      <c r="B8649" t="s">
        <v>10166</v>
      </c>
      <c r="C8649" s="1">
        <v>42343</v>
      </c>
      <c r="D8649" s="1">
        <v>42346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 s="2">
        <v>97424</v>
      </c>
      <c r="S8649">
        <v>2</v>
      </c>
      <c r="T8649" s="3">
        <v>0.2</v>
      </c>
      <c r="U8649" s="4">
        <v>109602</v>
      </c>
    </row>
    <row r="8650" spans="1:21" x14ac:dyDescent="0.25">
      <c r="A8650">
        <v>8649</v>
      </c>
      <c r="B8650" t="s">
        <v>10167</v>
      </c>
      <c r="C8650" s="1">
        <v>42580</v>
      </c>
      <c r="D8650" s="1">
        <v>42585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 s="2">
        <v>704.76</v>
      </c>
      <c r="S8650">
        <v>5</v>
      </c>
      <c r="T8650" s="3">
        <v>0.2</v>
      </c>
      <c r="U8650" s="4">
        <v>264285</v>
      </c>
    </row>
    <row r="8651" spans="1:21" x14ac:dyDescent="0.25">
      <c r="A8651">
        <v>8650</v>
      </c>
      <c r="B8651" t="s">
        <v>10167</v>
      </c>
      <c r="C8651" s="1">
        <v>42580</v>
      </c>
      <c r="D8651" s="1">
        <v>42585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 s="2">
        <v>27396</v>
      </c>
      <c r="S8651">
        <v>3</v>
      </c>
      <c r="T8651" s="3">
        <v>0.7</v>
      </c>
      <c r="U8651" s="4">
        <v>-200904</v>
      </c>
    </row>
    <row r="8652" spans="1:21" x14ac:dyDescent="0.25">
      <c r="A8652">
        <v>8651</v>
      </c>
      <c r="B8652" t="s">
        <v>10168</v>
      </c>
      <c r="C8652" s="1">
        <v>41895</v>
      </c>
      <c r="D8652" s="1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 s="2">
        <v>5.7</v>
      </c>
      <c r="S8652">
        <v>5</v>
      </c>
      <c r="T8652" s="3">
        <v>0</v>
      </c>
      <c r="U8652" s="4">
        <v>2679</v>
      </c>
    </row>
    <row r="8653" spans="1:21" x14ac:dyDescent="0.25">
      <c r="A8653">
        <v>8652</v>
      </c>
      <c r="B8653" t="s">
        <v>10168</v>
      </c>
      <c r="C8653" s="1">
        <v>41895</v>
      </c>
      <c r="D8653" s="1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 s="2">
        <v>14.19</v>
      </c>
      <c r="S8653">
        <v>3</v>
      </c>
      <c r="T8653" s="3">
        <v>0</v>
      </c>
      <c r="U8653" s="4">
        <v>55341</v>
      </c>
    </row>
    <row r="8654" spans="1:21" x14ac:dyDescent="0.25">
      <c r="A8654">
        <v>8653</v>
      </c>
      <c r="B8654" t="s">
        <v>10168</v>
      </c>
      <c r="C8654" s="1">
        <v>41895</v>
      </c>
      <c r="D8654" s="1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 s="2">
        <v>7.3</v>
      </c>
      <c r="S8654">
        <v>2</v>
      </c>
      <c r="T8654" s="3">
        <v>0</v>
      </c>
      <c r="U8654">
        <v>2.19</v>
      </c>
    </row>
    <row r="8655" spans="1:21" x14ac:dyDescent="0.25">
      <c r="A8655">
        <v>8654</v>
      </c>
      <c r="B8655" t="s">
        <v>10168</v>
      </c>
      <c r="C8655" s="1">
        <v>41895</v>
      </c>
      <c r="D8655" s="1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 s="2">
        <v>199.98</v>
      </c>
      <c r="S8655">
        <v>2</v>
      </c>
      <c r="T8655" s="3">
        <v>0</v>
      </c>
      <c r="U8655" s="4">
        <v>759924</v>
      </c>
    </row>
    <row r="8656" spans="1:21" x14ac:dyDescent="0.25">
      <c r="A8656">
        <v>8655</v>
      </c>
      <c r="B8656" t="s">
        <v>10168</v>
      </c>
      <c r="C8656" s="1">
        <v>41895</v>
      </c>
      <c r="D8656" s="1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 s="2">
        <v>144.96</v>
      </c>
      <c r="S8656">
        <v>4</v>
      </c>
      <c r="T8656" s="3">
        <v>0</v>
      </c>
      <c r="U8656" s="4">
        <v>608832</v>
      </c>
    </row>
    <row r="8657" spans="1:21" x14ac:dyDescent="0.25">
      <c r="A8657">
        <v>8656</v>
      </c>
      <c r="B8657" t="s">
        <v>10168</v>
      </c>
      <c r="C8657" s="1">
        <v>41895</v>
      </c>
      <c r="D8657" s="1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 s="2">
        <v>118</v>
      </c>
      <c r="S8657">
        <v>2</v>
      </c>
      <c r="T8657" s="3">
        <v>0</v>
      </c>
      <c r="U8657">
        <v>20.059999999999999</v>
      </c>
    </row>
    <row r="8658" spans="1:21" x14ac:dyDescent="0.25">
      <c r="A8658">
        <v>8657</v>
      </c>
      <c r="B8658" t="s">
        <v>10168</v>
      </c>
      <c r="C8658" s="1">
        <v>41895</v>
      </c>
      <c r="D8658" s="1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 s="2">
        <v>48.94</v>
      </c>
      <c r="S8658">
        <v>1</v>
      </c>
      <c r="T8658" s="3">
        <v>0</v>
      </c>
      <c r="U8658">
        <v>24.47</v>
      </c>
    </row>
    <row r="8659" spans="1:21" x14ac:dyDescent="0.25">
      <c r="A8659">
        <v>8658</v>
      </c>
      <c r="B8659" t="s">
        <v>10168</v>
      </c>
      <c r="C8659" s="1">
        <v>41895</v>
      </c>
      <c r="D8659" s="1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 s="2">
        <v>22.66</v>
      </c>
      <c r="S8659">
        <v>2</v>
      </c>
      <c r="T8659" s="3">
        <v>0</v>
      </c>
      <c r="U8659" s="4">
        <v>97438</v>
      </c>
    </row>
    <row r="8660" spans="1:21" x14ac:dyDescent="0.25">
      <c r="A8660">
        <v>8659</v>
      </c>
      <c r="B8660" t="s">
        <v>10169</v>
      </c>
      <c r="C8660" s="1">
        <v>42542</v>
      </c>
      <c r="D8660" s="1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 s="2">
        <v>0.84</v>
      </c>
      <c r="S8660">
        <v>1</v>
      </c>
      <c r="T8660" s="3">
        <v>0.8</v>
      </c>
      <c r="U8660" s="4">
        <v>-13376</v>
      </c>
    </row>
    <row r="8661" spans="1:21" x14ac:dyDescent="0.25">
      <c r="A8661">
        <v>8660</v>
      </c>
      <c r="B8661" t="s">
        <v>10170</v>
      </c>
      <c r="C8661" s="1">
        <v>42616</v>
      </c>
      <c r="D8661" s="1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 s="2">
        <v>30.96</v>
      </c>
      <c r="S8661">
        <v>6</v>
      </c>
      <c r="T8661" s="3">
        <v>0.2</v>
      </c>
      <c r="U8661" s="4">
        <v>11223</v>
      </c>
    </row>
    <row r="8662" spans="1:21" x14ac:dyDescent="0.25">
      <c r="A8662">
        <v>8661</v>
      </c>
      <c r="B8662" t="s">
        <v>10171</v>
      </c>
      <c r="C8662" s="1">
        <v>43064</v>
      </c>
      <c r="D8662" s="1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 s="2">
        <v>723.92</v>
      </c>
      <c r="S8662">
        <v>5</v>
      </c>
      <c r="T8662" s="3">
        <v>0.2</v>
      </c>
      <c r="U8662" s="4">
        <v>-81441</v>
      </c>
    </row>
    <row r="8663" spans="1:21" x14ac:dyDescent="0.25">
      <c r="A8663">
        <v>8662</v>
      </c>
      <c r="B8663" t="s">
        <v>10172</v>
      </c>
      <c r="C8663" s="1">
        <v>42136</v>
      </c>
      <c r="D8663" s="1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 s="2">
        <v>21968</v>
      </c>
      <c r="S8663">
        <v>4</v>
      </c>
      <c r="T8663" s="3">
        <v>0.6</v>
      </c>
      <c r="U8663" s="4">
        <v>-159268</v>
      </c>
    </row>
    <row r="8664" spans="1:21" x14ac:dyDescent="0.25">
      <c r="A8664">
        <v>8663</v>
      </c>
      <c r="B8664" t="s">
        <v>10172</v>
      </c>
      <c r="C8664" s="1">
        <v>42136</v>
      </c>
      <c r="D8664" s="1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 s="2">
        <v>619152</v>
      </c>
      <c r="S8664">
        <v>6</v>
      </c>
      <c r="T8664" s="3">
        <v>0.2</v>
      </c>
      <c r="U8664" s="4">
        <v>696546</v>
      </c>
    </row>
    <row r="8665" spans="1:21" x14ac:dyDescent="0.25">
      <c r="A8665">
        <v>8664</v>
      </c>
      <c r="B8665" t="s">
        <v>10172</v>
      </c>
      <c r="C8665" s="1">
        <v>42136</v>
      </c>
      <c r="D8665" s="1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 s="2">
        <v>127904</v>
      </c>
      <c r="S8665">
        <v>7</v>
      </c>
      <c r="T8665" s="3">
        <v>0.2</v>
      </c>
      <c r="U8665" s="4">
        <v>415688</v>
      </c>
    </row>
    <row r="8666" spans="1:21" x14ac:dyDescent="0.25">
      <c r="A8666">
        <v>8665</v>
      </c>
      <c r="B8666" t="s">
        <v>10173</v>
      </c>
      <c r="C8666" s="1">
        <v>42824</v>
      </c>
      <c r="D8666" s="1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 s="2">
        <v>94.2</v>
      </c>
      <c r="S8666">
        <v>5</v>
      </c>
      <c r="T8666" s="3">
        <v>0</v>
      </c>
      <c r="U8666" s="4">
        <v>39564</v>
      </c>
    </row>
    <row r="8667" spans="1:21" x14ac:dyDescent="0.25">
      <c r="A8667">
        <v>8666</v>
      </c>
      <c r="B8667" t="s">
        <v>10174</v>
      </c>
      <c r="C8667" s="1">
        <v>42691</v>
      </c>
      <c r="D8667" s="1">
        <v>42692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 s="2">
        <v>49.5</v>
      </c>
      <c r="S8667">
        <v>5</v>
      </c>
      <c r="T8667" s="3">
        <v>0</v>
      </c>
      <c r="U8667" s="4">
        <v>13365</v>
      </c>
    </row>
    <row r="8668" spans="1:21" x14ac:dyDescent="0.25">
      <c r="A8668">
        <v>8667</v>
      </c>
      <c r="B8668" t="s">
        <v>10175</v>
      </c>
      <c r="C8668" s="1">
        <v>42734</v>
      </c>
      <c r="D8668" s="1">
        <v>42737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 s="2">
        <v>16.52</v>
      </c>
      <c r="S8668">
        <v>5</v>
      </c>
      <c r="T8668" s="3">
        <v>0.2</v>
      </c>
      <c r="U8668" s="4">
        <v>1652</v>
      </c>
    </row>
    <row r="8669" spans="1:21" x14ac:dyDescent="0.25">
      <c r="A8669">
        <v>8668</v>
      </c>
      <c r="B8669" t="s">
        <v>10178</v>
      </c>
      <c r="C8669" s="1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 s="2">
        <v>55.36</v>
      </c>
      <c r="S8669">
        <v>4</v>
      </c>
      <c r="T8669" s="3">
        <v>0.2</v>
      </c>
      <c r="U8669" s="4">
        <v>19376</v>
      </c>
    </row>
    <row r="8670" spans="1:21" x14ac:dyDescent="0.25">
      <c r="A8670">
        <v>8669</v>
      </c>
      <c r="B8670" t="s">
        <v>10178</v>
      </c>
      <c r="C8670" s="1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 s="2">
        <v>11.56</v>
      </c>
      <c r="S8670">
        <v>1</v>
      </c>
      <c r="T8670" s="3">
        <v>0.2</v>
      </c>
      <c r="U8670" s="4">
        <v>3757</v>
      </c>
    </row>
    <row r="8671" spans="1:21" x14ac:dyDescent="0.25">
      <c r="A8671">
        <v>8670</v>
      </c>
      <c r="B8671" t="s">
        <v>10179</v>
      </c>
      <c r="C8671" s="1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 s="2">
        <v>17.12</v>
      </c>
      <c r="S8671">
        <v>4</v>
      </c>
      <c r="T8671" s="3">
        <v>0</v>
      </c>
      <c r="U8671" s="4">
        <v>7704</v>
      </c>
    </row>
    <row r="8672" spans="1:21" x14ac:dyDescent="0.25">
      <c r="A8672">
        <v>8671</v>
      </c>
      <c r="B8672" t="s">
        <v>10180</v>
      </c>
      <c r="C8672" s="1">
        <v>42000</v>
      </c>
      <c r="D8672" s="1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 s="2">
        <v>182352</v>
      </c>
      <c r="S8672">
        <v>3</v>
      </c>
      <c r="T8672" s="3">
        <v>0.2</v>
      </c>
      <c r="U8672" s="4">
        <v>-182352</v>
      </c>
    </row>
    <row r="8673" spans="1:21" x14ac:dyDescent="0.25">
      <c r="A8673">
        <v>8672</v>
      </c>
      <c r="B8673" t="s">
        <v>10180</v>
      </c>
      <c r="C8673" s="1">
        <v>42000</v>
      </c>
      <c r="D8673" s="1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 s="2">
        <v>118.16</v>
      </c>
      <c r="S8673">
        <v>2</v>
      </c>
      <c r="T8673" s="3">
        <v>0.2</v>
      </c>
      <c r="U8673" s="4">
        <v>-25109</v>
      </c>
    </row>
    <row r="8674" spans="1:21" x14ac:dyDescent="0.25">
      <c r="A8674">
        <v>8673</v>
      </c>
      <c r="B8674" t="s">
        <v>10181</v>
      </c>
      <c r="C8674" s="1">
        <v>42782</v>
      </c>
      <c r="D8674" s="1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 s="2">
        <v>18368</v>
      </c>
      <c r="S8674">
        <v>2</v>
      </c>
      <c r="T8674" s="3">
        <v>0.2</v>
      </c>
      <c r="U8674" s="4">
        <v>61992</v>
      </c>
    </row>
    <row r="8675" spans="1:21" x14ac:dyDescent="0.25">
      <c r="A8675">
        <v>8674</v>
      </c>
      <c r="B8675" t="s">
        <v>10181</v>
      </c>
      <c r="C8675" s="1">
        <v>42782</v>
      </c>
      <c r="D8675" s="1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 s="2">
        <v>600558</v>
      </c>
      <c r="S8675">
        <v>3</v>
      </c>
      <c r="T8675" s="3">
        <v>0.3</v>
      </c>
      <c r="U8675" s="4">
        <v>-85794</v>
      </c>
    </row>
    <row r="8676" spans="1:21" x14ac:dyDescent="0.25">
      <c r="A8676">
        <v>8675</v>
      </c>
      <c r="B8676" t="s">
        <v>10181</v>
      </c>
      <c r="C8676" s="1">
        <v>42782</v>
      </c>
      <c r="D8676" s="1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 s="2">
        <v>50352</v>
      </c>
      <c r="S8676">
        <v>3</v>
      </c>
      <c r="T8676" s="3">
        <v>0.2</v>
      </c>
      <c r="U8676" s="4">
        <v>-81822</v>
      </c>
    </row>
    <row r="8677" spans="1:21" x14ac:dyDescent="0.25">
      <c r="A8677">
        <v>8676</v>
      </c>
      <c r="B8677" t="s">
        <v>10181</v>
      </c>
      <c r="C8677" s="1">
        <v>42782</v>
      </c>
      <c r="D8677" s="1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 s="2">
        <v>28032</v>
      </c>
      <c r="S8677">
        <v>6</v>
      </c>
      <c r="T8677" s="3">
        <v>0.2</v>
      </c>
      <c r="U8677" s="4">
        <v>3504</v>
      </c>
    </row>
    <row r="8678" spans="1:21" x14ac:dyDescent="0.25">
      <c r="A8678">
        <v>8677</v>
      </c>
      <c r="B8678" t="s">
        <v>10181</v>
      </c>
      <c r="C8678" s="1">
        <v>42782</v>
      </c>
      <c r="D8678" s="1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 s="2">
        <v>7692</v>
      </c>
      <c r="S8678">
        <v>1</v>
      </c>
      <c r="T8678" s="3">
        <v>0.6</v>
      </c>
      <c r="U8678" s="4">
        <v>-36537</v>
      </c>
    </row>
    <row r="8679" spans="1:21" x14ac:dyDescent="0.25">
      <c r="A8679">
        <v>8678</v>
      </c>
      <c r="B8679" t="s">
        <v>10182</v>
      </c>
      <c r="C8679" s="1">
        <v>43032</v>
      </c>
      <c r="D8679" s="1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 s="2">
        <v>517405</v>
      </c>
      <c r="S8679">
        <v>5</v>
      </c>
      <c r="T8679" s="3">
        <v>0.3</v>
      </c>
      <c r="U8679" s="4">
        <v>-813065</v>
      </c>
    </row>
    <row r="8680" spans="1:21" x14ac:dyDescent="0.25">
      <c r="A8680">
        <v>8679</v>
      </c>
      <c r="B8680" t="s">
        <v>10184</v>
      </c>
      <c r="C8680" s="1">
        <v>42615</v>
      </c>
      <c r="D8680" s="1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 s="2">
        <v>8608</v>
      </c>
      <c r="S8680">
        <v>8</v>
      </c>
      <c r="T8680" s="3">
        <v>0.8</v>
      </c>
      <c r="U8680" s="4">
        <v>-133424</v>
      </c>
    </row>
    <row r="8681" spans="1:21" x14ac:dyDescent="0.25">
      <c r="A8681">
        <v>8680</v>
      </c>
      <c r="B8681" t="s">
        <v>10184</v>
      </c>
      <c r="C8681" s="1">
        <v>42615</v>
      </c>
      <c r="D8681" s="1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 s="2">
        <v>159.56</v>
      </c>
      <c r="S8681">
        <v>5</v>
      </c>
      <c r="T8681" s="3">
        <v>0.2</v>
      </c>
      <c r="U8681" s="4">
        <v>339065</v>
      </c>
    </row>
    <row r="8682" spans="1:21" x14ac:dyDescent="0.25">
      <c r="A8682">
        <v>8681</v>
      </c>
      <c r="B8682" t="s">
        <v>10185</v>
      </c>
      <c r="C8682" s="1">
        <v>42705</v>
      </c>
      <c r="D8682" s="1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 s="2">
        <v>2104.5500000000002</v>
      </c>
      <c r="S8682">
        <v>7</v>
      </c>
      <c r="T8682" s="3">
        <v>0</v>
      </c>
      <c r="U8682" s="4">
        <v>6945015</v>
      </c>
    </row>
    <row r="8683" spans="1:21" x14ac:dyDescent="0.25">
      <c r="A8683">
        <v>8682</v>
      </c>
      <c r="B8683" t="s">
        <v>10185</v>
      </c>
      <c r="C8683" s="1">
        <v>42705</v>
      </c>
      <c r="D8683" s="1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 s="2">
        <v>40.700000000000003</v>
      </c>
      <c r="S8683">
        <v>5</v>
      </c>
      <c r="T8683" s="3">
        <v>0</v>
      </c>
      <c r="U8683" s="4">
        <v>11803</v>
      </c>
    </row>
    <row r="8684" spans="1:21" x14ac:dyDescent="0.25">
      <c r="A8684">
        <v>8683</v>
      </c>
      <c r="B8684" t="s">
        <v>10186</v>
      </c>
      <c r="C8684" s="1">
        <v>41948</v>
      </c>
      <c r="D8684" s="1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 s="2">
        <v>47.79</v>
      </c>
      <c r="S8684">
        <v>3</v>
      </c>
      <c r="T8684" s="3">
        <v>0</v>
      </c>
      <c r="U8684" s="4">
        <v>162486</v>
      </c>
    </row>
    <row r="8685" spans="1:21" x14ac:dyDescent="0.25">
      <c r="A8685">
        <v>8684</v>
      </c>
      <c r="B8685" t="s">
        <v>10187</v>
      </c>
      <c r="C8685" s="1">
        <v>43064</v>
      </c>
      <c r="D8685" s="1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 s="2">
        <v>5.16</v>
      </c>
      <c r="S8685">
        <v>2</v>
      </c>
      <c r="T8685" s="3">
        <v>0</v>
      </c>
      <c r="U8685" s="4">
        <v>13416</v>
      </c>
    </row>
    <row r="8686" spans="1:21" x14ac:dyDescent="0.25">
      <c r="A8686">
        <v>8685</v>
      </c>
      <c r="B8686" t="s">
        <v>10188</v>
      </c>
      <c r="C8686" s="1">
        <v>42720</v>
      </c>
      <c r="D8686" s="1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 s="2">
        <v>21.21</v>
      </c>
      <c r="S8686">
        <v>7</v>
      </c>
      <c r="T8686" s="3">
        <v>0</v>
      </c>
      <c r="U8686" s="4">
        <v>44541</v>
      </c>
    </row>
    <row r="8687" spans="1:21" x14ac:dyDescent="0.25">
      <c r="A8687">
        <v>8686</v>
      </c>
      <c r="B8687" t="s">
        <v>10189</v>
      </c>
      <c r="C8687" s="1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 s="2">
        <v>96.36</v>
      </c>
      <c r="S8687">
        <v>6</v>
      </c>
      <c r="T8687" s="3">
        <v>0</v>
      </c>
      <c r="U8687" s="4">
        <v>250536</v>
      </c>
    </row>
    <row r="8688" spans="1:21" x14ac:dyDescent="0.25">
      <c r="A8688">
        <v>8687</v>
      </c>
      <c r="B8688" t="s">
        <v>10190</v>
      </c>
      <c r="C8688" s="1">
        <v>42547</v>
      </c>
      <c r="D8688" s="1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 s="2">
        <v>231.72</v>
      </c>
      <c r="S8688">
        <v>2</v>
      </c>
      <c r="T8688" s="3">
        <v>0</v>
      </c>
      <c r="U8688" s="4">
        <v>11586</v>
      </c>
    </row>
    <row r="8689" spans="1:21" x14ac:dyDescent="0.25">
      <c r="A8689">
        <v>8688</v>
      </c>
      <c r="B8689" t="s">
        <v>10190</v>
      </c>
      <c r="C8689" s="1">
        <v>42547</v>
      </c>
      <c r="D8689" s="1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 s="2">
        <v>17.899999999999999</v>
      </c>
      <c r="S8689">
        <v>5</v>
      </c>
      <c r="T8689" s="3">
        <v>0</v>
      </c>
      <c r="U8689">
        <v>8.9499999999999993</v>
      </c>
    </row>
    <row r="8690" spans="1:21" x14ac:dyDescent="0.25">
      <c r="A8690">
        <v>8689</v>
      </c>
      <c r="B8690" t="s">
        <v>10190</v>
      </c>
      <c r="C8690" s="1">
        <v>42547</v>
      </c>
      <c r="D8690" s="1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 s="2">
        <v>12.48</v>
      </c>
      <c r="S8690">
        <v>2</v>
      </c>
      <c r="T8690" s="3">
        <v>0</v>
      </c>
      <c r="U8690" s="4">
        <v>5616</v>
      </c>
    </row>
    <row r="8691" spans="1:21" x14ac:dyDescent="0.25">
      <c r="A8691">
        <v>8690</v>
      </c>
      <c r="B8691" t="s">
        <v>10191</v>
      </c>
      <c r="C8691" s="1">
        <v>41999</v>
      </c>
      <c r="D8691" s="1">
        <v>42003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 s="2">
        <v>8016</v>
      </c>
      <c r="S8691">
        <v>3</v>
      </c>
      <c r="T8691" s="3">
        <v>0.2</v>
      </c>
      <c r="U8691" s="4">
        <v>11022</v>
      </c>
    </row>
    <row r="8692" spans="1:21" x14ac:dyDescent="0.25">
      <c r="A8692">
        <v>8691</v>
      </c>
      <c r="B8692" t="s">
        <v>10192</v>
      </c>
      <c r="C8692" s="1">
        <v>42596</v>
      </c>
      <c r="D8692" s="1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 s="2">
        <v>259896</v>
      </c>
      <c r="S8692">
        <v>2</v>
      </c>
      <c r="T8692" s="3">
        <v>0.4</v>
      </c>
      <c r="U8692" s="4">
        <v>-563108</v>
      </c>
    </row>
    <row r="8693" spans="1:21" x14ac:dyDescent="0.25">
      <c r="A8693">
        <v>8692</v>
      </c>
      <c r="B8693" t="s">
        <v>10192</v>
      </c>
      <c r="C8693" s="1">
        <v>42596</v>
      </c>
      <c r="D8693" s="1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 s="2">
        <v>247188</v>
      </c>
      <c r="S8693">
        <v>2</v>
      </c>
      <c r="T8693" s="3">
        <v>0.4</v>
      </c>
      <c r="U8693" s="4">
        <v>-494376</v>
      </c>
    </row>
    <row r="8694" spans="1:21" x14ac:dyDescent="0.25">
      <c r="A8694">
        <v>8693</v>
      </c>
      <c r="B8694" t="s">
        <v>10192</v>
      </c>
      <c r="C8694" s="1">
        <v>42596</v>
      </c>
      <c r="D8694" s="1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 s="2">
        <v>279.95999999999998</v>
      </c>
      <c r="S8694">
        <v>5</v>
      </c>
      <c r="T8694" s="3">
        <v>0.2</v>
      </c>
      <c r="U8694" s="4">
        <v>48993</v>
      </c>
    </row>
    <row r="8695" spans="1:21" x14ac:dyDescent="0.25">
      <c r="A8695">
        <v>8694</v>
      </c>
      <c r="B8695" t="s">
        <v>10193</v>
      </c>
      <c r="C8695" s="1">
        <v>42667</v>
      </c>
      <c r="D8695" s="1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 s="2">
        <v>450</v>
      </c>
      <c r="S8695">
        <v>5</v>
      </c>
      <c r="T8695" s="3">
        <v>0</v>
      </c>
      <c r="U8695">
        <v>162</v>
      </c>
    </row>
    <row r="8696" spans="1:21" x14ac:dyDescent="0.25">
      <c r="A8696">
        <v>8695</v>
      </c>
      <c r="B8696" t="s">
        <v>10194</v>
      </c>
      <c r="C8696" s="1">
        <v>41874</v>
      </c>
      <c r="D8696" s="1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 s="2">
        <v>19.440000000000001</v>
      </c>
      <c r="S8696">
        <v>3</v>
      </c>
      <c r="T8696" s="3">
        <v>0</v>
      </c>
      <c r="U8696" s="4">
        <v>95256</v>
      </c>
    </row>
    <row r="8697" spans="1:21" x14ac:dyDescent="0.25">
      <c r="A8697">
        <v>8696</v>
      </c>
      <c r="B8697" t="s">
        <v>10195</v>
      </c>
      <c r="C8697" s="1">
        <v>42993</v>
      </c>
      <c r="D8697" s="1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 s="2">
        <v>300904</v>
      </c>
      <c r="S8697">
        <v>1</v>
      </c>
      <c r="T8697" s="3">
        <v>0.2</v>
      </c>
      <c r="U8697" s="4">
        <v>112839</v>
      </c>
    </row>
    <row r="8698" spans="1:21" x14ac:dyDescent="0.25">
      <c r="A8698">
        <v>8697</v>
      </c>
      <c r="B8698" t="s">
        <v>10196</v>
      </c>
      <c r="C8698" s="1">
        <v>42901</v>
      </c>
      <c r="D8698" s="1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 s="2">
        <v>239976</v>
      </c>
      <c r="S8698">
        <v>3</v>
      </c>
      <c r="T8698" s="3">
        <v>0.2</v>
      </c>
      <c r="U8698" s="4">
        <v>269973</v>
      </c>
    </row>
    <row r="8699" spans="1:21" x14ac:dyDescent="0.25">
      <c r="A8699">
        <v>8698</v>
      </c>
      <c r="B8699" t="s">
        <v>10196</v>
      </c>
      <c r="C8699" s="1">
        <v>42901</v>
      </c>
      <c r="D8699" s="1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 s="2">
        <v>31168</v>
      </c>
      <c r="S8699">
        <v>4</v>
      </c>
      <c r="T8699" s="3">
        <v>0.2</v>
      </c>
      <c r="U8699" s="4">
        <v>93504</v>
      </c>
    </row>
    <row r="8700" spans="1:21" x14ac:dyDescent="0.25">
      <c r="A8700">
        <v>8699</v>
      </c>
      <c r="B8700" t="s">
        <v>10196</v>
      </c>
      <c r="C8700" s="1">
        <v>42901</v>
      </c>
      <c r="D8700" s="1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 s="2">
        <v>120.96</v>
      </c>
      <c r="S8700">
        <v>2</v>
      </c>
      <c r="T8700" s="3">
        <v>0.4</v>
      </c>
      <c r="U8700" s="4">
        <v>-28224</v>
      </c>
    </row>
    <row r="8701" spans="1:21" x14ac:dyDescent="0.25">
      <c r="A8701">
        <v>8700</v>
      </c>
      <c r="B8701" t="s">
        <v>10196</v>
      </c>
      <c r="C8701" s="1">
        <v>42901</v>
      </c>
      <c r="D8701" s="1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 s="2">
        <v>2239936</v>
      </c>
      <c r="S8701">
        <v>8</v>
      </c>
      <c r="T8701" s="3">
        <v>0.2</v>
      </c>
      <c r="U8701" s="4">
        <v>2239936</v>
      </c>
    </row>
    <row r="8702" spans="1:21" x14ac:dyDescent="0.25">
      <c r="A8702">
        <v>8701</v>
      </c>
      <c r="B8702" t="s">
        <v>10196</v>
      </c>
      <c r="C8702" s="1">
        <v>42901</v>
      </c>
      <c r="D8702" s="1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 s="2">
        <v>76608</v>
      </c>
      <c r="S8702">
        <v>8</v>
      </c>
      <c r="T8702" s="3">
        <v>0.2</v>
      </c>
      <c r="U8702" s="4">
        <v>67032</v>
      </c>
    </row>
    <row r="8703" spans="1:21" x14ac:dyDescent="0.25">
      <c r="A8703">
        <v>8702</v>
      </c>
      <c r="B8703" t="s">
        <v>10196</v>
      </c>
      <c r="C8703" s="1">
        <v>42901</v>
      </c>
      <c r="D8703" s="1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 s="2">
        <v>142776</v>
      </c>
      <c r="S8703">
        <v>1</v>
      </c>
      <c r="T8703" s="3">
        <v>0.2</v>
      </c>
      <c r="U8703" s="4">
        <v>17847</v>
      </c>
    </row>
    <row r="8704" spans="1:21" x14ac:dyDescent="0.25">
      <c r="A8704">
        <v>8703</v>
      </c>
      <c r="B8704" t="s">
        <v>10196</v>
      </c>
      <c r="C8704" s="1">
        <v>42901</v>
      </c>
      <c r="D8704" s="1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 s="2">
        <v>91.36</v>
      </c>
      <c r="S8704">
        <v>5</v>
      </c>
      <c r="T8704" s="3">
        <v>0.2</v>
      </c>
      <c r="U8704" s="4">
        <v>29692</v>
      </c>
    </row>
    <row r="8705" spans="1:21" x14ac:dyDescent="0.25">
      <c r="A8705">
        <v>8704</v>
      </c>
      <c r="B8705" t="s">
        <v>10199</v>
      </c>
      <c r="C8705" s="1">
        <v>42064</v>
      </c>
      <c r="D8705" s="1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 s="2">
        <v>3552</v>
      </c>
      <c r="S8705">
        <v>2</v>
      </c>
      <c r="T8705" s="3">
        <v>0.2</v>
      </c>
      <c r="U8705">
        <v>0.44400000000000001</v>
      </c>
    </row>
    <row r="8706" spans="1:21" x14ac:dyDescent="0.25">
      <c r="A8706">
        <v>8705</v>
      </c>
      <c r="B8706" t="s">
        <v>10200</v>
      </c>
      <c r="C8706" s="1">
        <v>42574</v>
      </c>
      <c r="D8706" s="1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 s="2">
        <v>115136</v>
      </c>
      <c r="S8706">
        <v>8</v>
      </c>
      <c r="T8706" s="3">
        <v>0.2</v>
      </c>
      <c r="U8706" s="4">
        <v>115136</v>
      </c>
    </row>
    <row r="8707" spans="1:21" x14ac:dyDescent="0.25">
      <c r="A8707">
        <v>8706</v>
      </c>
      <c r="B8707" t="s">
        <v>10201</v>
      </c>
      <c r="C8707" s="1">
        <v>41913</v>
      </c>
      <c r="D8707" s="1">
        <v>41917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 s="2">
        <v>4.71</v>
      </c>
      <c r="S8707">
        <v>1</v>
      </c>
      <c r="T8707" s="3">
        <v>0</v>
      </c>
      <c r="U8707">
        <v>0</v>
      </c>
    </row>
    <row r="8708" spans="1:21" x14ac:dyDescent="0.25">
      <c r="A8708">
        <v>8707</v>
      </c>
      <c r="B8708" t="s">
        <v>10202</v>
      </c>
      <c r="C8708" s="1">
        <v>41890</v>
      </c>
      <c r="D8708" s="1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 s="2">
        <v>172764</v>
      </c>
      <c r="S8708">
        <v>2</v>
      </c>
      <c r="T8708" s="3">
        <v>0.1</v>
      </c>
      <c r="U8708" s="4">
        <v>134372</v>
      </c>
    </row>
    <row r="8709" spans="1:21" x14ac:dyDescent="0.25">
      <c r="A8709">
        <v>8708</v>
      </c>
      <c r="B8709" t="s">
        <v>10202</v>
      </c>
      <c r="C8709" s="1">
        <v>41890</v>
      </c>
      <c r="D8709" s="1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 s="2">
        <v>3.52</v>
      </c>
      <c r="S8709">
        <v>2</v>
      </c>
      <c r="T8709" s="3">
        <v>0</v>
      </c>
      <c r="U8709" s="4">
        <v>16896</v>
      </c>
    </row>
    <row r="8710" spans="1:21" x14ac:dyDescent="0.25">
      <c r="A8710">
        <v>8709</v>
      </c>
      <c r="B8710" t="s">
        <v>10203</v>
      </c>
      <c r="C8710" s="1">
        <v>41959</v>
      </c>
      <c r="D8710" s="1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 s="2">
        <v>79968</v>
      </c>
      <c r="S8710">
        <v>4</v>
      </c>
      <c r="T8710" s="3">
        <v>0.2</v>
      </c>
      <c r="U8710" s="4">
        <v>-179928</v>
      </c>
    </row>
    <row r="8711" spans="1:21" x14ac:dyDescent="0.25">
      <c r="A8711">
        <v>8710</v>
      </c>
      <c r="B8711" t="s">
        <v>10203</v>
      </c>
      <c r="C8711" s="1">
        <v>41959</v>
      </c>
      <c r="D8711" s="1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 s="2">
        <v>3059745</v>
      </c>
      <c r="S8711">
        <v>3</v>
      </c>
      <c r="T8711" s="3">
        <v>0.15</v>
      </c>
      <c r="U8711" s="4">
        <v>251979</v>
      </c>
    </row>
    <row r="8712" spans="1:21" x14ac:dyDescent="0.25">
      <c r="A8712">
        <v>8711</v>
      </c>
      <c r="B8712" t="s">
        <v>10203</v>
      </c>
      <c r="C8712" s="1">
        <v>41959</v>
      </c>
      <c r="D8712" s="1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 s="2">
        <v>344.91</v>
      </c>
      <c r="S8712">
        <v>3</v>
      </c>
      <c r="T8712" s="3">
        <v>0</v>
      </c>
      <c r="U8712" s="4">
        <v>103473</v>
      </c>
    </row>
    <row r="8713" spans="1:21" x14ac:dyDescent="0.25">
      <c r="A8713">
        <v>8712</v>
      </c>
      <c r="B8713" t="s">
        <v>10204</v>
      </c>
      <c r="C8713" s="1">
        <v>41701</v>
      </c>
      <c r="D8713" s="1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 s="2">
        <v>626352</v>
      </c>
      <c r="S8713">
        <v>3</v>
      </c>
      <c r="T8713" s="3">
        <v>0.2</v>
      </c>
      <c r="U8713" s="4">
        <v>-234882</v>
      </c>
    </row>
    <row r="8714" spans="1:21" x14ac:dyDescent="0.25">
      <c r="A8714">
        <v>8713</v>
      </c>
      <c r="B8714" t="s">
        <v>10205</v>
      </c>
      <c r="C8714" s="1">
        <v>42341</v>
      </c>
      <c r="D8714" s="1">
        <v>42345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 s="2">
        <v>359499</v>
      </c>
      <c r="S8714">
        <v>3</v>
      </c>
      <c r="T8714" s="3">
        <v>0.15</v>
      </c>
      <c r="U8714" s="4">
        <v>-296058</v>
      </c>
    </row>
    <row r="8715" spans="1:21" x14ac:dyDescent="0.25">
      <c r="A8715">
        <v>8714</v>
      </c>
      <c r="B8715" t="s">
        <v>10206</v>
      </c>
      <c r="C8715" s="1">
        <v>42927</v>
      </c>
      <c r="D8715" s="1">
        <v>42932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 s="2">
        <v>71952</v>
      </c>
      <c r="S8715">
        <v>6</v>
      </c>
      <c r="T8715" s="3">
        <v>0.2</v>
      </c>
      <c r="U8715" s="4">
        <v>53964</v>
      </c>
    </row>
    <row r="8716" spans="1:21" x14ac:dyDescent="0.25">
      <c r="A8716">
        <v>8715</v>
      </c>
      <c r="B8716" t="s">
        <v>10206</v>
      </c>
      <c r="C8716" s="1">
        <v>42927</v>
      </c>
      <c r="D8716" s="1">
        <v>42932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 s="2">
        <v>29.8</v>
      </c>
      <c r="S8716">
        <v>5</v>
      </c>
      <c r="T8716" s="3">
        <v>0.2</v>
      </c>
      <c r="U8716" s="4">
        <v>93125</v>
      </c>
    </row>
    <row r="8717" spans="1:21" x14ac:dyDescent="0.25">
      <c r="A8717">
        <v>8716</v>
      </c>
      <c r="B8717" t="s">
        <v>10207</v>
      </c>
      <c r="C8717" s="1">
        <v>43055</v>
      </c>
      <c r="D8717" s="1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 s="2">
        <v>1824</v>
      </c>
      <c r="S8717">
        <v>1</v>
      </c>
      <c r="T8717" s="3">
        <v>0.7</v>
      </c>
      <c r="U8717" s="4">
        <v>-13984</v>
      </c>
    </row>
    <row r="8718" spans="1:21" x14ac:dyDescent="0.25">
      <c r="A8718">
        <v>8717</v>
      </c>
      <c r="B8718" t="s">
        <v>10209</v>
      </c>
      <c r="C8718" s="1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 s="2">
        <v>64384</v>
      </c>
      <c r="S8718">
        <v>4</v>
      </c>
      <c r="T8718" s="3">
        <v>0.8</v>
      </c>
      <c r="U8718">
        <v>-160.96</v>
      </c>
    </row>
    <row r="8719" spans="1:21" x14ac:dyDescent="0.25">
      <c r="A8719">
        <v>8718</v>
      </c>
      <c r="B8719" t="s">
        <v>10209</v>
      </c>
      <c r="C8719" s="1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 s="2">
        <v>6984</v>
      </c>
      <c r="S8719">
        <v>2</v>
      </c>
      <c r="T8719" s="3">
        <v>0.6</v>
      </c>
      <c r="U8719" s="4">
        <v>-45396</v>
      </c>
    </row>
    <row r="8720" spans="1:21" x14ac:dyDescent="0.25">
      <c r="A8720">
        <v>8719</v>
      </c>
      <c r="B8720" t="s">
        <v>10209</v>
      </c>
      <c r="C8720" s="1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 s="2">
        <v>11264</v>
      </c>
      <c r="S8720">
        <v>8</v>
      </c>
      <c r="T8720" s="3">
        <v>0.2</v>
      </c>
      <c r="U8720" s="4">
        <v>39424</v>
      </c>
    </row>
    <row r="8721" spans="1:21" x14ac:dyDescent="0.25">
      <c r="A8721">
        <v>8720</v>
      </c>
      <c r="B8721" t="s">
        <v>10209</v>
      </c>
      <c r="C8721" s="1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 s="2">
        <v>15552</v>
      </c>
      <c r="S8721">
        <v>3</v>
      </c>
      <c r="T8721" s="3">
        <v>0.2</v>
      </c>
      <c r="U8721" s="4">
        <v>56376</v>
      </c>
    </row>
    <row r="8722" spans="1:21" x14ac:dyDescent="0.25">
      <c r="A8722">
        <v>8721</v>
      </c>
      <c r="B8722" t="s">
        <v>10209</v>
      </c>
      <c r="C8722" s="1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 s="2">
        <v>379372</v>
      </c>
      <c r="S8722">
        <v>2</v>
      </c>
      <c r="T8722" s="3">
        <v>0.3</v>
      </c>
      <c r="U8722" s="4">
        <v>-1192312</v>
      </c>
    </row>
    <row r="8723" spans="1:21" x14ac:dyDescent="0.25">
      <c r="A8723">
        <v>8722</v>
      </c>
      <c r="B8723" t="s">
        <v>10209</v>
      </c>
      <c r="C8723" s="1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 s="2">
        <v>67536</v>
      </c>
      <c r="S8723">
        <v>9</v>
      </c>
      <c r="T8723" s="3">
        <v>0.2</v>
      </c>
      <c r="U8723" s="4">
        <v>67536</v>
      </c>
    </row>
    <row r="8724" spans="1:21" x14ac:dyDescent="0.25">
      <c r="A8724">
        <v>8723</v>
      </c>
      <c r="B8724" t="s">
        <v>10209</v>
      </c>
      <c r="C8724" s="1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 s="2">
        <v>1524</v>
      </c>
      <c r="S8724">
        <v>2</v>
      </c>
      <c r="T8724" s="3">
        <v>0.8</v>
      </c>
      <c r="U8724" s="4">
        <v>-2667</v>
      </c>
    </row>
    <row r="8725" spans="1:21" x14ac:dyDescent="0.25">
      <c r="A8725">
        <v>8724</v>
      </c>
      <c r="B8725" t="s">
        <v>10210</v>
      </c>
      <c r="C8725" s="1">
        <v>42733</v>
      </c>
      <c r="D8725" s="1">
        <v>42735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 s="2">
        <v>37408</v>
      </c>
      <c r="S8725">
        <v>7</v>
      </c>
      <c r="T8725" s="3">
        <v>0.2</v>
      </c>
      <c r="U8725" s="4">
        <v>130928</v>
      </c>
    </row>
    <row r="8726" spans="1:21" x14ac:dyDescent="0.25">
      <c r="A8726">
        <v>8725</v>
      </c>
      <c r="B8726" t="s">
        <v>10210</v>
      </c>
      <c r="C8726" s="1">
        <v>42733</v>
      </c>
      <c r="D8726" s="1">
        <v>42735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 s="2">
        <v>25344</v>
      </c>
      <c r="S8726">
        <v>6</v>
      </c>
      <c r="T8726" s="3">
        <v>0.2</v>
      </c>
      <c r="U8726" s="4">
        <v>88704</v>
      </c>
    </row>
    <row r="8727" spans="1:21" x14ac:dyDescent="0.25">
      <c r="A8727">
        <v>8726</v>
      </c>
      <c r="B8727" t="s">
        <v>10211</v>
      </c>
      <c r="C8727" s="1">
        <v>42812</v>
      </c>
      <c r="D8727" s="1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 s="2">
        <v>46.2</v>
      </c>
      <c r="S8727">
        <v>4</v>
      </c>
      <c r="T8727" s="3">
        <v>0</v>
      </c>
      <c r="U8727" s="4">
        <v>21252</v>
      </c>
    </row>
    <row r="8728" spans="1:21" x14ac:dyDescent="0.25">
      <c r="A8728">
        <v>8727</v>
      </c>
      <c r="B8728" t="s">
        <v>10212</v>
      </c>
      <c r="C8728" s="1">
        <v>42365</v>
      </c>
      <c r="D8728" s="1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 s="2">
        <v>4728</v>
      </c>
      <c r="S8728">
        <v>3</v>
      </c>
      <c r="T8728" s="3">
        <v>0.2</v>
      </c>
      <c r="U8728">
        <v>0.70920000000000005</v>
      </c>
    </row>
    <row r="8729" spans="1:21" x14ac:dyDescent="0.25">
      <c r="A8729">
        <v>8728</v>
      </c>
      <c r="B8729" t="s">
        <v>10212</v>
      </c>
      <c r="C8729" s="1">
        <v>42365</v>
      </c>
      <c r="D8729" s="1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 s="2">
        <v>53352</v>
      </c>
      <c r="S8729">
        <v>3</v>
      </c>
      <c r="T8729" s="3">
        <v>0.2</v>
      </c>
      <c r="U8729" s="4">
        <v>160056</v>
      </c>
    </row>
    <row r="8730" spans="1:21" x14ac:dyDescent="0.25">
      <c r="A8730">
        <v>8729</v>
      </c>
      <c r="B8730" t="s">
        <v>10212</v>
      </c>
      <c r="C8730" s="1">
        <v>42365</v>
      </c>
      <c r="D8730" s="1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 s="2">
        <v>131104</v>
      </c>
      <c r="S8730">
        <v>2</v>
      </c>
      <c r="T8730" s="3">
        <v>0.2</v>
      </c>
      <c r="U8730" s="4">
        <v>8194</v>
      </c>
    </row>
    <row r="8731" spans="1:21" x14ac:dyDescent="0.25">
      <c r="A8731">
        <v>8730</v>
      </c>
      <c r="B8731" t="s">
        <v>10212</v>
      </c>
      <c r="C8731" s="1">
        <v>42365</v>
      </c>
      <c r="D8731" s="1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 s="2">
        <v>22512</v>
      </c>
      <c r="S8731">
        <v>3</v>
      </c>
      <c r="T8731" s="3">
        <v>0.2</v>
      </c>
      <c r="U8731" s="4">
        <v>22512</v>
      </c>
    </row>
    <row r="8732" spans="1:21" x14ac:dyDescent="0.25">
      <c r="A8732">
        <v>8731</v>
      </c>
      <c r="B8732" t="s">
        <v>10212</v>
      </c>
      <c r="C8732" s="1">
        <v>42365</v>
      </c>
      <c r="D8732" s="1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 s="2">
        <v>72744</v>
      </c>
      <c r="S8732">
        <v>7</v>
      </c>
      <c r="T8732" s="3">
        <v>0.2</v>
      </c>
      <c r="U8732" s="4">
        <v>-127302</v>
      </c>
    </row>
    <row r="8733" spans="1:21" x14ac:dyDescent="0.25">
      <c r="A8733">
        <v>8732</v>
      </c>
      <c r="B8733" t="s">
        <v>10213</v>
      </c>
      <c r="C8733" s="1">
        <v>42216</v>
      </c>
      <c r="D8733" s="1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 s="2">
        <v>52.59</v>
      </c>
      <c r="S8733">
        <v>3</v>
      </c>
      <c r="T8733" s="3">
        <v>0</v>
      </c>
      <c r="U8733" s="4">
        <v>15777</v>
      </c>
    </row>
    <row r="8734" spans="1:21" x14ac:dyDescent="0.25">
      <c r="A8734">
        <v>8733</v>
      </c>
      <c r="B8734" t="s">
        <v>10214</v>
      </c>
      <c r="C8734" s="1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 s="2">
        <v>19.440000000000001</v>
      </c>
      <c r="S8734">
        <v>3</v>
      </c>
      <c r="T8734" s="3">
        <v>0</v>
      </c>
      <c r="U8734" s="4">
        <v>93312</v>
      </c>
    </row>
    <row r="8735" spans="1:21" x14ac:dyDescent="0.25">
      <c r="A8735">
        <v>8734</v>
      </c>
      <c r="B8735" t="s">
        <v>10214</v>
      </c>
      <c r="C8735" s="1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 s="2">
        <v>126.3</v>
      </c>
      <c r="S8735">
        <v>3</v>
      </c>
      <c r="T8735" s="3">
        <v>0</v>
      </c>
      <c r="U8735" s="4">
        <v>40416</v>
      </c>
    </row>
    <row r="8736" spans="1:21" x14ac:dyDescent="0.25">
      <c r="A8736">
        <v>8735</v>
      </c>
      <c r="B8736" t="s">
        <v>10214</v>
      </c>
      <c r="C8736" s="1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 s="2">
        <v>1287.45</v>
      </c>
      <c r="S8736">
        <v>5</v>
      </c>
      <c r="T8736" s="3">
        <v>0</v>
      </c>
      <c r="U8736" s="4">
        <v>2446155</v>
      </c>
    </row>
    <row r="8737" spans="1:21" x14ac:dyDescent="0.25">
      <c r="A8737">
        <v>8736</v>
      </c>
      <c r="B8737" t="s">
        <v>10215</v>
      </c>
      <c r="C8737" s="1">
        <v>41677</v>
      </c>
      <c r="D8737" s="1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 s="2">
        <v>64.959999999999994</v>
      </c>
      <c r="S8737">
        <v>4</v>
      </c>
      <c r="T8737" s="3">
        <v>0</v>
      </c>
      <c r="U8737" s="4">
        <v>9744</v>
      </c>
    </row>
    <row r="8738" spans="1:21" x14ac:dyDescent="0.25">
      <c r="A8738">
        <v>8737</v>
      </c>
      <c r="B8738" t="s">
        <v>10216</v>
      </c>
      <c r="C8738" s="1">
        <v>42617</v>
      </c>
      <c r="D8738" s="1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 s="2">
        <v>535.41</v>
      </c>
      <c r="S8738">
        <v>3</v>
      </c>
      <c r="T8738" s="3">
        <v>0</v>
      </c>
      <c r="U8738" s="4">
        <v>160623</v>
      </c>
    </row>
    <row r="8739" spans="1:21" x14ac:dyDescent="0.25">
      <c r="A8739">
        <v>8738</v>
      </c>
      <c r="B8739" t="s">
        <v>10217</v>
      </c>
      <c r="C8739" s="1">
        <v>42831</v>
      </c>
      <c r="D8739" s="1">
        <v>42835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 s="2">
        <v>8.1</v>
      </c>
      <c r="S8739">
        <v>5</v>
      </c>
      <c r="T8739" s="3">
        <v>0.7</v>
      </c>
      <c r="U8739">
        <v>-5.94</v>
      </c>
    </row>
    <row r="8740" spans="1:21" x14ac:dyDescent="0.25">
      <c r="A8740">
        <v>8739</v>
      </c>
      <c r="B8740" t="s">
        <v>10218</v>
      </c>
      <c r="C8740" s="1">
        <v>43077</v>
      </c>
      <c r="D8740" s="1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 s="2">
        <v>13248</v>
      </c>
      <c r="S8740">
        <v>4</v>
      </c>
      <c r="T8740" s="3">
        <v>0.2</v>
      </c>
      <c r="U8740" s="4">
        <v>36432</v>
      </c>
    </row>
    <row r="8741" spans="1:21" x14ac:dyDescent="0.25">
      <c r="A8741">
        <v>8740</v>
      </c>
      <c r="B8741" t="s">
        <v>10218</v>
      </c>
      <c r="C8741" s="1">
        <v>43077</v>
      </c>
      <c r="D8741" s="1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 s="2">
        <v>83988</v>
      </c>
      <c r="S8741">
        <v>2</v>
      </c>
      <c r="T8741" s="3">
        <v>0.4</v>
      </c>
      <c r="U8741" s="4">
        <v>-20997</v>
      </c>
    </row>
    <row r="8742" spans="1:21" x14ac:dyDescent="0.25">
      <c r="A8742">
        <v>8741</v>
      </c>
      <c r="B8742" t="s">
        <v>10219</v>
      </c>
      <c r="C8742" s="1">
        <v>42575</v>
      </c>
      <c r="D8742" s="1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 s="2">
        <v>73.2</v>
      </c>
      <c r="S8742">
        <v>5</v>
      </c>
      <c r="T8742" s="3">
        <v>0</v>
      </c>
      <c r="U8742" s="4">
        <v>21228</v>
      </c>
    </row>
    <row r="8743" spans="1:21" x14ac:dyDescent="0.25">
      <c r="A8743">
        <v>8742</v>
      </c>
      <c r="B8743" t="s">
        <v>10220</v>
      </c>
      <c r="C8743" s="1">
        <v>42317</v>
      </c>
      <c r="D8743" s="1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 s="2">
        <v>10.74</v>
      </c>
      <c r="S8743">
        <v>3</v>
      </c>
      <c r="T8743" s="3">
        <v>0</v>
      </c>
      <c r="U8743" s="4">
        <v>51552</v>
      </c>
    </row>
    <row r="8744" spans="1:21" x14ac:dyDescent="0.25">
      <c r="A8744">
        <v>8743</v>
      </c>
      <c r="B8744" t="s">
        <v>10221</v>
      </c>
      <c r="C8744" s="1">
        <v>42279</v>
      </c>
      <c r="D8744" s="1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 s="2">
        <v>11032</v>
      </c>
      <c r="S8744">
        <v>1</v>
      </c>
      <c r="T8744" s="3">
        <v>0.2</v>
      </c>
      <c r="U8744" s="4">
        <v>30338</v>
      </c>
    </row>
    <row r="8745" spans="1:21" x14ac:dyDescent="0.25">
      <c r="A8745">
        <v>8744</v>
      </c>
      <c r="B8745" t="s">
        <v>10221</v>
      </c>
      <c r="C8745" s="1">
        <v>42279</v>
      </c>
      <c r="D8745" s="1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 s="2">
        <v>53.04</v>
      </c>
      <c r="S8745">
        <v>3</v>
      </c>
      <c r="T8745" s="3">
        <v>0.2</v>
      </c>
      <c r="U8745" s="4">
        <v>-4641</v>
      </c>
    </row>
    <row r="8746" spans="1:21" x14ac:dyDescent="0.25">
      <c r="A8746">
        <v>8745</v>
      </c>
      <c r="B8746" t="s">
        <v>10222</v>
      </c>
      <c r="C8746" s="1">
        <v>42330</v>
      </c>
      <c r="D8746" s="1">
        <v>42333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 s="2">
        <v>17.12</v>
      </c>
      <c r="S8746">
        <v>4</v>
      </c>
      <c r="T8746" s="3">
        <v>0</v>
      </c>
      <c r="U8746" s="4">
        <v>49648</v>
      </c>
    </row>
    <row r="8747" spans="1:21" x14ac:dyDescent="0.25">
      <c r="A8747">
        <v>8746</v>
      </c>
      <c r="B8747" t="s">
        <v>10222</v>
      </c>
      <c r="C8747" s="1">
        <v>42330</v>
      </c>
      <c r="D8747" s="1">
        <v>42333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 s="2">
        <v>59.94</v>
      </c>
      <c r="S8747">
        <v>3</v>
      </c>
      <c r="T8747" s="3">
        <v>0</v>
      </c>
      <c r="U8747" s="4">
        <v>281718</v>
      </c>
    </row>
    <row r="8748" spans="1:21" x14ac:dyDescent="0.25">
      <c r="A8748">
        <v>8747</v>
      </c>
      <c r="B8748" t="s">
        <v>10223</v>
      </c>
      <c r="C8748" s="1">
        <v>42768</v>
      </c>
      <c r="D8748" s="1">
        <v>42773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 s="2">
        <v>210.58</v>
      </c>
      <c r="S8748">
        <v>2</v>
      </c>
      <c r="T8748" s="3">
        <v>0</v>
      </c>
      <c r="U8748" s="4">
        <v>126348</v>
      </c>
    </row>
    <row r="8749" spans="1:21" x14ac:dyDescent="0.25">
      <c r="A8749">
        <v>8748</v>
      </c>
      <c r="B8749" t="s">
        <v>10223</v>
      </c>
      <c r="C8749" s="1">
        <v>42768</v>
      </c>
      <c r="D8749" s="1">
        <v>42773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 s="2">
        <v>30.96</v>
      </c>
      <c r="S8749">
        <v>2</v>
      </c>
      <c r="T8749" s="3">
        <v>0.2</v>
      </c>
      <c r="U8749" s="4">
        <v>10062</v>
      </c>
    </row>
    <row r="8750" spans="1:21" x14ac:dyDescent="0.25">
      <c r="A8750">
        <v>8749</v>
      </c>
      <c r="B8750" t="s">
        <v>10223</v>
      </c>
      <c r="C8750" s="1">
        <v>42768</v>
      </c>
      <c r="D8750" s="1">
        <v>42773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 s="2">
        <v>239984</v>
      </c>
      <c r="S8750">
        <v>2</v>
      </c>
      <c r="T8750" s="3">
        <v>0.2</v>
      </c>
      <c r="U8750" s="4">
        <v>389974</v>
      </c>
    </row>
    <row r="8751" spans="1:21" x14ac:dyDescent="0.25">
      <c r="A8751">
        <v>8750</v>
      </c>
      <c r="B8751" t="s">
        <v>10224</v>
      </c>
      <c r="C8751" s="1">
        <v>42171</v>
      </c>
      <c r="D8751" s="1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 s="2">
        <v>3050376</v>
      </c>
      <c r="S8751">
        <v>3</v>
      </c>
      <c r="T8751" s="3">
        <v>0.2</v>
      </c>
      <c r="U8751" s="4">
        <v>1143891</v>
      </c>
    </row>
    <row r="8752" spans="1:21" x14ac:dyDescent="0.25">
      <c r="A8752">
        <v>8751</v>
      </c>
      <c r="B8752" t="s">
        <v>10224</v>
      </c>
      <c r="C8752" s="1">
        <v>42171</v>
      </c>
      <c r="D8752" s="1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 s="2">
        <v>133.97999999999999</v>
      </c>
      <c r="S8752">
        <v>2</v>
      </c>
      <c r="T8752" s="3">
        <v>0</v>
      </c>
      <c r="U8752" s="4">
        <v>33495</v>
      </c>
    </row>
    <row r="8753" spans="1:21" x14ac:dyDescent="0.25">
      <c r="A8753">
        <v>8752</v>
      </c>
      <c r="B8753" t="s">
        <v>10225</v>
      </c>
      <c r="C8753" s="1">
        <v>42495</v>
      </c>
      <c r="D8753" s="1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 s="2">
        <v>93248</v>
      </c>
      <c r="S8753">
        <v>4</v>
      </c>
      <c r="T8753" s="3">
        <v>0.2</v>
      </c>
      <c r="U8753" s="4">
        <v>314712</v>
      </c>
    </row>
    <row r="8754" spans="1:21" x14ac:dyDescent="0.25">
      <c r="A8754">
        <v>8753</v>
      </c>
      <c r="B8754" t="s">
        <v>10225</v>
      </c>
      <c r="C8754" s="1">
        <v>42495</v>
      </c>
      <c r="D8754" s="1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 s="2">
        <v>177.48</v>
      </c>
      <c r="S8754">
        <v>3</v>
      </c>
      <c r="T8754" s="3">
        <v>0.2</v>
      </c>
      <c r="U8754" s="4">
        <v>199665</v>
      </c>
    </row>
    <row r="8755" spans="1:21" x14ac:dyDescent="0.25">
      <c r="A8755">
        <v>8754</v>
      </c>
      <c r="B8755" t="s">
        <v>10228</v>
      </c>
      <c r="C8755" s="1">
        <v>42987</v>
      </c>
      <c r="D8755" s="1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 s="2">
        <v>17712</v>
      </c>
      <c r="S8755">
        <v>6</v>
      </c>
      <c r="T8755" s="3">
        <v>0.2</v>
      </c>
      <c r="U8755" s="4">
        <v>59778</v>
      </c>
    </row>
    <row r="8756" spans="1:21" x14ac:dyDescent="0.25">
      <c r="A8756">
        <v>8755</v>
      </c>
      <c r="B8756" t="s">
        <v>10228</v>
      </c>
      <c r="C8756" s="1">
        <v>42987</v>
      </c>
      <c r="D8756" s="1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 s="2">
        <v>4.8600000000000003</v>
      </c>
      <c r="S8756">
        <v>3</v>
      </c>
      <c r="T8756" s="3">
        <v>0.7</v>
      </c>
      <c r="U8756" s="4">
        <v>-3564</v>
      </c>
    </row>
    <row r="8757" spans="1:21" x14ac:dyDescent="0.25">
      <c r="A8757">
        <v>8756</v>
      </c>
      <c r="B8757" t="s">
        <v>10228</v>
      </c>
      <c r="C8757" s="1">
        <v>42987</v>
      </c>
      <c r="D8757" s="1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 s="2">
        <v>6258</v>
      </c>
      <c r="S8757">
        <v>2</v>
      </c>
      <c r="T8757" s="3">
        <v>0.7</v>
      </c>
      <c r="U8757" s="4">
        <v>-5215</v>
      </c>
    </row>
    <row r="8758" spans="1:21" x14ac:dyDescent="0.25">
      <c r="A8758">
        <v>8757</v>
      </c>
      <c r="B8758" t="s">
        <v>10229</v>
      </c>
      <c r="C8758" s="1">
        <v>42573</v>
      </c>
      <c r="D8758" s="1">
        <v>42577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 s="2">
        <v>37.68</v>
      </c>
      <c r="S8758">
        <v>2</v>
      </c>
      <c r="T8758" s="3">
        <v>0</v>
      </c>
      <c r="U8758" s="4">
        <v>105504</v>
      </c>
    </row>
    <row r="8759" spans="1:21" x14ac:dyDescent="0.25">
      <c r="A8759">
        <v>8758</v>
      </c>
      <c r="B8759" t="s">
        <v>10229</v>
      </c>
      <c r="C8759" s="1">
        <v>42573</v>
      </c>
      <c r="D8759" s="1">
        <v>42577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 s="2">
        <v>51.84</v>
      </c>
      <c r="S8759">
        <v>8</v>
      </c>
      <c r="T8759" s="3">
        <v>0</v>
      </c>
      <c r="U8759" s="4">
        <v>248832</v>
      </c>
    </row>
    <row r="8760" spans="1:21" x14ac:dyDescent="0.25">
      <c r="A8760">
        <v>8759</v>
      </c>
      <c r="B8760" t="s">
        <v>10229</v>
      </c>
      <c r="C8760" s="1">
        <v>42573</v>
      </c>
      <c r="D8760" s="1">
        <v>42577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 s="2">
        <v>27.42</v>
      </c>
      <c r="S8760">
        <v>3</v>
      </c>
      <c r="T8760" s="3">
        <v>0</v>
      </c>
      <c r="U8760" s="4">
        <v>93228</v>
      </c>
    </row>
    <row r="8761" spans="1:21" x14ac:dyDescent="0.25">
      <c r="A8761">
        <v>8760</v>
      </c>
      <c r="B8761" t="s">
        <v>10229</v>
      </c>
      <c r="C8761" s="1">
        <v>42573</v>
      </c>
      <c r="D8761" s="1">
        <v>42577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 s="2">
        <v>5.4</v>
      </c>
      <c r="S8761">
        <v>3</v>
      </c>
      <c r="T8761" s="3">
        <v>0</v>
      </c>
      <c r="U8761" s="4">
        <v>2592</v>
      </c>
    </row>
    <row r="8762" spans="1:21" x14ac:dyDescent="0.25">
      <c r="A8762">
        <v>8761</v>
      </c>
      <c r="B8762" t="s">
        <v>10230</v>
      </c>
      <c r="C8762" s="1">
        <v>42400</v>
      </c>
      <c r="D8762" s="1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 s="2">
        <v>1270.99</v>
      </c>
      <c r="S8762">
        <v>1</v>
      </c>
      <c r="T8762" s="3">
        <v>0</v>
      </c>
      <c r="U8762" s="4">
        <v>635495</v>
      </c>
    </row>
    <row r="8763" spans="1:21" x14ac:dyDescent="0.25">
      <c r="A8763">
        <v>8762</v>
      </c>
      <c r="B8763" t="s">
        <v>10230</v>
      </c>
      <c r="C8763" s="1">
        <v>42400</v>
      </c>
      <c r="D8763" s="1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 s="2">
        <v>125.36</v>
      </c>
      <c r="S8763">
        <v>8</v>
      </c>
      <c r="T8763" s="3">
        <v>0</v>
      </c>
      <c r="U8763" s="4">
        <v>589192</v>
      </c>
    </row>
    <row r="8764" spans="1:21" x14ac:dyDescent="0.25">
      <c r="A8764">
        <v>8763</v>
      </c>
      <c r="B8764" t="s">
        <v>10231</v>
      </c>
      <c r="C8764" s="1">
        <v>42733</v>
      </c>
      <c r="D8764" s="1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 s="2">
        <v>14.03</v>
      </c>
      <c r="S8764">
        <v>1</v>
      </c>
      <c r="T8764" s="3">
        <v>0</v>
      </c>
      <c r="U8764" s="4">
        <v>40687</v>
      </c>
    </row>
    <row r="8765" spans="1:21" x14ac:dyDescent="0.25">
      <c r="A8765">
        <v>8764</v>
      </c>
      <c r="B8765" t="s">
        <v>10231</v>
      </c>
      <c r="C8765" s="1">
        <v>42733</v>
      </c>
      <c r="D8765" s="1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 s="2">
        <v>27.96</v>
      </c>
      <c r="S8765">
        <v>2</v>
      </c>
      <c r="T8765" s="3">
        <v>0</v>
      </c>
      <c r="U8765" s="4">
        <v>72696</v>
      </c>
    </row>
    <row r="8766" spans="1:21" x14ac:dyDescent="0.25">
      <c r="A8766">
        <v>8765</v>
      </c>
      <c r="B8766" t="s">
        <v>10232</v>
      </c>
      <c r="C8766" s="1">
        <v>42329</v>
      </c>
      <c r="D8766" s="1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 s="2">
        <v>5344</v>
      </c>
      <c r="S8766">
        <v>2</v>
      </c>
      <c r="T8766" s="3">
        <v>0.2</v>
      </c>
      <c r="U8766">
        <v>0.73480000000000001</v>
      </c>
    </row>
    <row r="8767" spans="1:21" x14ac:dyDescent="0.25">
      <c r="A8767">
        <v>8766</v>
      </c>
      <c r="B8767" t="s">
        <v>10232</v>
      </c>
      <c r="C8767" s="1">
        <v>42329</v>
      </c>
      <c r="D8767" s="1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 s="2">
        <v>1696</v>
      </c>
      <c r="S8767">
        <v>2</v>
      </c>
      <c r="T8767" s="3">
        <v>0.8</v>
      </c>
      <c r="U8767" s="4">
        <v>-2544</v>
      </c>
    </row>
    <row r="8768" spans="1:21" x14ac:dyDescent="0.25">
      <c r="A8768">
        <v>8767</v>
      </c>
      <c r="B8768" t="s">
        <v>10232</v>
      </c>
      <c r="C8768" s="1">
        <v>42329</v>
      </c>
      <c r="D8768" s="1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 s="2">
        <v>24588</v>
      </c>
      <c r="S8768">
        <v>3</v>
      </c>
      <c r="T8768" s="3">
        <v>0.8</v>
      </c>
      <c r="U8768" s="4">
        <v>-67617</v>
      </c>
    </row>
    <row r="8769" spans="1:21" x14ac:dyDescent="0.25">
      <c r="A8769">
        <v>8768</v>
      </c>
      <c r="B8769" t="s">
        <v>10232</v>
      </c>
      <c r="C8769" s="1">
        <v>42329</v>
      </c>
      <c r="D8769" s="1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 s="2">
        <v>7.98</v>
      </c>
      <c r="S8769">
        <v>5</v>
      </c>
      <c r="T8769" s="3">
        <v>0.8</v>
      </c>
      <c r="U8769" s="4">
        <v>-13167</v>
      </c>
    </row>
    <row r="8770" spans="1:21" x14ac:dyDescent="0.25">
      <c r="A8770">
        <v>8769</v>
      </c>
      <c r="B8770" t="s">
        <v>10233</v>
      </c>
      <c r="C8770" s="1">
        <v>42282</v>
      </c>
      <c r="D8770" s="1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 s="2">
        <v>288</v>
      </c>
      <c r="S8770">
        <v>4</v>
      </c>
      <c r="T8770" s="3">
        <v>0.2</v>
      </c>
      <c r="U8770">
        <v>57.6</v>
      </c>
    </row>
    <row r="8771" spans="1:21" x14ac:dyDescent="0.25">
      <c r="A8771">
        <v>8770</v>
      </c>
      <c r="B8771" t="s">
        <v>10234</v>
      </c>
      <c r="C8771" s="1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 s="2">
        <v>146952</v>
      </c>
      <c r="S8771">
        <v>3</v>
      </c>
      <c r="T8771" s="3">
        <v>0.2</v>
      </c>
      <c r="U8771" s="4">
        <v>91845</v>
      </c>
    </row>
    <row r="8772" spans="1:21" x14ac:dyDescent="0.25">
      <c r="A8772">
        <v>8771</v>
      </c>
      <c r="B8772" t="s">
        <v>10234</v>
      </c>
      <c r="C8772" s="1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 s="2">
        <v>83136</v>
      </c>
      <c r="S8772">
        <v>4</v>
      </c>
      <c r="T8772" s="3">
        <v>0.2</v>
      </c>
      <c r="U8772" s="4">
        <v>5196</v>
      </c>
    </row>
    <row r="8773" spans="1:21" x14ac:dyDescent="0.25">
      <c r="A8773">
        <v>8772</v>
      </c>
      <c r="B8773" t="s">
        <v>10235</v>
      </c>
      <c r="C8773" s="1">
        <v>42992</v>
      </c>
      <c r="D8773" s="1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 s="2">
        <v>942784</v>
      </c>
      <c r="S8773">
        <v>4</v>
      </c>
      <c r="T8773" s="3">
        <v>0.2</v>
      </c>
      <c r="U8773" s="4">
        <v>942784</v>
      </c>
    </row>
    <row r="8774" spans="1:21" x14ac:dyDescent="0.25">
      <c r="A8774">
        <v>8773</v>
      </c>
      <c r="B8774" t="s">
        <v>10235</v>
      </c>
      <c r="C8774" s="1">
        <v>42992</v>
      </c>
      <c r="D8774" s="1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 s="2">
        <v>74352</v>
      </c>
      <c r="S8774">
        <v>3</v>
      </c>
      <c r="T8774" s="3">
        <v>0.2</v>
      </c>
      <c r="U8774" s="4">
        <v>23235</v>
      </c>
    </row>
    <row r="8775" spans="1:21" x14ac:dyDescent="0.25">
      <c r="A8775">
        <v>8774</v>
      </c>
      <c r="B8775" t="s">
        <v>10236</v>
      </c>
      <c r="C8775" s="1">
        <v>42058</v>
      </c>
      <c r="D8775" s="1">
        <v>42063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 s="2">
        <v>26.88</v>
      </c>
      <c r="S8775">
        <v>6</v>
      </c>
      <c r="T8775" s="3">
        <v>0</v>
      </c>
      <c r="U8775">
        <v>6.72</v>
      </c>
    </row>
    <row r="8776" spans="1:21" x14ac:dyDescent="0.25">
      <c r="A8776">
        <v>8775</v>
      </c>
      <c r="B8776" t="s">
        <v>10236</v>
      </c>
      <c r="C8776" s="1">
        <v>42058</v>
      </c>
      <c r="D8776" s="1">
        <v>42063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 s="2">
        <v>10896</v>
      </c>
      <c r="S8776">
        <v>2</v>
      </c>
      <c r="T8776" s="3">
        <v>0.2</v>
      </c>
      <c r="U8776" s="4">
        <v>38136</v>
      </c>
    </row>
    <row r="8777" spans="1:21" x14ac:dyDescent="0.25">
      <c r="A8777">
        <v>8776</v>
      </c>
      <c r="B8777" t="s">
        <v>10237</v>
      </c>
      <c r="C8777" s="1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 s="2">
        <v>3536</v>
      </c>
      <c r="S8777">
        <v>2</v>
      </c>
      <c r="T8777" s="3">
        <v>0.2</v>
      </c>
      <c r="U8777">
        <v>0.30940000000000001</v>
      </c>
    </row>
    <row r="8778" spans="1:21" x14ac:dyDescent="0.25">
      <c r="A8778">
        <v>8777</v>
      </c>
      <c r="B8778" t="s">
        <v>10238</v>
      </c>
      <c r="C8778" s="1">
        <v>42553</v>
      </c>
      <c r="D8778" s="1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 s="2">
        <v>528.42999999999995</v>
      </c>
      <c r="S8778">
        <v>5</v>
      </c>
      <c r="T8778" s="3">
        <v>0.3</v>
      </c>
      <c r="U8778">
        <v>0</v>
      </c>
    </row>
    <row r="8779" spans="1:21" x14ac:dyDescent="0.25">
      <c r="A8779">
        <v>8778</v>
      </c>
      <c r="B8779" t="s">
        <v>10238</v>
      </c>
      <c r="C8779" s="1">
        <v>42553</v>
      </c>
      <c r="D8779" s="1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 s="2">
        <v>41472</v>
      </c>
      <c r="S8779">
        <v>8</v>
      </c>
      <c r="T8779" s="3">
        <v>0.2</v>
      </c>
      <c r="U8779" s="4">
        <v>145152</v>
      </c>
    </row>
    <row r="8780" spans="1:21" x14ac:dyDescent="0.25">
      <c r="A8780">
        <v>8779</v>
      </c>
      <c r="B8780" t="s">
        <v>10239</v>
      </c>
      <c r="C8780" s="1">
        <v>43082</v>
      </c>
      <c r="D8780" s="1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 s="2">
        <v>287976</v>
      </c>
      <c r="S8780">
        <v>3</v>
      </c>
      <c r="T8780" s="3">
        <v>0.2</v>
      </c>
      <c r="U8780" s="4">
        <v>71994</v>
      </c>
    </row>
    <row r="8781" spans="1:21" x14ac:dyDescent="0.25">
      <c r="A8781">
        <v>8780</v>
      </c>
      <c r="B8781" t="s">
        <v>10240</v>
      </c>
      <c r="C8781" s="1">
        <v>42083</v>
      </c>
      <c r="D8781" s="1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 s="2">
        <v>29304</v>
      </c>
      <c r="S8781">
        <v>3</v>
      </c>
      <c r="T8781" s="3">
        <v>0.2</v>
      </c>
      <c r="U8781" s="4">
        <v>25641</v>
      </c>
    </row>
    <row r="8782" spans="1:21" x14ac:dyDescent="0.25">
      <c r="A8782">
        <v>8781</v>
      </c>
      <c r="B8782" t="s">
        <v>10241</v>
      </c>
      <c r="C8782" s="1">
        <v>42064</v>
      </c>
      <c r="D8782" s="1">
        <v>42067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 s="2">
        <v>55328</v>
      </c>
      <c r="S8782">
        <v>2</v>
      </c>
      <c r="T8782" s="3">
        <v>0.2</v>
      </c>
      <c r="U8782" s="4">
        <v>62244</v>
      </c>
    </row>
    <row r="8783" spans="1:21" x14ac:dyDescent="0.25">
      <c r="A8783">
        <v>8782</v>
      </c>
      <c r="B8783" t="s">
        <v>10241</v>
      </c>
      <c r="C8783" s="1">
        <v>42064</v>
      </c>
      <c r="D8783" s="1">
        <v>42067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 s="2">
        <v>12279984</v>
      </c>
      <c r="S8783">
        <v>6</v>
      </c>
      <c r="T8783" s="3">
        <v>0.32</v>
      </c>
      <c r="U8783" s="4">
        <v>-361176</v>
      </c>
    </row>
    <row r="8784" spans="1:21" x14ac:dyDescent="0.25">
      <c r="A8784">
        <v>8783</v>
      </c>
      <c r="B8784" t="s">
        <v>10242</v>
      </c>
      <c r="C8784" s="1">
        <v>42628</v>
      </c>
      <c r="D8784" s="1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 s="2">
        <v>20416</v>
      </c>
      <c r="S8784">
        <v>4</v>
      </c>
      <c r="T8784" s="3">
        <v>0.2</v>
      </c>
      <c r="U8784" s="4">
        <v>66352</v>
      </c>
    </row>
    <row r="8785" spans="1:21" x14ac:dyDescent="0.25">
      <c r="A8785">
        <v>8784</v>
      </c>
      <c r="B8785" t="s">
        <v>10242</v>
      </c>
      <c r="C8785" s="1">
        <v>42628</v>
      </c>
      <c r="D8785" s="1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 s="2">
        <v>1128.3900000000001</v>
      </c>
      <c r="S8785">
        <v>3</v>
      </c>
      <c r="T8785" s="3">
        <v>0</v>
      </c>
      <c r="U8785" s="4">
        <v>2595297</v>
      </c>
    </row>
    <row r="8786" spans="1:21" x14ac:dyDescent="0.25">
      <c r="A8786">
        <v>8785</v>
      </c>
      <c r="B8786" t="s">
        <v>10244</v>
      </c>
      <c r="C8786" s="1">
        <v>42811</v>
      </c>
      <c r="D8786" s="1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 s="2">
        <v>4608</v>
      </c>
      <c r="S8786">
        <v>2</v>
      </c>
      <c r="T8786" s="3">
        <v>0.2</v>
      </c>
      <c r="U8786" s="4">
        <v>16704</v>
      </c>
    </row>
    <row r="8787" spans="1:21" x14ac:dyDescent="0.25">
      <c r="A8787">
        <v>8786</v>
      </c>
      <c r="B8787" t="s">
        <v>10245</v>
      </c>
      <c r="C8787" s="1">
        <v>42883</v>
      </c>
      <c r="D8787" s="1">
        <v>42888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 s="2">
        <v>195.96</v>
      </c>
      <c r="S8787">
        <v>5</v>
      </c>
      <c r="T8787" s="3">
        <v>0.2</v>
      </c>
      <c r="U8787" s="4">
        <v>19596</v>
      </c>
    </row>
    <row r="8788" spans="1:21" x14ac:dyDescent="0.25">
      <c r="A8788">
        <v>8787</v>
      </c>
      <c r="B8788" t="s">
        <v>10245</v>
      </c>
      <c r="C8788" s="1">
        <v>42883</v>
      </c>
      <c r="D8788" s="1">
        <v>42888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 s="2">
        <v>15552</v>
      </c>
      <c r="S8788">
        <v>3</v>
      </c>
      <c r="T8788" s="3">
        <v>0.2</v>
      </c>
      <c r="U8788" s="4">
        <v>54432</v>
      </c>
    </row>
    <row r="8789" spans="1:21" x14ac:dyDescent="0.25">
      <c r="A8789">
        <v>8788</v>
      </c>
      <c r="B8789" t="s">
        <v>10245</v>
      </c>
      <c r="C8789" s="1">
        <v>42883</v>
      </c>
      <c r="D8789" s="1">
        <v>42888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 s="2">
        <v>271968</v>
      </c>
      <c r="S8789">
        <v>4</v>
      </c>
      <c r="T8789" s="3">
        <v>0.2</v>
      </c>
      <c r="U8789" s="4">
        <v>543936</v>
      </c>
    </row>
    <row r="8790" spans="1:21" x14ac:dyDescent="0.25">
      <c r="A8790">
        <v>8789</v>
      </c>
      <c r="B8790" t="s">
        <v>10246</v>
      </c>
      <c r="C8790" s="1">
        <v>42901</v>
      </c>
      <c r="D8790" s="1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 s="2">
        <v>698352</v>
      </c>
      <c r="S8790">
        <v>3</v>
      </c>
      <c r="T8790" s="3">
        <v>0.2</v>
      </c>
      <c r="U8790" s="4">
        <v>523764</v>
      </c>
    </row>
    <row r="8791" spans="1:21" x14ac:dyDescent="0.25">
      <c r="A8791">
        <v>8790</v>
      </c>
      <c r="B8791" t="s">
        <v>10246</v>
      </c>
      <c r="C8791" s="1">
        <v>42901</v>
      </c>
      <c r="D8791" s="1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 s="2">
        <v>77728</v>
      </c>
      <c r="S8791">
        <v>2</v>
      </c>
      <c r="T8791" s="3">
        <v>0.2</v>
      </c>
      <c r="U8791" s="4">
        <v>-38864</v>
      </c>
    </row>
    <row r="8792" spans="1:21" x14ac:dyDescent="0.25">
      <c r="A8792">
        <v>8791</v>
      </c>
      <c r="B8792" t="s">
        <v>10247</v>
      </c>
      <c r="C8792" s="1">
        <v>42253</v>
      </c>
      <c r="D8792" s="1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 s="2">
        <v>46.62</v>
      </c>
      <c r="S8792">
        <v>9</v>
      </c>
      <c r="T8792" s="3">
        <v>0</v>
      </c>
      <c r="U8792" s="4">
        <v>214452</v>
      </c>
    </row>
    <row r="8793" spans="1:21" x14ac:dyDescent="0.25">
      <c r="A8793">
        <v>8792</v>
      </c>
      <c r="B8793" t="s">
        <v>10248</v>
      </c>
      <c r="C8793" s="1">
        <v>42812</v>
      </c>
      <c r="D8793" s="1">
        <v>42818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 s="2">
        <v>537544</v>
      </c>
      <c r="S8793">
        <v>7</v>
      </c>
      <c r="T8793" s="3">
        <v>0.2</v>
      </c>
      <c r="U8793" s="4">
        <v>470351</v>
      </c>
    </row>
    <row r="8794" spans="1:21" x14ac:dyDescent="0.25">
      <c r="A8794">
        <v>8793</v>
      </c>
      <c r="B8794" t="s">
        <v>10249</v>
      </c>
      <c r="C8794" s="1">
        <v>41992</v>
      </c>
      <c r="D8794" s="1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 s="2">
        <v>14.62</v>
      </c>
      <c r="S8794">
        <v>2</v>
      </c>
      <c r="T8794" s="3">
        <v>0</v>
      </c>
      <c r="U8794" s="4">
        <v>68714</v>
      </c>
    </row>
    <row r="8795" spans="1:21" x14ac:dyDescent="0.25">
      <c r="A8795">
        <v>8794</v>
      </c>
      <c r="B8795" t="s">
        <v>10249</v>
      </c>
      <c r="C8795" s="1">
        <v>41992</v>
      </c>
      <c r="D8795" s="1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 s="2">
        <v>22.55</v>
      </c>
      <c r="S8795">
        <v>5</v>
      </c>
      <c r="T8795" s="3">
        <v>0</v>
      </c>
      <c r="U8795" s="4">
        <v>87945</v>
      </c>
    </row>
    <row r="8796" spans="1:21" x14ac:dyDescent="0.25">
      <c r="A8796">
        <v>8795</v>
      </c>
      <c r="B8796" t="s">
        <v>10249</v>
      </c>
      <c r="C8796" s="1">
        <v>41992</v>
      </c>
      <c r="D8796" s="1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 s="2">
        <v>583.79999999999995</v>
      </c>
      <c r="S8796">
        <v>5</v>
      </c>
      <c r="T8796" s="3">
        <v>0.2</v>
      </c>
      <c r="U8796" s="4">
        <v>72975</v>
      </c>
    </row>
    <row r="8797" spans="1:21" x14ac:dyDescent="0.25">
      <c r="A8797">
        <v>8796</v>
      </c>
      <c r="B8797" t="s">
        <v>10249</v>
      </c>
      <c r="C8797" s="1">
        <v>41992</v>
      </c>
      <c r="D8797" s="1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 s="2">
        <v>211168</v>
      </c>
      <c r="S8797">
        <v>4</v>
      </c>
      <c r="T8797" s="3">
        <v>0.2</v>
      </c>
      <c r="U8797" s="4">
        <v>158376</v>
      </c>
    </row>
    <row r="8798" spans="1:21" x14ac:dyDescent="0.25">
      <c r="A8798">
        <v>8797</v>
      </c>
      <c r="B8798" t="s">
        <v>10250</v>
      </c>
      <c r="C8798" s="1">
        <v>42558</v>
      </c>
      <c r="D8798" s="1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 s="2">
        <v>12.96</v>
      </c>
      <c r="S8798">
        <v>2</v>
      </c>
      <c r="T8798" s="3">
        <v>0</v>
      </c>
      <c r="U8798" s="4">
        <v>62208</v>
      </c>
    </row>
    <row r="8799" spans="1:21" x14ac:dyDescent="0.25">
      <c r="A8799">
        <v>8798</v>
      </c>
      <c r="B8799" t="s">
        <v>10250</v>
      </c>
      <c r="C8799" s="1">
        <v>42558</v>
      </c>
      <c r="D8799" s="1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 s="2">
        <v>45.98</v>
      </c>
      <c r="S8799">
        <v>2</v>
      </c>
      <c r="T8799" s="3">
        <v>0</v>
      </c>
      <c r="U8799" s="4">
        <v>128744</v>
      </c>
    </row>
    <row r="8800" spans="1:21" x14ac:dyDescent="0.25">
      <c r="A8800">
        <v>8799</v>
      </c>
      <c r="B8800" t="s">
        <v>10251</v>
      </c>
      <c r="C8800" s="1">
        <v>42466</v>
      </c>
      <c r="D8800" s="1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>
        <v>5408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 s="2">
        <v>1294.75</v>
      </c>
      <c r="S8800">
        <v>5</v>
      </c>
      <c r="T8800" s="3">
        <v>0</v>
      </c>
      <c r="U8800" s="4">
        <v>336635</v>
      </c>
    </row>
    <row r="8801" spans="1:21" x14ac:dyDescent="0.25">
      <c r="A8801">
        <v>8800</v>
      </c>
      <c r="B8801" t="s">
        <v>10252</v>
      </c>
      <c r="C8801" s="1">
        <v>41767</v>
      </c>
      <c r="D8801" s="1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 s="2">
        <v>1799.97</v>
      </c>
      <c r="S8801">
        <v>5</v>
      </c>
      <c r="T8801" s="3">
        <v>0.4</v>
      </c>
      <c r="U8801" s="4">
        <v>239996</v>
      </c>
    </row>
    <row r="8802" spans="1:21" x14ac:dyDescent="0.25">
      <c r="A8802">
        <v>8801</v>
      </c>
      <c r="B8802" t="s">
        <v>10253</v>
      </c>
      <c r="C8802" s="1">
        <v>43062</v>
      </c>
      <c r="D8802" s="1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 s="2">
        <v>10688</v>
      </c>
      <c r="S8802">
        <v>2</v>
      </c>
      <c r="T8802" s="3">
        <v>0.2</v>
      </c>
      <c r="U8802" s="4">
        <v>37408</v>
      </c>
    </row>
    <row r="8803" spans="1:21" x14ac:dyDescent="0.25">
      <c r="A8803">
        <v>8802</v>
      </c>
      <c r="B8803" t="s">
        <v>10254</v>
      </c>
      <c r="C8803" s="1">
        <v>42684</v>
      </c>
      <c r="D8803" s="1">
        <v>42686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 s="2">
        <v>221.98</v>
      </c>
      <c r="S8803">
        <v>2</v>
      </c>
      <c r="T8803" s="3">
        <v>0</v>
      </c>
      <c r="U8803" s="4">
        <v>621544</v>
      </c>
    </row>
    <row r="8804" spans="1:21" x14ac:dyDescent="0.25">
      <c r="A8804">
        <v>8803</v>
      </c>
      <c r="B8804" t="s">
        <v>10254</v>
      </c>
      <c r="C8804" s="1">
        <v>42684</v>
      </c>
      <c r="D8804" s="1">
        <v>42686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 s="2">
        <v>341.96</v>
      </c>
      <c r="S8804">
        <v>2</v>
      </c>
      <c r="T8804" s="3">
        <v>0</v>
      </c>
      <c r="U8804" s="4">
        <v>547136</v>
      </c>
    </row>
    <row r="8805" spans="1:21" x14ac:dyDescent="0.25">
      <c r="A8805">
        <v>8804</v>
      </c>
      <c r="B8805" t="s">
        <v>10255</v>
      </c>
      <c r="C8805" s="1">
        <v>42004</v>
      </c>
      <c r="D8805" s="1">
        <v>42005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 s="2">
        <v>34.770000000000003</v>
      </c>
      <c r="S8805">
        <v>3</v>
      </c>
      <c r="T8805" s="3">
        <v>0</v>
      </c>
      <c r="U8805" s="4">
        <v>114741</v>
      </c>
    </row>
    <row r="8806" spans="1:21" x14ac:dyDescent="0.25">
      <c r="A8806">
        <v>8805</v>
      </c>
      <c r="B8806" t="s">
        <v>10255</v>
      </c>
      <c r="C8806" s="1">
        <v>42004</v>
      </c>
      <c r="D8806" s="1">
        <v>42005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 s="2">
        <v>18.899999999999999</v>
      </c>
      <c r="S8806">
        <v>3</v>
      </c>
      <c r="T8806" s="3">
        <v>0</v>
      </c>
      <c r="U8806" s="4">
        <v>8694</v>
      </c>
    </row>
    <row r="8807" spans="1:21" x14ac:dyDescent="0.25">
      <c r="A8807">
        <v>8806</v>
      </c>
      <c r="B8807" t="s">
        <v>10256</v>
      </c>
      <c r="C8807" s="1">
        <v>42966</v>
      </c>
      <c r="D8807" s="1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 s="2">
        <v>102.72</v>
      </c>
      <c r="S8807">
        <v>3</v>
      </c>
      <c r="T8807" s="3">
        <v>0.2</v>
      </c>
      <c r="U8807" s="4">
        <v>37236</v>
      </c>
    </row>
    <row r="8808" spans="1:21" x14ac:dyDescent="0.25">
      <c r="A8808">
        <v>8807</v>
      </c>
      <c r="B8808" t="s">
        <v>10257</v>
      </c>
      <c r="C8808" s="1">
        <v>42625</v>
      </c>
      <c r="D8808" s="1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 s="2">
        <v>40.479999999999997</v>
      </c>
      <c r="S8808">
        <v>2</v>
      </c>
      <c r="T8808" s="3">
        <v>0</v>
      </c>
      <c r="U8808" s="4">
        <v>145728</v>
      </c>
    </row>
    <row r="8809" spans="1:21" x14ac:dyDescent="0.25">
      <c r="A8809">
        <v>8808</v>
      </c>
      <c r="B8809" t="s">
        <v>10258</v>
      </c>
      <c r="C8809" s="1">
        <v>43034</v>
      </c>
      <c r="D8809" s="1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 s="2">
        <v>33282</v>
      </c>
      <c r="S8809">
        <v>3</v>
      </c>
      <c r="T8809" s="3">
        <v>0.7</v>
      </c>
      <c r="U8809" s="4">
        <v>-27735</v>
      </c>
    </row>
    <row r="8810" spans="1:21" x14ac:dyDescent="0.25">
      <c r="A8810">
        <v>8809</v>
      </c>
      <c r="B8810" t="s">
        <v>10258</v>
      </c>
      <c r="C8810" s="1">
        <v>43034</v>
      </c>
      <c r="D8810" s="1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 s="2">
        <v>118.65</v>
      </c>
      <c r="S8810">
        <v>5</v>
      </c>
      <c r="T8810" s="3">
        <v>0.4</v>
      </c>
      <c r="U8810" s="4">
        <v>19775</v>
      </c>
    </row>
    <row r="8811" spans="1:21" x14ac:dyDescent="0.25">
      <c r="A8811">
        <v>8810</v>
      </c>
      <c r="B8811" t="s">
        <v>10258</v>
      </c>
      <c r="C8811" s="1">
        <v>43034</v>
      </c>
      <c r="D8811" s="1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 s="2">
        <v>14.76</v>
      </c>
      <c r="S8811">
        <v>5</v>
      </c>
      <c r="T8811" s="3">
        <v>0.2</v>
      </c>
      <c r="U8811" s="4">
        <v>49815</v>
      </c>
    </row>
    <row r="8812" spans="1:21" x14ac:dyDescent="0.25">
      <c r="A8812">
        <v>8811</v>
      </c>
      <c r="B8812" t="s">
        <v>10259</v>
      </c>
      <c r="C8812" s="1">
        <v>42885</v>
      </c>
      <c r="D8812" s="1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 s="2">
        <v>37.520000000000003</v>
      </c>
      <c r="S8812">
        <v>4</v>
      </c>
      <c r="T8812" s="3">
        <v>0</v>
      </c>
      <c r="U8812" s="4">
        <v>180096</v>
      </c>
    </row>
    <row r="8813" spans="1:21" x14ac:dyDescent="0.25">
      <c r="A8813">
        <v>8812</v>
      </c>
      <c r="B8813" t="s">
        <v>10260</v>
      </c>
      <c r="C8813" s="1">
        <v>42437</v>
      </c>
      <c r="D8813" s="1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 s="2">
        <v>207144</v>
      </c>
      <c r="S8813">
        <v>3</v>
      </c>
      <c r="T8813" s="3">
        <v>0.1</v>
      </c>
      <c r="U8813" s="4">
        <v>483336</v>
      </c>
    </row>
    <row r="8814" spans="1:21" x14ac:dyDescent="0.25">
      <c r="A8814">
        <v>8813</v>
      </c>
      <c r="B8814" t="s">
        <v>10260</v>
      </c>
      <c r="C8814" s="1">
        <v>42437</v>
      </c>
      <c r="D8814" s="1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 s="2">
        <v>13.9</v>
      </c>
      <c r="S8814">
        <v>5</v>
      </c>
      <c r="T8814" s="3">
        <v>0</v>
      </c>
      <c r="U8814" s="4">
        <v>3753</v>
      </c>
    </row>
    <row r="8815" spans="1:21" x14ac:dyDescent="0.25">
      <c r="A8815">
        <v>8814</v>
      </c>
      <c r="B8815" t="s">
        <v>10261</v>
      </c>
      <c r="C8815" s="1">
        <v>42211</v>
      </c>
      <c r="D8815" s="1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 s="2">
        <v>266352</v>
      </c>
      <c r="S8815">
        <v>3</v>
      </c>
      <c r="T8815" s="3">
        <v>0.2</v>
      </c>
      <c r="U8815" s="4">
        <v>133176</v>
      </c>
    </row>
    <row r="8816" spans="1:21" x14ac:dyDescent="0.25">
      <c r="A8816">
        <v>8815</v>
      </c>
      <c r="B8816" t="s">
        <v>10262</v>
      </c>
      <c r="C8816" s="1">
        <v>42331</v>
      </c>
      <c r="D8816" s="1">
        <v>42333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 s="2">
        <v>307.98</v>
      </c>
      <c r="S8816">
        <v>2</v>
      </c>
      <c r="T8816" s="3">
        <v>0</v>
      </c>
      <c r="U8816" s="4">
        <v>893142</v>
      </c>
    </row>
    <row r="8817" spans="1:21" x14ac:dyDescent="0.25">
      <c r="A8817">
        <v>8816</v>
      </c>
      <c r="B8817" t="s">
        <v>10262</v>
      </c>
      <c r="C8817" s="1">
        <v>42331</v>
      </c>
      <c r="D8817" s="1">
        <v>42333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 s="2">
        <v>44.1</v>
      </c>
      <c r="S8817">
        <v>6</v>
      </c>
      <c r="T8817" s="3">
        <v>0</v>
      </c>
      <c r="U8817" s="4">
        <v>20727</v>
      </c>
    </row>
    <row r="8818" spans="1:21" x14ac:dyDescent="0.25">
      <c r="A8818">
        <v>8817</v>
      </c>
      <c r="B8818" t="s">
        <v>10262</v>
      </c>
      <c r="C8818" s="1">
        <v>42331</v>
      </c>
      <c r="D8818" s="1">
        <v>42333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 s="2">
        <v>13.12</v>
      </c>
      <c r="S8818">
        <v>4</v>
      </c>
      <c r="T8818" s="3">
        <v>0</v>
      </c>
      <c r="U8818" s="4">
        <v>56416</v>
      </c>
    </row>
    <row r="8819" spans="1:21" x14ac:dyDescent="0.25">
      <c r="A8819">
        <v>8818</v>
      </c>
      <c r="B8819" t="s">
        <v>10262</v>
      </c>
      <c r="C8819" s="1">
        <v>42331</v>
      </c>
      <c r="D8819" s="1">
        <v>42333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 s="2">
        <v>16.559999999999999</v>
      </c>
      <c r="S8819">
        <v>2</v>
      </c>
      <c r="T8819" s="3">
        <v>0</v>
      </c>
      <c r="U8819" s="4">
        <v>77832</v>
      </c>
    </row>
    <row r="8820" spans="1:21" x14ac:dyDescent="0.25">
      <c r="A8820">
        <v>8819</v>
      </c>
      <c r="B8820" t="s">
        <v>10262</v>
      </c>
      <c r="C8820" s="1">
        <v>42331</v>
      </c>
      <c r="D8820" s="1">
        <v>42333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 s="2">
        <v>38.880000000000003</v>
      </c>
      <c r="S8820">
        <v>6</v>
      </c>
      <c r="T8820" s="3">
        <v>0</v>
      </c>
      <c r="U8820" s="4">
        <v>186624</v>
      </c>
    </row>
    <row r="8821" spans="1:21" x14ac:dyDescent="0.25">
      <c r="A8821">
        <v>8820</v>
      </c>
      <c r="B8821" t="s">
        <v>10265</v>
      </c>
      <c r="C8821" s="1">
        <v>42336</v>
      </c>
      <c r="D8821" s="1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 s="2">
        <v>335.52</v>
      </c>
      <c r="S8821">
        <v>4</v>
      </c>
      <c r="T8821" s="3">
        <v>0.2</v>
      </c>
      <c r="U8821" s="4">
        <v>117432</v>
      </c>
    </row>
    <row r="8822" spans="1:21" x14ac:dyDescent="0.25">
      <c r="A8822">
        <v>8821</v>
      </c>
      <c r="B8822" t="s">
        <v>10266</v>
      </c>
      <c r="C8822" s="1">
        <v>43042</v>
      </c>
      <c r="D8822" s="1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 s="2">
        <v>959984</v>
      </c>
      <c r="S8822">
        <v>2</v>
      </c>
      <c r="T8822" s="3">
        <v>0.2</v>
      </c>
      <c r="U8822" s="4">
        <v>3119948</v>
      </c>
    </row>
    <row r="8823" spans="1:21" x14ac:dyDescent="0.25">
      <c r="A8823">
        <v>8822</v>
      </c>
      <c r="B8823" t="s">
        <v>10266</v>
      </c>
      <c r="C8823" s="1">
        <v>43042</v>
      </c>
      <c r="D8823" s="1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 s="2">
        <v>4086</v>
      </c>
      <c r="S8823">
        <v>2</v>
      </c>
      <c r="T8823" s="3">
        <v>0.7</v>
      </c>
      <c r="U8823" s="4">
        <v>-29964</v>
      </c>
    </row>
    <row r="8824" spans="1:21" x14ac:dyDescent="0.25">
      <c r="A8824">
        <v>8823</v>
      </c>
      <c r="B8824" t="s">
        <v>10266</v>
      </c>
      <c r="C8824" s="1">
        <v>43042</v>
      </c>
      <c r="D8824" s="1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 s="2">
        <v>55984</v>
      </c>
      <c r="S8824">
        <v>2</v>
      </c>
      <c r="T8824" s="3">
        <v>0.2</v>
      </c>
      <c r="U8824" s="4">
        <v>41988</v>
      </c>
    </row>
    <row r="8825" spans="1:21" x14ac:dyDescent="0.25">
      <c r="A8825">
        <v>8824</v>
      </c>
      <c r="B8825" t="s">
        <v>10266</v>
      </c>
      <c r="C8825" s="1">
        <v>43042</v>
      </c>
      <c r="D8825" s="1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 s="2">
        <v>10688</v>
      </c>
      <c r="S8825">
        <v>2</v>
      </c>
      <c r="T8825" s="3">
        <v>0.2</v>
      </c>
      <c r="U8825" s="4">
        <v>37408</v>
      </c>
    </row>
    <row r="8826" spans="1:21" x14ac:dyDescent="0.25">
      <c r="A8826">
        <v>8825</v>
      </c>
      <c r="B8826" t="s">
        <v>10267</v>
      </c>
      <c r="C8826" s="1">
        <v>42815</v>
      </c>
      <c r="D8826" s="1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 s="2">
        <v>8856</v>
      </c>
      <c r="S8826">
        <v>3</v>
      </c>
      <c r="T8826" s="3">
        <v>0.2</v>
      </c>
      <c r="U8826" s="4">
        <v>28782</v>
      </c>
    </row>
    <row r="8827" spans="1:21" x14ac:dyDescent="0.25">
      <c r="A8827">
        <v>8826</v>
      </c>
      <c r="B8827" t="s">
        <v>10268</v>
      </c>
      <c r="C8827" s="1">
        <v>42357</v>
      </c>
      <c r="D8827" s="1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 s="2">
        <v>6912</v>
      </c>
      <c r="S8827">
        <v>3</v>
      </c>
      <c r="T8827" s="3">
        <v>0.2</v>
      </c>
      <c r="U8827" s="4">
        <v>25056</v>
      </c>
    </row>
    <row r="8828" spans="1:21" x14ac:dyDescent="0.25">
      <c r="A8828">
        <v>8827</v>
      </c>
      <c r="B8828" t="s">
        <v>10269</v>
      </c>
      <c r="C8828" s="1">
        <v>41731</v>
      </c>
      <c r="D8828" s="1">
        <v>41735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 s="2">
        <v>26.72</v>
      </c>
      <c r="S8828">
        <v>5</v>
      </c>
      <c r="T8828" s="3">
        <v>0.2</v>
      </c>
      <c r="U8828" s="4">
        <v>9352</v>
      </c>
    </row>
    <row r="8829" spans="1:21" x14ac:dyDescent="0.25">
      <c r="A8829">
        <v>8828</v>
      </c>
      <c r="B8829" t="s">
        <v>10269</v>
      </c>
      <c r="C8829" s="1">
        <v>41731</v>
      </c>
      <c r="D8829" s="1">
        <v>41735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 s="2">
        <v>33488</v>
      </c>
      <c r="S8829">
        <v>7</v>
      </c>
      <c r="T8829" s="3">
        <v>0.2</v>
      </c>
      <c r="U8829" s="4">
        <v>10465</v>
      </c>
    </row>
    <row r="8830" spans="1:21" x14ac:dyDescent="0.25">
      <c r="A8830">
        <v>8829</v>
      </c>
      <c r="B8830" t="s">
        <v>10270</v>
      </c>
      <c r="C8830" s="1">
        <v>42160</v>
      </c>
      <c r="D8830" s="1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 s="2">
        <v>10.56</v>
      </c>
      <c r="S8830">
        <v>2</v>
      </c>
      <c r="T8830" s="3">
        <v>0</v>
      </c>
      <c r="U8830" s="4">
        <v>4752</v>
      </c>
    </row>
    <row r="8831" spans="1:21" x14ac:dyDescent="0.25">
      <c r="A8831">
        <v>8830</v>
      </c>
      <c r="B8831" t="s">
        <v>10271</v>
      </c>
      <c r="C8831" s="1">
        <v>41918</v>
      </c>
      <c r="D8831" s="1">
        <v>41921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 s="2">
        <v>386.34</v>
      </c>
      <c r="S8831">
        <v>2</v>
      </c>
      <c r="T8831" s="3">
        <v>0</v>
      </c>
      <c r="U8831" s="4">
        <v>540876</v>
      </c>
    </row>
    <row r="8832" spans="1:21" x14ac:dyDescent="0.25">
      <c r="A8832">
        <v>8831</v>
      </c>
      <c r="B8832" t="s">
        <v>10272</v>
      </c>
      <c r="C8832" s="1">
        <v>42603</v>
      </c>
      <c r="D8832" s="1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 s="2">
        <v>33.44</v>
      </c>
      <c r="S8832">
        <v>10</v>
      </c>
      <c r="T8832" s="3">
        <v>0.2</v>
      </c>
      <c r="U8832" s="4">
        <v>11704</v>
      </c>
    </row>
    <row r="8833" spans="1:21" x14ac:dyDescent="0.25">
      <c r="A8833">
        <v>8832</v>
      </c>
      <c r="B8833" t="s">
        <v>10273</v>
      </c>
      <c r="C8833" s="1">
        <v>42323</v>
      </c>
      <c r="D8833" s="1">
        <v>42327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 s="2">
        <v>39.96</v>
      </c>
      <c r="S8833">
        <v>2</v>
      </c>
      <c r="T8833" s="3">
        <v>0</v>
      </c>
      <c r="U8833" s="4">
        <v>143856</v>
      </c>
    </row>
    <row r="8834" spans="1:21" x14ac:dyDescent="0.25">
      <c r="A8834">
        <v>8833</v>
      </c>
      <c r="B8834" t="s">
        <v>10274</v>
      </c>
      <c r="C8834" s="1">
        <v>42177</v>
      </c>
      <c r="D8834" s="1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 s="2">
        <v>1217568</v>
      </c>
      <c r="S8834">
        <v>2</v>
      </c>
      <c r="T8834" s="3">
        <v>0.2</v>
      </c>
      <c r="U8834" s="4">
        <v>456588</v>
      </c>
    </row>
    <row r="8835" spans="1:21" x14ac:dyDescent="0.25">
      <c r="A8835">
        <v>8834</v>
      </c>
      <c r="B8835" t="s">
        <v>10275</v>
      </c>
      <c r="C8835" s="1">
        <v>43002</v>
      </c>
      <c r="D8835" s="1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 s="2">
        <v>15.51</v>
      </c>
      <c r="S8835">
        <v>1</v>
      </c>
      <c r="T8835" s="3">
        <v>0</v>
      </c>
      <c r="U8835" s="4">
        <v>38775</v>
      </c>
    </row>
    <row r="8836" spans="1:21" x14ac:dyDescent="0.25">
      <c r="A8836">
        <v>8835</v>
      </c>
      <c r="B8836" t="s">
        <v>10275</v>
      </c>
      <c r="C8836" s="1">
        <v>43002</v>
      </c>
      <c r="D8836" s="1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 s="2">
        <v>89.9</v>
      </c>
      <c r="S8836">
        <v>2</v>
      </c>
      <c r="T8836" s="3">
        <v>0</v>
      </c>
      <c r="U8836" s="4">
        <v>25172</v>
      </c>
    </row>
    <row r="8837" spans="1:21" x14ac:dyDescent="0.25">
      <c r="A8837">
        <v>8836</v>
      </c>
      <c r="B8837" t="s">
        <v>10275</v>
      </c>
      <c r="C8837" s="1">
        <v>43002</v>
      </c>
      <c r="D8837" s="1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 s="2">
        <v>14.28</v>
      </c>
      <c r="S8837">
        <v>4</v>
      </c>
      <c r="T8837" s="3">
        <v>0</v>
      </c>
      <c r="U8837" s="4">
        <v>37128</v>
      </c>
    </row>
    <row r="8838" spans="1:21" x14ac:dyDescent="0.25">
      <c r="A8838">
        <v>8837</v>
      </c>
      <c r="B8838" t="s">
        <v>10275</v>
      </c>
      <c r="C8838" s="1">
        <v>43002</v>
      </c>
      <c r="D8838" s="1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 s="2">
        <v>12.72</v>
      </c>
      <c r="S8838">
        <v>3</v>
      </c>
      <c r="T8838" s="3">
        <v>0</v>
      </c>
      <c r="U8838" s="4">
        <v>49608</v>
      </c>
    </row>
    <row r="8839" spans="1:21" x14ac:dyDescent="0.25">
      <c r="A8839">
        <v>8838</v>
      </c>
      <c r="B8839" t="s">
        <v>10275</v>
      </c>
      <c r="C8839" s="1">
        <v>43002</v>
      </c>
      <c r="D8839" s="1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 s="2">
        <v>15.75</v>
      </c>
      <c r="S8839">
        <v>5</v>
      </c>
      <c r="T8839" s="3">
        <v>0</v>
      </c>
      <c r="U8839">
        <v>7.56</v>
      </c>
    </row>
    <row r="8840" spans="1:21" x14ac:dyDescent="0.25">
      <c r="A8840">
        <v>8839</v>
      </c>
      <c r="B8840" t="s">
        <v>10276</v>
      </c>
      <c r="C8840" s="1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 s="2">
        <v>70.95</v>
      </c>
      <c r="S8840">
        <v>3</v>
      </c>
      <c r="T8840" s="3">
        <v>0</v>
      </c>
      <c r="U8840" s="4">
        <v>18447</v>
      </c>
    </row>
    <row r="8841" spans="1:21" x14ac:dyDescent="0.25">
      <c r="A8841">
        <v>8840</v>
      </c>
      <c r="B8841" t="s">
        <v>10276</v>
      </c>
      <c r="C8841" s="1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 s="2">
        <v>65568</v>
      </c>
      <c r="S8841">
        <v>2</v>
      </c>
      <c r="T8841" s="3">
        <v>0.2</v>
      </c>
      <c r="U8841" s="4">
        <v>237684</v>
      </c>
    </row>
    <row r="8842" spans="1:21" x14ac:dyDescent="0.25">
      <c r="A8842">
        <v>8841</v>
      </c>
      <c r="B8842" t="s">
        <v>10276</v>
      </c>
      <c r="C8842" s="1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 s="2">
        <v>299.97000000000003</v>
      </c>
      <c r="S8842">
        <v>3</v>
      </c>
      <c r="T8842" s="3">
        <v>0</v>
      </c>
      <c r="U8842" s="4">
        <v>1319868</v>
      </c>
    </row>
    <row r="8843" spans="1:21" x14ac:dyDescent="0.25">
      <c r="A8843">
        <v>8842</v>
      </c>
      <c r="B8843" t="s">
        <v>10277</v>
      </c>
      <c r="C8843" s="1">
        <v>42409</v>
      </c>
      <c r="D8843" s="1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 s="2">
        <v>89.97</v>
      </c>
      <c r="S8843">
        <v>3</v>
      </c>
      <c r="T8843" s="3">
        <v>0</v>
      </c>
      <c r="U8843" s="4">
        <v>395868</v>
      </c>
    </row>
    <row r="8844" spans="1:21" x14ac:dyDescent="0.25">
      <c r="A8844">
        <v>8843</v>
      </c>
      <c r="B8844" t="s">
        <v>10277</v>
      </c>
      <c r="C8844" s="1">
        <v>42409</v>
      </c>
      <c r="D8844" s="1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 s="2">
        <v>31.86</v>
      </c>
      <c r="S8844">
        <v>2</v>
      </c>
      <c r="T8844" s="3">
        <v>0</v>
      </c>
      <c r="U8844" s="4">
        <v>11151</v>
      </c>
    </row>
    <row r="8845" spans="1:21" x14ac:dyDescent="0.25">
      <c r="A8845">
        <v>8844</v>
      </c>
      <c r="B8845" t="s">
        <v>10278</v>
      </c>
      <c r="C8845" s="1">
        <v>41961</v>
      </c>
      <c r="D8845" s="1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 s="2">
        <v>67.150000000000006</v>
      </c>
      <c r="S8845">
        <v>5</v>
      </c>
      <c r="T8845" s="3">
        <v>0</v>
      </c>
      <c r="U8845" s="4">
        <v>167875</v>
      </c>
    </row>
    <row r="8846" spans="1:21" x14ac:dyDescent="0.25">
      <c r="A8846">
        <v>8845</v>
      </c>
      <c r="B8846" t="s">
        <v>10279</v>
      </c>
      <c r="C8846" s="1">
        <v>43087</v>
      </c>
      <c r="D8846" s="1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 s="2">
        <v>7236</v>
      </c>
      <c r="S8846">
        <v>3</v>
      </c>
      <c r="T8846" s="3">
        <v>0.7</v>
      </c>
      <c r="U8846">
        <v>-6.03</v>
      </c>
    </row>
    <row r="8847" spans="1:21" x14ac:dyDescent="0.25">
      <c r="A8847">
        <v>8846</v>
      </c>
      <c r="B8847" t="s">
        <v>10279</v>
      </c>
      <c r="C8847" s="1">
        <v>43087</v>
      </c>
      <c r="D8847" s="1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 s="2">
        <v>4824</v>
      </c>
      <c r="S8847">
        <v>3</v>
      </c>
      <c r="T8847" s="3">
        <v>0.2</v>
      </c>
      <c r="U8847" s="4">
        <v>17487</v>
      </c>
    </row>
    <row r="8848" spans="1:21" x14ac:dyDescent="0.25">
      <c r="A8848">
        <v>8847</v>
      </c>
      <c r="B8848" t="s">
        <v>10279</v>
      </c>
      <c r="C8848" s="1">
        <v>43087</v>
      </c>
      <c r="D8848" s="1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 s="2">
        <v>91.36</v>
      </c>
      <c r="S8848">
        <v>5</v>
      </c>
      <c r="T8848" s="3">
        <v>0.2</v>
      </c>
      <c r="U8848" s="4">
        <v>29692</v>
      </c>
    </row>
    <row r="8849" spans="1:21" x14ac:dyDescent="0.25">
      <c r="A8849">
        <v>8848</v>
      </c>
      <c r="B8849" t="s">
        <v>10279</v>
      </c>
      <c r="C8849" s="1">
        <v>43087</v>
      </c>
      <c r="D8849" s="1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 s="2">
        <v>130112</v>
      </c>
      <c r="S8849">
        <v>2</v>
      </c>
      <c r="T8849" s="3">
        <v>0.2</v>
      </c>
      <c r="U8849" s="4">
        <v>130112</v>
      </c>
    </row>
    <row r="8850" spans="1:21" x14ac:dyDescent="0.25">
      <c r="A8850">
        <v>8849</v>
      </c>
      <c r="B8850" t="s">
        <v>10280</v>
      </c>
      <c r="C8850" s="1">
        <v>42187</v>
      </c>
      <c r="D8850" s="1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 s="2">
        <v>74.239999999999995</v>
      </c>
      <c r="S8850">
        <v>1</v>
      </c>
      <c r="T8850" s="3">
        <v>0.2</v>
      </c>
      <c r="U8850" s="4">
        <v>8352</v>
      </c>
    </row>
    <row r="8851" spans="1:21" x14ac:dyDescent="0.25">
      <c r="A8851">
        <v>8850</v>
      </c>
      <c r="B8851" t="s">
        <v>10280</v>
      </c>
      <c r="C8851" s="1">
        <v>42187</v>
      </c>
      <c r="D8851" s="1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 s="2">
        <v>159.84</v>
      </c>
      <c r="S8851">
        <v>10</v>
      </c>
      <c r="T8851" s="3">
        <v>0.2</v>
      </c>
      <c r="U8851" s="4">
        <v>45954</v>
      </c>
    </row>
    <row r="8852" spans="1:21" x14ac:dyDescent="0.25">
      <c r="A8852">
        <v>8851</v>
      </c>
      <c r="B8852" t="s">
        <v>10280</v>
      </c>
      <c r="C8852" s="1">
        <v>42187</v>
      </c>
      <c r="D8852" s="1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 s="2">
        <v>2892</v>
      </c>
      <c r="S8852">
        <v>2</v>
      </c>
      <c r="T8852" s="3">
        <v>0.7</v>
      </c>
      <c r="U8852" s="4">
        <v>-23136</v>
      </c>
    </row>
    <row r="8853" spans="1:21" x14ac:dyDescent="0.25">
      <c r="A8853">
        <v>8852</v>
      </c>
      <c r="B8853" t="s">
        <v>10280</v>
      </c>
      <c r="C8853" s="1">
        <v>42187</v>
      </c>
      <c r="D8853" s="1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 s="2">
        <v>9392</v>
      </c>
      <c r="S8853">
        <v>2</v>
      </c>
      <c r="T8853" s="3">
        <v>0.2</v>
      </c>
      <c r="U8853" s="4">
        <v>32872</v>
      </c>
    </row>
    <row r="8854" spans="1:21" x14ac:dyDescent="0.25">
      <c r="A8854">
        <v>8853</v>
      </c>
      <c r="B8854" t="s">
        <v>10281</v>
      </c>
      <c r="C8854" s="1">
        <v>41920</v>
      </c>
      <c r="D8854" s="1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 s="2">
        <v>123.92</v>
      </c>
      <c r="S8854">
        <v>4</v>
      </c>
      <c r="T8854" s="3">
        <v>0</v>
      </c>
      <c r="U8854" s="4">
        <v>55764</v>
      </c>
    </row>
    <row r="8855" spans="1:21" x14ac:dyDescent="0.25">
      <c r="A8855">
        <v>8854</v>
      </c>
      <c r="B8855" t="s">
        <v>10282</v>
      </c>
      <c r="C8855" s="1">
        <v>42269</v>
      </c>
      <c r="D8855" s="1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 s="2">
        <v>55.6</v>
      </c>
      <c r="S8855">
        <v>5</v>
      </c>
      <c r="T8855" s="3">
        <v>0.2</v>
      </c>
      <c r="U8855" s="4">
        <v>6255</v>
      </c>
    </row>
    <row r="8856" spans="1:21" x14ac:dyDescent="0.25">
      <c r="A8856">
        <v>8855</v>
      </c>
      <c r="B8856" t="s">
        <v>10282</v>
      </c>
      <c r="C8856" s="1">
        <v>42269</v>
      </c>
      <c r="D8856" s="1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 s="2">
        <v>617976</v>
      </c>
      <c r="S8856">
        <v>3</v>
      </c>
      <c r="T8856" s="3">
        <v>0.2</v>
      </c>
      <c r="U8856" s="4">
        <v>-77247</v>
      </c>
    </row>
    <row r="8857" spans="1:21" x14ac:dyDescent="0.25">
      <c r="A8857">
        <v>8856</v>
      </c>
      <c r="B8857" t="s">
        <v>10283</v>
      </c>
      <c r="C8857" s="1">
        <v>43093</v>
      </c>
      <c r="D8857" s="1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 s="2">
        <v>21312</v>
      </c>
      <c r="S8857">
        <v>3</v>
      </c>
      <c r="T8857" s="3">
        <v>0.2</v>
      </c>
      <c r="U8857" s="4">
        <v>7992</v>
      </c>
    </row>
    <row r="8858" spans="1:21" x14ac:dyDescent="0.25">
      <c r="A8858">
        <v>8857</v>
      </c>
      <c r="B8858" t="s">
        <v>10284</v>
      </c>
      <c r="C8858" s="1">
        <v>43021</v>
      </c>
      <c r="D8858" s="1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 s="2">
        <v>209.94</v>
      </c>
      <c r="S8858">
        <v>6</v>
      </c>
      <c r="T8858" s="3">
        <v>0</v>
      </c>
      <c r="U8858" s="4">
        <v>398886</v>
      </c>
    </row>
    <row r="8859" spans="1:21" x14ac:dyDescent="0.25">
      <c r="A8859">
        <v>8858</v>
      </c>
      <c r="B8859" t="s">
        <v>10284</v>
      </c>
      <c r="C8859" s="1">
        <v>43021</v>
      </c>
      <c r="D8859" s="1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 s="2">
        <v>31984</v>
      </c>
      <c r="S8859">
        <v>2</v>
      </c>
      <c r="T8859" s="3">
        <v>0.2</v>
      </c>
      <c r="U8859" s="4">
        <v>-7996</v>
      </c>
    </row>
    <row r="8860" spans="1:21" x14ac:dyDescent="0.25">
      <c r="A8860">
        <v>8859</v>
      </c>
      <c r="B8860" t="s">
        <v>10284</v>
      </c>
      <c r="C8860" s="1">
        <v>43021</v>
      </c>
      <c r="D8860" s="1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 s="2">
        <v>5083.96</v>
      </c>
      <c r="S8860">
        <v>5</v>
      </c>
      <c r="T8860" s="3">
        <v>0.2</v>
      </c>
      <c r="U8860" s="4">
        <v>1906485</v>
      </c>
    </row>
    <row r="8861" spans="1:21" x14ac:dyDescent="0.25">
      <c r="A8861">
        <v>8860</v>
      </c>
      <c r="B8861" t="s">
        <v>10285</v>
      </c>
      <c r="C8861" s="1">
        <v>42967</v>
      </c>
      <c r="D8861" s="1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 s="2">
        <v>35.96</v>
      </c>
      <c r="S8861">
        <v>1</v>
      </c>
      <c r="T8861" s="3">
        <v>0.2</v>
      </c>
      <c r="U8861" s="4">
        <v>3596</v>
      </c>
    </row>
    <row r="8862" spans="1:21" x14ac:dyDescent="0.25">
      <c r="A8862">
        <v>8861</v>
      </c>
      <c r="B8862" t="s">
        <v>10286</v>
      </c>
      <c r="C8862" s="1">
        <v>42258</v>
      </c>
      <c r="D8862" s="1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 s="2">
        <v>31.05</v>
      </c>
      <c r="S8862">
        <v>3</v>
      </c>
      <c r="T8862" s="3">
        <v>0</v>
      </c>
      <c r="U8862" s="4">
        <v>14904</v>
      </c>
    </row>
    <row r="8863" spans="1:21" x14ac:dyDescent="0.25">
      <c r="A8863">
        <v>8862</v>
      </c>
      <c r="B8863" t="s">
        <v>10286</v>
      </c>
      <c r="C8863" s="1">
        <v>42258</v>
      </c>
      <c r="D8863" s="1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 s="2">
        <v>8.92</v>
      </c>
      <c r="S8863">
        <v>4</v>
      </c>
      <c r="T8863" s="3">
        <v>0</v>
      </c>
      <c r="U8863" s="4">
        <v>39248</v>
      </c>
    </row>
    <row r="8864" spans="1:21" x14ac:dyDescent="0.25">
      <c r="A8864">
        <v>8863</v>
      </c>
      <c r="B8864" t="s">
        <v>10286</v>
      </c>
      <c r="C8864" s="1">
        <v>42258</v>
      </c>
      <c r="D8864" s="1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 s="2">
        <v>209.6</v>
      </c>
      <c r="S8864">
        <v>4</v>
      </c>
      <c r="T8864" s="3">
        <v>0</v>
      </c>
      <c r="U8864" s="4">
        <v>96416</v>
      </c>
    </row>
    <row r="8865" spans="1:21" x14ac:dyDescent="0.25">
      <c r="A8865">
        <v>8864</v>
      </c>
      <c r="B8865" t="s">
        <v>10286</v>
      </c>
      <c r="C8865" s="1">
        <v>42258</v>
      </c>
      <c r="D8865" s="1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 s="2">
        <v>111.04</v>
      </c>
      <c r="S8865">
        <v>4</v>
      </c>
      <c r="T8865" s="3">
        <v>0</v>
      </c>
      <c r="U8865" s="4">
        <v>299808</v>
      </c>
    </row>
    <row r="8866" spans="1:21" x14ac:dyDescent="0.25">
      <c r="A8866">
        <v>8865</v>
      </c>
      <c r="B8866" t="s">
        <v>10286</v>
      </c>
      <c r="C8866" s="1">
        <v>42258</v>
      </c>
      <c r="D8866" s="1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 s="2">
        <v>38.880000000000003</v>
      </c>
      <c r="S8866">
        <v>6</v>
      </c>
      <c r="T8866" s="3">
        <v>0</v>
      </c>
      <c r="U8866" s="4">
        <v>186624</v>
      </c>
    </row>
    <row r="8867" spans="1:21" x14ac:dyDescent="0.25">
      <c r="A8867">
        <v>8866</v>
      </c>
      <c r="B8867" t="s">
        <v>10287</v>
      </c>
      <c r="C8867" s="1">
        <v>42358</v>
      </c>
      <c r="D8867" s="1">
        <v>42364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 s="2">
        <v>36.270000000000003</v>
      </c>
      <c r="S8867">
        <v>3</v>
      </c>
      <c r="T8867" s="3">
        <v>0</v>
      </c>
      <c r="U8867" s="4">
        <v>10881</v>
      </c>
    </row>
    <row r="8868" spans="1:21" x14ac:dyDescent="0.25">
      <c r="A8868">
        <v>8867</v>
      </c>
      <c r="B8868" t="s">
        <v>10288</v>
      </c>
      <c r="C8868" s="1">
        <v>41902</v>
      </c>
      <c r="D8868" s="1">
        <v>41905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 s="2">
        <v>493.43</v>
      </c>
      <c r="S8868">
        <v>5</v>
      </c>
      <c r="T8868" s="3">
        <v>0.3</v>
      </c>
      <c r="U8868">
        <v>-70.489999999999995</v>
      </c>
    </row>
    <row r="8869" spans="1:21" x14ac:dyDescent="0.25">
      <c r="A8869">
        <v>8868</v>
      </c>
      <c r="B8869" t="s">
        <v>10288</v>
      </c>
      <c r="C8869" s="1">
        <v>41902</v>
      </c>
      <c r="D8869" s="1">
        <v>41905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 s="2">
        <v>11.12</v>
      </c>
      <c r="S8869">
        <v>2</v>
      </c>
      <c r="T8869" s="3">
        <v>0.2</v>
      </c>
      <c r="U8869" s="4">
        <v>3475</v>
      </c>
    </row>
    <row r="8870" spans="1:21" x14ac:dyDescent="0.25">
      <c r="A8870">
        <v>8869</v>
      </c>
      <c r="B8870" t="s">
        <v>10289</v>
      </c>
      <c r="C8870" s="1">
        <v>42678</v>
      </c>
      <c r="D8870" s="1">
        <v>42682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 s="2">
        <v>686.4</v>
      </c>
      <c r="S8870">
        <v>2</v>
      </c>
      <c r="T8870" s="3">
        <v>0.2</v>
      </c>
      <c r="U8870">
        <v>77.22</v>
      </c>
    </row>
    <row r="8871" spans="1:21" x14ac:dyDescent="0.25">
      <c r="A8871">
        <v>8870</v>
      </c>
      <c r="B8871" t="s">
        <v>10290</v>
      </c>
      <c r="C8871" s="1">
        <v>43070</v>
      </c>
      <c r="D8871" s="1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 s="2">
        <v>15.92</v>
      </c>
      <c r="S8871">
        <v>5</v>
      </c>
      <c r="T8871" s="3">
        <v>0.2</v>
      </c>
      <c r="U8871" s="4">
        <v>5373</v>
      </c>
    </row>
    <row r="8872" spans="1:21" x14ac:dyDescent="0.25">
      <c r="A8872">
        <v>8871</v>
      </c>
      <c r="B8872" t="s">
        <v>10290</v>
      </c>
      <c r="C8872" s="1">
        <v>43070</v>
      </c>
      <c r="D8872" s="1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 s="2">
        <v>70.680000000000007</v>
      </c>
      <c r="S8872">
        <v>12</v>
      </c>
      <c r="T8872" s="3">
        <v>0</v>
      </c>
      <c r="U8872" s="4">
        <v>310992</v>
      </c>
    </row>
    <row r="8873" spans="1:21" x14ac:dyDescent="0.25">
      <c r="A8873">
        <v>8872</v>
      </c>
      <c r="B8873" t="s">
        <v>10290</v>
      </c>
      <c r="C8873" s="1">
        <v>43070</v>
      </c>
      <c r="D8873" s="1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 s="2">
        <v>541.24</v>
      </c>
      <c r="S8873">
        <v>4</v>
      </c>
      <c r="T8873" s="3">
        <v>0</v>
      </c>
      <c r="U8873" s="4">
        <v>54124</v>
      </c>
    </row>
    <row r="8874" spans="1:21" x14ac:dyDescent="0.25">
      <c r="A8874">
        <v>8873</v>
      </c>
      <c r="B8874" t="s">
        <v>10291</v>
      </c>
      <c r="C8874" s="1">
        <v>41922</v>
      </c>
      <c r="D8874" s="1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 s="2">
        <v>101994</v>
      </c>
      <c r="S8874">
        <v>2</v>
      </c>
      <c r="T8874" s="3">
        <v>0.7</v>
      </c>
      <c r="U8874" s="4">
        <v>-713958</v>
      </c>
    </row>
    <row r="8875" spans="1:21" x14ac:dyDescent="0.25">
      <c r="A8875">
        <v>8874</v>
      </c>
      <c r="B8875" t="s">
        <v>10291</v>
      </c>
      <c r="C8875" s="1">
        <v>41922</v>
      </c>
      <c r="D8875" s="1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 s="2">
        <v>18264</v>
      </c>
      <c r="S8875">
        <v>2</v>
      </c>
      <c r="T8875" s="3">
        <v>0.7</v>
      </c>
      <c r="U8875" s="4">
        <v>-133936</v>
      </c>
    </row>
    <row r="8876" spans="1:21" x14ac:dyDescent="0.25">
      <c r="A8876">
        <v>8875</v>
      </c>
      <c r="B8876" t="s">
        <v>10294</v>
      </c>
      <c r="C8876" s="1">
        <v>43053</v>
      </c>
      <c r="D8876" s="1">
        <v>43055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 s="2">
        <v>21.99</v>
      </c>
      <c r="S8876">
        <v>5</v>
      </c>
      <c r="T8876" s="3">
        <v>0.8</v>
      </c>
      <c r="U8876" s="4">
        <v>-32985</v>
      </c>
    </row>
    <row r="8877" spans="1:21" x14ac:dyDescent="0.25">
      <c r="A8877">
        <v>8876</v>
      </c>
      <c r="B8877" t="s">
        <v>10295</v>
      </c>
      <c r="C8877" s="1">
        <v>42595</v>
      </c>
      <c r="D8877" s="1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 s="2">
        <v>185376</v>
      </c>
      <c r="S8877">
        <v>2</v>
      </c>
      <c r="T8877" s="3">
        <v>0.2</v>
      </c>
      <c r="U8877" s="4">
        <v>-34758</v>
      </c>
    </row>
    <row r="8878" spans="1:21" x14ac:dyDescent="0.25">
      <c r="A8878">
        <v>8877</v>
      </c>
      <c r="B8878" t="s">
        <v>10295</v>
      </c>
      <c r="C8878" s="1">
        <v>42595</v>
      </c>
      <c r="D8878" s="1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 s="2">
        <v>58924</v>
      </c>
      <c r="S8878">
        <v>1</v>
      </c>
      <c r="T8878" s="3">
        <v>0.8</v>
      </c>
      <c r="U8878" s="4">
        <v>-1532024</v>
      </c>
    </row>
    <row r="8879" spans="1:21" x14ac:dyDescent="0.25">
      <c r="A8879">
        <v>8878</v>
      </c>
      <c r="B8879" t="s">
        <v>10296</v>
      </c>
      <c r="C8879" s="1">
        <v>42995</v>
      </c>
      <c r="D8879" s="1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 s="2">
        <v>480</v>
      </c>
      <c r="S8879">
        <v>4</v>
      </c>
      <c r="T8879" s="3">
        <v>0</v>
      </c>
      <c r="U8879">
        <v>225.6</v>
      </c>
    </row>
    <row r="8880" spans="1:21" x14ac:dyDescent="0.25">
      <c r="A8880">
        <v>8879</v>
      </c>
      <c r="B8880" t="s">
        <v>10296</v>
      </c>
      <c r="C8880" s="1">
        <v>42995</v>
      </c>
      <c r="D8880" s="1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 s="2">
        <v>34.049999999999997</v>
      </c>
      <c r="S8880">
        <v>3</v>
      </c>
      <c r="T8880" s="3">
        <v>0</v>
      </c>
      <c r="U8880" s="4">
        <v>9534</v>
      </c>
    </row>
    <row r="8881" spans="1:21" x14ac:dyDescent="0.25">
      <c r="A8881">
        <v>8880</v>
      </c>
      <c r="B8881" t="s">
        <v>10299</v>
      </c>
      <c r="C8881" s="1">
        <v>42086</v>
      </c>
      <c r="D8881" s="1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 s="2">
        <v>192.72</v>
      </c>
      <c r="S8881">
        <v>11</v>
      </c>
      <c r="T8881" s="3">
        <v>0</v>
      </c>
      <c r="U8881" s="4">
        <v>925056</v>
      </c>
    </row>
    <row r="8882" spans="1:21" x14ac:dyDescent="0.25">
      <c r="A8882">
        <v>8881</v>
      </c>
      <c r="B8882" t="s">
        <v>10299</v>
      </c>
      <c r="C8882" s="1">
        <v>42086</v>
      </c>
      <c r="D8882" s="1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 s="2">
        <v>239.97</v>
      </c>
      <c r="S8882">
        <v>3</v>
      </c>
      <c r="T8882" s="3">
        <v>0</v>
      </c>
      <c r="U8882" s="4">
        <v>863892</v>
      </c>
    </row>
    <row r="8883" spans="1:21" x14ac:dyDescent="0.25">
      <c r="A8883">
        <v>8882</v>
      </c>
      <c r="B8883" t="s">
        <v>10300</v>
      </c>
      <c r="C8883" s="1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 s="2">
        <v>50.12</v>
      </c>
      <c r="S8883">
        <v>7</v>
      </c>
      <c r="T8883" s="3">
        <v>0.2</v>
      </c>
      <c r="U8883">
        <v>-0.62649999999999995</v>
      </c>
    </row>
    <row r="8884" spans="1:21" x14ac:dyDescent="0.25">
      <c r="A8884">
        <v>8883</v>
      </c>
      <c r="B8884" t="s">
        <v>10301</v>
      </c>
      <c r="C8884" s="1">
        <v>43028</v>
      </c>
      <c r="D8884" s="1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 s="2">
        <v>15984</v>
      </c>
      <c r="S8884">
        <v>2</v>
      </c>
      <c r="T8884" s="3">
        <v>0.2</v>
      </c>
      <c r="U8884" s="4">
        <v>13986</v>
      </c>
    </row>
    <row r="8885" spans="1:21" x14ac:dyDescent="0.25">
      <c r="A8885">
        <v>8884</v>
      </c>
      <c r="B8885" t="s">
        <v>10301</v>
      </c>
      <c r="C8885" s="1">
        <v>43028</v>
      </c>
      <c r="D8885" s="1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 s="2">
        <v>14352</v>
      </c>
      <c r="S8885">
        <v>3</v>
      </c>
      <c r="T8885" s="3">
        <v>0.2</v>
      </c>
      <c r="U8885" s="4">
        <v>4485</v>
      </c>
    </row>
    <row r="8886" spans="1:21" x14ac:dyDescent="0.25">
      <c r="A8886">
        <v>8885</v>
      </c>
      <c r="B8886" t="s">
        <v>10302</v>
      </c>
      <c r="C8886" s="1">
        <v>41876</v>
      </c>
      <c r="D8886" s="1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 s="2">
        <v>6528</v>
      </c>
      <c r="S8886">
        <v>4</v>
      </c>
      <c r="T8886" s="3">
        <v>0.7</v>
      </c>
      <c r="U8886" s="4">
        <v>-45696</v>
      </c>
    </row>
    <row r="8887" spans="1:21" x14ac:dyDescent="0.25">
      <c r="A8887">
        <v>8886</v>
      </c>
      <c r="B8887" t="s">
        <v>10302</v>
      </c>
      <c r="C8887" s="1">
        <v>41876</v>
      </c>
      <c r="D8887" s="1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 s="2">
        <v>2862</v>
      </c>
      <c r="S8887">
        <v>3</v>
      </c>
      <c r="T8887" s="3">
        <v>0.7</v>
      </c>
      <c r="U8887" s="4">
        <v>-22896</v>
      </c>
    </row>
    <row r="8888" spans="1:21" x14ac:dyDescent="0.25">
      <c r="A8888">
        <v>8887</v>
      </c>
      <c r="B8888" t="s">
        <v>10302</v>
      </c>
      <c r="C8888" s="1">
        <v>41876</v>
      </c>
      <c r="D8888" s="1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 s="2">
        <v>20856</v>
      </c>
      <c r="S8888">
        <v>8</v>
      </c>
      <c r="T8888" s="3">
        <v>0.7</v>
      </c>
      <c r="U8888" s="4">
        <v>-166848</v>
      </c>
    </row>
    <row r="8889" spans="1:21" x14ac:dyDescent="0.25">
      <c r="A8889">
        <v>8888</v>
      </c>
      <c r="B8889" t="s">
        <v>10303</v>
      </c>
      <c r="C8889" s="1">
        <v>41847</v>
      </c>
      <c r="D8889" s="1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 s="2">
        <v>276.27999999999997</v>
      </c>
      <c r="S8889">
        <v>2</v>
      </c>
      <c r="T8889" s="3">
        <v>0</v>
      </c>
      <c r="U8889">
        <v>0</v>
      </c>
    </row>
    <row r="8890" spans="1:21" x14ac:dyDescent="0.25">
      <c r="A8890">
        <v>8889</v>
      </c>
      <c r="B8890" t="s">
        <v>10304</v>
      </c>
      <c r="C8890" s="1">
        <v>43070</v>
      </c>
      <c r="D8890" s="1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 s="2">
        <v>629.64</v>
      </c>
      <c r="S8890">
        <v>9</v>
      </c>
      <c r="T8890" s="3">
        <v>0</v>
      </c>
      <c r="U8890" s="4">
        <v>1070388</v>
      </c>
    </row>
    <row r="8891" spans="1:21" x14ac:dyDescent="0.25">
      <c r="A8891">
        <v>8890</v>
      </c>
      <c r="B8891" t="s">
        <v>10305</v>
      </c>
      <c r="C8891" s="1">
        <v>42660</v>
      </c>
      <c r="D8891" s="1">
        <v>42664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 s="2">
        <v>449.97</v>
      </c>
      <c r="S8891">
        <v>3</v>
      </c>
      <c r="T8891" s="3">
        <v>0</v>
      </c>
      <c r="U8891" s="4">
        <v>2204853</v>
      </c>
    </row>
    <row r="8892" spans="1:21" x14ac:dyDescent="0.25">
      <c r="A8892">
        <v>8891</v>
      </c>
      <c r="B8892" t="s">
        <v>10305</v>
      </c>
      <c r="C8892" s="1">
        <v>42660</v>
      </c>
      <c r="D8892" s="1">
        <v>42664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 s="2">
        <v>1927.59</v>
      </c>
      <c r="S8892">
        <v>7</v>
      </c>
      <c r="T8892" s="3">
        <v>0</v>
      </c>
      <c r="U8892" s="4">
        <v>7517601</v>
      </c>
    </row>
    <row r="8893" spans="1:21" x14ac:dyDescent="0.25">
      <c r="A8893">
        <v>8892</v>
      </c>
      <c r="B8893" t="s">
        <v>10306</v>
      </c>
      <c r="C8893" s="1">
        <v>42629</v>
      </c>
      <c r="D8893" s="1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 s="2">
        <v>121.78</v>
      </c>
      <c r="S8893">
        <v>2</v>
      </c>
      <c r="T8893" s="3">
        <v>0</v>
      </c>
      <c r="U8893" s="4">
        <v>30445</v>
      </c>
    </row>
    <row r="8894" spans="1:21" x14ac:dyDescent="0.25">
      <c r="A8894">
        <v>8893</v>
      </c>
      <c r="B8894" t="s">
        <v>10307</v>
      </c>
      <c r="C8894" s="1">
        <v>42339</v>
      </c>
      <c r="D8894" s="1">
        <v>42344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 s="2">
        <v>2676672</v>
      </c>
      <c r="S8894">
        <v>9</v>
      </c>
      <c r="T8894" s="3">
        <v>0.2</v>
      </c>
      <c r="U8894" s="4">
        <v>2676672</v>
      </c>
    </row>
    <row r="8895" spans="1:21" x14ac:dyDescent="0.25">
      <c r="A8895">
        <v>8894</v>
      </c>
      <c r="B8895" t="s">
        <v>10308</v>
      </c>
      <c r="C8895" s="1">
        <v>41856</v>
      </c>
      <c r="D8895" s="1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 s="2">
        <v>489.23</v>
      </c>
      <c r="S8895">
        <v>2</v>
      </c>
      <c r="T8895" s="3">
        <v>0.3</v>
      </c>
      <c r="U8895" s="4">
        <v>41934</v>
      </c>
    </row>
    <row r="8896" spans="1:21" x14ac:dyDescent="0.25">
      <c r="A8896">
        <v>8895</v>
      </c>
      <c r="B8896" t="s">
        <v>10309</v>
      </c>
      <c r="C8896" s="1">
        <v>42597</v>
      </c>
      <c r="D8896" s="1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 s="2">
        <v>312.02999999999997</v>
      </c>
      <c r="S8896">
        <v>3</v>
      </c>
      <c r="T8896" s="3">
        <v>0</v>
      </c>
      <c r="U8896" s="4">
        <v>436842</v>
      </c>
    </row>
    <row r="8897" spans="1:21" x14ac:dyDescent="0.25">
      <c r="A8897">
        <v>8896</v>
      </c>
      <c r="B8897" t="s">
        <v>10309</v>
      </c>
      <c r="C8897" s="1">
        <v>42597</v>
      </c>
      <c r="D8897" s="1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 s="2">
        <v>17.940000000000001</v>
      </c>
      <c r="S8897">
        <v>3</v>
      </c>
      <c r="T8897" s="3">
        <v>0</v>
      </c>
      <c r="U8897" s="4">
        <v>30498</v>
      </c>
    </row>
    <row r="8898" spans="1:21" x14ac:dyDescent="0.25">
      <c r="A8898">
        <v>8897</v>
      </c>
      <c r="B8898" t="s">
        <v>10309</v>
      </c>
      <c r="C8898" s="1">
        <v>42597</v>
      </c>
      <c r="D8898" s="1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 s="2">
        <v>165.6</v>
      </c>
      <c r="S8898">
        <v>3</v>
      </c>
      <c r="T8898" s="3">
        <v>0.2</v>
      </c>
      <c r="U8898">
        <v>10.35</v>
      </c>
    </row>
    <row r="8899" spans="1:21" x14ac:dyDescent="0.25">
      <c r="A8899">
        <v>8898</v>
      </c>
      <c r="B8899" t="s">
        <v>10309</v>
      </c>
      <c r="C8899" s="1">
        <v>42597</v>
      </c>
      <c r="D8899" s="1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 s="2">
        <v>37.520000000000003</v>
      </c>
      <c r="S8899">
        <v>4</v>
      </c>
      <c r="T8899" s="3">
        <v>0</v>
      </c>
      <c r="U8899" s="4">
        <v>180096</v>
      </c>
    </row>
    <row r="8900" spans="1:21" x14ac:dyDescent="0.25">
      <c r="A8900">
        <v>8899</v>
      </c>
      <c r="B8900" t="s">
        <v>10310</v>
      </c>
      <c r="C8900" s="1">
        <v>42223</v>
      </c>
      <c r="D8900" s="1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 s="2">
        <v>494.97</v>
      </c>
      <c r="S8900">
        <v>3</v>
      </c>
      <c r="T8900" s="3">
        <v>0</v>
      </c>
      <c r="U8900" s="4">
        <v>148491</v>
      </c>
    </row>
    <row r="8901" spans="1:21" x14ac:dyDescent="0.25">
      <c r="A8901">
        <v>8900</v>
      </c>
      <c r="B8901" t="s">
        <v>10310</v>
      </c>
      <c r="C8901" s="1">
        <v>42223</v>
      </c>
      <c r="D8901" s="1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 s="2">
        <v>25.06</v>
      </c>
      <c r="S8901">
        <v>2</v>
      </c>
      <c r="T8901" s="3">
        <v>0</v>
      </c>
      <c r="U8901" s="4">
        <v>117782</v>
      </c>
    </row>
    <row r="8902" spans="1:21" x14ac:dyDescent="0.25">
      <c r="A8902">
        <v>8901</v>
      </c>
      <c r="B8902" t="s">
        <v>10311</v>
      </c>
      <c r="C8902" s="1">
        <v>42521</v>
      </c>
      <c r="D8902" s="1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 s="2">
        <v>32064</v>
      </c>
      <c r="S8902">
        <v>3</v>
      </c>
      <c r="T8902" s="3">
        <v>0.6</v>
      </c>
      <c r="U8902" s="4">
        <v>-128256</v>
      </c>
    </row>
    <row r="8903" spans="1:21" x14ac:dyDescent="0.25">
      <c r="A8903">
        <v>8902</v>
      </c>
      <c r="B8903" t="s">
        <v>10311</v>
      </c>
      <c r="C8903" s="1">
        <v>42521</v>
      </c>
      <c r="D8903" s="1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 s="2">
        <v>18496</v>
      </c>
      <c r="S8903">
        <v>4</v>
      </c>
      <c r="T8903" s="3">
        <v>0.2</v>
      </c>
      <c r="U8903" s="4">
        <v>67048</v>
      </c>
    </row>
    <row r="8904" spans="1:21" x14ac:dyDescent="0.25">
      <c r="A8904">
        <v>8903</v>
      </c>
      <c r="B8904" t="s">
        <v>10311</v>
      </c>
      <c r="C8904" s="1">
        <v>42521</v>
      </c>
      <c r="D8904" s="1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 s="2">
        <v>191079</v>
      </c>
      <c r="S8904">
        <v>3</v>
      </c>
      <c r="T8904" s="3">
        <v>0.3</v>
      </c>
      <c r="U8904" s="4">
        <v>-382158</v>
      </c>
    </row>
    <row r="8905" spans="1:21" x14ac:dyDescent="0.25">
      <c r="A8905">
        <v>8904</v>
      </c>
      <c r="B8905" t="s">
        <v>10311</v>
      </c>
      <c r="C8905" s="1">
        <v>42521</v>
      </c>
      <c r="D8905" s="1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 s="2">
        <v>10368</v>
      </c>
      <c r="S8905">
        <v>2</v>
      </c>
      <c r="T8905" s="3">
        <v>0.2</v>
      </c>
      <c r="U8905" s="4">
        <v>36288</v>
      </c>
    </row>
    <row r="8906" spans="1:21" x14ac:dyDescent="0.25">
      <c r="A8906">
        <v>8905</v>
      </c>
      <c r="B8906" t="s">
        <v>10312</v>
      </c>
      <c r="C8906" s="1">
        <v>42552</v>
      </c>
      <c r="D8906" s="1">
        <v>42552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 s="2">
        <v>30.53</v>
      </c>
      <c r="S8906">
        <v>1</v>
      </c>
      <c r="T8906" s="3">
        <v>0</v>
      </c>
      <c r="U8906" s="4">
        <v>140438</v>
      </c>
    </row>
    <row r="8907" spans="1:21" x14ac:dyDescent="0.25">
      <c r="A8907">
        <v>8906</v>
      </c>
      <c r="B8907" t="s">
        <v>10312</v>
      </c>
      <c r="C8907" s="1">
        <v>42552</v>
      </c>
      <c r="D8907" s="1">
        <v>42552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 s="2">
        <v>30.84</v>
      </c>
      <c r="S8907">
        <v>3</v>
      </c>
      <c r="T8907" s="3">
        <v>0</v>
      </c>
      <c r="U8907" s="4">
        <v>6168</v>
      </c>
    </row>
    <row r="8908" spans="1:21" x14ac:dyDescent="0.25">
      <c r="A8908">
        <v>8907</v>
      </c>
      <c r="B8908" t="s">
        <v>10312</v>
      </c>
      <c r="C8908" s="1">
        <v>42552</v>
      </c>
      <c r="D8908" s="1">
        <v>42552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 s="2">
        <v>75.06</v>
      </c>
      <c r="S8908">
        <v>9</v>
      </c>
      <c r="T8908" s="3">
        <v>0</v>
      </c>
      <c r="U8908" s="4">
        <v>33777</v>
      </c>
    </row>
    <row r="8909" spans="1:21" x14ac:dyDescent="0.25">
      <c r="A8909">
        <v>8908</v>
      </c>
      <c r="B8909" t="s">
        <v>10313</v>
      </c>
      <c r="C8909" s="1">
        <v>42722</v>
      </c>
      <c r="D8909" s="1">
        <v>42724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 s="2">
        <v>66976</v>
      </c>
      <c r="S8909">
        <v>7</v>
      </c>
      <c r="T8909" s="3">
        <v>0.2</v>
      </c>
      <c r="U8909" s="4">
        <v>66976</v>
      </c>
    </row>
    <row r="8910" spans="1:21" x14ac:dyDescent="0.25">
      <c r="A8910">
        <v>8909</v>
      </c>
      <c r="B8910" t="s">
        <v>10314</v>
      </c>
      <c r="C8910" s="1">
        <v>42030</v>
      </c>
      <c r="D8910" s="1">
        <v>42036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 s="2">
        <v>182.72</v>
      </c>
      <c r="S8910">
        <v>8</v>
      </c>
      <c r="T8910" s="3">
        <v>0</v>
      </c>
      <c r="U8910" s="4">
        <v>840512</v>
      </c>
    </row>
    <row r="8911" spans="1:21" x14ac:dyDescent="0.25">
      <c r="A8911">
        <v>8910</v>
      </c>
      <c r="B8911" t="s">
        <v>10315</v>
      </c>
      <c r="C8911" s="1">
        <v>43036</v>
      </c>
      <c r="D8911" s="1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 s="2">
        <v>21.93</v>
      </c>
      <c r="S8911">
        <v>3</v>
      </c>
      <c r="T8911" s="3">
        <v>0</v>
      </c>
      <c r="U8911" s="4">
        <v>103071</v>
      </c>
    </row>
    <row r="8912" spans="1:21" x14ac:dyDescent="0.25">
      <c r="A8912">
        <v>8911</v>
      </c>
      <c r="B8912" t="s">
        <v>10316</v>
      </c>
      <c r="C8912" s="1">
        <v>43043</v>
      </c>
      <c r="D8912" s="1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 s="2">
        <v>95976</v>
      </c>
      <c r="S8912">
        <v>3</v>
      </c>
      <c r="T8912" s="3">
        <v>0.2</v>
      </c>
      <c r="U8912" s="4">
        <v>155961</v>
      </c>
    </row>
    <row r="8913" spans="1:21" x14ac:dyDescent="0.25">
      <c r="A8913">
        <v>8912</v>
      </c>
      <c r="B8913" t="s">
        <v>10316</v>
      </c>
      <c r="C8913" s="1">
        <v>43043</v>
      </c>
      <c r="D8913" s="1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 s="2">
        <v>143928</v>
      </c>
      <c r="S8913">
        <v>9</v>
      </c>
      <c r="T8913" s="3">
        <v>0.2</v>
      </c>
      <c r="U8913" s="4">
        <v>-323838</v>
      </c>
    </row>
    <row r="8914" spans="1:21" x14ac:dyDescent="0.25">
      <c r="A8914">
        <v>8913</v>
      </c>
      <c r="B8914" t="s">
        <v>10316</v>
      </c>
      <c r="C8914" s="1">
        <v>43043</v>
      </c>
      <c r="D8914" s="1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 s="2">
        <v>3564</v>
      </c>
      <c r="S8914">
        <v>2</v>
      </c>
      <c r="T8914" s="3">
        <v>0.7</v>
      </c>
      <c r="U8914">
        <v>-2.97</v>
      </c>
    </row>
    <row r="8915" spans="1:21" x14ac:dyDescent="0.25">
      <c r="A8915">
        <v>8914</v>
      </c>
      <c r="B8915" t="s">
        <v>10316</v>
      </c>
      <c r="C8915" s="1">
        <v>43043</v>
      </c>
      <c r="D8915" s="1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 s="2">
        <v>4928</v>
      </c>
      <c r="S8915">
        <v>2</v>
      </c>
      <c r="T8915" s="3">
        <v>0.2</v>
      </c>
      <c r="U8915" s="4">
        <v>17248</v>
      </c>
    </row>
    <row r="8916" spans="1:21" x14ac:dyDescent="0.25">
      <c r="A8916">
        <v>8915</v>
      </c>
      <c r="B8916" t="s">
        <v>10317</v>
      </c>
      <c r="C8916" s="1">
        <v>42499</v>
      </c>
      <c r="D8916" s="1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 s="2">
        <v>856656</v>
      </c>
      <c r="S8916">
        <v>6</v>
      </c>
      <c r="T8916" s="3">
        <v>0.2</v>
      </c>
      <c r="U8916" s="4">
        <v>107082</v>
      </c>
    </row>
    <row r="8917" spans="1:21" x14ac:dyDescent="0.25">
      <c r="A8917">
        <v>8916</v>
      </c>
      <c r="B8917" t="s">
        <v>10317</v>
      </c>
      <c r="C8917" s="1">
        <v>42499</v>
      </c>
      <c r="D8917" s="1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 s="2">
        <v>13184</v>
      </c>
      <c r="S8917">
        <v>4</v>
      </c>
      <c r="T8917" s="3">
        <v>0.8</v>
      </c>
      <c r="U8917" s="4">
        <v>-204352</v>
      </c>
    </row>
    <row r="8918" spans="1:21" x14ac:dyDescent="0.25">
      <c r="A8918">
        <v>8917</v>
      </c>
      <c r="B8918" t="s">
        <v>10317</v>
      </c>
      <c r="C8918" s="1">
        <v>42499</v>
      </c>
      <c r="D8918" s="1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 s="2">
        <v>48784</v>
      </c>
      <c r="S8918">
        <v>4</v>
      </c>
      <c r="T8918" s="3">
        <v>0.8</v>
      </c>
      <c r="U8918" s="4">
        <v>-1317168</v>
      </c>
    </row>
    <row r="8919" spans="1:21" x14ac:dyDescent="0.25">
      <c r="A8919">
        <v>8918</v>
      </c>
      <c r="B8919" t="s">
        <v>10317</v>
      </c>
      <c r="C8919" s="1">
        <v>42499</v>
      </c>
      <c r="D8919" s="1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 s="2">
        <v>76.64</v>
      </c>
      <c r="S8919">
        <v>2</v>
      </c>
      <c r="T8919" s="3">
        <v>0.2</v>
      </c>
      <c r="U8919" s="4">
        <v>26824</v>
      </c>
    </row>
    <row r="8920" spans="1:21" x14ac:dyDescent="0.25">
      <c r="A8920">
        <v>8919</v>
      </c>
      <c r="B8920" t="s">
        <v>10317</v>
      </c>
      <c r="C8920" s="1">
        <v>42499</v>
      </c>
      <c r="D8920" s="1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 s="2">
        <v>18528</v>
      </c>
      <c r="S8920">
        <v>6</v>
      </c>
      <c r="T8920" s="3">
        <v>0.8</v>
      </c>
      <c r="U8920" s="4">
        <v>-27792</v>
      </c>
    </row>
    <row r="8921" spans="1:21" x14ac:dyDescent="0.25">
      <c r="A8921">
        <v>8920</v>
      </c>
      <c r="B8921" t="s">
        <v>10318</v>
      </c>
      <c r="C8921" s="1">
        <v>41731</v>
      </c>
      <c r="D8921" s="1">
        <v>41737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 s="2">
        <v>177.68</v>
      </c>
      <c r="S8921">
        <v>2</v>
      </c>
      <c r="T8921" s="3">
        <v>0</v>
      </c>
      <c r="U8921" s="4">
        <v>461968</v>
      </c>
    </row>
    <row r="8922" spans="1:21" x14ac:dyDescent="0.25">
      <c r="A8922">
        <v>8921</v>
      </c>
      <c r="B8922" t="s">
        <v>10319</v>
      </c>
      <c r="C8922" s="1">
        <v>41757</v>
      </c>
      <c r="D8922" s="1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 s="2">
        <v>159.97999999999999</v>
      </c>
      <c r="S8922">
        <v>2</v>
      </c>
      <c r="T8922" s="3">
        <v>0</v>
      </c>
      <c r="U8922" s="4">
        <v>575928</v>
      </c>
    </row>
    <row r="8923" spans="1:21" x14ac:dyDescent="0.25">
      <c r="A8923">
        <v>8922</v>
      </c>
      <c r="B8923" t="s">
        <v>10320</v>
      </c>
      <c r="C8923" s="1">
        <v>42647</v>
      </c>
      <c r="D8923" s="1">
        <v>42651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 s="2">
        <v>52.68</v>
      </c>
      <c r="S8923">
        <v>3</v>
      </c>
      <c r="T8923" s="3">
        <v>0.2</v>
      </c>
      <c r="U8923" s="4">
        <v>19755</v>
      </c>
    </row>
    <row r="8924" spans="1:21" x14ac:dyDescent="0.25">
      <c r="A8924">
        <v>8923</v>
      </c>
      <c r="B8924" t="s">
        <v>10320</v>
      </c>
      <c r="C8924" s="1">
        <v>42647</v>
      </c>
      <c r="D8924" s="1">
        <v>42651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 s="2">
        <v>11568</v>
      </c>
      <c r="S8924">
        <v>3</v>
      </c>
      <c r="T8924" s="3">
        <v>0.2</v>
      </c>
      <c r="U8924" s="4">
        <v>26028</v>
      </c>
    </row>
    <row r="8925" spans="1:21" x14ac:dyDescent="0.25">
      <c r="A8925">
        <v>8924</v>
      </c>
      <c r="B8925" t="s">
        <v>10322</v>
      </c>
      <c r="C8925" s="1">
        <v>42897</v>
      </c>
      <c r="D8925" s="1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 s="2">
        <v>4572</v>
      </c>
      <c r="S8925">
        <v>4</v>
      </c>
      <c r="T8925" s="3">
        <v>0.7</v>
      </c>
      <c r="U8925">
        <v>-3.81</v>
      </c>
    </row>
    <row r="8926" spans="1:21" x14ac:dyDescent="0.25">
      <c r="A8926">
        <v>8925</v>
      </c>
      <c r="B8926" t="s">
        <v>10323</v>
      </c>
      <c r="C8926" s="1">
        <v>42399</v>
      </c>
      <c r="D8926" s="1">
        <v>42403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 s="2">
        <v>1439968</v>
      </c>
      <c r="S8926">
        <v>4</v>
      </c>
      <c r="T8926" s="3">
        <v>0.2</v>
      </c>
      <c r="U8926" s="4">
        <v>1439968</v>
      </c>
    </row>
    <row r="8927" spans="1:21" x14ac:dyDescent="0.25">
      <c r="A8927">
        <v>8926</v>
      </c>
      <c r="B8927" t="s">
        <v>10323</v>
      </c>
      <c r="C8927" s="1">
        <v>42399</v>
      </c>
      <c r="D8927" s="1">
        <v>42403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 s="2">
        <v>1728</v>
      </c>
      <c r="S8927">
        <v>3</v>
      </c>
      <c r="T8927" s="3">
        <v>0.8</v>
      </c>
      <c r="U8927" s="4">
        <v>-26784</v>
      </c>
    </row>
    <row r="8928" spans="1:21" x14ac:dyDescent="0.25">
      <c r="A8928">
        <v>8927</v>
      </c>
      <c r="B8928" t="s">
        <v>10323</v>
      </c>
      <c r="C8928" s="1">
        <v>42399</v>
      </c>
      <c r="D8928" s="1">
        <v>42403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 s="2">
        <v>626.1</v>
      </c>
      <c r="S8928">
        <v>3</v>
      </c>
      <c r="T8928" s="3">
        <v>0.5</v>
      </c>
      <c r="U8928" s="4">
        <v>-538446</v>
      </c>
    </row>
    <row r="8929" spans="1:21" x14ac:dyDescent="0.25">
      <c r="A8929">
        <v>8928</v>
      </c>
      <c r="B8929" t="s">
        <v>10326</v>
      </c>
      <c r="C8929" s="1">
        <v>42274</v>
      </c>
      <c r="D8929" s="1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 s="2">
        <v>99.2</v>
      </c>
      <c r="S8929">
        <v>5</v>
      </c>
      <c r="T8929" s="3">
        <v>0</v>
      </c>
      <c r="U8929" s="4">
        <v>25792</v>
      </c>
    </row>
    <row r="8930" spans="1:21" x14ac:dyDescent="0.25">
      <c r="A8930">
        <v>8929</v>
      </c>
      <c r="B8930" t="s">
        <v>10327</v>
      </c>
      <c r="C8930" s="1">
        <v>42107</v>
      </c>
      <c r="D8930" s="1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 s="2">
        <v>609.98</v>
      </c>
      <c r="S8930">
        <v>4</v>
      </c>
      <c r="T8930" s="3">
        <v>0.3</v>
      </c>
      <c r="U8930" s="4">
        <v>-113282</v>
      </c>
    </row>
    <row r="8931" spans="1:21" x14ac:dyDescent="0.25">
      <c r="A8931">
        <v>8930</v>
      </c>
      <c r="B8931" t="s">
        <v>10327</v>
      </c>
      <c r="C8931" s="1">
        <v>42107</v>
      </c>
      <c r="D8931" s="1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 s="2">
        <v>211372</v>
      </c>
      <c r="S8931">
        <v>2</v>
      </c>
      <c r="T8931" s="3">
        <v>0.3</v>
      </c>
      <c r="U8931" s="4">
        <v>-45294</v>
      </c>
    </row>
    <row r="8932" spans="1:21" x14ac:dyDescent="0.25">
      <c r="A8932">
        <v>8931</v>
      </c>
      <c r="B8932" t="s">
        <v>10327</v>
      </c>
      <c r="C8932" s="1">
        <v>42107</v>
      </c>
      <c r="D8932" s="1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 s="2">
        <v>239976</v>
      </c>
      <c r="S8932">
        <v>3</v>
      </c>
      <c r="T8932" s="3">
        <v>0.2</v>
      </c>
      <c r="U8932" s="4">
        <v>179982</v>
      </c>
    </row>
    <row r="8933" spans="1:21" x14ac:dyDescent="0.25">
      <c r="A8933">
        <v>8932</v>
      </c>
      <c r="B8933" t="s">
        <v>10328</v>
      </c>
      <c r="C8933" s="1">
        <v>43087</v>
      </c>
      <c r="D8933" s="1">
        <v>43093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 s="2">
        <v>99.95</v>
      </c>
      <c r="S8933">
        <v>5</v>
      </c>
      <c r="T8933" s="3">
        <v>0</v>
      </c>
      <c r="U8933" s="4">
        <v>229885</v>
      </c>
    </row>
    <row r="8934" spans="1:21" x14ac:dyDescent="0.25">
      <c r="A8934">
        <v>8933</v>
      </c>
      <c r="B8934" t="s">
        <v>10328</v>
      </c>
      <c r="C8934" s="1">
        <v>43087</v>
      </c>
      <c r="D8934" s="1">
        <v>43093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 s="2">
        <v>29.34</v>
      </c>
      <c r="S8934">
        <v>3</v>
      </c>
      <c r="T8934" s="3">
        <v>0</v>
      </c>
      <c r="U8934" s="4">
        <v>108558</v>
      </c>
    </row>
    <row r="8935" spans="1:21" x14ac:dyDescent="0.25">
      <c r="A8935">
        <v>8934</v>
      </c>
      <c r="B8935" t="s">
        <v>10329</v>
      </c>
      <c r="C8935" s="1">
        <v>42443</v>
      </c>
      <c r="D8935" s="1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 s="2">
        <v>16.739999999999998</v>
      </c>
      <c r="S8935">
        <v>2</v>
      </c>
      <c r="T8935" s="3">
        <v>0</v>
      </c>
      <c r="U8935" s="4">
        <v>43524</v>
      </c>
    </row>
    <row r="8936" spans="1:21" x14ac:dyDescent="0.25">
      <c r="A8936">
        <v>8935</v>
      </c>
      <c r="B8936" t="s">
        <v>10330</v>
      </c>
      <c r="C8936" s="1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 s="2">
        <v>12672</v>
      </c>
      <c r="S8936">
        <v>3</v>
      </c>
      <c r="T8936" s="3">
        <v>0.2</v>
      </c>
      <c r="U8936">
        <v>3.96</v>
      </c>
    </row>
    <row r="8937" spans="1:21" x14ac:dyDescent="0.25">
      <c r="A8937">
        <v>8936</v>
      </c>
      <c r="B8937" t="s">
        <v>10330</v>
      </c>
      <c r="C8937" s="1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 s="2">
        <v>1119888</v>
      </c>
      <c r="S8937">
        <v>14</v>
      </c>
      <c r="T8937" s="3">
        <v>0.2</v>
      </c>
      <c r="U8937" s="4">
        <v>209979</v>
      </c>
    </row>
    <row r="8938" spans="1:21" x14ac:dyDescent="0.25">
      <c r="A8938">
        <v>8937</v>
      </c>
      <c r="B8938" t="s">
        <v>10331</v>
      </c>
      <c r="C8938" s="1">
        <v>42355</v>
      </c>
      <c r="D8938" s="1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 s="2">
        <v>204.85</v>
      </c>
      <c r="S8938">
        <v>5</v>
      </c>
      <c r="T8938" s="3">
        <v>0</v>
      </c>
      <c r="U8938" s="4">
        <v>53261</v>
      </c>
    </row>
    <row r="8939" spans="1:21" x14ac:dyDescent="0.25">
      <c r="A8939">
        <v>8938</v>
      </c>
      <c r="B8939" t="s">
        <v>10331</v>
      </c>
      <c r="C8939" s="1">
        <v>42355</v>
      </c>
      <c r="D8939" s="1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 s="2">
        <v>135984</v>
      </c>
      <c r="S8939">
        <v>2</v>
      </c>
      <c r="T8939" s="3">
        <v>0.2</v>
      </c>
      <c r="U8939" s="4">
        <v>16998</v>
      </c>
    </row>
    <row r="8940" spans="1:21" x14ac:dyDescent="0.25">
      <c r="A8940">
        <v>8939</v>
      </c>
      <c r="B8940" t="s">
        <v>10331</v>
      </c>
      <c r="C8940" s="1">
        <v>42355</v>
      </c>
      <c r="D8940" s="1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 s="2">
        <v>16.399999999999999</v>
      </c>
      <c r="S8940">
        <v>5</v>
      </c>
      <c r="T8940" s="3">
        <v>0</v>
      </c>
      <c r="U8940" s="4">
        <v>7052</v>
      </c>
    </row>
    <row r="8941" spans="1:21" x14ac:dyDescent="0.25">
      <c r="A8941">
        <v>8940</v>
      </c>
      <c r="B8941" t="s">
        <v>10331</v>
      </c>
      <c r="C8941" s="1">
        <v>42355</v>
      </c>
      <c r="D8941" s="1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 s="2">
        <v>92.96</v>
      </c>
      <c r="S8941">
        <v>2</v>
      </c>
      <c r="T8941" s="3">
        <v>0.2</v>
      </c>
      <c r="U8941" s="4">
        <v>31374</v>
      </c>
    </row>
    <row r="8942" spans="1:21" x14ac:dyDescent="0.25">
      <c r="A8942">
        <v>8941</v>
      </c>
      <c r="B8942" t="s">
        <v>10332</v>
      </c>
      <c r="C8942" s="1">
        <v>41873</v>
      </c>
      <c r="D8942" s="1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 s="2">
        <v>7632</v>
      </c>
      <c r="S8942">
        <v>3</v>
      </c>
      <c r="T8942" s="3">
        <v>0.2</v>
      </c>
      <c r="U8942" s="4">
        <v>-18126</v>
      </c>
    </row>
    <row r="8943" spans="1:21" x14ac:dyDescent="0.25">
      <c r="A8943">
        <v>8942</v>
      </c>
      <c r="B8943" t="s">
        <v>10335</v>
      </c>
      <c r="C8943" s="1">
        <v>42677</v>
      </c>
      <c r="D8943" s="1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 s="2">
        <v>4158</v>
      </c>
      <c r="S8943">
        <v>7</v>
      </c>
      <c r="T8943" s="3">
        <v>0.7</v>
      </c>
      <c r="U8943" s="4">
        <v>-3465</v>
      </c>
    </row>
    <row r="8944" spans="1:21" x14ac:dyDescent="0.25">
      <c r="A8944">
        <v>8943</v>
      </c>
      <c r="B8944" t="s">
        <v>10335</v>
      </c>
      <c r="C8944" s="1">
        <v>42677</v>
      </c>
      <c r="D8944" s="1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 s="2">
        <v>179991</v>
      </c>
      <c r="S8944">
        <v>3</v>
      </c>
      <c r="T8944" s="3">
        <v>0.7</v>
      </c>
      <c r="U8944" s="4">
        <v>-2519874</v>
      </c>
    </row>
    <row r="8945" spans="1:21" x14ac:dyDescent="0.25">
      <c r="A8945">
        <v>8944</v>
      </c>
      <c r="B8945" t="s">
        <v>10338</v>
      </c>
      <c r="C8945" s="1">
        <v>43018</v>
      </c>
      <c r="D8945" s="1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 s="2">
        <v>239358</v>
      </c>
      <c r="S8945">
        <v>3</v>
      </c>
      <c r="T8945" s="3">
        <v>0.3</v>
      </c>
      <c r="U8945" s="4">
        <v>-478716</v>
      </c>
    </row>
    <row r="8946" spans="1:21" x14ac:dyDescent="0.25">
      <c r="A8946">
        <v>8945</v>
      </c>
      <c r="B8946" t="s">
        <v>10339</v>
      </c>
      <c r="C8946" s="1">
        <v>41980</v>
      </c>
      <c r="D8946" s="1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 s="2">
        <v>164.88</v>
      </c>
      <c r="S8946">
        <v>3</v>
      </c>
      <c r="T8946" s="3">
        <v>0</v>
      </c>
      <c r="U8946" s="4">
        <v>807912</v>
      </c>
    </row>
    <row r="8947" spans="1:21" x14ac:dyDescent="0.25">
      <c r="A8947">
        <v>8946</v>
      </c>
      <c r="B8947" t="s">
        <v>10340</v>
      </c>
      <c r="C8947" s="1">
        <v>41958</v>
      </c>
      <c r="D8947" s="1">
        <v>41960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 s="2">
        <v>10.95</v>
      </c>
      <c r="S8947">
        <v>3</v>
      </c>
      <c r="T8947" s="3">
        <v>0</v>
      </c>
      <c r="U8947" s="4">
        <v>3285</v>
      </c>
    </row>
    <row r="8948" spans="1:21" x14ac:dyDescent="0.25">
      <c r="A8948">
        <v>8947</v>
      </c>
      <c r="B8948" t="s">
        <v>10341</v>
      </c>
      <c r="C8948" s="1">
        <v>43093</v>
      </c>
      <c r="D8948" s="1">
        <v>43097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 s="2">
        <v>19.440000000000001</v>
      </c>
      <c r="S8948">
        <v>3</v>
      </c>
      <c r="T8948" s="3">
        <v>0</v>
      </c>
      <c r="U8948" s="4">
        <v>93312</v>
      </c>
    </row>
    <row r="8949" spans="1:21" x14ac:dyDescent="0.25">
      <c r="A8949">
        <v>8948</v>
      </c>
      <c r="B8949" t="s">
        <v>10341</v>
      </c>
      <c r="C8949" s="1">
        <v>43093</v>
      </c>
      <c r="D8949" s="1">
        <v>43097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 s="2">
        <v>12.3</v>
      </c>
      <c r="S8949">
        <v>5</v>
      </c>
      <c r="T8949" s="3">
        <v>0</v>
      </c>
      <c r="U8949">
        <v>6.15</v>
      </c>
    </row>
    <row r="8950" spans="1:21" x14ac:dyDescent="0.25">
      <c r="A8950">
        <v>8949</v>
      </c>
      <c r="B8950" t="s">
        <v>10342</v>
      </c>
      <c r="C8950" s="1">
        <v>41997</v>
      </c>
      <c r="D8950" s="1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 s="2">
        <v>13.97</v>
      </c>
      <c r="S8950">
        <v>1</v>
      </c>
      <c r="T8950" s="3">
        <v>0</v>
      </c>
      <c r="U8950" s="4">
        <v>36322</v>
      </c>
    </row>
    <row r="8951" spans="1:21" x14ac:dyDescent="0.25">
      <c r="A8951">
        <v>8950</v>
      </c>
      <c r="B8951" t="s">
        <v>10343</v>
      </c>
      <c r="C8951" s="1">
        <v>43091</v>
      </c>
      <c r="D8951" s="1">
        <v>43097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 s="2">
        <v>934956</v>
      </c>
      <c r="S8951">
        <v>6</v>
      </c>
      <c r="T8951" s="3">
        <v>0.4</v>
      </c>
      <c r="U8951" s="4">
        <v>-2493216</v>
      </c>
    </row>
    <row r="8952" spans="1:21" x14ac:dyDescent="0.25">
      <c r="A8952">
        <v>8951</v>
      </c>
      <c r="B8952" t="s">
        <v>10343</v>
      </c>
      <c r="C8952" s="1">
        <v>43091</v>
      </c>
      <c r="D8952" s="1">
        <v>43097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 s="2">
        <v>46864</v>
      </c>
      <c r="S8952">
        <v>2</v>
      </c>
      <c r="T8952" s="3">
        <v>0.2</v>
      </c>
      <c r="U8952" s="4">
        <v>76154</v>
      </c>
    </row>
    <row r="8953" spans="1:21" x14ac:dyDescent="0.25">
      <c r="A8953">
        <v>8952</v>
      </c>
      <c r="B8953" t="s">
        <v>10343</v>
      </c>
      <c r="C8953" s="1">
        <v>43091</v>
      </c>
      <c r="D8953" s="1">
        <v>43097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 s="2">
        <v>26.16</v>
      </c>
      <c r="S8953">
        <v>3</v>
      </c>
      <c r="T8953" s="3">
        <v>0.2</v>
      </c>
      <c r="U8953" s="4">
        <v>1962</v>
      </c>
    </row>
    <row r="8954" spans="1:21" x14ac:dyDescent="0.25">
      <c r="A8954">
        <v>8953</v>
      </c>
      <c r="B8954" t="s">
        <v>10343</v>
      </c>
      <c r="C8954" s="1">
        <v>43091</v>
      </c>
      <c r="D8954" s="1">
        <v>43097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 s="2">
        <v>23128</v>
      </c>
      <c r="S8954">
        <v>7</v>
      </c>
      <c r="T8954" s="3">
        <v>0.2</v>
      </c>
      <c r="U8954" s="4">
        <v>2891</v>
      </c>
    </row>
    <row r="8955" spans="1:21" x14ac:dyDescent="0.25">
      <c r="A8955">
        <v>8954</v>
      </c>
      <c r="B8955" t="s">
        <v>10343</v>
      </c>
      <c r="C8955" s="1">
        <v>43091</v>
      </c>
      <c r="D8955" s="1">
        <v>43097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 s="2">
        <v>59.24</v>
      </c>
      <c r="S8955">
        <v>5</v>
      </c>
      <c r="T8955" s="3">
        <v>0.2</v>
      </c>
      <c r="U8955" s="4">
        <v>16291</v>
      </c>
    </row>
    <row r="8956" spans="1:21" x14ac:dyDescent="0.25">
      <c r="A8956">
        <v>8955</v>
      </c>
      <c r="B8956" t="s">
        <v>10344</v>
      </c>
      <c r="C8956" s="1">
        <v>41859</v>
      </c>
      <c r="D8956" s="1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 s="2">
        <v>155456</v>
      </c>
      <c r="S8956">
        <v>4</v>
      </c>
      <c r="T8956" s="3">
        <v>0.2</v>
      </c>
      <c r="U8956" s="4">
        <v>-77728</v>
      </c>
    </row>
    <row r="8957" spans="1:21" x14ac:dyDescent="0.25">
      <c r="A8957">
        <v>8956</v>
      </c>
      <c r="B8957" t="s">
        <v>10345</v>
      </c>
      <c r="C8957" s="1">
        <v>41902</v>
      </c>
      <c r="D8957" s="1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 s="2">
        <v>8.56</v>
      </c>
      <c r="S8957">
        <v>2</v>
      </c>
      <c r="T8957" s="3">
        <v>0</v>
      </c>
      <c r="U8957" s="4">
        <v>3852</v>
      </c>
    </row>
    <row r="8958" spans="1:21" x14ac:dyDescent="0.25">
      <c r="A8958">
        <v>8957</v>
      </c>
      <c r="B8958" t="s">
        <v>10346</v>
      </c>
      <c r="C8958" s="1">
        <v>43094</v>
      </c>
      <c r="D8958" s="1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 s="2">
        <v>21</v>
      </c>
      <c r="S8958">
        <v>3</v>
      </c>
      <c r="T8958" s="3">
        <v>0.2</v>
      </c>
      <c r="U8958" s="4">
        <v>5775</v>
      </c>
    </row>
    <row r="8959" spans="1:21" x14ac:dyDescent="0.25">
      <c r="A8959">
        <v>8958</v>
      </c>
      <c r="B8959" t="s">
        <v>10346</v>
      </c>
      <c r="C8959" s="1">
        <v>43094</v>
      </c>
      <c r="D8959" s="1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 s="2">
        <v>120</v>
      </c>
      <c r="S8959">
        <v>2</v>
      </c>
      <c r="T8959" s="3">
        <v>0.5</v>
      </c>
      <c r="U8959">
        <v>-7.2</v>
      </c>
    </row>
    <row r="8960" spans="1:21" x14ac:dyDescent="0.25">
      <c r="A8960">
        <v>8959</v>
      </c>
      <c r="B8960" t="s">
        <v>10347</v>
      </c>
      <c r="C8960" s="1">
        <v>43064</v>
      </c>
      <c r="D8960" s="1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 s="2">
        <v>299.95999999999998</v>
      </c>
      <c r="S8960">
        <v>5</v>
      </c>
      <c r="T8960" s="3">
        <v>0.2</v>
      </c>
      <c r="U8960" s="4">
        <v>37495</v>
      </c>
    </row>
    <row r="8961" spans="1:21" x14ac:dyDescent="0.25">
      <c r="A8961">
        <v>8960</v>
      </c>
      <c r="B8961" t="s">
        <v>10347</v>
      </c>
      <c r="C8961" s="1">
        <v>43064</v>
      </c>
      <c r="D8961" s="1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 s="2">
        <v>67.84</v>
      </c>
      <c r="S8961">
        <v>5</v>
      </c>
      <c r="T8961" s="3">
        <v>0.8</v>
      </c>
      <c r="U8961" s="4">
        <v>-179776</v>
      </c>
    </row>
    <row r="8962" spans="1:21" x14ac:dyDescent="0.25">
      <c r="A8962">
        <v>8961</v>
      </c>
      <c r="B8962" t="s">
        <v>10347</v>
      </c>
      <c r="C8962" s="1">
        <v>43064</v>
      </c>
      <c r="D8962" s="1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 s="2">
        <v>853.93</v>
      </c>
      <c r="S8962">
        <v>5</v>
      </c>
      <c r="T8962" s="3">
        <v>0.3</v>
      </c>
      <c r="U8962" s="4">
        <v>-24398</v>
      </c>
    </row>
    <row r="8963" spans="1:21" x14ac:dyDescent="0.25">
      <c r="A8963">
        <v>8962</v>
      </c>
      <c r="B8963" t="s">
        <v>10347</v>
      </c>
      <c r="C8963" s="1">
        <v>43064</v>
      </c>
      <c r="D8963" s="1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 s="2">
        <v>18688</v>
      </c>
      <c r="S8963">
        <v>4</v>
      </c>
      <c r="T8963" s="3">
        <v>0.2</v>
      </c>
      <c r="U8963" s="4">
        <v>37376</v>
      </c>
    </row>
    <row r="8964" spans="1:21" x14ac:dyDescent="0.25">
      <c r="A8964">
        <v>8963</v>
      </c>
      <c r="B8964" t="s">
        <v>10348</v>
      </c>
      <c r="C8964" s="1">
        <v>42679</v>
      </c>
      <c r="D8964" s="1">
        <v>42681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 s="2">
        <v>273.95999999999998</v>
      </c>
      <c r="S8964">
        <v>2</v>
      </c>
      <c r="T8964" s="3">
        <v>0</v>
      </c>
      <c r="U8964" s="4">
        <v>712296</v>
      </c>
    </row>
    <row r="8965" spans="1:21" x14ac:dyDescent="0.25">
      <c r="A8965">
        <v>8964</v>
      </c>
      <c r="B8965" t="s">
        <v>10348</v>
      </c>
      <c r="C8965" s="1">
        <v>42679</v>
      </c>
      <c r="D8965" s="1">
        <v>42681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 s="2">
        <v>89.97</v>
      </c>
      <c r="S8965">
        <v>3</v>
      </c>
      <c r="T8965" s="3">
        <v>0</v>
      </c>
      <c r="U8965" s="4">
        <v>188937</v>
      </c>
    </row>
    <row r="8966" spans="1:21" x14ac:dyDescent="0.25">
      <c r="A8966">
        <v>8965</v>
      </c>
      <c r="B8966" t="s">
        <v>10348</v>
      </c>
      <c r="C8966" s="1">
        <v>42679</v>
      </c>
      <c r="D8966" s="1">
        <v>42681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 s="2">
        <v>756.8</v>
      </c>
      <c r="S8966">
        <v>5</v>
      </c>
      <c r="T8966" s="3">
        <v>0</v>
      </c>
      <c r="U8966">
        <v>75.680000000000007</v>
      </c>
    </row>
    <row r="8967" spans="1:21" x14ac:dyDescent="0.25">
      <c r="A8967">
        <v>8966</v>
      </c>
      <c r="B8967" t="s">
        <v>10349</v>
      </c>
      <c r="C8967" s="1">
        <v>43045</v>
      </c>
      <c r="D8967" s="1">
        <v>43051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 s="2">
        <v>1248</v>
      </c>
      <c r="S8967">
        <v>2</v>
      </c>
      <c r="T8967" s="3">
        <v>0.8</v>
      </c>
      <c r="U8967" s="4">
        <v>-19344</v>
      </c>
    </row>
    <row r="8968" spans="1:21" x14ac:dyDescent="0.25">
      <c r="A8968">
        <v>8967</v>
      </c>
      <c r="B8968" t="s">
        <v>10350</v>
      </c>
      <c r="C8968" s="1">
        <v>42677</v>
      </c>
      <c r="D8968" s="1">
        <v>42681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 s="2">
        <v>72</v>
      </c>
      <c r="S8968">
        <v>1</v>
      </c>
      <c r="T8968" s="3">
        <v>0.2</v>
      </c>
      <c r="U8968">
        <v>14.4</v>
      </c>
    </row>
    <row r="8969" spans="1:21" x14ac:dyDescent="0.25">
      <c r="A8969">
        <v>8968</v>
      </c>
      <c r="B8969" t="s">
        <v>10350</v>
      </c>
      <c r="C8969" s="1">
        <v>42677</v>
      </c>
      <c r="D8969" s="1">
        <v>42681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 s="2">
        <v>470155</v>
      </c>
      <c r="S8969">
        <v>7</v>
      </c>
      <c r="T8969" s="3">
        <v>0.3</v>
      </c>
      <c r="U8969" s="4">
        <v>-13433</v>
      </c>
    </row>
    <row r="8970" spans="1:21" x14ac:dyDescent="0.25">
      <c r="A8970">
        <v>8969</v>
      </c>
      <c r="B8970" t="s">
        <v>10351</v>
      </c>
      <c r="C8970" s="1">
        <v>42003</v>
      </c>
      <c r="D8970" s="1">
        <v>42005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 s="2">
        <v>39128</v>
      </c>
      <c r="S8970">
        <v>1</v>
      </c>
      <c r="T8970" s="3">
        <v>0.2</v>
      </c>
      <c r="U8970" s="4">
        <v>-88038</v>
      </c>
    </row>
    <row r="8971" spans="1:21" x14ac:dyDescent="0.25">
      <c r="A8971">
        <v>8970</v>
      </c>
      <c r="B8971" t="s">
        <v>10352</v>
      </c>
      <c r="C8971" s="1">
        <v>43071</v>
      </c>
      <c r="D8971" s="1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 s="2">
        <v>19728</v>
      </c>
      <c r="S8971">
        <v>9</v>
      </c>
      <c r="T8971" s="3">
        <v>0.2</v>
      </c>
      <c r="U8971" s="4">
        <v>17262</v>
      </c>
    </row>
    <row r="8972" spans="1:21" x14ac:dyDescent="0.25">
      <c r="A8972">
        <v>8971</v>
      </c>
      <c r="B8972" t="s">
        <v>10352</v>
      </c>
      <c r="C8972" s="1">
        <v>43071</v>
      </c>
      <c r="D8972" s="1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 s="2">
        <v>151188</v>
      </c>
      <c r="S8972">
        <v>2</v>
      </c>
      <c r="T8972" s="3">
        <v>0.4</v>
      </c>
      <c r="U8972" s="4">
        <v>-25198</v>
      </c>
    </row>
    <row r="8973" spans="1:21" x14ac:dyDescent="0.25">
      <c r="A8973">
        <v>8972</v>
      </c>
      <c r="B8973" t="s">
        <v>10353</v>
      </c>
      <c r="C8973" s="1">
        <v>42818</v>
      </c>
      <c r="D8973" s="1">
        <v>42822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 s="2">
        <v>271764</v>
      </c>
      <c r="S8973">
        <v>2</v>
      </c>
      <c r="T8973" s="3">
        <v>0.1</v>
      </c>
      <c r="U8973" s="4">
        <v>60392</v>
      </c>
    </row>
    <row r="8974" spans="1:21" x14ac:dyDescent="0.25">
      <c r="A8974">
        <v>8973</v>
      </c>
      <c r="B8974" t="s">
        <v>10354</v>
      </c>
      <c r="C8974" s="1">
        <v>41962</v>
      </c>
      <c r="D8974" s="1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 s="2">
        <v>47496</v>
      </c>
      <c r="S8974">
        <v>1</v>
      </c>
      <c r="T8974" s="3">
        <v>0.2</v>
      </c>
      <c r="U8974" s="4">
        <v>-11874</v>
      </c>
    </row>
    <row r="8975" spans="1:21" x14ac:dyDescent="0.25">
      <c r="A8975">
        <v>8974</v>
      </c>
      <c r="B8975" t="s">
        <v>10355</v>
      </c>
      <c r="C8975" s="1">
        <v>42850</v>
      </c>
      <c r="D8975" s="1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 s="2">
        <v>344981</v>
      </c>
      <c r="S8975">
        <v>7</v>
      </c>
      <c r="T8975" s="3">
        <v>0.15</v>
      </c>
      <c r="U8975" s="4">
        <v>284102</v>
      </c>
    </row>
    <row r="8976" spans="1:21" x14ac:dyDescent="0.25">
      <c r="A8976">
        <v>8975</v>
      </c>
      <c r="B8976" t="s">
        <v>10356</v>
      </c>
      <c r="C8976" s="1">
        <v>43062</v>
      </c>
      <c r="D8976" s="1">
        <v>43065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 s="2">
        <v>36288</v>
      </c>
      <c r="S8976">
        <v>7</v>
      </c>
      <c r="T8976" s="3">
        <v>0.2</v>
      </c>
      <c r="U8976" s="4">
        <v>127008</v>
      </c>
    </row>
    <row r="8977" spans="1:21" x14ac:dyDescent="0.25">
      <c r="A8977">
        <v>8976</v>
      </c>
      <c r="B8977" t="s">
        <v>10356</v>
      </c>
      <c r="C8977" s="1">
        <v>43062</v>
      </c>
      <c r="D8977" s="1">
        <v>43065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 s="2">
        <v>78304</v>
      </c>
      <c r="S8977">
        <v>2</v>
      </c>
      <c r="T8977" s="3">
        <v>0.2</v>
      </c>
      <c r="U8977" s="4">
        <v>29364</v>
      </c>
    </row>
    <row r="8978" spans="1:21" x14ac:dyDescent="0.25">
      <c r="A8978">
        <v>8977</v>
      </c>
      <c r="B8978" t="s">
        <v>10356</v>
      </c>
      <c r="C8978" s="1">
        <v>43062</v>
      </c>
      <c r="D8978" s="1">
        <v>43065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 s="2">
        <v>127785</v>
      </c>
      <c r="S8978">
        <v>1</v>
      </c>
      <c r="T8978" s="3">
        <v>0.3</v>
      </c>
      <c r="U8978" s="4">
        <v>-310335</v>
      </c>
    </row>
    <row r="8979" spans="1:21" x14ac:dyDescent="0.25">
      <c r="A8979">
        <v>8978</v>
      </c>
      <c r="B8979" t="s">
        <v>10356</v>
      </c>
      <c r="C8979" s="1">
        <v>43062</v>
      </c>
      <c r="D8979" s="1">
        <v>43065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 s="2">
        <v>6104</v>
      </c>
      <c r="S8979">
        <v>2</v>
      </c>
      <c r="T8979" s="3">
        <v>0.8</v>
      </c>
      <c r="U8979" s="4">
        <v>-9156</v>
      </c>
    </row>
    <row r="8980" spans="1:21" x14ac:dyDescent="0.25">
      <c r="A8980">
        <v>8979</v>
      </c>
      <c r="B8980" t="s">
        <v>10357</v>
      </c>
      <c r="C8980" s="1">
        <v>41946</v>
      </c>
      <c r="D8980" s="1">
        <v>41948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 s="2">
        <v>5.76</v>
      </c>
      <c r="S8980">
        <v>2</v>
      </c>
      <c r="T8980" s="3">
        <v>0</v>
      </c>
      <c r="U8980" s="4">
        <v>28224</v>
      </c>
    </row>
    <row r="8981" spans="1:21" x14ac:dyDescent="0.25">
      <c r="A8981">
        <v>8980</v>
      </c>
      <c r="B8981" t="s">
        <v>10358</v>
      </c>
      <c r="C8981" s="1">
        <v>42296</v>
      </c>
      <c r="D8981" s="1">
        <v>42301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 s="2">
        <v>1.72</v>
      </c>
      <c r="S8981">
        <v>1</v>
      </c>
      <c r="T8981" s="3">
        <v>0.8</v>
      </c>
      <c r="U8981" s="4">
        <v>-2838</v>
      </c>
    </row>
    <row r="8982" spans="1:21" x14ac:dyDescent="0.25">
      <c r="A8982">
        <v>8981</v>
      </c>
      <c r="B8982" t="s">
        <v>10359</v>
      </c>
      <c r="C8982" s="1">
        <v>41676</v>
      </c>
      <c r="D8982" s="1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 s="2">
        <v>8952</v>
      </c>
      <c r="S8982">
        <v>2</v>
      </c>
      <c r="T8982" s="3">
        <v>0.8</v>
      </c>
      <c r="U8982" s="4">
        <v>-147708</v>
      </c>
    </row>
    <row r="8983" spans="1:21" x14ac:dyDescent="0.25">
      <c r="A8983">
        <v>8982</v>
      </c>
      <c r="B8983" t="s">
        <v>10361</v>
      </c>
      <c r="C8983" s="1">
        <v>42435</v>
      </c>
      <c r="D8983" s="1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 s="2">
        <v>2334</v>
      </c>
      <c r="S8983">
        <v>3</v>
      </c>
      <c r="T8983" s="3">
        <v>0.8</v>
      </c>
      <c r="U8983" s="4">
        <v>-63018</v>
      </c>
    </row>
    <row r="8984" spans="1:21" x14ac:dyDescent="0.25">
      <c r="A8984">
        <v>8983</v>
      </c>
      <c r="B8984" t="s">
        <v>10361</v>
      </c>
      <c r="C8984" s="1">
        <v>42435</v>
      </c>
      <c r="D8984" s="1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 s="2">
        <v>1728</v>
      </c>
      <c r="S8984">
        <v>4</v>
      </c>
      <c r="T8984" s="3">
        <v>0.8</v>
      </c>
      <c r="U8984" s="4">
        <v>-27648</v>
      </c>
    </row>
    <row r="8985" spans="1:21" x14ac:dyDescent="0.25">
      <c r="A8985">
        <v>8984</v>
      </c>
      <c r="B8985" t="s">
        <v>10361</v>
      </c>
      <c r="C8985" s="1">
        <v>42435</v>
      </c>
      <c r="D8985" s="1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 s="2">
        <v>159.04</v>
      </c>
      <c r="S8985">
        <v>5</v>
      </c>
      <c r="T8985" s="3">
        <v>0.6</v>
      </c>
      <c r="U8985" s="4">
        <v>-194824</v>
      </c>
    </row>
    <row r="8986" spans="1:21" x14ac:dyDescent="0.25">
      <c r="A8986">
        <v>8985</v>
      </c>
      <c r="B8986" t="s">
        <v>10361</v>
      </c>
      <c r="C8986" s="1">
        <v>42435</v>
      </c>
      <c r="D8986" s="1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 s="2">
        <v>145.97999999999999</v>
      </c>
      <c r="S8986">
        <v>2</v>
      </c>
      <c r="T8986" s="3">
        <v>0.5</v>
      </c>
      <c r="U8986" s="4">
        <v>-992664</v>
      </c>
    </row>
    <row r="8987" spans="1:21" x14ac:dyDescent="0.25">
      <c r="A8987">
        <v>8986</v>
      </c>
      <c r="B8987" t="s">
        <v>10362</v>
      </c>
      <c r="C8987" s="1">
        <v>42341</v>
      </c>
      <c r="D8987" s="1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 s="2">
        <v>77952</v>
      </c>
      <c r="S8987">
        <v>3</v>
      </c>
      <c r="T8987" s="3">
        <v>0.2</v>
      </c>
      <c r="U8987" s="4">
        <v>126672</v>
      </c>
    </row>
    <row r="8988" spans="1:21" x14ac:dyDescent="0.25">
      <c r="A8988">
        <v>8987</v>
      </c>
      <c r="B8988" t="s">
        <v>10362</v>
      </c>
      <c r="C8988" s="1">
        <v>42341</v>
      </c>
      <c r="D8988" s="1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 s="2">
        <v>95.97</v>
      </c>
      <c r="S8988">
        <v>5</v>
      </c>
      <c r="T8988" s="3">
        <v>0.7</v>
      </c>
      <c r="U8988" s="4">
        <v>-73577</v>
      </c>
    </row>
    <row r="8989" spans="1:21" x14ac:dyDescent="0.25">
      <c r="A8989">
        <v>8988</v>
      </c>
      <c r="B8989" t="s">
        <v>10362</v>
      </c>
      <c r="C8989" s="1">
        <v>42341</v>
      </c>
      <c r="D8989" s="1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 s="2">
        <v>105584</v>
      </c>
      <c r="S8989">
        <v>2</v>
      </c>
      <c r="T8989" s="3">
        <v>0.2</v>
      </c>
      <c r="U8989" s="4">
        <v>92386</v>
      </c>
    </row>
    <row r="8990" spans="1:21" x14ac:dyDescent="0.25">
      <c r="A8990">
        <v>8989</v>
      </c>
      <c r="B8990" t="s">
        <v>10362</v>
      </c>
      <c r="C8990" s="1">
        <v>42341</v>
      </c>
      <c r="D8990" s="1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 s="2">
        <v>9344</v>
      </c>
      <c r="S8990">
        <v>2</v>
      </c>
      <c r="T8990" s="3">
        <v>0.2</v>
      </c>
      <c r="U8990" s="4">
        <v>1168</v>
      </c>
    </row>
    <row r="8991" spans="1:21" x14ac:dyDescent="0.25">
      <c r="A8991">
        <v>8990</v>
      </c>
      <c r="B8991" t="s">
        <v>10363</v>
      </c>
      <c r="C8991" s="1">
        <v>42362</v>
      </c>
      <c r="D8991" s="1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 s="2">
        <v>9.68</v>
      </c>
      <c r="S8991">
        <v>2</v>
      </c>
      <c r="T8991" s="3">
        <v>0</v>
      </c>
      <c r="U8991" s="4">
        <v>37752</v>
      </c>
    </row>
    <row r="8992" spans="1:21" x14ac:dyDescent="0.25">
      <c r="A8992">
        <v>8991</v>
      </c>
      <c r="B8992" t="s">
        <v>10363</v>
      </c>
      <c r="C8992" s="1">
        <v>42362</v>
      </c>
      <c r="D8992" s="1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 s="2">
        <v>4899.93</v>
      </c>
      <c r="S8992">
        <v>7</v>
      </c>
      <c r="T8992" s="3">
        <v>0</v>
      </c>
      <c r="U8992" s="4">
        <v>23029671</v>
      </c>
    </row>
    <row r="8993" spans="1:21" x14ac:dyDescent="0.25">
      <c r="A8993">
        <v>8992</v>
      </c>
      <c r="B8993" t="s">
        <v>10364</v>
      </c>
      <c r="C8993" s="1">
        <v>43009</v>
      </c>
      <c r="D8993" s="1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 s="2">
        <v>104.75</v>
      </c>
      <c r="S8993">
        <v>5</v>
      </c>
      <c r="T8993" s="3">
        <v>0</v>
      </c>
      <c r="U8993" s="4">
        <v>219975</v>
      </c>
    </row>
    <row r="8994" spans="1:21" x14ac:dyDescent="0.25">
      <c r="A8994">
        <v>8993</v>
      </c>
      <c r="B8994" t="s">
        <v>10365</v>
      </c>
      <c r="C8994" s="1">
        <v>43024</v>
      </c>
      <c r="D8994" s="1">
        <v>43029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 s="2">
        <v>18528</v>
      </c>
      <c r="S8994">
        <v>2</v>
      </c>
      <c r="T8994" s="3">
        <v>0.2</v>
      </c>
      <c r="U8994" s="4">
        <v>44004</v>
      </c>
    </row>
    <row r="8995" spans="1:21" x14ac:dyDescent="0.25">
      <c r="A8995">
        <v>8994</v>
      </c>
      <c r="B8995" t="s">
        <v>10365</v>
      </c>
      <c r="C8995" s="1">
        <v>43024</v>
      </c>
      <c r="D8995" s="1">
        <v>43029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 s="2">
        <v>1875258</v>
      </c>
      <c r="S8995">
        <v>7</v>
      </c>
      <c r="T8995" s="3">
        <v>0.4</v>
      </c>
      <c r="U8995" s="4">
        <v>-9688833</v>
      </c>
    </row>
    <row r="8996" spans="1:21" x14ac:dyDescent="0.25">
      <c r="A8996">
        <v>8995</v>
      </c>
      <c r="B8996" t="s">
        <v>10366</v>
      </c>
      <c r="C8996" s="1">
        <v>41866</v>
      </c>
      <c r="D8996" s="1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 s="2">
        <v>91.36</v>
      </c>
      <c r="S8996">
        <v>5</v>
      </c>
      <c r="T8996" s="3">
        <v>0.2</v>
      </c>
      <c r="U8996" s="4">
        <v>29692</v>
      </c>
    </row>
    <row r="8997" spans="1:21" x14ac:dyDescent="0.25">
      <c r="A8997">
        <v>8996</v>
      </c>
      <c r="B8997" t="s">
        <v>10366</v>
      </c>
      <c r="C8997" s="1">
        <v>41866</v>
      </c>
      <c r="D8997" s="1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 s="2">
        <v>152.24</v>
      </c>
      <c r="S8997">
        <v>5</v>
      </c>
      <c r="T8997" s="3">
        <v>0.2</v>
      </c>
      <c r="U8997" s="4">
        <v>17127</v>
      </c>
    </row>
    <row r="8998" spans="1:21" x14ac:dyDescent="0.25">
      <c r="A8998">
        <v>8997</v>
      </c>
      <c r="B8998" t="s">
        <v>10367</v>
      </c>
      <c r="C8998" s="1">
        <v>43050</v>
      </c>
      <c r="D8998" s="1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 s="2">
        <v>35184</v>
      </c>
      <c r="S8998">
        <v>2</v>
      </c>
      <c r="T8998" s="3">
        <v>0.2</v>
      </c>
      <c r="U8998" s="4">
        <v>123144</v>
      </c>
    </row>
    <row r="8999" spans="1:21" x14ac:dyDescent="0.25">
      <c r="A8999">
        <v>8998</v>
      </c>
      <c r="B8999" t="s">
        <v>10368</v>
      </c>
      <c r="C8999" s="1">
        <v>42814</v>
      </c>
      <c r="D8999" s="1">
        <v>42814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 s="2">
        <v>56704</v>
      </c>
      <c r="S8999">
        <v>2</v>
      </c>
      <c r="T8999" s="3">
        <v>0.2</v>
      </c>
      <c r="U8999" s="4">
        <v>191376</v>
      </c>
    </row>
    <row r="9000" spans="1:21" x14ac:dyDescent="0.25">
      <c r="A9000">
        <v>8999</v>
      </c>
      <c r="B9000" t="s">
        <v>10368</v>
      </c>
      <c r="C9000" s="1">
        <v>42814</v>
      </c>
      <c r="D9000" s="1">
        <v>42814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 s="2">
        <v>274064</v>
      </c>
      <c r="S9000">
        <v>7</v>
      </c>
      <c r="T9000" s="3">
        <v>0.2</v>
      </c>
      <c r="U9000" s="4">
        <v>102774</v>
      </c>
    </row>
    <row r="9001" spans="1:21" x14ac:dyDescent="0.25">
      <c r="A9001">
        <v>9000</v>
      </c>
      <c r="B9001" t="s">
        <v>10369</v>
      </c>
      <c r="C9001" s="1">
        <v>42868</v>
      </c>
      <c r="D9001" s="1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 s="2">
        <v>458.43</v>
      </c>
      <c r="S9001">
        <v>5</v>
      </c>
      <c r="T9001" s="3">
        <v>0.3</v>
      </c>
      <c r="U9001" s="4">
        <v>-124431</v>
      </c>
    </row>
    <row r="9002" spans="1:21" x14ac:dyDescent="0.25">
      <c r="A9002">
        <v>9001</v>
      </c>
      <c r="B9002" t="s">
        <v>10370</v>
      </c>
      <c r="C9002" s="1">
        <v>41812</v>
      </c>
      <c r="D9002" s="1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 s="2">
        <v>8226</v>
      </c>
      <c r="S9002">
        <v>3</v>
      </c>
      <c r="T9002" s="3">
        <v>0.7</v>
      </c>
      <c r="U9002" s="4">
        <v>-60324</v>
      </c>
    </row>
    <row r="9003" spans="1:21" x14ac:dyDescent="0.25">
      <c r="A9003">
        <v>9002</v>
      </c>
      <c r="B9003" t="s">
        <v>10371</v>
      </c>
      <c r="C9003" s="1">
        <v>41975</v>
      </c>
      <c r="D9003" s="1">
        <v>41982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 s="2">
        <v>5.95</v>
      </c>
      <c r="S9003">
        <v>1</v>
      </c>
      <c r="T9003" s="3">
        <v>0</v>
      </c>
      <c r="U9003">
        <v>0.83299999999999996</v>
      </c>
    </row>
    <row r="9004" spans="1:21" x14ac:dyDescent="0.25">
      <c r="A9004">
        <v>9003</v>
      </c>
      <c r="B9004" t="s">
        <v>10371</v>
      </c>
      <c r="C9004" s="1">
        <v>41975</v>
      </c>
      <c r="D9004" s="1">
        <v>41982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 s="2">
        <v>15.24</v>
      </c>
      <c r="S9004">
        <v>3</v>
      </c>
      <c r="T9004" s="3">
        <v>0</v>
      </c>
      <c r="U9004" s="4">
        <v>71628</v>
      </c>
    </row>
    <row r="9005" spans="1:21" x14ac:dyDescent="0.25">
      <c r="A9005">
        <v>9004</v>
      </c>
      <c r="B9005" t="s">
        <v>10372</v>
      </c>
      <c r="C9005" s="1">
        <v>42099</v>
      </c>
      <c r="D9005" s="1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 s="2">
        <v>239.94</v>
      </c>
      <c r="S9005">
        <v>6</v>
      </c>
      <c r="T9005" s="3">
        <v>0</v>
      </c>
      <c r="U9005" s="4">
        <v>263934</v>
      </c>
    </row>
    <row r="9006" spans="1:21" x14ac:dyDescent="0.25">
      <c r="A9006">
        <v>9005</v>
      </c>
      <c r="B9006" t="s">
        <v>10372</v>
      </c>
      <c r="C9006" s="1">
        <v>42099</v>
      </c>
      <c r="D9006" s="1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 s="2">
        <v>23.84</v>
      </c>
      <c r="S9006">
        <v>8</v>
      </c>
      <c r="T9006" s="3">
        <v>0</v>
      </c>
      <c r="U9006" s="4">
        <v>64368</v>
      </c>
    </row>
    <row r="9007" spans="1:21" x14ac:dyDescent="0.25">
      <c r="A9007">
        <v>9006</v>
      </c>
      <c r="B9007" t="s">
        <v>10373</v>
      </c>
      <c r="C9007" s="1">
        <v>43057</v>
      </c>
      <c r="D9007" s="1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 s="2">
        <v>92.52</v>
      </c>
      <c r="S9007">
        <v>6</v>
      </c>
      <c r="T9007" s="3">
        <v>0</v>
      </c>
      <c r="U9007" s="4">
        <v>249804</v>
      </c>
    </row>
    <row r="9008" spans="1:21" x14ac:dyDescent="0.25">
      <c r="A9008">
        <v>9007</v>
      </c>
      <c r="B9008" t="s">
        <v>10373</v>
      </c>
      <c r="C9008" s="1">
        <v>43057</v>
      </c>
      <c r="D9008" s="1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 s="2">
        <v>37.76</v>
      </c>
      <c r="S9008">
        <v>1</v>
      </c>
      <c r="T9008" s="3">
        <v>0</v>
      </c>
      <c r="U9008" s="4">
        <v>105728</v>
      </c>
    </row>
    <row r="9009" spans="1:21" x14ac:dyDescent="0.25">
      <c r="A9009">
        <v>9008</v>
      </c>
      <c r="B9009" t="s">
        <v>10373</v>
      </c>
      <c r="C9009" s="1">
        <v>43057</v>
      </c>
      <c r="D9009" s="1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 s="2">
        <v>7.38</v>
      </c>
      <c r="S9009">
        <v>2</v>
      </c>
      <c r="T9009" s="3">
        <v>0</v>
      </c>
      <c r="U9009" s="4">
        <v>34686</v>
      </c>
    </row>
    <row r="9010" spans="1:21" x14ac:dyDescent="0.25">
      <c r="A9010">
        <v>9009</v>
      </c>
      <c r="B9010" t="s">
        <v>10373</v>
      </c>
      <c r="C9010" s="1">
        <v>43057</v>
      </c>
      <c r="D9010" s="1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 s="2">
        <v>5.82</v>
      </c>
      <c r="S9010">
        <v>2</v>
      </c>
      <c r="T9010" s="3">
        <v>0</v>
      </c>
      <c r="U9010" s="4">
        <v>27354</v>
      </c>
    </row>
    <row r="9011" spans="1:21" x14ac:dyDescent="0.25">
      <c r="A9011">
        <v>9010</v>
      </c>
      <c r="B9011" t="s">
        <v>10374</v>
      </c>
      <c r="C9011" s="1">
        <v>42928</v>
      </c>
      <c r="D9011" s="1">
        <v>42934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 s="2">
        <v>3816</v>
      </c>
      <c r="S9011">
        <v>1</v>
      </c>
      <c r="T9011" s="3">
        <v>0.2</v>
      </c>
      <c r="U9011" s="4">
        <v>11925</v>
      </c>
    </row>
    <row r="9012" spans="1:21" x14ac:dyDescent="0.25">
      <c r="A9012">
        <v>9011</v>
      </c>
      <c r="B9012" t="s">
        <v>10375</v>
      </c>
      <c r="C9012" s="1">
        <v>42874</v>
      </c>
      <c r="D9012" s="1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 s="2">
        <v>26.16</v>
      </c>
      <c r="S9012">
        <v>4</v>
      </c>
      <c r="T9012" s="3">
        <v>0</v>
      </c>
      <c r="U9012" s="4">
        <v>128184</v>
      </c>
    </row>
    <row r="9013" spans="1:21" x14ac:dyDescent="0.25">
      <c r="A9013">
        <v>9012</v>
      </c>
      <c r="B9013" t="s">
        <v>10376</v>
      </c>
      <c r="C9013" s="1">
        <v>42358</v>
      </c>
      <c r="D9013" s="1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 s="2">
        <v>100.8</v>
      </c>
      <c r="S9013">
        <v>2</v>
      </c>
      <c r="T9013" s="3">
        <v>0.2</v>
      </c>
      <c r="U9013">
        <v>21.42</v>
      </c>
    </row>
    <row r="9014" spans="1:21" x14ac:dyDescent="0.25">
      <c r="A9014">
        <v>9013</v>
      </c>
      <c r="B9014" t="s">
        <v>10377</v>
      </c>
      <c r="C9014" s="1">
        <v>42421</v>
      </c>
      <c r="D9014" s="1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 s="2">
        <v>135.80000000000001</v>
      </c>
      <c r="S9014">
        <v>7</v>
      </c>
      <c r="T9014" s="3">
        <v>0</v>
      </c>
      <c r="U9014" s="4">
        <v>66542</v>
      </c>
    </row>
    <row r="9015" spans="1:21" x14ac:dyDescent="0.25">
      <c r="A9015">
        <v>9014</v>
      </c>
      <c r="B9015" t="s">
        <v>10378</v>
      </c>
      <c r="C9015" s="1">
        <v>42812</v>
      </c>
      <c r="D9015" s="1">
        <v>42816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 s="2">
        <v>13.9</v>
      </c>
      <c r="S9015">
        <v>5</v>
      </c>
      <c r="T9015" s="3">
        <v>0</v>
      </c>
      <c r="U9015" s="4">
        <v>3753</v>
      </c>
    </row>
    <row r="9016" spans="1:21" x14ac:dyDescent="0.25">
      <c r="A9016">
        <v>9015</v>
      </c>
      <c r="B9016" t="s">
        <v>10378</v>
      </c>
      <c r="C9016" s="1">
        <v>42812</v>
      </c>
      <c r="D9016" s="1">
        <v>42816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 s="2">
        <v>19.399999999999999</v>
      </c>
      <c r="S9016">
        <v>5</v>
      </c>
      <c r="T9016" s="3">
        <v>0</v>
      </c>
      <c r="U9016" s="4">
        <v>9312</v>
      </c>
    </row>
    <row r="9017" spans="1:21" x14ac:dyDescent="0.25">
      <c r="A9017">
        <v>9016</v>
      </c>
      <c r="B9017" t="s">
        <v>10379</v>
      </c>
      <c r="C9017" s="1">
        <v>42721</v>
      </c>
      <c r="D9017" s="1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 s="2">
        <v>13488</v>
      </c>
      <c r="S9017">
        <v>2</v>
      </c>
      <c r="T9017" s="3">
        <v>0.2</v>
      </c>
      <c r="U9017" s="4">
        <v>43836</v>
      </c>
    </row>
    <row r="9018" spans="1:21" x14ac:dyDescent="0.25">
      <c r="A9018">
        <v>9017</v>
      </c>
      <c r="B9018" t="s">
        <v>10379</v>
      </c>
      <c r="C9018" s="1">
        <v>42721</v>
      </c>
      <c r="D9018" s="1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 s="2">
        <v>11416</v>
      </c>
      <c r="S9018">
        <v>1</v>
      </c>
      <c r="T9018" s="3">
        <v>0.2</v>
      </c>
      <c r="U9018" s="4">
        <v>38529</v>
      </c>
    </row>
    <row r="9019" spans="1:21" x14ac:dyDescent="0.25">
      <c r="A9019">
        <v>9018</v>
      </c>
      <c r="B9019" t="s">
        <v>10380</v>
      </c>
      <c r="C9019" s="1">
        <v>42455</v>
      </c>
      <c r="D9019" s="1">
        <v>42457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 s="2">
        <v>17.64</v>
      </c>
      <c r="S9019">
        <v>3</v>
      </c>
      <c r="T9019" s="3">
        <v>0</v>
      </c>
      <c r="U9019" s="4">
        <v>86436</v>
      </c>
    </row>
    <row r="9020" spans="1:21" x14ac:dyDescent="0.25">
      <c r="A9020">
        <v>9019</v>
      </c>
      <c r="B9020" t="s">
        <v>10380</v>
      </c>
      <c r="C9020" s="1">
        <v>42455</v>
      </c>
      <c r="D9020" s="1">
        <v>42457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 s="2">
        <v>17.04</v>
      </c>
      <c r="S9020">
        <v>3</v>
      </c>
      <c r="T9020" s="3">
        <v>0.2</v>
      </c>
      <c r="U9020" s="4">
        <v>5538</v>
      </c>
    </row>
    <row r="9021" spans="1:21" x14ac:dyDescent="0.25">
      <c r="A9021">
        <v>9020</v>
      </c>
      <c r="B9021" t="s">
        <v>10381</v>
      </c>
      <c r="C9021" s="1">
        <v>41989</v>
      </c>
      <c r="D9021" s="1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 s="2">
        <v>99.98</v>
      </c>
      <c r="S9021">
        <v>2</v>
      </c>
      <c r="T9021" s="3">
        <v>0</v>
      </c>
      <c r="U9021" s="4">
        <v>79984</v>
      </c>
    </row>
    <row r="9022" spans="1:21" x14ac:dyDescent="0.25">
      <c r="A9022">
        <v>9021</v>
      </c>
      <c r="B9022" t="s">
        <v>10381</v>
      </c>
      <c r="C9022" s="1">
        <v>41989</v>
      </c>
      <c r="D9022" s="1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 s="2">
        <v>29.46</v>
      </c>
      <c r="S9022">
        <v>6</v>
      </c>
      <c r="T9022" s="3">
        <v>0</v>
      </c>
      <c r="U9022" s="4">
        <v>97218</v>
      </c>
    </row>
    <row r="9023" spans="1:21" x14ac:dyDescent="0.25">
      <c r="A9023">
        <v>9022</v>
      </c>
      <c r="B9023" t="s">
        <v>10382</v>
      </c>
      <c r="C9023" s="1">
        <v>42323</v>
      </c>
      <c r="D9023" s="1">
        <v>42328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 s="2">
        <v>166.92</v>
      </c>
      <c r="S9023">
        <v>13</v>
      </c>
      <c r="T9023" s="3">
        <v>0.7</v>
      </c>
      <c r="U9023" s="4">
        <v>-116844</v>
      </c>
    </row>
    <row r="9024" spans="1:21" x14ac:dyDescent="0.25">
      <c r="A9024">
        <v>9023</v>
      </c>
      <c r="B9024" t="s">
        <v>10383</v>
      </c>
      <c r="C9024" s="1">
        <v>42604</v>
      </c>
      <c r="D9024" s="1">
        <v>42605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 s="2">
        <v>98328</v>
      </c>
      <c r="S9024">
        <v>3</v>
      </c>
      <c r="T9024" s="3">
        <v>0.2</v>
      </c>
      <c r="U9024" s="4">
        <v>98328</v>
      </c>
    </row>
    <row r="9025" spans="1:21" x14ac:dyDescent="0.25">
      <c r="A9025">
        <v>9024</v>
      </c>
      <c r="B9025" t="s">
        <v>10384</v>
      </c>
      <c r="C9025" s="1">
        <v>42184</v>
      </c>
      <c r="D9025" s="1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 s="2">
        <v>117882</v>
      </c>
      <c r="S9025">
        <v>1</v>
      </c>
      <c r="T9025" s="3">
        <v>0.1</v>
      </c>
      <c r="U9025" s="4">
        <v>13098</v>
      </c>
    </row>
    <row r="9026" spans="1:21" x14ac:dyDescent="0.25">
      <c r="A9026">
        <v>9025</v>
      </c>
      <c r="B9026" t="s">
        <v>10385</v>
      </c>
      <c r="C9026" s="1">
        <v>42547</v>
      </c>
      <c r="D9026" s="1">
        <v>42553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 s="2">
        <v>20.97</v>
      </c>
      <c r="S9026">
        <v>3</v>
      </c>
      <c r="T9026" s="3">
        <v>0</v>
      </c>
      <c r="U9026" s="4">
        <v>90171</v>
      </c>
    </row>
    <row r="9027" spans="1:21" x14ac:dyDescent="0.25">
      <c r="A9027">
        <v>9026</v>
      </c>
      <c r="B9027" t="s">
        <v>10385</v>
      </c>
      <c r="C9027" s="1">
        <v>42547</v>
      </c>
      <c r="D9027" s="1">
        <v>42553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 s="2">
        <v>139.96</v>
      </c>
      <c r="S9027">
        <v>4</v>
      </c>
      <c r="T9027" s="3">
        <v>0</v>
      </c>
      <c r="U9027" s="4">
        <v>97972</v>
      </c>
    </row>
    <row r="9028" spans="1:21" x14ac:dyDescent="0.25">
      <c r="A9028">
        <v>9027</v>
      </c>
      <c r="B9028" t="s">
        <v>10385</v>
      </c>
      <c r="C9028" s="1">
        <v>42547</v>
      </c>
      <c r="D9028" s="1">
        <v>42553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 s="2">
        <v>37.74</v>
      </c>
      <c r="S9028">
        <v>3</v>
      </c>
      <c r="T9028" s="3">
        <v>0</v>
      </c>
      <c r="U9028" s="4">
        <v>128316</v>
      </c>
    </row>
    <row r="9029" spans="1:21" x14ac:dyDescent="0.25">
      <c r="A9029">
        <v>9028</v>
      </c>
      <c r="B9029" t="s">
        <v>10386</v>
      </c>
      <c r="C9029" s="1">
        <v>42630</v>
      </c>
      <c r="D9029" s="1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 s="2">
        <v>14.82</v>
      </c>
      <c r="S9029">
        <v>3</v>
      </c>
      <c r="T9029" s="3">
        <v>0</v>
      </c>
      <c r="U9029" s="4">
        <v>62244</v>
      </c>
    </row>
    <row r="9030" spans="1:21" x14ac:dyDescent="0.25">
      <c r="A9030">
        <v>9029</v>
      </c>
      <c r="B9030" t="s">
        <v>10386</v>
      </c>
      <c r="C9030" s="1">
        <v>42630</v>
      </c>
      <c r="D9030" s="1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 s="2">
        <v>191.82</v>
      </c>
      <c r="S9030">
        <v>3</v>
      </c>
      <c r="T9030" s="3">
        <v>0</v>
      </c>
      <c r="U9030" s="4">
        <v>613824</v>
      </c>
    </row>
    <row r="9031" spans="1:21" x14ac:dyDescent="0.25">
      <c r="A9031">
        <v>9030</v>
      </c>
      <c r="B9031" t="s">
        <v>10388</v>
      </c>
      <c r="C9031" s="1">
        <v>41838</v>
      </c>
      <c r="D9031" s="1">
        <v>41843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 s="2">
        <v>13904</v>
      </c>
      <c r="S9031">
        <v>2</v>
      </c>
      <c r="T9031" s="3">
        <v>0.2</v>
      </c>
      <c r="U9031" s="4">
        <v>45188</v>
      </c>
    </row>
    <row r="9032" spans="1:21" x14ac:dyDescent="0.25">
      <c r="A9032">
        <v>9031</v>
      </c>
      <c r="B9032" t="s">
        <v>10389</v>
      </c>
      <c r="C9032" s="1">
        <v>42979</v>
      </c>
      <c r="D9032" s="1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 s="2">
        <v>314.60000000000002</v>
      </c>
      <c r="S9032">
        <v>4</v>
      </c>
      <c r="T9032" s="3">
        <v>0</v>
      </c>
      <c r="U9032" s="4">
        <v>103818</v>
      </c>
    </row>
    <row r="9033" spans="1:21" x14ac:dyDescent="0.25">
      <c r="A9033">
        <v>9032</v>
      </c>
      <c r="B9033" t="s">
        <v>10389</v>
      </c>
      <c r="C9033" s="1">
        <v>42979</v>
      </c>
      <c r="D9033" s="1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 s="2">
        <v>283.56</v>
      </c>
      <c r="S9033">
        <v>4</v>
      </c>
      <c r="T9033" s="3">
        <v>0</v>
      </c>
      <c r="U9033" s="4">
        <v>453696</v>
      </c>
    </row>
    <row r="9034" spans="1:21" x14ac:dyDescent="0.25">
      <c r="A9034">
        <v>9033</v>
      </c>
      <c r="B9034" t="s">
        <v>10390</v>
      </c>
      <c r="C9034" s="1">
        <v>42908</v>
      </c>
      <c r="D9034" s="1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 s="2">
        <v>487.96</v>
      </c>
      <c r="S9034">
        <v>2</v>
      </c>
      <c r="T9034" s="3">
        <v>0</v>
      </c>
      <c r="U9034" s="4">
        <v>146388</v>
      </c>
    </row>
    <row r="9035" spans="1:21" x14ac:dyDescent="0.25">
      <c r="A9035">
        <v>9034</v>
      </c>
      <c r="B9035" t="s">
        <v>10391</v>
      </c>
      <c r="C9035" s="1">
        <v>41884</v>
      </c>
      <c r="D9035" s="1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 s="2">
        <v>1793.98</v>
      </c>
      <c r="S9035">
        <v>2</v>
      </c>
      <c r="T9035" s="3">
        <v>0</v>
      </c>
      <c r="U9035" s="4">
        <v>8431706</v>
      </c>
    </row>
    <row r="9036" spans="1:21" x14ac:dyDescent="0.25">
      <c r="A9036">
        <v>9035</v>
      </c>
      <c r="B9036" t="s">
        <v>10392</v>
      </c>
      <c r="C9036" s="1">
        <v>42278</v>
      </c>
      <c r="D9036" s="1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 s="2">
        <v>2992</v>
      </c>
      <c r="S9036">
        <v>4</v>
      </c>
      <c r="T9036" s="3">
        <v>0.8</v>
      </c>
      <c r="U9036" s="4">
        <v>-4488</v>
      </c>
    </row>
    <row r="9037" spans="1:21" x14ac:dyDescent="0.25">
      <c r="A9037">
        <v>9036</v>
      </c>
      <c r="B9037" t="s">
        <v>10392</v>
      </c>
      <c r="C9037" s="1">
        <v>42278</v>
      </c>
      <c r="D9037" s="1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 s="2">
        <v>108768</v>
      </c>
      <c r="S9037">
        <v>4</v>
      </c>
      <c r="T9037" s="3">
        <v>0.2</v>
      </c>
      <c r="U9037" s="4">
        <v>27192</v>
      </c>
    </row>
    <row r="9038" spans="1:21" x14ac:dyDescent="0.25">
      <c r="A9038">
        <v>9037</v>
      </c>
      <c r="B9038" t="s">
        <v>10393</v>
      </c>
      <c r="C9038" s="1">
        <v>42101</v>
      </c>
      <c r="D9038" s="1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 s="2">
        <v>25.92</v>
      </c>
      <c r="S9038">
        <v>4</v>
      </c>
      <c r="T9038" s="3">
        <v>0</v>
      </c>
      <c r="U9038" s="4">
        <v>124416</v>
      </c>
    </row>
    <row r="9039" spans="1:21" x14ac:dyDescent="0.25">
      <c r="A9039">
        <v>9038</v>
      </c>
      <c r="B9039" t="s">
        <v>10393</v>
      </c>
      <c r="C9039" s="1">
        <v>42101</v>
      </c>
      <c r="D9039" s="1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 s="2">
        <v>22.58</v>
      </c>
      <c r="S9039">
        <v>2</v>
      </c>
      <c r="T9039" s="3">
        <v>0</v>
      </c>
      <c r="U9039" s="4">
        <v>58708</v>
      </c>
    </row>
    <row r="9040" spans="1:21" x14ac:dyDescent="0.25">
      <c r="A9040">
        <v>9039</v>
      </c>
      <c r="B9040" t="s">
        <v>10394</v>
      </c>
      <c r="C9040" s="1">
        <v>43060</v>
      </c>
      <c r="D9040" s="1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 s="2">
        <v>55176</v>
      </c>
      <c r="S9040">
        <v>3</v>
      </c>
      <c r="T9040" s="3">
        <v>0.2</v>
      </c>
      <c r="U9040" s="4">
        <v>-124146</v>
      </c>
    </row>
    <row r="9041" spans="1:21" x14ac:dyDescent="0.25">
      <c r="A9041">
        <v>9040</v>
      </c>
      <c r="B9041" t="s">
        <v>10395</v>
      </c>
      <c r="C9041" s="1">
        <v>42721</v>
      </c>
      <c r="D9041" s="1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 s="2">
        <v>9892.74</v>
      </c>
      <c r="S9041">
        <v>13</v>
      </c>
      <c r="T9041" s="3">
        <v>0</v>
      </c>
      <c r="U9041">
        <v>4946.37</v>
      </c>
    </row>
    <row r="9042" spans="1:21" x14ac:dyDescent="0.25">
      <c r="A9042">
        <v>9041</v>
      </c>
      <c r="B9042" t="s">
        <v>10396</v>
      </c>
      <c r="C9042" s="1">
        <v>41901</v>
      </c>
      <c r="D9042" s="1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 s="2">
        <v>73915</v>
      </c>
      <c r="S9042">
        <v>1</v>
      </c>
      <c r="T9042" s="3">
        <v>0.5</v>
      </c>
      <c r="U9042" s="4">
        <v>-458273</v>
      </c>
    </row>
    <row r="9043" spans="1:21" x14ac:dyDescent="0.25">
      <c r="A9043">
        <v>9042</v>
      </c>
      <c r="B9043" t="s">
        <v>10397</v>
      </c>
      <c r="C9043" s="1">
        <v>41910</v>
      </c>
      <c r="D9043" s="1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 s="2">
        <v>337088</v>
      </c>
      <c r="S9043">
        <v>4</v>
      </c>
      <c r="T9043" s="3">
        <v>0.2</v>
      </c>
      <c r="U9043" s="4">
        <v>168544</v>
      </c>
    </row>
    <row r="9044" spans="1:21" x14ac:dyDescent="0.25">
      <c r="A9044">
        <v>9043</v>
      </c>
      <c r="B9044" t="s">
        <v>10398</v>
      </c>
      <c r="C9044" s="1">
        <v>42269</v>
      </c>
      <c r="D9044" s="1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 s="2">
        <v>61.44</v>
      </c>
      <c r="S9044">
        <v>3</v>
      </c>
      <c r="T9044" s="3">
        <v>0</v>
      </c>
      <c r="U9044" s="4">
        <v>165888</v>
      </c>
    </row>
    <row r="9045" spans="1:21" x14ac:dyDescent="0.25">
      <c r="A9045">
        <v>9044</v>
      </c>
      <c r="B9045" t="s">
        <v>10399</v>
      </c>
      <c r="C9045" s="1">
        <v>42681</v>
      </c>
      <c r="D9045" s="1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 s="2">
        <v>479.97</v>
      </c>
      <c r="S9045">
        <v>3</v>
      </c>
      <c r="T9045" s="3">
        <v>0</v>
      </c>
      <c r="U9045" s="4">
        <v>1631898</v>
      </c>
    </row>
    <row r="9046" spans="1:21" x14ac:dyDescent="0.25">
      <c r="A9046">
        <v>9045</v>
      </c>
      <c r="B9046" t="s">
        <v>10400</v>
      </c>
      <c r="C9046" s="1">
        <v>43085</v>
      </c>
      <c r="D9046" s="1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 s="2">
        <v>5984</v>
      </c>
      <c r="S9046">
        <v>2</v>
      </c>
      <c r="T9046" s="3">
        <v>0.2</v>
      </c>
      <c r="U9046" s="4">
        <v>2244</v>
      </c>
    </row>
    <row r="9047" spans="1:21" x14ac:dyDescent="0.25">
      <c r="A9047">
        <v>9046</v>
      </c>
      <c r="B9047" t="s">
        <v>10400</v>
      </c>
      <c r="C9047" s="1">
        <v>43085</v>
      </c>
      <c r="D9047" s="1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 s="2">
        <v>189.95</v>
      </c>
      <c r="S9047">
        <v>5</v>
      </c>
      <c r="T9047" s="3">
        <v>0</v>
      </c>
      <c r="U9047" s="4">
        <v>45588</v>
      </c>
    </row>
    <row r="9048" spans="1:21" x14ac:dyDescent="0.25">
      <c r="A9048">
        <v>9047</v>
      </c>
      <c r="B9048" t="s">
        <v>10400</v>
      </c>
      <c r="C9048" s="1">
        <v>43085</v>
      </c>
      <c r="D9048" s="1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 s="2">
        <v>149.94999999999999</v>
      </c>
      <c r="S9048">
        <v>5</v>
      </c>
      <c r="T9048" s="3">
        <v>0</v>
      </c>
      <c r="U9048" s="4">
        <v>314895</v>
      </c>
    </row>
    <row r="9049" spans="1:21" x14ac:dyDescent="0.25">
      <c r="A9049">
        <v>9048</v>
      </c>
      <c r="B9049" t="s">
        <v>10400</v>
      </c>
      <c r="C9049" s="1">
        <v>43085</v>
      </c>
      <c r="D9049" s="1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 s="2">
        <v>29.95</v>
      </c>
      <c r="S9049">
        <v>5</v>
      </c>
      <c r="T9049" s="3">
        <v>0</v>
      </c>
      <c r="U9049" s="4">
        <v>86855</v>
      </c>
    </row>
    <row r="9050" spans="1:21" x14ac:dyDescent="0.25">
      <c r="A9050">
        <v>9049</v>
      </c>
      <c r="B9050" t="s">
        <v>10400</v>
      </c>
      <c r="C9050" s="1">
        <v>43085</v>
      </c>
      <c r="D9050" s="1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 s="2">
        <v>44.4</v>
      </c>
      <c r="S9050">
        <v>3</v>
      </c>
      <c r="T9050" s="3">
        <v>0</v>
      </c>
      <c r="U9050">
        <v>22.2</v>
      </c>
    </row>
    <row r="9051" spans="1:21" x14ac:dyDescent="0.25">
      <c r="A9051">
        <v>9050</v>
      </c>
      <c r="B9051" t="s">
        <v>10401</v>
      </c>
      <c r="C9051" s="1">
        <v>41903</v>
      </c>
      <c r="D9051" s="1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 s="2">
        <v>66.03</v>
      </c>
      <c r="S9051">
        <v>3</v>
      </c>
      <c r="T9051" s="3">
        <v>0</v>
      </c>
      <c r="U9051" s="4">
        <v>171678</v>
      </c>
    </row>
    <row r="9052" spans="1:21" x14ac:dyDescent="0.25">
      <c r="A9052">
        <v>9051</v>
      </c>
      <c r="B9052" t="s">
        <v>10402</v>
      </c>
      <c r="C9052" s="1">
        <v>42142</v>
      </c>
      <c r="D9052" s="1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 s="2">
        <v>10.86</v>
      </c>
      <c r="S9052">
        <v>2</v>
      </c>
      <c r="T9052" s="3">
        <v>0</v>
      </c>
      <c r="U9052" s="4">
        <v>53214</v>
      </c>
    </row>
    <row r="9053" spans="1:21" x14ac:dyDescent="0.25">
      <c r="A9053">
        <v>9052</v>
      </c>
      <c r="B9053" t="s">
        <v>10403</v>
      </c>
      <c r="C9053" s="1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 s="2">
        <v>3.36</v>
      </c>
      <c r="S9053">
        <v>2</v>
      </c>
      <c r="T9053" s="3">
        <v>0</v>
      </c>
      <c r="U9053">
        <v>0.84</v>
      </c>
    </row>
    <row r="9054" spans="1:21" x14ac:dyDescent="0.25">
      <c r="A9054">
        <v>9053</v>
      </c>
      <c r="B9054" t="s">
        <v>10403</v>
      </c>
      <c r="C9054" s="1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 s="2">
        <v>27936</v>
      </c>
      <c r="S9054">
        <v>4</v>
      </c>
      <c r="T9054" s="3">
        <v>0.2</v>
      </c>
      <c r="U9054" s="4">
        <v>94284</v>
      </c>
    </row>
    <row r="9055" spans="1:21" x14ac:dyDescent="0.25">
      <c r="A9055">
        <v>9054</v>
      </c>
      <c r="B9055" t="s">
        <v>10403</v>
      </c>
      <c r="C9055" s="1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 s="2">
        <v>28784</v>
      </c>
      <c r="S9055">
        <v>2</v>
      </c>
      <c r="T9055" s="3">
        <v>0.2</v>
      </c>
      <c r="U9055" s="4">
        <v>28784</v>
      </c>
    </row>
    <row r="9056" spans="1:21" x14ac:dyDescent="0.25">
      <c r="A9056">
        <v>9055</v>
      </c>
      <c r="B9056" t="s">
        <v>10404</v>
      </c>
      <c r="C9056" s="1">
        <v>43000</v>
      </c>
      <c r="D9056" s="1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 s="2">
        <v>21.96</v>
      </c>
      <c r="S9056">
        <v>2</v>
      </c>
      <c r="T9056" s="3">
        <v>0</v>
      </c>
      <c r="U9056" s="4">
        <v>61488</v>
      </c>
    </row>
    <row r="9057" spans="1:21" x14ac:dyDescent="0.25">
      <c r="A9057">
        <v>9056</v>
      </c>
      <c r="B9057" t="s">
        <v>10405</v>
      </c>
      <c r="C9057" s="1">
        <v>42259</v>
      </c>
      <c r="D9057" s="1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 s="2">
        <v>21.98</v>
      </c>
      <c r="S9057">
        <v>2</v>
      </c>
      <c r="T9057" s="3">
        <v>0</v>
      </c>
      <c r="U9057" s="4">
        <v>85722</v>
      </c>
    </row>
    <row r="9058" spans="1:21" x14ac:dyDescent="0.25">
      <c r="A9058">
        <v>9057</v>
      </c>
      <c r="B9058" t="s">
        <v>10406</v>
      </c>
      <c r="C9058" s="1">
        <v>42310</v>
      </c>
      <c r="D9058" s="1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 s="2">
        <v>2621322</v>
      </c>
      <c r="S9058">
        <v>11</v>
      </c>
      <c r="T9058" s="3">
        <v>0.1</v>
      </c>
      <c r="U9058" s="4">
        <v>5533902</v>
      </c>
    </row>
    <row r="9059" spans="1:21" x14ac:dyDescent="0.25">
      <c r="A9059">
        <v>9058</v>
      </c>
      <c r="B9059" t="s">
        <v>10407</v>
      </c>
      <c r="C9059" s="1">
        <v>42297</v>
      </c>
      <c r="D9059" s="1">
        <v>42301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 s="2">
        <v>74.760000000000005</v>
      </c>
      <c r="S9059">
        <v>7</v>
      </c>
      <c r="T9059" s="3">
        <v>0</v>
      </c>
      <c r="U9059" s="4">
        <v>239232</v>
      </c>
    </row>
    <row r="9060" spans="1:21" x14ac:dyDescent="0.25">
      <c r="A9060">
        <v>9059</v>
      </c>
      <c r="B9060" t="s">
        <v>10407</v>
      </c>
      <c r="C9060" s="1">
        <v>42297</v>
      </c>
      <c r="D9060" s="1">
        <v>42301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 s="2">
        <v>364776</v>
      </c>
      <c r="S9060">
        <v>3</v>
      </c>
      <c r="T9060" s="3">
        <v>0.2</v>
      </c>
      <c r="U9060" s="4">
        <v>273582</v>
      </c>
    </row>
    <row r="9061" spans="1:21" x14ac:dyDescent="0.25">
      <c r="A9061">
        <v>9060</v>
      </c>
      <c r="B9061" t="s">
        <v>10408</v>
      </c>
      <c r="C9061" s="1">
        <v>42535</v>
      </c>
      <c r="D9061" s="1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 s="2">
        <v>1115.17</v>
      </c>
      <c r="S9061">
        <v>7</v>
      </c>
      <c r="T9061" s="3">
        <v>0</v>
      </c>
      <c r="U9061" s="4">
        <v>334551</v>
      </c>
    </row>
    <row r="9062" spans="1:21" x14ac:dyDescent="0.25">
      <c r="A9062">
        <v>9061</v>
      </c>
      <c r="B9062" t="s">
        <v>10409</v>
      </c>
      <c r="C9062" s="1">
        <v>42328</v>
      </c>
      <c r="D9062" s="1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 s="2">
        <v>89696</v>
      </c>
      <c r="S9062">
        <v>4</v>
      </c>
      <c r="T9062" s="3">
        <v>0.2</v>
      </c>
      <c r="U9062" s="4">
        <v>33636</v>
      </c>
    </row>
    <row r="9063" spans="1:21" x14ac:dyDescent="0.25">
      <c r="A9063">
        <v>9062</v>
      </c>
      <c r="B9063" t="s">
        <v>10409</v>
      </c>
      <c r="C9063" s="1">
        <v>42328</v>
      </c>
      <c r="D9063" s="1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 s="2">
        <v>50.12</v>
      </c>
      <c r="S9063">
        <v>4</v>
      </c>
      <c r="T9063" s="3">
        <v>0</v>
      </c>
      <c r="U9063" s="4">
        <v>235564</v>
      </c>
    </row>
    <row r="9064" spans="1:21" x14ac:dyDescent="0.25">
      <c r="A9064">
        <v>9063</v>
      </c>
      <c r="B9064" t="s">
        <v>10410</v>
      </c>
      <c r="C9064" s="1">
        <v>42428</v>
      </c>
      <c r="D9064" s="1">
        <v>42435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 s="2">
        <v>36.479999999999997</v>
      </c>
      <c r="S9064">
        <v>6</v>
      </c>
      <c r="T9064" s="3">
        <v>0</v>
      </c>
      <c r="U9064">
        <v>18.239999999999998</v>
      </c>
    </row>
    <row r="9065" spans="1:21" x14ac:dyDescent="0.25">
      <c r="A9065">
        <v>9064</v>
      </c>
      <c r="B9065" t="s">
        <v>10411</v>
      </c>
      <c r="C9065" s="1">
        <v>41926</v>
      </c>
      <c r="D9065" s="1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 s="2">
        <v>322192</v>
      </c>
      <c r="S9065">
        <v>13</v>
      </c>
      <c r="T9065" s="3">
        <v>0.2</v>
      </c>
      <c r="U9065" s="4">
        <v>100685</v>
      </c>
    </row>
    <row r="9066" spans="1:21" x14ac:dyDescent="0.25">
      <c r="A9066">
        <v>9065</v>
      </c>
      <c r="B9066" t="s">
        <v>10411</v>
      </c>
      <c r="C9066" s="1">
        <v>41926</v>
      </c>
      <c r="D9066" s="1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 s="2">
        <v>2946</v>
      </c>
      <c r="S9066">
        <v>3</v>
      </c>
      <c r="T9066" s="3">
        <v>0.8</v>
      </c>
      <c r="U9066" s="4">
        <v>-48609</v>
      </c>
    </row>
    <row r="9067" spans="1:21" x14ac:dyDescent="0.25">
      <c r="A9067">
        <v>9066</v>
      </c>
      <c r="B9067" t="s">
        <v>10411</v>
      </c>
      <c r="C9067" s="1">
        <v>41926</v>
      </c>
      <c r="D9067" s="1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 s="2">
        <v>19136</v>
      </c>
      <c r="S9067">
        <v>4</v>
      </c>
      <c r="T9067" s="3">
        <v>0.2</v>
      </c>
      <c r="U9067" s="4">
        <v>69368</v>
      </c>
    </row>
    <row r="9068" spans="1:21" x14ac:dyDescent="0.25">
      <c r="A9068">
        <v>9067</v>
      </c>
      <c r="B9068" t="s">
        <v>10412</v>
      </c>
      <c r="C9068" s="1">
        <v>42881</v>
      </c>
      <c r="D9068" s="1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 s="2">
        <v>23.08</v>
      </c>
      <c r="S9068">
        <v>2</v>
      </c>
      <c r="T9068" s="3">
        <v>0</v>
      </c>
      <c r="U9068" s="4">
        <v>6924</v>
      </c>
    </row>
    <row r="9069" spans="1:21" x14ac:dyDescent="0.25">
      <c r="A9069">
        <v>9068</v>
      </c>
      <c r="B9069" t="s">
        <v>10413</v>
      </c>
      <c r="C9069" s="1">
        <v>42404</v>
      </c>
      <c r="D9069" s="1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 s="2">
        <v>90.48</v>
      </c>
      <c r="S9069">
        <v>2</v>
      </c>
      <c r="T9069" s="3">
        <v>0</v>
      </c>
      <c r="U9069" s="4">
        <v>235248</v>
      </c>
    </row>
    <row r="9070" spans="1:21" x14ac:dyDescent="0.25">
      <c r="A9070">
        <v>9069</v>
      </c>
      <c r="B9070" t="s">
        <v>10414</v>
      </c>
      <c r="C9070" s="1">
        <v>42615</v>
      </c>
      <c r="D9070" s="1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 s="2">
        <v>215976</v>
      </c>
      <c r="S9070">
        <v>3</v>
      </c>
      <c r="T9070" s="3">
        <v>0.2</v>
      </c>
      <c r="U9070" s="4">
        <v>-26997</v>
      </c>
    </row>
    <row r="9071" spans="1:21" x14ac:dyDescent="0.25">
      <c r="A9071">
        <v>9070</v>
      </c>
      <c r="B9071" t="s">
        <v>10414</v>
      </c>
      <c r="C9071" s="1">
        <v>42615</v>
      </c>
      <c r="D9071" s="1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 s="2">
        <v>65.94</v>
      </c>
      <c r="S9071">
        <v>3</v>
      </c>
      <c r="T9071" s="3">
        <v>0</v>
      </c>
      <c r="U9071" s="4">
        <v>309918</v>
      </c>
    </row>
    <row r="9072" spans="1:21" x14ac:dyDescent="0.25">
      <c r="A9072">
        <v>9071</v>
      </c>
      <c r="B9072" t="s">
        <v>10415</v>
      </c>
      <c r="C9072" s="1">
        <v>43073</v>
      </c>
      <c r="D9072" s="1">
        <v>43074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 s="2">
        <v>11352</v>
      </c>
      <c r="S9072">
        <v>3</v>
      </c>
      <c r="T9072" s="3">
        <v>0.2</v>
      </c>
      <c r="U9072" s="4">
        <v>26961</v>
      </c>
    </row>
    <row r="9073" spans="1:21" x14ac:dyDescent="0.25">
      <c r="A9073">
        <v>9072</v>
      </c>
      <c r="B9073" t="s">
        <v>10416</v>
      </c>
      <c r="C9073" s="1">
        <v>42167</v>
      </c>
      <c r="D9073" s="1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 s="2">
        <v>24.56</v>
      </c>
      <c r="S9073">
        <v>2</v>
      </c>
      <c r="T9073" s="3">
        <v>0</v>
      </c>
      <c r="U9073" s="4">
        <v>68768</v>
      </c>
    </row>
    <row r="9074" spans="1:21" x14ac:dyDescent="0.25">
      <c r="A9074">
        <v>9073</v>
      </c>
      <c r="B9074" t="s">
        <v>10417</v>
      </c>
      <c r="C9074" s="1">
        <v>42617</v>
      </c>
      <c r="D9074" s="1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 s="2">
        <v>16.559999999999999</v>
      </c>
      <c r="S9074">
        <v>2</v>
      </c>
      <c r="T9074" s="3">
        <v>0</v>
      </c>
      <c r="U9074" s="4">
        <v>77832</v>
      </c>
    </row>
    <row r="9075" spans="1:21" x14ac:dyDescent="0.25">
      <c r="A9075">
        <v>9074</v>
      </c>
      <c r="B9075" t="s">
        <v>10417</v>
      </c>
      <c r="C9075" s="1">
        <v>42617</v>
      </c>
      <c r="D9075" s="1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 s="2">
        <v>279.95</v>
      </c>
      <c r="S9075">
        <v>5</v>
      </c>
      <c r="T9075" s="3">
        <v>0</v>
      </c>
      <c r="U9075" s="4">
        <v>67188</v>
      </c>
    </row>
    <row r="9076" spans="1:21" x14ac:dyDescent="0.25">
      <c r="A9076">
        <v>9075</v>
      </c>
      <c r="B9076" t="s">
        <v>10418</v>
      </c>
      <c r="C9076" s="1">
        <v>41750</v>
      </c>
      <c r="D9076" s="1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 s="2">
        <v>828.84</v>
      </c>
      <c r="S9076">
        <v>6</v>
      </c>
      <c r="T9076" s="3">
        <v>0</v>
      </c>
      <c r="U9076">
        <v>0</v>
      </c>
    </row>
    <row r="9077" spans="1:21" x14ac:dyDescent="0.25">
      <c r="A9077">
        <v>9076</v>
      </c>
      <c r="B9077" t="s">
        <v>10419</v>
      </c>
      <c r="C9077" s="1">
        <v>42313</v>
      </c>
      <c r="D9077" s="1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 s="2">
        <v>7218</v>
      </c>
      <c r="S9077">
        <v>3</v>
      </c>
      <c r="T9077" s="3">
        <v>0.7</v>
      </c>
      <c r="U9077" s="4">
        <v>-55338</v>
      </c>
    </row>
    <row r="9078" spans="1:21" x14ac:dyDescent="0.25">
      <c r="A9078">
        <v>9077</v>
      </c>
      <c r="B9078" t="s">
        <v>10419</v>
      </c>
      <c r="C9078" s="1">
        <v>42313</v>
      </c>
      <c r="D9078" s="1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 s="2">
        <v>27.2</v>
      </c>
      <c r="S9078">
        <v>4</v>
      </c>
      <c r="T9078" s="3">
        <v>0.2</v>
      </c>
      <c r="U9078">
        <v>2.04</v>
      </c>
    </row>
    <row r="9079" spans="1:21" x14ac:dyDescent="0.25">
      <c r="A9079">
        <v>9078</v>
      </c>
      <c r="B9079" t="s">
        <v>10420</v>
      </c>
      <c r="C9079" s="1">
        <v>41946</v>
      </c>
      <c r="D9079" s="1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 s="2">
        <v>89.97</v>
      </c>
      <c r="S9079">
        <v>3</v>
      </c>
      <c r="T9079" s="3">
        <v>0</v>
      </c>
      <c r="U9079" s="4">
        <v>188937</v>
      </c>
    </row>
    <row r="9080" spans="1:21" x14ac:dyDescent="0.25">
      <c r="A9080">
        <v>9079</v>
      </c>
      <c r="B9080" t="s">
        <v>10421</v>
      </c>
      <c r="C9080" s="1">
        <v>42416</v>
      </c>
      <c r="D9080" s="1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 s="2">
        <v>318.08</v>
      </c>
      <c r="S9080">
        <v>4</v>
      </c>
      <c r="T9080" s="3">
        <v>0</v>
      </c>
      <c r="U9080" s="4">
        <v>349888</v>
      </c>
    </row>
    <row r="9081" spans="1:21" x14ac:dyDescent="0.25">
      <c r="A9081">
        <v>9080</v>
      </c>
      <c r="B9081" t="s">
        <v>10421</v>
      </c>
      <c r="C9081" s="1">
        <v>42416</v>
      </c>
      <c r="D9081" s="1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 s="2">
        <v>5.8</v>
      </c>
      <c r="S9081">
        <v>1</v>
      </c>
      <c r="T9081" s="3">
        <v>0</v>
      </c>
      <c r="U9081">
        <v>2.61</v>
      </c>
    </row>
    <row r="9082" spans="1:21" x14ac:dyDescent="0.25">
      <c r="A9082">
        <v>9081</v>
      </c>
      <c r="B9082" t="s">
        <v>10422</v>
      </c>
      <c r="C9082" s="1">
        <v>42989</v>
      </c>
      <c r="D9082" s="1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 s="2">
        <v>143952</v>
      </c>
      <c r="S9082">
        <v>6</v>
      </c>
      <c r="T9082" s="3">
        <v>0.2</v>
      </c>
      <c r="U9082" s="4">
        <v>17994</v>
      </c>
    </row>
    <row r="9083" spans="1:21" x14ac:dyDescent="0.25">
      <c r="A9083">
        <v>9082</v>
      </c>
      <c r="B9083" t="s">
        <v>10422</v>
      </c>
      <c r="C9083" s="1">
        <v>42989</v>
      </c>
      <c r="D9083" s="1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 s="2">
        <v>19.440000000000001</v>
      </c>
      <c r="S9083">
        <v>3</v>
      </c>
      <c r="T9083" s="3">
        <v>0</v>
      </c>
      <c r="U9083" s="4">
        <v>93312</v>
      </c>
    </row>
    <row r="9084" spans="1:21" x14ac:dyDescent="0.25">
      <c r="A9084">
        <v>9083</v>
      </c>
      <c r="B9084" t="s">
        <v>10423</v>
      </c>
      <c r="C9084" s="1">
        <v>43041</v>
      </c>
      <c r="D9084" s="1">
        <v>43045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 s="2">
        <v>5.56</v>
      </c>
      <c r="S9084">
        <v>2</v>
      </c>
      <c r="T9084" s="3">
        <v>0</v>
      </c>
      <c r="U9084" s="4">
        <v>14456</v>
      </c>
    </row>
    <row r="9085" spans="1:21" x14ac:dyDescent="0.25">
      <c r="A9085">
        <v>9084</v>
      </c>
      <c r="B9085" t="s">
        <v>10424</v>
      </c>
      <c r="C9085" s="1">
        <v>42041</v>
      </c>
      <c r="D9085" s="1">
        <v>42043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 s="2">
        <v>146.72999999999999</v>
      </c>
      <c r="S9085">
        <v>3</v>
      </c>
      <c r="T9085" s="3">
        <v>0</v>
      </c>
      <c r="U9085" s="4">
        <v>29346</v>
      </c>
    </row>
    <row r="9086" spans="1:21" x14ac:dyDescent="0.25">
      <c r="A9086">
        <v>9085</v>
      </c>
      <c r="B9086" t="s">
        <v>10424</v>
      </c>
      <c r="C9086" s="1">
        <v>42041</v>
      </c>
      <c r="D9086" s="1">
        <v>42043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 s="2">
        <v>29.9</v>
      </c>
      <c r="S9086">
        <v>5</v>
      </c>
      <c r="T9086" s="3">
        <v>0</v>
      </c>
      <c r="U9086" s="4">
        <v>13455</v>
      </c>
    </row>
    <row r="9087" spans="1:21" x14ac:dyDescent="0.25">
      <c r="A9087">
        <v>9086</v>
      </c>
      <c r="B9087" t="s">
        <v>10425</v>
      </c>
      <c r="C9087" s="1">
        <v>42623</v>
      </c>
      <c r="D9087" s="1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 s="2">
        <v>276784</v>
      </c>
      <c r="S9087">
        <v>2</v>
      </c>
      <c r="T9087" s="3">
        <v>0.2</v>
      </c>
      <c r="U9087" s="4">
        <v>899548</v>
      </c>
    </row>
    <row r="9088" spans="1:21" x14ac:dyDescent="0.25">
      <c r="A9088">
        <v>9087</v>
      </c>
      <c r="B9088" t="s">
        <v>10426</v>
      </c>
      <c r="C9088" s="1">
        <v>42639</v>
      </c>
      <c r="D9088" s="1">
        <v>42643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 s="2">
        <v>93032</v>
      </c>
      <c r="S9088">
        <v>2</v>
      </c>
      <c r="T9088" s="3">
        <v>0.8</v>
      </c>
      <c r="U9088" s="4">
        <v>-2511864</v>
      </c>
    </row>
    <row r="9089" spans="1:21" x14ac:dyDescent="0.25">
      <c r="A9089">
        <v>9088</v>
      </c>
      <c r="B9089" t="s">
        <v>10426</v>
      </c>
      <c r="C9089" s="1">
        <v>42639</v>
      </c>
      <c r="D9089" s="1">
        <v>42643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 s="2">
        <v>454965</v>
      </c>
      <c r="S9089">
        <v>5</v>
      </c>
      <c r="T9089" s="3">
        <v>0.3</v>
      </c>
      <c r="U9089" s="4">
        <v>-1364895</v>
      </c>
    </row>
    <row r="9090" spans="1:21" x14ac:dyDescent="0.25">
      <c r="A9090">
        <v>9089</v>
      </c>
      <c r="B9090" t="s">
        <v>10427</v>
      </c>
      <c r="C9090" s="1">
        <v>42353</v>
      </c>
      <c r="D9090" s="1">
        <v>42358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 s="2">
        <v>246168</v>
      </c>
      <c r="S9090">
        <v>3</v>
      </c>
      <c r="T9090" s="3">
        <v>0.2</v>
      </c>
      <c r="U9090" s="4">
        <v>215397</v>
      </c>
    </row>
    <row r="9091" spans="1:21" x14ac:dyDescent="0.25">
      <c r="A9091">
        <v>9090</v>
      </c>
      <c r="B9091" t="s">
        <v>10428</v>
      </c>
      <c r="C9091" s="1">
        <v>42630</v>
      </c>
      <c r="D9091" s="1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 s="2">
        <v>295.39999999999998</v>
      </c>
      <c r="S9091">
        <v>5</v>
      </c>
      <c r="T9091" s="3">
        <v>0.2</v>
      </c>
      <c r="U9091" s="4">
        <v>-627725</v>
      </c>
    </row>
    <row r="9092" spans="1:21" x14ac:dyDescent="0.25">
      <c r="A9092">
        <v>9091</v>
      </c>
      <c r="B9092" t="s">
        <v>10429</v>
      </c>
      <c r="C9092" s="1">
        <v>43021</v>
      </c>
      <c r="D9092" s="1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 s="2">
        <v>348.56</v>
      </c>
      <c r="S9092">
        <v>8</v>
      </c>
      <c r="T9092" s="3">
        <v>0</v>
      </c>
      <c r="U9092" s="4">
        <v>104568</v>
      </c>
    </row>
    <row r="9093" spans="1:21" x14ac:dyDescent="0.25">
      <c r="A9093">
        <v>9092</v>
      </c>
      <c r="B9093" t="s">
        <v>10430</v>
      </c>
      <c r="C9093" s="1">
        <v>42183</v>
      </c>
      <c r="D9093" s="1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 s="2">
        <v>15552</v>
      </c>
      <c r="S9093">
        <v>3</v>
      </c>
      <c r="T9093" s="3">
        <v>0.2</v>
      </c>
      <c r="U9093" s="4">
        <v>54432</v>
      </c>
    </row>
    <row r="9094" spans="1:21" x14ac:dyDescent="0.25">
      <c r="A9094">
        <v>9093</v>
      </c>
      <c r="B9094" t="s">
        <v>10430</v>
      </c>
      <c r="C9094" s="1">
        <v>42183</v>
      </c>
      <c r="D9094" s="1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 s="2">
        <v>482.94</v>
      </c>
      <c r="S9094">
        <v>6</v>
      </c>
      <c r="T9094" s="3">
        <v>0.5</v>
      </c>
      <c r="U9094" s="4">
        <v>-3766932</v>
      </c>
    </row>
    <row r="9095" spans="1:21" x14ac:dyDescent="0.25">
      <c r="A9095">
        <v>9094</v>
      </c>
      <c r="B9095" t="s">
        <v>10431</v>
      </c>
      <c r="C9095" s="1">
        <v>42156</v>
      </c>
      <c r="D9095" s="1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 s="2">
        <v>299.98</v>
      </c>
      <c r="S9095">
        <v>2</v>
      </c>
      <c r="T9095" s="3">
        <v>0</v>
      </c>
      <c r="U9095" s="4">
        <v>839944</v>
      </c>
    </row>
    <row r="9096" spans="1:21" x14ac:dyDescent="0.25">
      <c r="A9096">
        <v>9095</v>
      </c>
      <c r="B9096" t="s">
        <v>10431</v>
      </c>
      <c r="C9096" s="1">
        <v>42156</v>
      </c>
      <c r="D9096" s="1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 s="2">
        <v>403.68</v>
      </c>
      <c r="S9096">
        <v>6</v>
      </c>
      <c r="T9096" s="3">
        <v>0</v>
      </c>
      <c r="U9096" s="4">
        <v>181656</v>
      </c>
    </row>
    <row r="9097" spans="1:21" x14ac:dyDescent="0.25">
      <c r="A9097">
        <v>9096</v>
      </c>
      <c r="B9097" t="s">
        <v>10431</v>
      </c>
      <c r="C9097" s="1">
        <v>42156</v>
      </c>
      <c r="D9097" s="1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 s="2">
        <v>41.9</v>
      </c>
      <c r="S9097">
        <v>2</v>
      </c>
      <c r="T9097" s="3">
        <v>0</v>
      </c>
      <c r="U9097" s="4">
        <v>11732</v>
      </c>
    </row>
    <row r="9098" spans="1:21" x14ac:dyDescent="0.25">
      <c r="A9098">
        <v>9097</v>
      </c>
      <c r="B9098" t="s">
        <v>10431</v>
      </c>
      <c r="C9098" s="1">
        <v>42156</v>
      </c>
      <c r="D9098" s="1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 s="2">
        <v>28.91</v>
      </c>
      <c r="S9098">
        <v>7</v>
      </c>
      <c r="T9098" s="3">
        <v>0</v>
      </c>
      <c r="U9098" s="4">
        <v>132986</v>
      </c>
    </row>
    <row r="9099" spans="1:21" x14ac:dyDescent="0.25">
      <c r="A9099">
        <v>9098</v>
      </c>
      <c r="B9099" t="s">
        <v>10432</v>
      </c>
      <c r="C9099" s="1">
        <v>41741</v>
      </c>
      <c r="D9099" s="1">
        <v>41746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 s="2">
        <v>32.4</v>
      </c>
      <c r="S9099">
        <v>5</v>
      </c>
      <c r="T9099" s="3">
        <v>0</v>
      </c>
      <c r="U9099" s="4">
        <v>15552</v>
      </c>
    </row>
    <row r="9100" spans="1:21" x14ac:dyDescent="0.25">
      <c r="A9100">
        <v>9099</v>
      </c>
      <c r="B9100" t="s">
        <v>10433</v>
      </c>
      <c r="C9100" s="1">
        <v>43020</v>
      </c>
      <c r="D9100" s="1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 s="2">
        <v>369544</v>
      </c>
      <c r="S9100">
        <v>7</v>
      </c>
      <c r="T9100" s="3">
        <v>0.2</v>
      </c>
      <c r="U9100" s="4">
        <v>277158</v>
      </c>
    </row>
    <row r="9101" spans="1:21" x14ac:dyDescent="0.25">
      <c r="A9101">
        <v>9100</v>
      </c>
      <c r="B9101" t="s">
        <v>10433</v>
      </c>
      <c r="C9101" s="1">
        <v>43020</v>
      </c>
      <c r="D9101" s="1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 s="2">
        <v>10368</v>
      </c>
      <c r="S9101">
        <v>2</v>
      </c>
      <c r="T9101" s="3">
        <v>0.2</v>
      </c>
      <c r="U9101" s="4">
        <v>37584</v>
      </c>
    </row>
    <row r="9102" spans="1:21" x14ac:dyDescent="0.25">
      <c r="A9102">
        <v>9101</v>
      </c>
      <c r="B9102" t="s">
        <v>10433</v>
      </c>
      <c r="C9102" s="1">
        <v>43020</v>
      </c>
      <c r="D9102" s="1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 s="2">
        <v>791.88</v>
      </c>
      <c r="S9102">
        <v>3</v>
      </c>
      <c r="T9102" s="3">
        <v>0.2</v>
      </c>
      <c r="U9102" s="4">
        <v>1286805</v>
      </c>
    </row>
    <row r="9103" spans="1:21" x14ac:dyDescent="0.25">
      <c r="A9103">
        <v>9102</v>
      </c>
      <c r="B9103" t="s">
        <v>10434</v>
      </c>
      <c r="C9103" s="1">
        <v>42315</v>
      </c>
      <c r="D9103" s="1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 s="2">
        <v>23.64</v>
      </c>
      <c r="S9103">
        <v>3</v>
      </c>
      <c r="T9103" s="3">
        <v>0.2</v>
      </c>
      <c r="U9103" s="4">
        <v>5319</v>
      </c>
    </row>
    <row r="9104" spans="1:21" x14ac:dyDescent="0.25">
      <c r="A9104">
        <v>9103</v>
      </c>
      <c r="B9104" t="s">
        <v>10434</v>
      </c>
      <c r="C9104" s="1">
        <v>42315</v>
      </c>
      <c r="D9104" s="1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 s="2">
        <v>84784</v>
      </c>
      <c r="S9104">
        <v>2</v>
      </c>
      <c r="T9104" s="3">
        <v>0.2</v>
      </c>
      <c r="U9104" s="4">
        <v>-169568</v>
      </c>
    </row>
    <row r="9105" spans="1:21" x14ac:dyDescent="0.25">
      <c r="A9105">
        <v>9104</v>
      </c>
      <c r="B9105" t="s">
        <v>10434</v>
      </c>
      <c r="C9105" s="1">
        <v>42315</v>
      </c>
      <c r="D9105" s="1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 s="2">
        <v>64.959999999999994</v>
      </c>
      <c r="S9105">
        <v>5</v>
      </c>
      <c r="T9105" s="3">
        <v>0.6</v>
      </c>
      <c r="U9105" s="4">
        <v>-84448</v>
      </c>
    </row>
    <row r="9106" spans="1:21" x14ac:dyDescent="0.25">
      <c r="A9106">
        <v>9105</v>
      </c>
      <c r="B9106" t="s">
        <v>10434</v>
      </c>
      <c r="C9106" s="1">
        <v>42315</v>
      </c>
      <c r="D9106" s="1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 s="2">
        <v>32.06</v>
      </c>
      <c r="S9106">
        <v>10</v>
      </c>
      <c r="T9106" s="3">
        <v>0.8</v>
      </c>
      <c r="U9106" s="4">
        <v>-51296</v>
      </c>
    </row>
    <row r="9107" spans="1:21" x14ac:dyDescent="0.25">
      <c r="A9107">
        <v>9106</v>
      </c>
      <c r="B9107" t="s">
        <v>10434</v>
      </c>
      <c r="C9107" s="1">
        <v>42315</v>
      </c>
      <c r="D9107" s="1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 s="2">
        <v>177648</v>
      </c>
      <c r="S9107">
        <v>2</v>
      </c>
      <c r="T9107" s="3">
        <v>0.2</v>
      </c>
      <c r="U9107" s="4">
        <v>-288678</v>
      </c>
    </row>
    <row r="9108" spans="1:21" x14ac:dyDescent="0.25">
      <c r="A9108">
        <v>9107</v>
      </c>
      <c r="B9108" t="s">
        <v>10434</v>
      </c>
      <c r="C9108" s="1">
        <v>42315</v>
      </c>
      <c r="D9108" s="1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 s="2">
        <v>287.91000000000003</v>
      </c>
      <c r="S9108">
        <v>3</v>
      </c>
      <c r="T9108" s="3">
        <v>0.4</v>
      </c>
      <c r="U9108" s="4">
        <v>335895</v>
      </c>
    </row>
    <row r="9109" spans="1:21" x14ac:dyDescent="0.25">
      <c r="A9109">
        <v>9108</v>
      </c>
      <c r="B9109" t="s">
        <v>10435</v>
      </c>
      <c r="C9109" s="1">
        <v>42149</v>
      </c>
      <c r="D9109" s="1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 s="2">
        <v>22368</v>
      </c>
      <c r="S9109">
        <v>2</v>
      </c>
      <c r="T9109" s="3">
        <v>0.2</v>
      </c>
      <c r="U9109" s="4">
        <v>16776</v>
      </c>
    </row>
    <row r="9110" spans="1:21" x14ac:dyDescent="0.25">
      <c r="A9110">
        <v>9109</v>
      </c>
      <c r="B9110" t="s">
        <v>10435</v>
      </c>
      <c r="C9110" s="1">
        <v>42149</v>
      </c>
      <c r="D9110" s="1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 s="2">
        <v>32368</v>
      </c>
      <c r="S9110">
        <v>7</v>
      </c>
      <c r="T9110" s="3">
        <v>0.2</v>
      </c>
      <c r="U9110" s="4">
        <v>117334</v>
      </c>
    </row>
    <row r="9111" spans="1:21" x14ac:dyDescent="0.25">
      <c r="A9111">
        <v>9110</v>
      </c>
      <c r="B9111" t="s">
        <v>10435</v>
      </c>
      <c r="C9111" s="1">
        <v>42149</v>
      </c>
      <c r="D9111" s="1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 s="2">
        <v>207984</v>
      </c>
      <c r="S9111">
        <v>2</v>
      </c>
      <c r="T9111" s="3">
        <v>0.2</v>
      </c>
      <c r="U9111" s="4">
        <v>363972</v>
      </c>
    </row>
    <row r="9112" spans="1:21" x14ac:dyDescent="0.25">
      <c r="A9112">
        <v>9111</v>
      </c>
      <c r="B9112" t="s">
        <v>10436</v>
      </c>
      <c r="C9112" s="1">
        <v>41925</v>
      </c>
      <c r="D9112" s="1">
        <v>41927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 s="2">
        <v>36.4</v>
      </c>
      <c r="S9112">
        <v>5</v>
      </c>
      <c r="T9112" s="3">
        <v>0</v>
      </c>
      <c r="U9112" s="4">
        <v>17472</v>
      </c>
    </row>
    <row r="9113" spans="1:21" x14ac:dyDescent="0.25">
      <c r="A9113">
        <v>9112</v>
      </c>
      <c r="B9113" t="s">
        <v>10436</v>
      </c>
      <c r="C9113" s="1">
        <v>41925</v>
      </c>
      <c r="D9113" s="1">
        <v>41927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 s="2">
        <v>22.96</v>
      </c>
      <c r="S9113">
        <v>2</v>
      </c>
      <c r="T9113" s="3">
        <v>0</v>
      </c>
      <c r="U9113" s="4">
        <v>43624</v>
      </c>
    </row>
    <row r="9114" spans="1:21" x14ac:dyDescent="0.25">
      <c r="A9114">
        <v>9113</v>
      </c>
      <c r="B9114" t="s">
        <v>10436</v>
      </c>
      <c r="C9114" s="1">
        <v>41925</v>
      </c>
      <c r="D9114" s="1">
        <v>41927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 s="2">
        <v>315.2</v>
      </c>
      <c r="S9114">
        <v>4</v>
      </c>
      <c r="T9114" s="3">
        <v>0</v>
      </c>
      <c r="U9114" s="4">
        <v>6304</v>
      </c>
    </row>
    <row r="9115" spans="1:21" x14ac:dyDescent="0.25">
      <c r="A9115">
        <v>9114</v>
      </c>
      <c r="B9115" t="s">
        <v>10436</v>
      </c>
      <c r="C9115" s="1">
        <v>41925</v>
      </c>
      <c r="D9115" s="1">
        <v>41927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 s="2">
        <v>15.18</v>
      </c>
      <c r="S9115">
        <v>3</v>
      </c>
      <c r="T9115" s="3">
        <v>0</v>
      </c>
      <c r="U9115" s="4">
        <v>71346</v>
      </c>
    </row>
    <row r="9116" spans="1:21" x14ac:dyDescent="0.25">
      <c r="A9116">
        <v>9115</v>
      </c>
      <c r="B9116" t="s">
        <v>10437</v>
      </c>
      <c r="C9116" s="1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 s="2">
        <v>623.96</v>
      </c>
      <c r="S9116">
        <v>5</v>
      </c>
      <c r="T9116" s="3">
        <v>0.2</v>
      </c>
      <c r="U9116" s="4">
        <v>389975</v>
      </c>
    </row>
    <row r="9117" spans="1:21" x14ac:dyDescent="0.25">
      <c r="A9117">
        <v>9116</v>
      </c>
      <c r="B9117" t="s">
        <v>10438</v>
      </c>
      <c r="C9117" s="1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 s="2">
        <v>429.6</v>
      </c>
      <c r="S9117">
        <v>2</v>
      </c>
      <c r="T9117" s="3">
        <v>0.4</v>
      </c>
      <c r="U9117">
        <v>-93.08</v>
      </c>
    </row>
    <row r="9118" spans="1:21" x14ac:dyDescent="0.25">
      <c r="A9118">
        <v>9117</v>
      </c>
      <c r="B9118" t="s">
        <v>10438</v>
      </c>
      <c r="C9118" s="1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 s="2">
        <v>31968</v>
      </c>
      <c r="S9118">
        <v>2</v>
      </c>
      <c r="T9118" s="3">
        <v>0.2</v>
      </c>
      <c r="U9118" s="4">
        <v>63936</v>
      </c>
    </row>
    <row r="9119" spans="1:21" x14ac:dyDescent="0.25">
      <c r="A9119">
        <v>9118</v>
      </c>
      <c r="B9119" t="s">
        <v>10438</v>
      </c>
      <c r="C9119" s="1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 s="2">
        <v>887271</v>
      </c>
      <c r="S9119">
        <v>3</v>
      </c>
      <c r="T9119" s="3">
        <v>0.3</v>
      </c>
      <c r="U9119" s="4">
        <v>-633765</v>
      </c>
    </row>
    <row r="9120" spans="1:21" x14ac:dyDescent="0.25">
      <c r="A9120">
        <v>9119</v>
      </c>
      <c r="B9120" t="s">
        <v>10438</v>
      </c>
      <c r="C9120" s="1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 s="2">
        <v>21696</v>
      </c>
      <c r="S9120">
        <v>4</v>
      </c>
      <c r="T9120" s="3">
        <v>0.2</v>
      </c>
      <c r="U9120" s="4">
        <v>70512</v>
      </c>
    </row>
    <row r="9121" spans="1:21" x14ac:dyDescent="0.25">
      <c r="A9121">
        <v>9120</v>
      </c>
      <c r="B9121" t="s">
        <v>10439</v>
      </c>
      <c r="C9121" s="1">
        <v>42527</v>
      </c>
      <c r="D9121" s="1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 s="2">
        <v>22.05</v>
      </c>
      <c r="S9121">
        <v>7</v>
      </c>
      <c r="T9121" s="3">
        <v>0</v>
      </c>
      <c r="U9121" s="4">
        <v>10584</v>
      </c>
    </row>
    <row r="9122" spans="1:21" x14ac:dyDescent="0.25">
      <c r="A9122">
        <v>9121</v>
      </c>
      <c r="B9122" t="s">
        <v>10439</v>
      </c>
      <c r="C9122" s="1">
        <v>42527</v>
      </c>
      <c r="D9122" s="1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 s="2">
        <v>99.9</v>
      </c>
      <c r="S9122">
        <v>5</v>
      </c>
      <c r="T9122" s="3">
        <v>0</v>
      </c>
      <c r="U9122" s="4">
        <v>46953</v>
      </c>
    </row>
    <row r="9123" spans="1:21" x14ac:dyDescent="0.25">
      <c r="A9123">
        <v>9122</v>
      </c>
      <c r="B9123" t="s">
        <v>10442</v>
      </c>
      <c r="C9123" s="1">
        <v>42812</v>
      </c>
      <c r="D9123" s="1">
        <v>42814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 s="2">
        <v>90.86</v>
      </c>
      <c r="S9123">
        <v>7</v>
      </c>
      <c r="T9123" s="3">
        <v>0</v>
      </c>
      <c r="U9123" s="4">
        <v>263494</v>
      </c>
    </row>
    <row r="9124" spans="1:21" x14ac:dyDescent="0.25">
      <c r="A9124">
        <v>9123</v>
      </c>
      <c r="B9124" t="s">
        <v>10443</v>
      </c>
      <c r="C9124" s="1">
        <v>43063</v>
      </c>
      <c r="D9124" s="1">
        <v>43063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 s="2">
        <v>7.78</v>
      </c>
      <c r="S9124">
        <v>1</v>
      </c>
      <c r="T9124" s="3">
        <v>0</v>
      </c>
      <c r="U9124" s="4">
        <v>3501</v>
      </c>
    </row>
    <row r="9125" spans="1:21" x14ac:dyDescent="0.25">
      <c r="A9125">
        <v>9124</v>
      </c>
      <c r="B9125" t="s">
        <v>10444</v>
      </c>
      <c r="C9125" s="1">
        <v>42700</v>
      </c>
      <c r="D9125" s="1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 s="2">
        <v>78759</v>
      </c>
      <c r="S9125">
        <v>9</v>
      </c>
      <c r="T9125" s="3">
        <v>0.7</v>
      </c>
      <c r="U9125" s="4">
        <v>-577566</v>
      </c>
    </row>
    <row r="9126" spans="1:21" x14ac:dyDescent="0.25">
      <c r="A9126">
        <v>9125</v>
      </c>
      <c r="B9126" t="s">
        <v>10445</v>
      </c>
      <c r="C9126" s="1">
        <v>42600</v>
      </c>
      <c r="D9126" s="1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 s="2">
        <v>9552</v>
      </c>
      <c r="S9126">
        <v>3</v>
      </c>
      <c r="T9126" s="3">
        <v>0.6</v>
      </c>
      <c r="U9126" s="4">
        <v>-38208</v>
      </c>
    </row>
    <row r="9127" spans="1:21" x14ac:dyDescent="0.25">
      <c r="A9127">
        <v>9126</v>
      </c>
      <c r="B9127" t="s">
        <v>10445</v>
      </c>
      <c r="C9127" s="1">
        <v>42600</v>
      </c>
      <c r="D9127" s="1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 s="2">
        <v>5344</v>
      </c>
      <c r="S9127">
        <v>4</v>
      </c>
      <c r="T9127" s="3">
        <v>0.6</v>
      </c>
      <c r="U9127" s="4">
        <v>-21376</v>
      </c>
    </row>
    <row r="9128" spans="1:21" x14ac:dyDescent="0.25">
      <c r="A9128">
        <v>9127</v>
      </c>
      <c r="B9128" t="s">
        <v>10446</v>
      </c>
      <c r="C9128" s="1">
        <v>42336</v>
      </c>
      <c r="D9128" s="1">
        <v>42341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 s="2">
        <v>8.2799999999999994</v>
      </c>
      <c r="S9128">
        <v>2</v>
      </c>
      <c r="T9128" s="3">
        <v>0</v>
      </c>
      <c r="U9128" s="4">
        <v>34776</v>
      </c>
    </row>
    <row r="9129" spans="1:21" x14ac:dyDescent="0.25">
      <c r="A9129">
        <v>9128</v>
      </c>
      <c r="B9129" t="s">
        <v>10447</v>
      </c>
      <c r="C9129" s="1">
        <v>42880</v>
      </c>
      <c r="D9129" s="1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 s="2">
        <v>50136</v>
      </c>
      <c r="S9129">
        <v>3</v>
      </c>
      <c r="T9129" s="3">
        <v>0.2</v>
      </c>
      <c r="U9129" s="4">
        <v>-112806</v>
      </c>
    </row>
    <row r="9130" spans="1:21" x14ac:dyDescent="0.25">
      <c r="A9130">
        <v>9129</v>
      </c>
      <c r="B9130" t="s">
        <v>10448</v>
      </c>
      <c r="C9130" s="1">
        <v>42982</v>
      </c>
      <c r="D9130" s="1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 s="2">
        <v>88074</v>
      </c>
      <c r="S9130">
        <v>7</v>
      </c>
      <c r="T9130" s="3">
        <v>0.7</v>
      </c>
      <c r="U9130" s="4">
        <v>-58716</v>
      </c>
    </row>
    <row r="9131" spans="1:21" x14ac:dyDescent="0.25">
      <c r="A9131">
        <v>9130</v>
      </c>
      <c r="B9131" t="s">
        <v>10449</v>
      </c>
      <c r="C9131" s="1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 s="2">
        <v>301.47000000000003</v>
      </c>
      <c r="S9131">
        <v>3</v>
      </c>
      <c r="T9131" s="3">
        <v>0.5</v>
      </c>
      <c r="U9131" s="4">
        <v>-241176</v>
      </c>
    </row>
    <row r="9132" spans="1:21" x14ac:dyDescent="0.25">
      <c r="A9132">
        <v>9131</v>
      </c>
      <c r="B9132" t="s">
        <v>10449</v>
      </c>
      <c r="C9132" s="1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 s="2">
        <v>18656</v>
      </c>
      <c r="S9132">
        <v>2</v>
      </c>
      <c r="T9132" s="3">
        <v>0.2</v>
      </c>
      <c r="U9132" s="4">
        <v>16324</v>
      </c>
    </row>
    <row r="9133" spans="1:21" x14ac:dyDescent="0.25">
      <c r="A9133">
        <v>9132</v>
      </c>
      <c r="B9133" t="s">
        <v>10450</v>
      </c>
      <c r="C9133" s="1">
        <v>42883</v>
      </c>
      <c r="D9133" s="1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 s="2">
        <v>27.46</v>
      </c>
      <c r="S9133">
        <v>2</v>
      </c>
      <c r="T9133" s="3">
        <v>0</v>
      </c>
      <c r="U9133" s="4">
        <v>98856</v>
      </c>
    </row>
    <row r="9134" spans="1:21" x14ac:dyDescent="0.25">
      <c r="A9134">
        <v>9133</v>
      </c>
      <c r="B9134" t="s">
        <v>10450</v>
      </c>
      <c r="C9134" s="1">
        <v>42883</v>
      </c>
      <c r="D9134" s="1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 s="2">
        <v>125.13</v>
      </c>
      <c r="S9134">
        <v>3</v>
      </c>
      <c r="T9134" s="3">
        <v>0</v>
      </c>
      <c r="U9134" s="4">
        <v>362877</v>
      </c>
    </row>
    <row r="9135" spans="1:21" x14ac:dyDescent="0.25">
      <c r="A9135">
        <v>9134</v>
      </c>
      <c r="B9135" t="s">
        <v>10452</v>
      </c>
      <c r="C9135" s="1">
        <v>42247</v>
      </c>
      <c r="D9135" s="1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 s="2">
        <v>555.96</v>
      </c>
      <c r="S9135">
        <v>5</v>
      </c>
      <c r="T9135" s="3">
        <v>0.2</v>
      </c>
      <c r="U9135" s="4">
        <v>41697</v>
      </c>
    </row>
    <row r="9136" spans="1:21" x14ac:dyDescent="0.25">
      <c r="A9136">
        <v>9135</v>
      </c>
      <c r="B9136" t="s">
        <v>10453</v>
      </c>
      <c r="C9136" s="1">
        <v>42472</v>
      </c>
      <c r="D9136" s="1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 s="2">
        <v>129552</v>
      </c>
      <c r="S9136">
        <v>3</v>
      </c>
      <c r="T9136" s="3">
        <v>0.2</v>
      </c>
      <c r="U9136" s="4">
        <v>-226716</v>
      </c>
    </row>
    <row r="9137" spans="1:21" x14ac:dyDescent="0.25">
      <c r="A9137">
        <v>9136</v>
      </c>
      <c r="B9137" t="s">
        <v>10453</v>
      </c>
      <c r="C9137" s="1">
        <v>42472</v>
      </c>
      <c r="D9137" s="1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 s="2">
        <v>51984</v>
      </c>
      <c r="S9137">
        <v>1</v>
      </c>
      <c r="T9137" s="3">
        <v>0.2</v>
      </c>
      <c r="U9137" s="4">
        <v>-51984</v>
      </c>
    </row>
    <row r="9138" spans="1:21" x14ac:dyDescent="0.25">
      <c r="A9138">
        <v>9137</v>
      </c>
      <c r="B9138" t="s">
        <v>10453</v>
      </c>
      <c r="C9138" s="1">
        <v>42472</v>
      </c>
      <c r="D9138" s="1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 s="2">
        <v>10272</v>
      </c>
      <c r="S9138">
        <v>3</v>
      </c>
      <c r="T9138" s="3">
        <v>0.2</v>
      </c>
      <c r="U9138" s="4">
        <v>34668</v>
      </c>
    </row>
    <row r="9139" spans="1:21" x14ac:dyDescent="0.25">
      <c r="A9139">
        <v>9138</v>
      </c>
      <c r="B9139" t="s">
        <v>10454</v>
      </c>
      <c r="C9139" s="1">
        <v>41672</v>
      </c>
      <c r="D9139" s="1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 s="2">
        <v>18336</v>
      </c>
      <c r="S9139">
        <v>2</v>
      </c>
      <c r="T9139" s="3">
        <v>0.7</v>
      </c>
      <c r="U9139" s="4">
        <v>-12224</v>
      </c>
    </row>
    <row r="9140" spans="1:21" x14ac:dyDescent="0.25">
      <c r="A9140">
        <v>9139</v>
      </c>
      <c r="B9140" t="s">
        <v>10454</v>
      </c>
      <c r="C9140" s="1">
        <v>41672</v>
      </c>
      <c r="D9140" s="1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 s="2">
        <v>180.96</v>
      </c>
      <c r="S9140">
        <v>5</v>
      </c>
      <c r="T9140" s="3">
        <v>0.2</v>
      </c>
      <c r="U9140" s="4">
        <v>13572</v>
      </c>
    </row>
    <row r="9141" spans="1:21" x14ac:dyDescent="0.25">
      <c r="A9141">
        <v>9140</v>
      </c>
      <c r="B9141" t="s">
        <v>10455</v>
      </c>
      <c r="C9141" s="1">
        <v>41884</v>
      </c>
      <c r="D9141" s="1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 s="2">
        <v>475944</v>
      </c>
      <c r="S9141">
        <v>7</v>
      </c>
      <c r="T9141" s="3">
        <v>0.2</v>
      </c>
      <c r="U9141" s="4">
        <v>951888</v>
      </c>
    </row>
    <row r="9142" spans="1:21" x14ac:dyDescent="0.25">
      <c r="A9142">
        <v>9141</v>
      </c>
      <c r="B9142" t="s">
        <v>10456</v>
      </c>
      <c r="C9142" s="1">
        <v>43008</v>
      </c>
      <c r="D9142" s="1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 s="2">
        <v>159.97999999999999</v>
      </c>
      <c r="S9142">
        <v>2</v>
      </c>
      <c r="T9142" s="3">
        <v>0</v>
      </c>
      <c r="U9142" s="4">
        <v>47994</v>
      </c>
    </row>
    <row r="9143" spans="1:21" x14ac:dyDescent="0.25">
      <c r="A9143">
        <v>9142</v>
      </c>
      <c r="B9143" t="s">
        <v>10457</v>
      </c>
      <c r="C9143" s="1">
        <v>42618</v>
      </c>
      <c r="D9143" s="1">
        <v>42620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 s="2">
        <v>43.6</v>
      </c>
      <c r="S9143">
        <v>4</v>
      </c>
      <c r="T9143" s="3">
        <v>0</v>
      </c>
      <c r="U9143" s="4">
        <v>12208</v>
      </c>
    </row>
    <row r="9144" spans="1:21" x14ac:dyDescent="0.25">
      <c r="A9144">
        <v>9143</v>
      </c>
      <c r="B9144" t="s">
        <v>10458</v>
      </c>
      <c r="C9144" s="1">
        <v>42875</v>
      </c>
      <c r="D9144" s="1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 s="2">
        <v>8288</v>
      </c>
      <c r="S9144">
        <v>2</v>
      </c>
      <c r="T9144" s="3">
        <v>0.2</v>
      </c>
      <c r="U9144" s="4">
        <v>30044</v>
      </c>
    </row>
    <row r="9145" spans="1:21" x14ac:dyDescent="0.25">
      <c r="A9145">
        <v>9144</v>
      </c>
      <c r="B9145" t="s">
        <v>10458</v>
      </c>
      <c r="C9145" s="1">
        <v>42875</v>
      </c>
      <c r="D9145" s="1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 s="2">
        <v>1123128</v>
      </c>
      <c r="S9145">
        <v>9</v>
      </c>
      <c r="T9145" s="3">
        <v>0.2</v>
      </c>
      <c r="U9145" s="4">
        <v>701955</v>
      </c>
    </row>
    <row r="9146" spans="1:21" x14ac:dyDescent="0.25">
      <c r="A9146">
        <v>9145</v>
      </c>
      <c r="B9146" t="s">
        <v>10458</v>
      </c>
      <c r="C9146" s="1">
        <v>42875</v>
      </c>
      <c r="D9146" s="1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 s="2">
        <v>64.900000000000006</v>
      </c>
      <c r="S9146">
        <v>5</v>
      </c>
      <c r="T9146" s="3">
        <v>0</v>
      </c>
      <c r="U9146" s="4">
        <v>18821</v>
      </c>
    </row>
    <row r="9147" spans="1:21" x14ac:dyDescent="0.25">
      <c r="A9147">
        <v>9146</v>
      </c>
      <c r="B9147" t="s">
        <v>10459</v>
      </c>
      <c r="C9147" s="1">
        <v>42267</v>
      </c>
      <c r="D9147" s="1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 s="2">
        <v>2808</v>
      </c>
      <c r="S9147">
        <v>3</v>
      </c>
      <c r="T9147" s="3">
        <v>0.8</v>
      </c>
      <c r="U9147" s="4">
        <v>-44928</v>
      </c>
    </row>
    <row r="9148" spans="1:21" x14ac:dyDescent="0.25">
      <c r="A9148">
        <v>9147</v>
      </c>
      <c r="B9148" t="s">
        <v>10460</v>
      </c>
      <c r="C9148" s="1">
        <v>42392</v>
      </c>
      <c r="D9148" s="1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>
        <v>5408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 s="2">
        <v>99.98</v>
      </c>
      <c r="S9148">
        <v>2</v>
      </c>
      <c r="T9148" s="3">
        <v>0</v>
      </c>
      <c r="U9148" s="4">
        <v>429914</v>
      </c>
    </row>
    <row r="9149" spans="1:21" x14ac:dyDescent="0.25">
      <c r="A9149">
        <v>9148</v>
      </c>
      <c r="B9149" t="s">
        <v>10460</v>
      </c>
      <c r="C9149" s="1">
        <v>42392</v>
      </c>
      <c r="D9149" s="1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>
        <v>5408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 s="2">
        <v>8.0399999999999991</v>
      </c>
      <c r="S9149">
        <v>6</v>
      </c>
      <c r="T9149" s="3">
        <v>0</v>
      </c>
      <c r="U9149" s="4">
        <v>27336</v>
      </c>
    </row>
    <row r="9150" spans="1:21" x14ac:dyDescent="0.25">
      <c r="A9150">
        <v>9149</v>
      </c>
      <c r="B9150" t="s">
        <v>10460</v>
      </c>
      <c r="C9150" s="1">
        <v>42392</v>
      </c>
      <c r="D9150" s="1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>
        <v>5408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 s="2">
        <v>1564.29</v>
      </c>
      <c r="S9150">
        <v>13</v>
      </c>
      <c r="T9150" s="3">
        <v>0</v>
      </c>
      <c r="U9150" s="4">
        <v>4067154</v>
      </c>
    </row>
    <row r="9151" spans="1:21" x14ac:dyDescent="0.25">
      <c r="A9151">
        <v>9150</v>
      </c>
      <c r="B9151" t="s">
        <v>10463</v>
      </c>
      <c r="C9151" s="1">
        <v>41791</v>
      </c>
      <c r="D9151" s="1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 s="2">
        <v>138.56</v>
      </c>
      <c r="S9151">
        <v>4</v>
      </c>
      <c r="T9151" s="3">
        <v>0</v>
      </c>
      <c r="U9151" s="4">
        <v>665088</v>
      </c>
    </row>
    <row r="9152" spans="1:21" x14ac:dyDescent="0.25">
      <c r="A9152">
        <v>9151</v>
      </c>
      <c r="B9152" t="s">
        <v>10463</v>
      </c>
      <c r="C9152" s="1">
        <v>41791</v>
      </c>
      <c r="D9152" s="1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 s="2">
        <v>65.52</v>
      </c>
      <c r="S9152">
        <v>5</v>
      </c>
      <c r="T9152" s="3">
        <v>0.1</v>
      </c>
      <c r="U9152" s="4">
        <v>12376</v>
      </c>
    </row>
    <row r="9153" spans="1:21" x14ac:dyDescent="0.25">
      <c r="A9153">
        <v>9152</v>
      </c>
      <c r="B9153" t="s">
        <v>10464</v>
      </c>
      <c r="C9153" s="1">
        <v>42271</v>
      </c>
      <c r="D9153" s="1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 s="2">
        <v>14576</v>
      </c>
      <c r="S9153">
        <v>2</v>
      </c>
      <c r="T9153" s="3">
        <v>0.2</v>
      </c>
      <c r="U9153" s="4">
        <v>23686</v>
      </c>
    </row>
    <row r="9154" spans="1:21" x14ac:dyDescent="0.25">
      <c r="A9154">
        <v>9153</v>
      </c>
      <c r="B9154" t="s">
        <v>10464</v>
      </c>
      <c r="C9154" s="1">
        <v>42271</v>
      </c>
      <c r="D9154" s="1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 s="2">
        <v>23.2</v>
      </c>
      <c r="S9154">
        <v>2</v>
      </c>
      <c r="T9154" s="3">
        <v>0.2</v>
      </c>
      <c r="U9154">
        <v>1.45</v>
      </c>
    </row>
    <row r="9155" spans="1:21" x14ac:dyDescent="0.25">
      <c r="A9155">
        <v>9154</v>
      </c>
      <c r="B9155" t="s">
        <v>10464</v>
      </c>
      <c r="C9155" s="1">
        <v>42271</v>
      </c>
      <c r="D9155" s="1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 s="2">
        <v>16464</v>
      </c>
      <c r="S9155">
        <v>7</v>
      </c>
      <c r="T9155" s="3">
        <v>0.2</v>
      </c>
      <c r="U9155" s="4">
        <v>18522</v>
      </c>
    </row>
    <row r="9156" spans="1:21" x14ac:dyDescent="0.25">
      <c r="A9156">
        <v>9155</v>
      </c>
      <c r="B9156" t="s">
        <v>10465</v>
      </c>
      <c r="C9156" s="1">
        <v>42583</v>
      </c>
      <c r="D9156" s="1">
        <v>42585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 s="2">
        <v>19312</v>
      </c>
      <c r="S9156">
        <v>2</v>
      </c>
      <c r="T9156" s="3">
        <v>0.2</v>
      </c>
      <c r="U9156" s="4">
        <v>31382</v>
      </c>
    </row>
    <row r="9157" spans="1:21" x14ac:dyDescent="0.25">
      <c r="A9157">
        <v>9156</v>
      </c>
      <c r="B9157" t="s">
        <v>10466</v>
      </c>
      <c r="C9157" s="1">
        <v>41662</v>
      </c>
      <c r="D9157" s="1">
        <v>41667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 s="2">
        <v>40.08</v>
      </c>
      <c r="S9157">
        <v>6</v>
      </c>
      <c r="T9157" s="3">
        <v>0</v>
      </c>
      <c r="U9157" s="4">
        <v>192384</v>
      </c>
    </row>
    <row r="9158" spans="1:21" x14ac:dyDescent="0.25">
      <c r="A9158">
        <v>9157</v>
      </c>
      <c r="B9158" t="s">
        <v>10467</v>
      </c>
      <c r="C9158" s="1">
        <v>41855</v>
      </c>
      <c r="D9158" s="1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 s="2">
        <v>101.96</v>
      </c>
      <c r="S9158">
        <v>2</v>
      </c>
      <c r="T9158" s="3">
        <v>0</v>
      </c>
      <c r="U9158" s="4">
        <v>275292</v>
      </c>
    </row>
    <row r="9159" spans="1:21" x14ac:dyDescent="0.25">
      <c r="A9159">
        <v>9158</v>
      </c>
      <c r="B9159" t="s">
        <v>10467</v>
      </c>
      <c r="C9159" s="1">
        <v>41855</v>
      </c>
      <c r="D9159" s="1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 s="2">
        <v>259.74</v>
      </c>
      <c r="S9159">
        <v>13</v>
      </c>
      <c r="T9159" s="3">
        <v>0</v>
      </c>
      <c r="U9159" s="4">
        <v>1246752</v>
      </c>
    </row>
    <row r="9160" spans="1:21" x14ac:dyDescent="0.25">
      <c r="A9160">
        <v>9159</v>
      </c>
      <c r="B9160" t="s">
        <v>10467</v>
      </c>
      <c r="C9160" s="1">
        <v>41855</v>
      </c>
      <c r="D9160" s="1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 s="2">
        <v>255.42</v>
      </c>
      <c r="S9160">
        <v>9</v>
      </c>
      <c r="T9160" s="3">
        <v>0</v>
      </c>
      <c r="U9160" s="4">
        <v>1047222</v>
      </c>
    </row>
    <row r="9161" spans="1:21" x14ac:dyDescent="0.25">
      <c r="A9161">
        <v>9160</v>
      </c>
      <c r="B9161" t="s">
        <v>10468</v>
      </c>
      <c r="C9161" s="1">
        <v>42591</v>
      </c>
      <c r="D9161" s="1">
        <v>42596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 s="2">
        <v>4338</v>
      </c>
      <c r="S9161">
        <v>3</v>
      </c>
      <c r="T9161" s="3">
        <v>0.7</v>
      </c>
      <c r="U9161" s="4">
        <v>-30366</v>
      </c>
    </row>
    <row r="9162" spans="1:21" x14ac:dyDescent="0.25">
      <c r="A9162">
        <v>9161</v>
      </c>
      <c r="B9162" t="s">
        <v>10468</v>
      </c>
      <c r="C9162" s="1">
        <v>42591</v>
      </c>
      <c r="D9162" s="1">
        <v>42596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 s="2">
        <v>11.88</v>
      </c>
      <c r="S9162">
        <v>5</v>
      </c>
      <c r="T9162" s="3">
        <v>0.7</v>
      </c>
      <c r="U9162">
        <v>-7.92</v>
      </c>
    </row>
    <row r="9163" spans="1:21" x14ac:dyDescent="0.25">
      <c r="A9163">
        <v>9162</v>
      </c>
      <c r="B9163" t="s">
        <v>10469</v>
      </c>
      <c r="C9163" s="1">
        <v>42712</v>
      </c>
      <c r="D9163" s="1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 s="2">
        <v>405.86</v>
      </c>
      <c r="S9163">
        <v>7</v>
      </c>
      <c r="T9163" s="3">
        <v>0</v>
      </c>
      <c r="U9163" s="4">
        <v>324688</v>
      </c>
    </row>
    <row r="9164" spans="1:21" x14ac:dyDescent="0.25">
      <c r="A9164">
        <v>9163</v>
      </c>
      <c r="B9164" t="s">
        <v>10469</v>
      </c>
      <c r="C9164" s="1">
        <v>42712</v>
      </c>
      <c r="D9164" s="1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 s="2">
        <v>680.01</v>
      </c>
      <c r="S9164">
        <v>3</v>
      </c>
      <c r="T9164" s="3">
        <v>0</v>
      </c>
      <c r="U9164" s="4">
        <v>1768026</v>
      </c>
    </row>
    <row r="9165" spans="1:21" x14ac:dyDescent="0.25">
      <c r="A9165">
        <v>9164</v>
      </c>
      <c r="B9165" t="s">
        <v>10470</v>
      </c>
      <c r="C9165" s="1">
        <v>42163</v>
      </c>
      <c r="D9165" s="1">
        <v>42167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 s="2">
        <v>2376</v>
      </c>
      <c r="S9165">
        <v>3</v>
      </c>
      <c r="T9165" s="3">
        <v>0.2</v>
      </c>
      <c r="U9165">
        <v>0.74250000000000005</v>
      </c>
    </row>
    <row r="9166" spans="1:21" x14ac:dyDescent="0.25">
      <c r="A9166">
        <v>9165</v>
      </c>
      <c r="B9166" t="s">
        <v>10470</v>
      </c>
      <c r="C9166" s="1">
        <v>42163</v>
      </c>
      <c r="D9166" s="1">
        <v>42167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 s="2">
        <v>143128</v>
      </c>
      <c r="S9166">
        <v>2</v>
      </c>
      <c r="T9166" s="3">
        <v>0.8</v>
      </c>
      <c r="U9166" s="4">
        <v>-393602</v>
      </c>
    </row>
    <row r="9167" spans="1:21" x14ac:dyDescent="0.25">
      <c r="A9167">
        <v>9166</v>
      </c>
      <c r="B9167" t="s">
        <v>10471</v>
      </c>
      <c r="C9167" s="1">
        <v>42545</v>
      </c>
      <c r="D9167" s="1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 s="2">
        <v>4476.8</v>
      </c>
      <c r="S9167">
        <v>4</v>
      </c>
      <c r="T9167" s="3">
        <v>0.2</v>
      </c>
      <c r="U9167">
        <v>503.64</v>
      </c>
    </row>
    <row r="9168" spans="1:21" x14ac:dyDescent="0.25">
      <c r="A9168">
        <v>9167</v>
      </c>
      <c r="B9168" t="s">
        <v>10471</v>
      </c>
      <c r="C9168" s="1">
        <v>42545</v>
      </c>
      <c r="D9168" s="1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 s="2">
        <v>104.85</v>
      </c>
      <c r="S9168">
        <v>1</v>
      </c>
      <c r="T9168" s="3">
        <v>0</v>
      </c>
      <c r="U9168" s="4">
        <v>50328</v>
      </c>
    </row>
    <row r="9169" spans="1:21" x14ac:dyDescent="0.25">
      <c r="A9169">
        <v>9168</v>
      </c>
      <c r="B9169" t="s">
        <v>10471</v>
      </c>
      <c r="C9169" s="1">
        <v>42545</v>
      </c>
      <c r="D9169" s="1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 s="2">
        <v>241.44</v>
      </c>
      <c r="S9169">
        <v>3</v>
      </c>
      <c r="T9169" s="3">
        <v>0</v>
      </c>
      <c r="U9169" s="4">
        <v>72432</v>
      </c>
    </row>
    <row r="9170" spans="1:21" x14ac:dyDescent="0.25">
      <c r="A9170">
        <v>9169</v>
      </c>
      <c r="B9170" t="s">
        <v>10472</v>
      </c>
      <c r="C9170" s="1">
        <v>42444</v>
      </c>
      <c r="D9170" s="1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 s="2">
        <v>319.76</v>
      </c>
      <c r="S9170">
        <v>14</v>
      </c>
      <c r="T9170" s="3">
        <v>0</v>
      </c>
      <c r="U9170" s="4">
        <v>1470896</v>
      </c>
    </row>
    <row r="9171" spans="1:21" x14ac:dyDescent="0.25">
      <c r="A9171">
        <v>9170</v>
      </c>
      <c r="B9171" t="s">
        <v>10472</v>
      </c>
      <c r="C9171" s="1">
        <v>42444</v>
      </c>
      <c r="D9171" s="1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 s="2">
        <v>45.68</v>
      </c>
      <c r="S9171">
        <v>2</v>
      </c>
      <c r="T9171" s="3">
        <v>0</v>
      </c>
      <c r="U9171" s="4">
        <v>210128</v>
      </c>
    </row>
    <row r="9172" spans="1:21" x14ac:dyDescent="0.25">
      <c r="A9172">
        <v>9171</v>
      </c>
      <c r="B9172" t="s">
        <v>10473</v>
      </c>
      <c r="C9172" s="1">
        <v>42705</v>
      </c>
      <c r="D9172" s="1">
        <v>42705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 s="2">
        <v>31.96</v>
      </c>
      <c r="S9172">
        <v>2</v>
      </c>
      <c r="T9172" s="3">
        <v>0</v>
      </c>
      <c r="U9172" s="4">
        <v>1598</v>
      </c>
    </row>
    <row r="9173" spans="1:21" x14ac:dyDescent="0.25">
      <c r="A9173">
        <v>9172</v>
      </c>
      <c r="B9173" t="s">
        <v>10473</v>
      </c>
      <c r="C9173" s="1">
        <v>42705</v>
      </c>
      <c r="D9173" s="1">
        <v>42705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 s="2">
        <v>47.9</v>
      </c>
      <c r="S9173">
        <v>1</v>
      </c>
      <c r="T9173" s="3">
        <v>0</v>
      </c>
      <c r="U9173" s="4">
        <v>22992</v>
      </c>
    </row>
    <row r="9174" spans="1:21" x14ac:dyDescent="0.25">
      <c r="A9174">
        <v>9173</v>
      </c>
      <c r="B9174" t="s">
        <v>10473</v>
      </c>
      <c r="C9174" s="1">
        <v>42705</v>
      </c>
      <c r="D9174" s="1">
        <v>42705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 s="2">
        <v>1112.94</v>
      </c>
      <c r="S9174">
        <v>3</v>
      </c>
      <c r="T9174" s="3">
        <v>0</v>
      </c>
      <c r="U9174" s="4">
        <v>222588</v>
      </c>
    </row>
    <row r="9175" spans="1:21" x14ac:dyDescent="0.25">
      <c r="A9175">
        <v>9174</v>
      </c>
      <c r="B9175" t="s">
        <v>10473</v>
      </c>
      <c r="C9175" s="1">
        <v>42705</v>
      </c>
      <c r="D9175" s="1">
        <v>42705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 s="2">
        <v>22.92</v>
      </c>
      <c r="S9175">
        <v>3</v>
      </c>
      <c r="T9175" s="3">
        <v>0</v>
      </c>
      <c r="U9175" s="4">
        <v>112308</v>
      </c>
    </row>
    <row r="9176" spans="1:21" x14ac:dyDescent="0.25">
      <c r="A9176">
        <v>9175</v>
      </c>
      <c r="B9176" t="s">
        <v>10474</v>
      </c>
      <c r="C9176" s="1">
        <v>42898</v>
      </c>
      <c r="D9176" s="1">
        <v>42900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 s="2">
        <v>71976</v>
      </c>
      <c r="S9176">
        <v>3</v>
      </c>
      <c r="T9176" s="3">
        <v>0.2</v>
      </c>
      <c r="U9176" s="4">
        <v>8997</v>
      </c>
    </row>
    <row r="9177" spans="1:21" x14ac:dyDescent="0.25">
      <c r="A9177">
        <v>9176</v>
      </c>
      <c r="B9177" t="s">
        <v>10474</v>
      </c>
      <c r="C9177" s="1">
        <v>42898</v>
      </c>
      <c r="D9177" s="1">
        <v>42900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 s="2">
        <v>19.440000000000001</v>
      </c>
      <c r="S9177">
        <v>3</v>
      </c>
      <c r="T9177" s="3">
        <v>0</v>
      </c>
      <c r="U9177" s="4">
        <v>93312</v>
      </c>
    </row>
    <row r="9178" spans="1:21" x14ac:dyDescent="0.25">
      <c r="A9178">
        <v>9177</v>
      </c>
      <c r="B9178" t="s">
        <v>10475</v>
      </c>
      <c r="C9178" s="1">
        <v>42448</v>
      </c>
      <c r="D9178" s="1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 s="2">
        <v>31086</v>
      </c>
      <c r="S9178">
        <v>3</v>
      </c>
      <c r="T9178" s="3">
        <v>0.7</v>
      </c>
      <c r="U9178" s="4">
        <v>-20724</v>
      </c>
    </row>
    <row r="9179" spans="1:21" x14ac:dyDescent="0.25">
      <c r="A9179">
        <v>9178</v>
      </c>
      <c r="B9179" t="s">
        <v>10476</v>
      </c>
      <c r="C9179" s="1">
        <v>42688</v>
      </c>
      <c r="D9179" s="1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 s="2">
        <v>13.98</v>
      </c>
      <c r="S9179">
        <v>2</v>
      </c>
      <c r="T9179" s="3">
        <v>0</v>
      </c>
      <c r="U9179" s="4">
        <v>39144</v>
      </c>
    </row>
    <row r="9180" spans="1:21" x14ac:dyDescent="0.25">
      <c r="A9180">
        <v>9179</v>
      </c>
      <c r="B9180" t="s">
        <v>10476</v>
      </c>
      <c r="C9180" s="1">
        <v>42688</v>
      </c>
      <c r="D9180" s="1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 s="2">
        <v>23.65</v>
      </c>
      <c r="S9180">
        <v>1</v>
      </c>
      <c r="T9180" s="3">
        <v>0</v>
      </c>
      <c r="U9180" s="4">
        <v>6149</v>
      </c>
    </row>
    <row r="9181" spans="1:21" x14ac:dyDescent="0.25">
      <c r="A9181">
        <v>9180</v>
      </c>
      <c r="B9181" t="s">
        <v>10477</v>
      </c>
      <c r="C9181" s="1">
        <v>42954</v>
      </c>
      <c r="D9181" s="1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 s="2">
        <v>707.88</v>
      </c>
      <c r="S9181">
        <v>3</v>
      </c>
      <c r="T9181" s="3">
        <v>0.2</v>
      </c>
      <c r="U9181" s="4">
        <v>442425</v>
      </c>
    </row>
    <row r="9182" spans="1:21" x14ac:dyDescent="0.25">
      <c r="A9182">
        <v>9181</v>
      </c>
      <c r="B9182" t="s">
        <v>10477</v>
      </c>
      <c r="C9182" s="1">
        <v>42954</v>
      </c>
      <c r="D9182" s="1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 s="2">
        <v>11952</v>
      </c>
      <c r="S9182">
        <v>3</v>
      </c>
      <c r="T9182" s="3">
        <v>0.2</v>
      </c>
      <c r="U9182" s="4">
        <v>41832</v>
      </c>
    </row>
    <row r="9183" spans="1:21" x14ac:dyDescent="0.25">
      <c r="A9183">
        <v>9182</v>
      </c>
      <c r="B9183" t="s">
        <v>10477</v>
      </c>
      <c r="C9183" s="1">
        <v>42954</v>
      </c>
      <c r="D9183" s="1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 s="2">
        <v>31128</v>
      </c>
      <c r="S9183">
        <v>3</v>
      </c>
      <c r="T9183" s="3">
        <v>0.2</v>
      </c>
      <c r="U9183" s="4">
        <v>11673</v>
      </c>
    </row>
    <row r="9184" spans="1:21" x14ac:dyDescent="0.25">
      <c r="A9184">
        <v>9183</v>
      </c>
      <c r="B9184" t="s">
        <v>10477</v>
      </c>
      <c r="C9184" s="1">
        <v>42954</v>
      </c>
      <c r="D9184" s="1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 s="2">
        <v>55.76</v>
      </c>
      <c r="S9184">
        <v>4</v>
      </c>
      <c r="T9184" s="3">
        <v>0</v>
      </c>
      <c r="U9184" s="4">
        <v>78064</v>
      </c>
    </row>
    <row r="9185" spans="1:21" x14ac:dyDescent="0.25">
      <c r="A9185">
        <v>9184</v>
      </c>
      <c r="B9185" t="s">
        <v>10477</v>
      </c>
      <c r="C9185" s="1">
        <v>42954</v>
      </c>
      <c r="D9185" s="1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 s="2">
        <v>24.56</v>
      </c>
      <c r="S9185">
        <v>2</v>
      </c>
      <c r="T9185" s="3">
        <v>0</v>
      </c>
      <c r="U9185" s="4">
        <v>115432</v>
      </c>
    </row>
    <row r="9186" spans="1:21" x14ac:dyDescent="0.25">
      <c r="A9186">
        <v>9185</v>
      </c>
      <c r="B9186" t="s">
        <v>10477</v>
      </c>
      <c r="C9186" s="1">
        <v>42954</v>
      </c>
      <c r="D9186" s="1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 s="2">
        <v>51.75</v>
      </c>
      <c r="S9186">
        <v>1</v>
      </c>
      <c r="T9186" s="3">
        <v>0</v>
      </c>
      <c r="U9186" s="4">
        <v>15525</v>
      </c>
    </row>
    <row r="9187" spans="1:21" x14ac:dyDescent="0.25">
      <c r="A9187">
        <v>9186</v>
      </c>
      <c r="B9187" t="s">
        <v>10477</v>
      </c>
      <c r="C9187" s="1">
        <v>42954</v>
      </c>
      <c r="D9187" s="1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 s="2">
        <v>207184</v>
      </c>
      <c r="S9187">
        <v>1</v>
      </c>
      <c r="T9187" s="3">
        <v>0.2</v>
      </c>
      <c r="U9187" s="4">
        <v>25898</v>
      </c>
    </row>
    <row r="9188" spans="1:21" x14ac:dyDescent="0.25">
      <c r="A9188">
        <v>9187</v>
      </c>
      <c r="B9188" t="s">
        <v>10477</v>
      </c>
      <c r="C9188" s="1">
        <v>42954</v>
      </c>
      <c r="D9188" s="1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 s="2">
        <v>1473.1</v>
      </c>
      <c r="S9188">
        <v>5</v>
      </c>
      <c r="T9188" s="3">
        <v>0</v>
      </c>
      <c r="U9188" s="4">
        <v>412468</v>
      </c>
    </row>
    <row r="9189" spans="1:21" x14ac:dyDescent="0.25">
      <c r="A9189">
        <v>9188</v>
      </c>
      <c r="B9189" t="s">
        <v>10480</v>
      </c>
      <c r="C9189" s="1">
        <v>42237</v>
      </c>
      <c r="D9189" s="1">
        <v>42241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 s="2">
        <v>3488</v>
      </c>
      <c r="S9189">
        <v>2</v>
      </c>
      <c r="T9189" s="3">
        <v>0.2</v>
      </c>
      <c r="U9189">
        <v>-0.6976</v>
      </c>
    </row>
    <row r="9190" spans="1:21" x14ac:dyDescent="0.25">
      <c r="A9190">
        <v>9189</v>
      </c>
      <c r="B9190" t="s">
        <v>10480</v>
      </c>
      <c r="C9190" s="1">
        <v>42237</v>
      </c>
      <c r="D9190" s="1">
        <v>42241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 s="2">
        <v>21728</v>
      </c>
      <c r="S9190">
        <v>4</v>
      </c>
      <c r="T9190" s="3">
        <v>0.2</v>
      </c>
      <c r="U9190" s="4">
        <v>38024</v>
      </c>
    </row>
    <row r="9191" spans="1:21" x14ac:dyDescent="0.25">
      <c r="A9191">
        <v>9190</v>
      </c>
      <c r="B9191" t="s">
        <v>10480</v>
      </c>
      <c r="C9191" s="1">
        <v>42237</v>
      </c>
      <c r="D9191" s="1">
        <v>42241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 s="2">
        <v>663072</v>
      </c>
      <c r="S9191">
        <v>6</v>
      </c>
      <c r="T9191" s="3">
        <v>0.2</v>
      </c>
      <c r="U9191" s="4">
        <v>-165768</v>
      </c>
    </row>
    <row r="9192" spans="1:21" x14ac:dyDescent="0.25">
      <c r="A9192">
        <v>9191</v>
      </c>
      <c r="B9192" t="s">
        <v>10480</v>
      </c>
      <c r="C9192" s="1">
        <v>42237</v>
      </c>
      <c r="D9192" s="1">
        <v>42241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 s="2">
        <v>99588</v>
      </c>
      <c r="S9192">
        <v>2</v>
      </c>
      <c r="T9192" s="3">
        <v>0.7</v>
      </c>
      <c r="U9192">
        <v>-82.99</v>
      </c>
    </row>
    <row r="9193" spans="1:21" x14ac:dyDescent="0.25">
      <c r="A9193">
        <v>9192</v>
      </c>
      <c r="B9193" t="s">
        <v>10480</v>
      </c>
      <c r="C9193" s="1">
        <v>42237</v>
      </c>
      <c r="D9193" s="1">
        <v>42241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 s="2">
        <v>49568</v>
      </c>
      <c r="S9193">
        <v>2</v>
      </c>
      <c r="T9193" s="3">
        <v>0.2</v>
      </c>
      <c r="U9193">
        <v>15.49</v>
      </c>
    </row>
    <row r="9194" spans="1:21" x14ac:dyDescent="0.25">
      <c r="A9194">
        <v>9193</v>
      </c>
      <c r="B9194" t="s">
        <v>10481</v>
      </c>
      <c r="C9194" s="1">
        <v>42310</v>
      </c>
      <c r="D9194" s="1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 s="2">
        <v>29372</v>
      </c>
      <c r="S9194">
        <v>7</v>
      </c>
      <c r="T9194" s="3">
        <v>0.8</v>
      </c>
      <c r="U9194" s="4">
        <v>-469952</v>
      </c>
    </row>
    <row r="9195" spans="1:21" x14ac:dyDescent="0.25">
      <c r="A9195">
        <v>9194</v>
      </c>
      <c r="B9195" t="s">
        <v>10481</v>
      </c>
      <c r="C9195" s="1">
        <v>42310</v>
      </c>
      <c r="D9195" s="1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 s="2">
        <v>344704</v>
      </c>
      <c r="S9195">
        <v>2</v>
      </c>
      <c r="T9195" s="3">
        <v>0.2</v>
      </c>
      <c r="U9195" s="4">
        <v>387792</v>
      </c>
    </row>
    <row r="9196" spans="1:21" x14ac:dyDescent="0.25">
      <c r="A9196">
        <v>9195</v>
      </c>
      <c r="B9196" t="s">
        <v>10482</v>
      </c>
      <c r="C9196" s="1">
        <v>41973</v>
      </c>
      <c r="D9196" s="1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 s="2">
        <v>47992</v>
      </c>
      <c r="S9196">
        <v>7</v>
      </c>
      <c r="T9196" s="3">
        <v>0.2</v>
      </c>
      <c r="U9196" s="4">
        <v>35994</v>
      </c>
    </row>
    <row r="9197" spans="1:21" x14ac:dyDescent="0.25">
      <c r="A9197">
        <v>9196</v>
      </c>
      <c r="B9197" t="s">
        <v>10482</v>
      </c>
      <c r="C9197" s="1">
        <v>41973</v>
      </c>
      <c r="D9197" s="1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 s="2">
        <v>102.24</v>
      </c>
      <c r="S9197">
        <v>4</v>
      </c>
      <c r="T9197" s="3">
        <v>0.2</v>
      </c>
      <c r="U9197" s="4">
        <v>-16614</v>
      </c>
    </row>
    <row r="9198" spans="1:21" x14ac:dyDescent="0.25">
      <c r="A9198">
        <v>9197</v>
      </c>
      <c r="B9198" t="s">
        <v>10483</v>
      </c>
      <c r="C9198" s="1">
        <v>41769</v>
      </c>
      <c r="D9198" s="1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 s="2">
        <v>39.96</v>
      </c>
      <c r="S9198">
        <v>2</v>
      </c>
      <c r="T9198" s="3">
        <v>0</v>
      </c>
      <c r="U9198" s="4">
        <v>191808</v>
      </c>
    </row>
    <row r="9199" spans="1:21" x14ac:dyDescent="0.25">
      <c r="A9199">
        <v>9198</v>
      </c>
      <c r="B9199" t="s">
        <v>10483</v>
      </c>
      <c r="C9199" s="1">
        <v>41769</v>
      </c>
      <c r="D9199" s="1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 s="2">
        <v>1432</v>
      </c>
      <c r="S9199">
        <v>5</v>
      </c>
      <c r="T9199" s="3">
        <v>0.2</v>
      </c>
      <c r="U9199">
        <v>125.3</v>
      </c>
    </row>
    <row r="9200" spans="1:21" x14ac:dyDescent="0.25">
      <c r="A9200">
        <v>9199</v>
      </c>
      <c r="B9200" t="s">
        <v>10483</v>
      </c>
      <c r="C9200" s="1">
        <v>41769</v>
      </c>
      <c r="D9200" s="1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 s="2">
        <v>41.04</v>
      </c>
      <c r="S9200">
        <v>6</v>
      </c>
      <c r="T9200" s="3">
        <v>0</v>
      </c>
      <c r="U9200" s="4">
        <v>110808</v>
      </c>
    </row>
    <row r="9201" spans="1:21" x14ac:dyDescent="0.25">
      <c r="A9201">
        <v>9200</v>
      </c>
      <c r="B9201" t="s">
        <v>10483</v>
      </c>
      <c r="C9201" s="1">
        <v>41769</v>
      </c>
      <c r="D9201" s="1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 s="2">
        <v>256784</v>
      </c>
      <c r="S9201">
        <v>1</v>
      </c>
      <c r="T9201" s="3">
        <v>0.2</v>
      </c>
      <c r="U9201" s="4">
        <v>32098</v>
      </c>
    </row>
    <row r="9202" spans="1:21" x14ac:dyDescent="0.25">
      <c r="A9202">
        <v>9201</v>
      </c>
      <c r="B9202" t="s">
        <v>10484</v>
      </c>
      <c r="C9202" s="1">
        <v>42660</v>
      </c>
      <c r="D9202" s="1">
        <v>42663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 s="2">
        <v>120.98</v>
      </c>
      <c r="S9202">
        <v>1</v>
      </c>
      <c r="T9202" s="3">
        <v>0</v>
      </c>
      <c r="U9202" s="4">
        <v>12098</v>
      </c>
    </row>
    <row r="9203" spans="1:21" x14ac:dyDescent="0.25">
      <c r="A9203">
        <v>9202</v>
      </c>
      <c r="B9203" t="s">
        <v>10484</v>
      </c>
      <c r="C9203" s="1">
        <v>42660</v>
      </c>
      <c r="D9203" s="1">
        <v>42663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 s="2">
        <v>315.98</v>
      </c>
      <c r="S9203">
        <v>1</v>
      </c>
      <c r="T9203" s="3">
        <v>0</v>
      </c>
      <c r="U9203" s="4">
        <v>1485106</v>
      </c>
    </row>
    <row r="9204" spans="1:21" x14ac:dyDescent="0.25">
      <c r="A9204">
        <v>9203</v>
      </c>
      <c r="B9204" t="s">
        <v>10485</v>
      </c>
      <c r="C9204" s="1">
        <v>42673</v>
      </c>
      <c r="D9204" s="1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 s="2">
        <v>28752</v>
      </c>
      <c r="S9204">
        <v>3</v>
      </c>
      <c r="T9204" s="3">
        <v>0.2</v>
      </c>
      <c r="U9204" s="4">
        <v>100632</v>
      </c>
    </row>
    <row r="9205" spans="1:21" x14ac:dyDescent="0.25">
      <c r="A9205">
        <v>9204</v>
      </c>
      <c r="B9205" t="s">
        <v>10485</v>
      </c>
      <c r="C9205" s="1">
        <v>42673</v>
      </c>
      <c r="D9205" s="1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 s="2">
        <v>114.95</v>
      </c>
      <c r="S9205">
        <v>5</v>
      </c>
      <c r="T9205" s="3">
        <v>0</v>
      </c>
      <c r="U9205" s="4">
        <v>32186</v>
      </c>
    </row>
    <row r="9206" spans="1:21" x14ac:dyDescent="0.25">
      <c r="A9206">
        <v>9205</v>
      </c>
      <c r="B9206" t="s">
        <v>10486</v>
      </c>
      <c r="C9206" s="1">
        <v>42705</v>
      </c>
      <c r="D9206" s="1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 s="2">
        <v>23.04</v>
      </c>
      <c r="S9206">
        <v>8</v>
      </c>
      <c r="T9206" s="3">
        <v>0</v>
      </c>
      <c r="U9206" s="4">
        <v>6912</v>
      </c>
    </row>
    <row r="9207" spans="1:21" x14ac:dyDescent="0.25">
      <c r="A9207">
        <v>9206</v>
      </c>
      <c r="B9207" t="s">
        <v>10487</v>
      </c>
      <c r="C9207" s="1">
        <v>42481</v>
      </c>
      <c r="D9207" s="1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 s="2">
        <v>15.48</v>
      </c>
      <c r="S9207">
        <v>3</v>
      </c>
      <c r="T9207" s="3">
        <v>0</v>
      </c>
      <c r="U9207" s="4">
        <v>44892</v>
      </c>
    </row>
    <row r="9208" spans="1:21" x14ac:dyDescent="0.25">
      <c r="A9208">
        <v>9207</v>
      </c>
      <c r="B9208" t="s">
        <v>10487</v>
      </c>
      <c r="C9208" s="1">
        <v>42481</v>
      </c>
      <c r="D9208" s="1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 s="2">
        <v>51.84</v>
      </c>
      <c r="S9208">
        <v>8</v>
      </c>
      <c r="T9208" s="3">
        <v>0</v>
      </c>
      <c r="U9208" s="4">
        <v>248832</v>
      </c>
    </row>
    <row r="9209" spans="1:21" x14ac:dyDescent="0.25">
      <c r="A9209">
        <v>9208</v>
      </c>
      <c r="B9209" t="s">
        <v>10488</v>
      </c>
      <c r="C9209" s="1">
        <v>42950</v>
      </c>
      <c r="D9209" s="1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 s="2">
        <v>39816</v>
      </c>
      <c r="S9209">
        <v>3</v>
      </c>
      <c r="T9209" s="3">
        <v>0.2</v>
      </c>
      <c r="U9209" s="4">
        <v>74655</v>
      </c>
    </row>
    <row r="9210" spans="1:21" x14ac:dyDescent="0.25">
      <c r="A9210">
        <v>9209</v>
      </c>
      <c r="B9210" t="s">
        <v>10489</v>
      </c>
      <c r="C9210" s="1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 s="2">
        <v>16.059999999999999</v>
      </c>
      <c r="S9210">
        <v>1</v>
      </c>
      <c r="T9210" s="3">
        <v>0</v>
      </c>
      <c r="U9210" s="4">
        <v>41756</v>
      </c>
    </row>
    <row r="9211" spans="1:21" x14ac:dyDescent="0.25">
      <c r="A9211">
        <v>9210</v>
      </c>
      <c r="B9211" t="s">
        <v>10490</v>
      </c>
      <c r="C9211" s="1">
        <v>43080</v>
      </c>
      <c r="D9211" s="1">
        <v>43083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 s="2">
        <v>7.28</v>
      </c>
      <c r="S9211">
        <v>1</v>
      </c>
      <c r="T9211" s="3">
        <v>0</v>
      </c>
      <c r="U9211" s="4">
        <v>34944</v>
      </c>
    </row>
    <row r="9212" spans="1:21" x14ac:dyDescent="0.25">
      <c r="A9212">
        <v>9211</v>
      </c>
      <c r="B9212" t="s">
        <v>10490</v>
      </c>
      <c r="C9212" s="1">
        <v>43080</v>
      </c>
      <c r="D9212" s="1">
        <v>43083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 s="2">
        <v>5.4</v>
      </c>
      <c r="S9212">
        <v>3</v>
      </c>
      <c r="T9212" s="3">
        <v>0</v>
      </c>
      <c r="U9212" s="4">
        <v>2592</v>
      </c>
    </row>
    <row r="9213" spans="1:21" x14ac:dyDescent="0.25">
      <c r="A9213">
        <v>9212</v>
      </c>
      <c r="B9213" t="s">
        <v>10493</v>
      </c>
      <c r="C9213" s="1">
        <v>42077</v>
      </c>
      <c r="D9213" s="1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 s="2">
        <v>19.440000000000001</v>
      </c>
      <c r="S9213">
        <v>3</v>
      </c>
      <c r="T9213" s="3">
        <v>0</v>
      </c>
      <c r="U9213" s="4">
        <v>93312</v>
      </c>
    </row>
    <row r="9214" spans="1:21" x14ac:dyDescent="0.25">
      <c r="A9214">
        <v>9213</v>
      </c>
      <c r="B9214" t="s">
        <v>10494</v>
      </c>
      <c r="C9214" s="1">
        <v>41981</v>
      </c>
      <c r="D9214" s="1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 s="2">
        <v>39.880000000000003</v>
      </c>
      <c r="S9214">
        <v>2</v>
      </c>
      <c r="T9214" s="3">
        <v>0</v>
      </c>
      <c r="U9214" s="4">
        <v>111664</v>
      </c>
    </row>
    <row r="9215" spans="1:21" x14ac:dyDescent="0.25">
      <c r="A9215">
        <v>9214</v>
      </c>
      <c r="B9215" t="s">
        <v>10494</v>
      </c>
      <c r="C9215" s="1">
        <v>41981</v>
      </c>
      <c r="D9215" s="1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 s="2">
        <v>79.44</v>
      </c>
      <c r="S9215">
        <v>3</v>
      </c>
      <c r="T9215" s="3">
        <v>0</v>
      </c>
      <c r="U9215" s="4">
        <v>285984</v>
      </c>
    </row>
    <row r="9216" spans="1:21" x14ac:dyDescent="0.25">
      <c r="A9216">
        <v>9215</v>
      </c>
      <c r="B9216" t="s">
        <v>10495</v>
      </c>
      <c r="C9216" s="1">
        <v>43008</v>
      </c>
      <c r="D9216" s="1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 s="2">
        <v>20664</v>
      </c>
      <c r="S9216">
        <v>7</v>
      </c>
      <c r="T9216" s="3">
        <v>0.2</v>
      </c>
      <c r="U9216" s="4">
        <v>69741</v>
      </c>
    </row>
    <row r="9217" spans="1:21" x14ac:dyDescent="0.25">
      <c r="A9217">
        <v>9216</v>
      </c>
      <c r="B9217" t="s">
        <v>10498</v>
      </c>
      <c r="C9217" s="1">
        <v>42695</v>
      </c>
      <c r="D9217" s="1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 s="2">
        <v>32.4</v>
      </c>
      <c r="S9217">
        <v>5</v>
      </c>
      <c r="T9217" s="3">
        <v>0</v>
      </c>
      <c r="U9217" s="4">
        <v>15552</v>
      </c>
    </row>
    <row r="9218" spans="1:21" x14ac:dyDescent="0.25">
      <c r="A9218">
        <v>9217</v>
      </c>
      <c r="B9218" t="s">
        <v>10499</v>
      </c>
      <c r="C9218" s="1">
        <v>43063</v>
      </c>
      <c r="D9218" s="1">
        <v>43069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 s="2">
        <v>13762</v>
      </c>
      <c r="S9218">
        <v>1</v>
      </c>
      <c r="T9218" s="3">
        <v>0.8</v>
      </c>
      <c r="U9218" s="4">
        <v>-247716</v>
      </c>
    </row>
    <row r="9219" spans="1:21" x14ac:dyDescent="0.25">
      <c r="A9219">
        <v>9218</v>
      </c>
      <c r="B9219" t="s">
        <v>10500</v>
      </c>
      <c r="C9219" s="1">
        <v>43053</v>
      </c>
      <c r="D9219" s="1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 s="2">
        <v>15.28</v>
      </c>
      <c r="S9219">
        <v>2</v>
      </c>
      <c r="T9219" s="3">
        <v>0</v>
      </c>
      <c r="U9219" s="4">
        <v>74872</v>
      </c>
    </row>
    <row r="9220" spans="1:21" x14ac:dyDescent="0.25">
      <c r="A9220">
        <v>9219</v>
      </c>
      <c r="B9220" t="s">
        <v>10501</v>
      </c>
      <c r="C9220" s="1">
        <v>42232</v>
      </c>
      <c r="D9220" s="1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 s="2">
        <v>44688</v>
      </c>
      <c r="S9220">
        <v>7</v>
      </c>
      <c r="T9220" s="3">
        <v>0.2</v>
      </c>
      <c r="U9220" s="4">
        <v>33516</v>
      </c>
    </row>
    <row r="9221" spans="1:21" x14ac:dyDescent="0.25">
      <c r="A9221">
        <v>9220</v>
      </c>
      <c r="B9221" t="s">
        <v>10501</v>
      </c>
      <c r="C9221" s="1">
        <v>42232</v>
      </c>
      <c r="D9221" s="1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 s="2">
        <v>301.47000000000003</v>
      </c>
      <c r="S9221">
        <v>3</v>
      </c>
      <c r="T9221" s="3">
        <v>0.5</v>
      </c>
      <c r="U9221" s="4">
        <v>-2049996</v>
      </c>
    </row>
    <row r="9222" spans="1:21" x14ac:dyDescent="0.25">
      <c r="A9222">
        <v>9221</v>
      </c>
      <c r="B9222" t="s">
        <v>10502</v>
      </c>
      <c r="C9222" s="1">
        <v>43021</v>
      </c>
      <c r="D9222" s="1">
        <v>43022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 s="2">
        <v>11.07</v>
      </c>
      <c r="S9222">
        <v>3</v>
      </c>
      <c r="T9222" s="3">
        <v>0</v>
      </c>
      <c r="U9222" s="4">
        <v>52029</v>
      </c>
    </row>
    <row r="9223" spans="1:21" x14ac:dyDescent="0.25">
      <c r="A9223">
        <v>9222</v>
      </c>
      <c r="B9223" t="s">
        <v>10502</v>
      </c>
      <c r="C9223" s="1">
        <v>43021</v>
      </c>
      <c r="D9223" s="1">
        <v>43022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 s="2">
        <v>1504.52</v>
      </c>
      <c r="S9223">
        <v>4</v>
      </c>
      <c r="T9223" s="3">
        <v>0</v>
      </c>
      <c r="U9223" s="4">
        <v>3460396</v>
      </c>
    </row>
    <row r="9224" spans="1:21" x14ac:dyDescent="0.25">
      <c r="A9224">
        <v>9223</v>
      </c>
      <c r="B9224" t="s">
        <v>10502</v>
      </c>
      <c r="C9224" s="1">
        <v>43021</v>
      </c>
      <c r="D9224" s="1">
        <v>43022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 s="2">
        <v>25.92</v>
      </c>
      <c r="S9224">
        <v>4</v>
      </c>
      <c r="T9224" s="3">
        <v>0</v>
      </c>
      <c r="U9224" s="4">
        <v>124416</v>
      </c>
    </row>
    <row r="9225" spans="1:21" x14ac:dyDescent="0.25">
      <c r="A9225">
        <v>9224</v>
      </c>
      <c r="B9225" t="s">
        <v>10503</v>
      </c>
      <c r="C9225" s="1">
        <v>43043</v>
      </c>
      <c r="D9225" s="1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 s="2">
        <v>7536</v>
      </c>
      <c r="S9225">
        <v>6</v>
      </c>
      <c r="T9225" s="3">
        <v>0.8</v>
      </c>
      <c r="U9225" s="4">
        <v>-13188</v>
      </c>
    </row>
    <row r="9226" spans="1:21" x14ac:dyDescent="0.25">
      <c r="A9226">
        <v>9225</v>
      </c>
      <c r="B9226" t="s">
        <v>10503</v>
      </c>
      <c r="C9226" s="1">
        <v>43043</v>
      </c>
      <c r="D9226" s="1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 s="2">
        <v>1408</v>
      </c>
      <c r="S9226">
        <v>2</v>
      </c>
      <c r="T9226" s="3">
        <v>0.8</v>
      </c>
      <c r="U9226" s="4">
        <v>-23232</v>
      </c>
    </row>
    <row r="9227" spans="1:21" x14ac:dyDescent="0.25">
      <c r="A9227">
        <v>9226</v>
      </c>
      <c r="B9227" t="s">
        <v>10503</v>
      </c>
      <c r="C9227" s="1">
        <v>43043</v>
      </c>
      <c r="D9227" s="1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 s="2">
        <v>4144</v>
      </c>
      <c r="S9227">
        <v>4</v>
      </c>
      <c r="T9227" s="3">
        <v>0.8</v>
      </c>
      <c r="U9227" s="4">
        <v>-64232</v>
      </c>
    </row>
    <row r="9228" spans="1:21" x14ac:dyDescent="0.25">
      <c r="A9228">
        <v>9227</v>
      </c>
      <c r="B9228" t="s">
        <v>10503</v>
      </c>
      <c r="C9228" s="1">
        <v>43043</v>
      </c>
      <c r="D9228" s="1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 s="2">
        <v>52752</v>
      </c>
      <c r="S9228">
        <v>3</v>
      </c>
      <c r="T9228" s="3">
        <v>0.2</v>
      </c>
      <c r="U9228" s="4">
        <v>-125286</v>
      </c>
    </row>
    <row r="9229" spans="1:21" x14ac:dyDescent="0.25">
      <c r="A9229">
        <v>9228</v>
      </c>
      <c r="B9229" t="s">
        <v>10505</v>
      </c>
      <c r="C9229" s="1">
        <v>42813</v>
      </c>
      <c r="D9229" s="1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 s="2">
        <v>381.36</v>
      </c>
      <c r="S9229">
        <v>7</v>
      </c>
      <c r="T9229" s="3">
        <v>0</v>
      </c>
      <c r="U9229" s="4">
        <v>1067808</v>
      </c>
    </row>
    <row r="9230" spans="1:21" x14ac:dyDescent="0.25">
      <c r="A9230">
        <v>9229</v>
      </c>
      <c r="B9230" t="s">
        <v>10506</v>
      </c>
      <c r="C9230" s="1">
        <v>41946</v>
      </c>
      <c r="D9230" s="1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 s="2">
        <v>6.72</v>
      </c>
      <c r="S9230">
        <v>4</v>
      </c>
      <c r="T9230" s="3">
        <v>0</v>
      </c>
      <c r="U9230">
        <v>3.36</v>
      </c>
    </row>
    <row r="9231" spans="1:21" x14ac:dyDescent="0.25">
      <c r="A9231">
        <v>9230</v>
      </c>
      <c r="B9231" t="s">
        <v>10507</v>
      </c>
      <c r="C9231" s="1">
        <v>42939</v>
      </c>
      <c r="D9231" s="1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 s="2">
        <v>15192</v>
      </c>
      <c r="S9231">
        <v>3</v>
      </c>
      <c r="T9231" s="3">
        <v>0.2</v>
      </c>
      <c r="U9231" s="4">
        <v>55071</v>
      </c>
    </row>
    <row r="9232" spans="1:21" x14ac:dyDescent="0.25">
      <c r="A9232">
        <v>9231</v>
      </c>
      <c r="B9232" t="s">
        <v>10507</v>
      </c>
      <c r="C9232" s="1">
        <v>42939</v>
      </c>
      <c r="D9232" s="1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 s="2">
        <v>58.32</v>
      </c>
      <c r="S9232">
        <v>9</v>
      </c>
      <c r="T9232" s="3">
        <v>0</v>
      </c>
      <c r="U9232" s="4">
        <v>279936</v>
      </c>
    </row>
    <row r="9233" spans="1:21" x14ac:dyDescent="0.25">
      <c r="A9233">
        <v>9232</v>
      </c>
      <c r="B9233" t="s">
        <v>10508</v>
      </c>
      <c r="C9233" s="1">
        <v>42000</v>
      </c>
      <c r="D9233" s="1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 s="2">
        <v>946764</v>
      </c>
      <c r="S9233">
        <v>6</v>
      </c>
      <c r="T9233" s="3">
        <v>0.7</v>
      </c>
      <c r="U9233" s="4">
        <v>-6942936</v>
      </c>
    </row>
    <row r="9234" spans="1:21" x14ac:dyDescent="0.25">
      <c r="A9234">
        <v>9233</v>
      </c>
      <c r="B9234" t="s">
        <v>10509</v>
      </c>
      <c r="C9234" s="1">
        <v>42615</v>
      </c>
      <c r="D9234" s="1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 s="2">
        <v>94.68</v>
      </c>
      <c r="S9234">
        <v>9</v>
      </c>
      <c r="T9234" s="3">
        <v>0</v>
      </c>
      <c r="U9234" s="4">
        <v>312444</v>
      </c>
    </row>
    <row r="9235" spans="1:21" x14ac:dyDescent="0.25">
      <c r="A9235">
        <v>9234</v>
      </c>
      <c r="B9235" t="s">
        <v>10509</v>
      </c>
      <c r="C9235" s="1">
        <v>42615</v>
      </c>
      <c r="D9235" s="1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 s="2">
        <v>23.67</v>
      </c>
      <c r="S9235">
        <v>3</v>
      </c>
      <c r="T9235" s="3">
        <v>0</v>
      </c>
      <c r="U9235">
        <v>0.94679999999999997</v>
      </c>
    </row>
    <row r="9236" spans="1:21" x14ac:dyDescent="0.25">
      <c r="A9236">
        <v>9235</v>
      </c>
      <c r="B9236" t="s">
        <v>10509</v>
      </c>
      <c r="C9236" s="1">
        <v>42615</v>
      </c>
      <c r="D9236" s="1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 s="2">
        <v>1091168</v>
      </c>
      <c r="S9236">
        <v>4</v>
      </c>
      <c r="T9236" s="3">
        <v>0.2</v>
      </c>
      <c r="U9236" s="4">
        <v>68198</v>
      </c>
    </row>
    <row r="9237" spans="1:21" x14ac:dyDescent="0.25">
      <c r="A9237">
        <v>9236</v>
      </c>
      <c r="B9237" t="s">
        <v>10509</v>
      </c>
      <c r="C9237" s="1">
        <v>42615</v>
      </c>
      <c r="D9237" s="1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 s="2">
        <v>18.690000000000001</v>
      </c>
      <c r="S9237">
        <v>7</v>
      </c>
      <c r="T9237" s="3">
        <v>0</v>
      </c>
      <c r="U9237" s="4">
        <v>52332</v>
      </c>
    </row>
    <row r="9238" spans="1:21" x14ac:dyDescent="0.25">
      <c r="A9238">
        <v>9237</v>
      </c>
      <c r="B9238" t="s">
        <v>10509</v>
      </c>
      <c r="C9238" s="1">
        <v>42615</v>
      </c>
      <c r="D9238" s="1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 s="2">
        <v>568728</v>
      </c>
      <c r="S9238">
        <v>3</v>
      </c>
      <c r="T9238" s="3">
        <v>0.2</v>
      </c>
      <c r="U9238" s="4">
        <v>284364</v>
      </c>
    </row>
    <row r="9239" spans="1:21" x14ac:dyDescent="0.25">
      <c r="A9239">
        <v>9238</v>
      </c>
      <c r="B9239" t="s">
        <v>10509</v>
      </c>
      <c r="C9239" s="1">
        <v>42615</v>
      </c>
      <c r="D9239" s="1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 s="2">
        <v>7312</v>
      </c>
      <c r="S9239">
        <v>1</v>
      </c>
      <c r="T9239" s="3">
        <v>0.2</v>
      </c>
      <c r="U9239" s="4">
        <v>25592</v>
      </c>
    </row>
    <row r="9240" spans="1:21" x14ac:dyDescent="0.25">
      <c r="A9240">
        <v>9239</v>
      </c>
      <c r="B9240" t="s">
        <v>10510</v>
      </c>
      <c r="C9240" s="1">
        <v>42777</v>
      </c>
      <c r="D9240" s="1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 s="2">
        <v>147568</v>
      </c>
      <c r="S9240">
        <v>2</v>
      </c>
      <c r="T9240" s="3">
        <v>0.2</v>
      </c>
      <c r="U9240" s="4">
        <v>-36892</v>
      </c>
    </row>
    <row r="9241" spans="1:21" x14ac:dyDescent="0.25">
      <c r="A9241">
        <v>9240</v>
      </c>
      <c r="B9241" t="s">
        <v>10511</v>
      </c>
      <c r="C9241" s="1">
        <v>43035</v>
      </c>
      <c r="D9241" s="1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 s="2">
        <v>56784</v>
      </c>
      <c r="S9241">
        <v>7</v>
      </c>
      <c r="T9241" s="3">
        <v>0.2</v>
      </c>
      <c r="U9241" s="4">
        <v>205842</v>
      </c>
    </row>
    <row r="9242" spans="1:21" x14ac:dyDescent="0.25">
      <c r="A9242">
        <v>9241</v>
      </c>
      <c r="B9242" t="s">
        <v>10511</v>
      </c>
      <c r="C9242" s="1">
        <v>43035</v>
      </c>
      <c r="D9242" s="1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 s="2">
        <v>5607</v>
      </c>
      <c r="S9242">
        <v>3</v>
      </c>
      <c r="T9242" s="3">
        <v>0.7</v>
      </c>
      <c r="U9242" s="4">
        <v>-39249</v>
      </c>
    </row>
    <row r="9243" spans="1:21" x14ac:dyDescent="0.25">
      <c r="A9243">
        <v>9242</v>
      </c>
      <c r="B9243" t="s">
        <v>10511</v>
      </c>
      <c r="C9243" s="1">
        <v>43035</v>
      </c>
      <c r="D9243" s="1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 s="2">
        <v>6576</v>
      </c>
      <c r="S9243">
        <v>3</v>
      </c>
      <c r="T9243" s="3">
        <v>0.2</v>
      </c>
      <c r="U9243">
        <v>0.57540000000000002</v>
      </c>
    </row>
    <row r="9244" spans="1:21" x14ac:dyDescent="0.25">
      <c r="A9244">
        <v>9243</v>
      </c>
      <c r="B9244" t="s">
        <v>10512</v>
      </c>
      <c r="C9244" s="1">
        <v>41829</v>
      </c>
      <c r="D9244" s="1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 s="2">
        <v>14304</v>
      </c>
      <c r="S9244">
        <v>6</v>
      </c>
      <c r="T9244" s="3">
        <v>0.2</v>
      </c>
      <c r="U9244" s="4">
        <v>46488</v>
      </c>
    </row>
    <row r="9245" spans="1:21" x14ac:dyDescent="0.25">
      <c r="A9245">
        <v>9244</v>
      </c>
      <c r="B9245" t="s">
        <v>10512</v>
      </c>
      <c r="C9245" s="1">
        <v>41829</v>
      </c>
      <c r="D9245" s="1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 s="2">
        <v>119833</v>
      </c>
      <c r="S9245">
        <v>1</v>
      </c>
      <c r="T9245" s="3">
        <v>0.15</v>
      </c>
      <c r="U9245" s="4">
        <v>7049</v>
      </c>
    </row>
    <row r="9246" spans="1:21" x14ac:dyDescent="0.25">
      <c r="A9246">
        <v>9245</v>
      </c>
      <c r="B9246" t="s">
        <v>10512</v>
      </c>
      <c r="C9246" s="1">
        <v>41829</v>
      </c>
      <c r="D9246" s="1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 s="2">
        <v>5.56</v>
      </c>
      <c r="S9246">
        <v>2</v>
      </c>
      <c r="T9246" s="3">
        <v>0</v>
      </c>
      <c r="U9246" s="4">
        <v>2224</v>
      </c>
    </row>
    <row r="9247" spans="1:21" x14ac:dyDescent="0.25">
      <c r="A9247">
        <v>9246</v>
      </c>
      <c r="B9247" t="s">
        <v>10512</v>
      </c>
      <c r="C9247" s="1">
        <v>41829</v>
      </c>
      <c r="D9247" s="1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 s="2">
        <v>32.4</v>
      </c>
      <c r="S9247">
        <v>5</v>
      </c>
      <c r="T9247" s="3">
        <v>0</v>
      </c>
      <c r="U9247" s="4">
        <v>15552</v>
      </c>
    </row>
    <row r="9248" spans="1:21" x14ac:dyDescent="0.25">
      <c r="A9248">
        <v>9247</v>
      </c>
      <c r="B9248" t="s">
        <v>10513</v>
      </c>
      <c r="C9248" s="1">
        <v>42877</v>
      </c>
      <c r="D9248" s="1">
        <v>42881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 s="2">
        <v>9.84</v>
      </c>
      <c r="S9248">
        <v>3</v>
      </c>
      <c r="T9248" s="3">
        <v>0</v>
      </c>
      <c r="U9248" s="4">
        <v>28536</v>
      </c>
    </row>
    <row r="9249" spans="1:21" x14ac:dyDescent="0.25">
      <c r="A9249">
        <v>9248</v>
      </c>
      <c r="B9249" t="s">
        <v>10513</v>
      </c>
      <c r="C9249" s="1">
        <v>42877</v>
      </c>
      <c r="D9249" s="1">
        <v>42881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 s="2">
        <v>2.78</v>
      </c>
      <c r="S9249">
        <v>1</v>
      </c>
      <c r="T9249" s="3">
        <v>0</v>
      </c>
      <c r="U9249">
        <v>0.7228</v>
      </c>
    </row>
    <row r="9250" spans="1:21" x14ac:dyDescent="0.25">
      <c r="A9250">
        <v>9249</v>
      </c>
      <c r="B9250" t="s">
        <v>10514</v>
      </c>
      <c r="C9250" s="1">
        <v>42684</v>
      </c>
      <c r="D9250" s="1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 s="2">
        <v>3.64</v>
      </c>
      <c r="S9250">
        <v>1</v>
      </c>
      <c r="T9250" s="3">
        <v>0.2</v>
      </c>
      <c r="U9250" s="4">
        <v>1365</v>
      </c>
    </row>
    <row r="9251" spans="1:21" x14ac:dyDescent="0.25">
      <c r="A9251">
        <v>9250</v>
      </c>
      <c r="B9251" t="s">
        <v>10514</v>
      </c>
      <c r="C9251" s="1">
        <v>42684</v>
      </c>
      <c r="D9251" s="1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 s="2">
        <v>881.93</v>
      </c>
      <c r="S9251">
        <v>7</v>
      </c>
      <c r="T9251" s="3">
        <v>0</v>
      </c>
      <c r="U9251" s="4">
        <v>2204825</v>
      </c>
    </row>
    <row r="9252" spans="1:21" x14ac:dyDescent="0.25">
      <c r="A9252">
        <v>9251</v>
      </c>
      <c r="B9252" t="s">
        <v>10515</v>
      </c>
      <c r="C9252" s="1">
        <v>42706</v>
      </c>
      <c r="D9252" s="1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 s="2">
        <v>115.84</v>
      </c>
      <c r="S9252">
        <v>8</v>
      </c>
      <c r="T9252" s="3">
        <v>0</v>
      </c>
      <c r="U9252" s="4">
        <v>544448</v>
      </c>
    </row>
    <row r="9253" spans="1:21" x14ac:dyDescent="0.25">
      <c r="A9253">
        <v>9252</v>
      </c>
      <c r="B9253" t="s">
        <v>10516</v>
      </c>
      <c r="C9253" s="1">
        <v>42796</v>
      </c>
      <c r="D9253" s="1">
        <v>42802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 s="2">
        <v>107648</v>
      </c>
      <c r="S9253">
        <v>2</v>
      </c>
      <c r="T9253" s="3">
        <v>0.2</v>
      </c>
      <c r="U9253">
        <v>33.64</v>
      </c>
    </row>
    <row r="9254" spans="1:21" x14ac:dyDescent="0.25">
      <c r="A9254">
        <v>9253</v>
      </c>
      <c r="B9254" t="s">
        <v>10517</v>
      </c>
      <c r="C9254" s="1">
        <v>43001</v>
      </c>
      <c r="D9254" s="1">
        <v>43003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 s="2">
        <v>199.95</v>
      </c>
      <c r="S9254">
        <v>5</v>
      </c>
      <c r="T9254" s="3">
        <v>0</v>
      </c>
      <c r="U9254" s="4">
        <v>63984</v>
      </c>
    </row>
    <row r="9255" spans="1:21" x14ac:dyDescent="0.25">
      <c r="A9255">
        <v>9254</v>
      </c>
      <c r="B9255" t="s">
        <v>10517</v>
      </c>
      <c r="C9255" s="1">
        <v>43001</v>
      </c>
      <c r="D9255" s="1">
        <v>43003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 s="2">
        <v>12.96</v>
      </c>
      <c r="S9255">
        <v>2</v>
      </c>
      <c r="T9255" s="3">
        <v>0</v>
      </c>
      <c r="U9255" s="4">
        <v>62208</v>
      </c>
    </row>
    <row r="9256" spans="1:21" x14ac:dyDescent="0.25">
      <c r="A9256">
        <v>9255</v>
      </c>
      <c r="B9256" t="s">
        <v>10519</v>
      </c>
      <c r="C9256" s="1">
        <v>41681</v>
      </c>
      <c r="D9256" s="1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 s="2">
        <v>60.89</v>
      </c>
      <c r="S9256">
        <v>1</v>
      </c>
      <c r="T9256" s="3">
        <v>0</v>
      </c>
      <c r="U9256" s="4">
        <v>152225</v>
      </c>
    </row>
    <row r="9257" spans="1:21" x14ac:dyDescent="0.25">
      <c r="A9257">
        <v>9256</v>
      </c>
      <c r="B9257" t="s">
        <v>10519</v>
      </c>
      <c r="C9257" s="1">
        <v>41681</v>
      </c>
      <c r="D9257" s="1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 s="2">
        <v>14.94</v>
      </c>
      <c r="S9257">
        <v>3</v>
      </c>
      <c r="T9257" s="3">
        <v>0</v>
      </c>
      <c r="U9257" s="4">
        <v>68724</v>
      </c>
    </row>
    <row r="9258" spans="1:21" x14ac:dyDescent="0.25">
      <c r="A9258">
        <v>9257</v>
      </c>
      <c r="B9258" t="s">
        <v>10519</v>
      </c>
      <c r="C9258" s="1">
        <v>41681</v>
      </c>
      <c r="D9258" s="1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 s="2">
        <v>9.64</v>
      </c>
      <c r="S9258">
        <v>2</v>
      </c>
      <c r="T9258" s="3">
        <v>0</v>
      </c>
      <c r="U9258" s="4">
        <v>44344</v>
      </c>
    </row>
    <row r="9259" spans="1:21" x14ac:dyDescent="0.25">
      <c r="A9259">
        <v>9258</v>
      </c>
      <c r="B9259" t="s">
        <v>10519</v>
      </c>
      <c r="C9259" s="1">
        <v>41681</v>
      </c>
      <c r="D9259" s="1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 s="2">
        <v>332.94</v>
      </c>
      <c r="S9259">
        <v>3</v>
      </c>
      <c r="T9259" s="3">
        <v>0</v>
      </c>
      <c r="U9259" s="4">
        <v>532704</v>
      </c>
    </row>
    <row r="9260" spans="1:21" x14ac:dyDescent="0.25">
      <c r="A9260">
        <v>9259</v>
      </c>
      <c r="B9260" t="s">
        <v>10519</v>
      </c>
      <c r="C9260" s="1">
        <v>41681</v>
      </c>
      <c r="D9260" s="1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 s="2">
        <v>51.9</v>
      </c>
      <c r="S9260">
        <v>3</v>
      </c>
      <c r="T9260" s="3">
        <v>0</v>
      </c>
      <c r="U9260" s="4">
        <v>24393</v>
      </c>
    </row>
    <row r="9261" spans="1:21" x14ac:dyDescent="0.25">
      <c r="A9261">
        <v>9260</v>
      </c>
      <c r="B9261" t="s">
        <v>10519</v>
      </c>
      <c r="C9261" s="1">
        <v>41681</v>
      </c>
      <c r="D9261" s="1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 s="2">
        <v>64.959999999999994</v>
      </c>
      <c r="S9261">
        <v>2</v>
      </c>
      <c r="T9261" s="3">
        <v>0</v>
      </c>
      <c r="U9261" s="4">
        <v>25984</v>
      </c>
    </row>
    <row r="9262" spans="1:21" x14ac:dyDescent="0.25">
      <c r="A9262">
        <v>9261</v>
      </c>
      <c r="B9262" t="s">
        <v>10520</v>
      </c>
      <c r="C9262" s="1">
        <v>43050</v>
      </c>
      <c r="D9262" s="1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 s="2">
        <v>25.5</v>
      </c>
      <c r="S9262">
        <v>3</v>
      </c>
      <c r="T9262" s="3">
        <v>0</v>
      </c>
      <c r="U9262">
        <v>6.63</v>
      </c>
    </row>
    <row r="9263" spans="1:21" x14ac:dyDescent="0.25">
      <c r="A9263">
        <v>9262</v>
      </c>
      <c r="B9263" t="s">
        <v>10522</v>
      </c>
      <c r="C9263" s="1">
        <v>42980</v>
      </c>
      <c r="D9263" s="1">
        <v>42980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 s="2">
        <v>215976</v>
      </c>
      <c r="S9263">
        <v>3</v>
      </c>
      <c r="T9263" s="3">
        <v>0.2</v>
      </c>
      <c r="U9263" s="4">
        <v>-26997</v>
      </c>
    </row>
    <row r="9264" spans="1:21" x14ac:dyDescent="0.25">
      <c r="A9264">
        <v>9263</v>
      </c>
      <c r="B9264" t="s">
        <v>10523</v>
      </c>
      <c r="C9264" s="1">
        <v>42286</v>
      </c>
      <c r="D9264" s="1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 s="2">
        <v>389.97</v>
      </c>
      <c r="S9264">
        <v>3</v>
      </c>
      <c r="T9264" s="3">
        <v>0</v>
      </c>
      <c r="U9264" s="4">
        <v>350973</v>
      </c>
    </row>
    <row r="9265" spans="1:21" x14ac:dyDescent="0.25">
      <c r="A9265">
        <v>9264</v>
      </c>
      <c r="B9265" t="s">
        <v>10523</v>
      </c>
      <c r="C9265" s="1">
        <v>42286</v>
      </c>
      <c r="D9265" s="1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 s="2">
        <v>269.91000000000003</v>
      </c>
      <c r="S9265">
        <v>5</v>
      </c>
      <c r="T9265" s="3">
        <v>0.1</v>
      </c>
      <c r="U9265" s="4">
        <v>53982</v>
      </c>
    </row>
    <row r="9266" spans="1:21" x14ac:dyDescent="0.25">
      <c r="A9266">
        <v>9265</v>
      </c>
      <c r="B9266" t="s">
        <v>10524</v>
      </c>
      <c r="C9266" s="1">
        <v>43063</v>
      </c>
      <c r="D9266" s="1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 s="2">
        <v>11673</v>
      </c>
      <c r="S9266">
        <v>3</v>
      </c>
      <c r="T9266" s="3">
        <v>0.7</v>
      </c>
      <c r="U9266" s="4">
        <v>-7782</v>
      </c>
    </row>
    <row r="9267" spans="1:21" x14ac:dyDescent="0.25">
      <c r="A9267">
        <v>9266</v>
      </c>
      <c r="B9267" t="s">
        <v>10524</v>
      </c>
      <c r="C9267" s="1">
        <v>43063</v>
      </c>
      <c r="D9267" s="1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 s="2">
        <v>64848</v>
      </c>
      <c r="S9267">
        <v>7</v>
      </c>
      <c r="T9267" s="3">
        <v>0.2</v>
      </c>
      <c r="U9267" s="4">
        <v>24318</v>
      </c>
    </row>
    <row r="9268" spans="1:21" x14ac:dyDescent="0.25">
      <c r="A9268">
        <v>9267</v>
      </c>
      <c r="B9268" t="s">
        <v>10525</v>
      </c>
      <c r="C9268" s="1">
        <v>41678</v>
      </c>
      <c r="D9268" s="1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 s="2">
        <v>14.56</v>
      </c>
      <c r="S9268">
        <v>2</v>
      </c>
      <c r="T9268" s="3">
        <v>0</v>
      </c>
      <c r="U9268" s="4">
        <v>55328</v>
      </c>
    </row>
    <row r="9269" spans="1:21" x14ac:dyDescent="0.25">
      <c r="A9269">
        <v>9268</v>
      </c>
      <c r="B9269" t="s">
        <v>10526</v>
      </c>
      <c r="C9269" s="1">
        <v>42272</v>
      </c>
      <c r="D9269" s="1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 s="2">
        <v>102582</v>
      </c>
      <c r="S9269">
        <v>1</v>
      </c>
      <c r="T9269" s="3">
        <v>0.1</v>
      </c>
      <c r="U9269" s="4">
        <v>68388</v>
      </c>
    </row>
    <row r="9270" spans="1:21" x14ac:dyDescent="0.25">
      <c r="A9270">
        <v>9269</v>
      </c>
      <c r="B9270" t="s">
        <v>10526</v>
      </c>
      <c r="C9270" s="1">
        <v>42272</v>
      </c>
      <c r="D9270" s="1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 s="2">
        <v>20.04</v>
      </c>
      <c r="S9270">
        <v>3</v>
      </c>
      <c r="T9270" s="3">
        <v>0</v>
      </c>
      <c r="U9270" s="4">
        <v>96192</v>
      </c>
    </row>
    <row r="9271" spans="1:21" x14ac:dyDescent="0.25">
      <c r="A9271">
        <v>9270</v>
      </c>
      <c r="B9271" t="s">
        <v>10527</v>
      </c>
      <c r="C9271" s="1">
        <v>42968</v>
      </c>
      <c r="D9271" s="1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 s="2">
        <v>32088</v>
      </c>
      <c r="S9271">
        <v>7</v>
      </c>
      <c r="T9271" s="3">
        <v>0.2</v>
      </c>
      <c r="U9271" s="4">
        <v>112308</v>
      </c>
    </row>
    <row r="9272" spans="1:21" x14ac:dyDescent="0.25">
      <c r="A9272">
        <v>9271</v>
      </c>
      <c r="B9272" t="s">
        <v>10527</v>
      </c>
      <c r="C9272" s="1">
        <v>42968</v>
      </c>
      <c r="D9272" s="1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 s="2">
        <v>4305552</v>
      </c>
      <c r="S9272">
        <v>6</v>
      </c>
      <c r="T9272" s="3">
        <v>0.2</v>
      </c>
      <c r="U9272" s="4">
        <v>14531238</v>
      </c>
    </row>
    <row r="9273" spans="1:21" x14ac:dyDescent="0.25">
      <c r="A9273">
        <v>9272</v>
      </c>
      <c r="B9273" t="s">
        <v>10528</v>
      </c>
      <c r="C9273" s="1">
        <v>42502</v>
      </c>
      <c r="D9273" s="1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 s="2">
        <v>10.02</v>
      </c>
      <c r="S9273">
        <v>3</v>
      </c>
      <c r="T9273" s="3">
        <v>0</v>
      </c>
      <c r="U9273" s="4">
        <v>44088</v>
      </c>
    </row>
    <row r="9274" spans="1:21" x14ac:dyDescent="0.25">
      <c r="A9274">
        <v>9273</v>
      </c>
      <c r="B9274" t="s">
        <v>10528</v>
      </c>
      <c r="C9274" s="1">
        <v>42502</v>
      </c>
      <c r="D9274" s="1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 s="2">
        <v>631.96</v>
      </c>
      <c r="S9274">
        <v>4</v>
      </c>
      <c r="T9274" s="3">
        <v>0</v>
      </c>
      <c r="U9274" s="4">
        <v>3033408</v>
      </c>
    </row>
    <row r="9275" spans="1:21" x14ac:dyDescent="0.25">
      <c r="A9275">
        <v>9274</v>
      </c>
      <c r="B9275" t="s">
        <v>10529</v>
      </c>
      <c r="C9275" s="1">
        <v>42980</v>
      </c>
      <c r="D9275" s="1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 s="2">
        <v>1577.94</v>
      </c>
      <c r="S9275">
        <v>3</v>
      </c>
      <c r="T9275" s="3">
        <v>0</v>
      </c>
      <c r="U9275" s="4">
        <v>7574112</v>
      </c>
    </row>
    <row r="9276" spans="1:21" x14ac:dyDescent="0.25">
      <c r="A9276">
        <v>9275</v>
      </c>
      <c r="B9276" t="s">
        <v>10530</v>
      </c>
      <c r="C9276" s="1">
        <v>41922</v>
      </c>
      <c r="D9276" s="1">
        <v>41922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 s="2">
        <v>255.85</v>
      </c>
      <c r="S9276">
        <v>7</v>
      </c>
      <c r="T9276" s="3">
        <v>0</v>
      </c>
      <c r="U9276" s="4">
        <v>112574</v>
      </c>
    </row>
    <row r="9277" spans="1:21" x14ac:dyDescent="0.25">
      <c r="A9277">
        <v>9276</v>
      </c>
      <c r="B9277" t="s">
        <v>10531</v>
      </c>
      <c r="C9277" s="1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 s="2">
        <v>184704</v>
      </c>
      <c r="S9277">
        <v>6</v>
      </c>
      <c r="T9277" s="3">
        <v>0.2</v>
      </c>
      <c r="U9277" s="4">
        <v>138528</v>
      </c>
    </row>
    <row r="9278" spans="1:21" x14ac:dyDescent="0.25">
      <c r="A9278">
        <v>9277</v>
      </c>
      <c r="B9278" t="s">
        <v>10531</v>
      </c>
      <c r="C9278" s="1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 s="2">
        <v>47.92</v>
      </c>
      <c r="S9278">
        <v>2</v>
      </c>
      <c r="T9278" s="3">
        <v>0.2</v>
      </c>
      <c r="U9278">
        <v>11.98</v>
      </c>
    </row>
    <row r="9279" spans="1:21" x14ac:dyDescent="0.25">
      <c r="A9279">
        <v>9278</v>
      </c>
      <c r="B9279" t="s">
        <v>10532</v>
      </c>
      <c r="C9279" s="1">
        <v>43070</v>
      </c>
      <c r="D9279" s="1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 s="2">
        <v>15936</v>
      </c>
      <c r="S9279">
        <v>4</v>
      </c>
      <c r="T9279" s="3">
        <v>0.2</v>
      </c>
      <c r="U9279" s="4">
        <v>51792</v>
      </c>
    </row>
    <row r="9280" spans="1:21" x14ac:dyDescent="0.25">
      <c r="A9280">
        <v>9279</v>
      </c>
      <c r="B9280" t="s">
        <v>10532</v>
      </c>
      <c r="C9280" s="1">
        <v>43070</v>
      </c>
      <c r="D9280" s="1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 s="2">
        <v>8001</v>
      </c>
      <c r="S9280">
        <v>7</v>
      </c>
      <c r="T9280" s="3">
        <v>0.7</v>
      </c>
      <c r="U9280" s="4">
        <v>-56007</v>
      </c>
    </row>
    <row r="9281" spans="1:21" x14ac:dyDescent="0.25">
      <c r="A9281">
        <v>9280</v>
      </c>
      <c r="B9281" t="s">
        <v>10532</v>
      </c>
      <c r="C9281" s="1">
        <v>43070</v>
      </c>
      <c r="D9281" s="1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 s="2">
        <v>398972</v>
      </c>
      <c r="S9281">
        <v>2</v>
      </c>
      <c r="T9281" s="3">
        <v>0.3</v>
      </c>
      <c r="U9281" s="4">
        <v>-28498</v>
      </c>
    </row>
    <row r="9282" spans="1:21" x14ac:dyDescent="0.25">
      <c r="A9282">
        <v>9281</v>
      </c>
      <c r="B9282" t="s">
        <v>10533</v>
      </c>
      <c r="C9282" s="1">
        <v>42633</v>
      </c>
      <c r="D9282" s="1">
        <v>42637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 s="2">
        <v>163.88</v>
      </c>
      <c r="S9282">
        <v>2</v>
      </c>
      <c r="T9282" s="3">
        <v>0</v>
      </c>
      <c r="U9282">
        <v>40.97</v>
      </c>
    </row>
    <row r="9283" spans="1:21" x14ac:dyDescent="0.25">
      <c r="A9283">
        <v>9282</v>
      </c>
      <c r="B9283" t="s">
        <v>10534</v>
      </c>
      <c r="C9283" s="1">
        <v>42989</v>
      </c>
      <c r="D9283" s="1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 s="2">
        <v>67.900000000000006</v>
      </c>
      <c r="S9283">
        <v>5</v>
      </c>
      <c r="T9283" s="3">
        <v>0</v>
      </c>
      <c r="U9283">
        <v>20.37</v>
      </c>
    </row>
    <row r="9284" spans="1:21" x14ac:dyDescent="0.25">
      <c r="A9284">
        <v>9283</v>
      </c>
      <c r="B9284" t="s">
        <v>10535</v>
      </c>
      <c r="C9284" s="1">
        <v>42734</v>
      </c>
      <c r="D9284" s="1">
        <v>42739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 s="2">
        <v>72224</v>
      </c>
      <c r="S9284">
        <v>4</v>
      </c>
      <c r="T9284" s="3">
        <v>0.2</v>
      </c>
      <c r="U9284" s="4">
        <v>252784</v>
      </c>
    </row>
    <row r="9285" spans="1:21" x14ac:dyDescent="0.25">
      <c r="A9285">
        <v>9284</v>
      </c>
      <c r="B9285" t="s">
        <v>10536</v>
      </c>
      <c r="C9285" s="1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 s="2">
        <v>11696</v>
      </c>
      <c r="S9285">
        <v>2</v>
      </c>
      <c r="T9285" s="3">
        <v>0.2</v>
      </c>
      <c r="U9285" s="4">
        <v>39474</v>
      </c>
    </row>
    <row r="9286" spans="1:21" x14ac:dyDescent="0.25">
      <c r="A9286">
        <v>9285</v>
      </c>
      <c r="B9286" t="s">
        <v>10537</v>
      </c>
      <c r="C9286" s="1">
        <v>41961</v>
      </c>
      <c r="D9286" s="1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 s="2">
        <v>392.94</v>
      </c>
      <c r="S9286">
        <v>3</v>
      </c>
      <c r="T9286" s="3">
        <v>0</v>
      </c>
      <c r="U9286" s="4">
        <v>432234</v>
      </c>
    </row>
    <row r="9287" spans="1:21" x14ac:dyDescent="0.25">
      <c r="A9287">
        <v>9286</v>
      </c>
      <c r="B9287" t="s">
        <v>10538</v>
      </c>
      <c r="C9287" s="1">
        <v>42329</v>
      </c>
      <c r="D9287" s="1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 s="2">
        <v>18176</v>
      </c>
      <c r="S9287">
        <v>1</v>
      </c>
      <c r="T9287" s="3">
        <v>0.2</v>
      </c>
      <c r="U9287" s="4">
        <v>47712</v>
      </c>
    </row>
    <row r="9288" spans="1:21" x14ac:dyDescent="0.25">
      <c r="A9288">
        <v>9287</v>
      </c>
      <c r="B9288" t="s">
        <v>10539</v>
      </c>
      <c r="C9288" s="1">
        <v>42905</v>
      </c>
      <c r="D9288" s="1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 s="2">
        <v>6888</v>
      </c>
      <c r="S9288">
        <v>3</v>
      </c>
      <c r="T9288" s="3">
        <v>0.8</v>
      </c>
      <c r="U9288" s="4">
        <v>-110208</v>
      </c>
    </row>
    <row r="9289" spans="1:21" x14ac:dyDescent="0.25">
      <c r="A9289">
        <v>9288</v>
      </c>
      <c r="B9289" t="s">
        <v>10539</v>
      </c>
      <c r="C9289" s="1">
        <v>42905</v>
      </c>
      <c r="D9289" s="1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 s="2">
        <v>457485</v>
      </c>
      <c r="S9289">
        <v>3</v>
      </c>
      <c r="T9289" s="3">
        <v>0.3</v>
      </c>
      <c r="U9289" s="4">
        <v>-849615</v>
      </c>
    </row>
    <row r="9290" spans="1:21" x14ac:dyDescent="0.25">
      <c r="A9290">
        <v>9289</v>
      </c>
      <c r="B9290" t="s">
        <v>10540</v>
      </c>
      <c r="C9290" s="1">
        <v>43069</v>
      </c>
      <c r="D9290" s="1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 s="2">
        <v>1079316</v>
      </c>
      <c r="S9290">
        <v>6</v>
      </c>
      <c r="T9290" s="3">
        <v>0.3</v>
      </c>
      <c r="U9290" s="4">
        <v>-154188</v>
      </c>
    </row>
    <row r="9291" spans="1:21" x14ac:dyDescent="0.25">
      <c r="A9291">
        <v>9290</v>
      </c>
      <c r="B9291" t="s">
        <v>10541</v>
      </c>
      <c r="C9291" s="1">
        <v>41752</v>
      </c>
      <c r="D9291" s="1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 s="2">
        <v>48.91</v>
      </c>
      <c r="S9291">
        <v>1</v>
      </c>
      <c r="T9291" s="3">
        <v>0</v>
      </c>
      <c r="U9291" s="4">
        <v>229877</v>
      </c>
    </row>
    <row r="9292" spans="1:21" x14ac:dyDescent="0.25">
      <c r="A9292">
        <v>9291</v>
      </c>
      <c r="B9292" t="s">
        <v>10542</v>
      </c>
      <c r="C9292" s="1">
        <v>41905</v>
      </c>
      <c r="D9292" s="1">
        <v>41907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 s="2">
        <v>9.84</v>
      </c>
      <c r="S9292">
        <v>3</v>
      </c>
      <c r="T9292" s="3">
        <v>0</v>
      </c>
      <c r="U9292" s="4">
        <v>28536</v>
      </c>
    </row>
    <row r="9293" spans="1:21" x14ac:dyDescent="0.25">
      <c r="A9293">
        <v>9292</v>
      </c>
      <c r="B9293" t="s">
        <v>10542</v>
      </c>
      <c r="C9293" s="1">
        <v>41905</v>
      </c>
      <c r="D9293" s="1">
        <v>41907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 s="2">
        <v>34.5</v>
      </c>
      <c r="S9293">
        <v>3</v>
      </c>
      <c r="T9293" s="3">
        <v>0</v>
      </c>
      <c r="U9293" s="4">
        <v>15525</v>
      </c>
    </row>
    <row r="9294" spans="1:21" x14ac:dyDescent="0.25">
      <c r="A9294">
        <v>9293</v>
      </c>
      <c r="B9294" t="s">
        <v>10543</v>
      </c>
      <c r="C9294" s="1">
        <v>42796</v>
      </c>
      <c r="D9294" s="1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 s="2">
        <v>0.56000000000000005</v>
      </c>
      <c r="S9294">
        <v>1</v>
      </c>
      <c r="T9294" s="3">
        <v>0.8</v>
      </c>
      <c r="U9294">
        <v>-0.94520000000000004</v>
      </c>
    </row>
    <row r="9295" spans="1:21" x14ac:dyDescent="0.25">
      <c r="A9295">
        <v>9294</v>
      </c>
      <c r="B9295" t="s">
        <v>10544</v>
      </c>
      <c r="C9295" s="1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 s="2">
        <v>43.8</v>
      </c>
      <c r="S9295">
        <v>6</v>
      </c>
      <c r="T9295" s="3">
        <v>0</v>
      </c>
      <c r="U9295" s="4">
        <v>20586</v>
      </c>
    </row>
    <row r="9296" spans="1:21" x14ac:dyDescent="0.25">
      <c r="A9296">
        <v>9295</v>
      </c>
      <c r="B9296" t="s">
        <v>10546</v>
      </c>
      <c r="C9296" s="1">
        <v>42883</v>
      </c>
      <c r="D9296" s="1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 s="2">
        <v>13872</v>
      </c>
      <c r="S9296">
        <v>3</v>
      </c>
      <c r="T9296" s="3">
        <v>0.2</v>
      </c>
      <c r="U9296" s="4">
        <v>50286</v>
      </c>
    </row>
    <row r="9297" spans="1:21" x14ac:dyDescent="0.25">
      <c r="A9297">
        <v>9296</v>
      </c>
      <c r="B9297" t="s">
        <v>10546</v>
      </c>
      <c r="C9297" s="1">
        <v>42883</v>
      </c>
      <c r="D9297" s="1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 s="2">
        <v>115.96</v>
      </c>
      <c r="S9297">
        <v>4</v>
      </c>
      <c r="T9297" s="3">
        <v>0.5</v>
      </c>
      <c r="U9297" s="4">
        <v>-649376</v>
      </c>
    </row>
    <row r="9298" spans="1:21" x14ac:dyDescent="0.25">
      <c r="A9298">
        <v>9297</v>
      </c>
      <c r="B9298" t="s">
        <v>10547</v>
      </c>
      <c r="C9298" s="1">
        <v>42112</v>
      </c>
      <c r="D9298" s="1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 s="2">
        <v>41424</v>
      </c>
      <c r="S9298">
        <v>2</v>
      </c>
      <c r="T9298" s="3">
        <v>0.2</v>
      </c>
      <c r="U9298" s="4">
        <v>82848</v>
      </c>
    </row>
    <row r="9299" spans="1:21" x14ac:dyDescent="0.25">
      <c r="A9299">
        <v>9298</v>
      </c>
      <c r="B9299" t="s">
        <v>10547</v>
      </c>
      <c r="C9299" s="1">
        <v>42112</v>
      </c>
      <c r="D9299" s="1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 s="2">
        <v>244768</v>
      </c>
      <c r="S9299">
        <v>4</v>
      </c>
      <c r="T9299" s="3">
        <v>0.2</v>
      </c>
      <c r="U9299" s="4">
        <v>244768</v>
      </c>
    </row>
    <row r="9300" spans="1:21" x14ac:dyDescent="0.25">
      <c r="A9300">
        <v>9299</v>
      </c>
      <c r="B9300" t="s">
        <v>10547</v>
      </c>
      <c r="C9300" s="1">
        <v>42112</v>
      </c>
      <c r="D9300" s="1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 s="2">
        <v>74352</v>
      </c>
      <c r="S9300">
        <v>3</v>
      </c>
      <c r="T9300" s="3">
        <v>0.2</v>
      </c>
      <c r="U9300" s="4">
        <v>65058</v>
      </c>
    </row>
    <row r="9301" spans="1:21" x14ac:dyDescent="0.25">
      <c r="A9301">
        <v>9300</v>
      </c>
      <c r="B9301" t="s">
        <v>10547</v>
      </c>
      <c r="C9301" s="1">
        <v>42112</v>
      </c>
      <c r="D9301" s="1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 s="2">
        <v>4312</v>
      </c>
      <c r="S9301">
        <v>2</v>
      </c>
      <c r="T9301" s="3">
        <v>0.8</v>
      </c>
      <c r="U9301" s="4">
        <v>-68992</v>
      </c>
    </row>
    <row r="9302" spans="1:21" x14ac:dyDescent="0.25">
      <c r="A9302">
        <v>9301</v>
      </c>
      <c r="B9302" t="s">
        <v>10547</v>
      </c>
      <c r="C9302" s="1">
        <v>42112</v>
      </c>
      <c r="D9302" s="1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 s="2">
        <v>56686</v>
      </c>
      <c r="S9302">
        <v>1</v>
      </c>
      <c r="T9302" s="3">
        <v>0.3</v>
      </c>
      <c r="U9302" s="4">
        <v>-20245</v>
      </c>
    </row>
    <row r="9303" spans="1:21" x14ac:dyDescent="0.25">
      <c r="A9303">
        <v>9302</v>
      </c>
      <c r="B9303" t="s">
        <v>10547</v>
      </c>
      <c r="C9303" s="1">
        <v>42112</v>
      </c>
      <c r="D9303" s="1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 s="2">
        <v>97968</v>
      </c>
      <c r="S9303">
        <v>2</v>
      </c>
      <c r="T9303" s="3">
        <v>0.2</v>
      </c>
      <c r="U9303" s="4">
        <v>6123</v>
      </c>
    </row>
    <row r="9304" spans="1:21" x14ac:dyDescent="0.25">
      <c r="A9304">
        <v>9303</v>
      </c>
      <c r="B9304" t="s">
        <v>10547</v>
      </c>
      <c r="C9304" s="1">
        <v>42112</v>
      </c>
      <c r="D9304" s="1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 s="2">
        <v>7872</v>
      </c>
      <c r="S9304">
        <v>3</v>
      </c>
      <c r="T9304" s="3">
        <v>0.2</v>
      </c>
      <c r="U9304">
        <v>0.88560000000000005</v>
      </c>
    </row>
    <row r="9305" spans="1:21" x14ac:dyDescent="0.25">
      <c r="A9305">
        <v>9304</v>
      </c>
      <c r="B9305" t="s">
        <v>10547</v>
      </c>
      <c r="C9305" s="1">
        <v>42112</v>
      </c>
      <c r="D9305" s="1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 s="2">
        <v>15552</v>
      </c>
      <c r="S9305">
        <v>3</v>
      </c>
      <c r="T9305" s="3">
        <v>0.2</v>
      </c>
      <c r="U9305" s="4">
        <v>54432</v>
      </c>
    </row>
    <row r="9306" spans="1:21" x14ac:dyDescent="0.25">
      <c r="A9306">
        <v>9305</v>
      </c>
      <c r="B9306" t="s">
        <v>10547</v>
      </c>
      <c r="C9306" s="1">
        <v>42112</v>
      </c>
      <c r="D9306" s="1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 s="2">
        <v>1476</v>
      </c>
      <c r="S9306">
        <v>1</v>
      </c>
      <c r="T9306" s="3">
        <v>0.8</v>
      </c>
      <c r="U9306" s="4">
        <v>-22878</v>
      </c>
    </row>
    <row r="9307" spans="1:21" x14ac:dyDescent="0.25">
      <c r="A9307">
        <v>9306</v>
      </c>
      <c r="B9307" t="s">
        <v>10548</v>
      </c>
      <c r="C9307" s="1">
        <v>42266</v>
      </c>
      <c r="D9307" s="1">
        <v>42271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 s="2">
        <v>8.4</v>
      </c>
      <c r="S9307">
        <v>5</v>
      </c>
      <c r="T9307" s="3">
        <v>0</v>
      </c>
      <c r="U9307" s="4">
        <v>2184</v>
      </c>
    </row>
    <row r="9308" spans="1:21" x14ac:dyDescent="0.25">
      <c r="A9308">
        <v>9307</v>
      </c>
      <c r="B9308" t="s">
        <v>10549</v>
      </c>
      <c r="C9308" s="1">
        <v>41723</v>
      </c>
      <c r="D9308" s="1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 s="2">
        <v>6.56</v>
      </c>
      <c r="S9308">
        <v>2</v>
      </c>
      <c r="T9308" s="3">
        <v>0</v>
      </c>
      <c r="U9308" s="4">
        <v>19024</v>
      </c>
    </row>
    <row r="9309" spans="1:21" x14ac:dyDescent="0.25">
      <c r="A9309">
        <v>9308</v>
      </c>
      <c r="B9309" t="s">
        <v>10549</v>
      </c>
      <c r="C9309" s="1">
        <v>41723</v>
      </c>
      <c r="D9309" s="1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 s="2">
        <v>14.88</v>
      </c>
      <c r="S9309">
        <v>2</v>
      </c>
      <c r="T9309" s="3">
        <v>0</v>
      </c>
      <c r="U9309">
        <v>3.72</v>
      </c>
    </row>
    <row r="9310" spans="1:21" x14ac:dyDescent="0.25">
      <c r="A9310">
        <v>9309</v>
      </c>
      <c r="B9310" t="s">
        <v>10549</v>
      </c>
      <c r="C9310" s="1">
        <v>41723</v>
      </c>
      <c r="D9310" s="1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 s="2">
        <v>45.48</v>
      </c>
      <c r="S9310">
        <v>4</v>
      </c>
      <c r="T9310" s="3">
        <v>0</v>
      </c>
      <c r="U9310" s="4">
        <v>15918</v>
      </c>
    </row>
    <row r="9311" spans="1:21" x14ac:dyDescent="0.25">
      <c r="A9311">
        <v>9310</v>
      </c>
      <c r="B9311" t="s">
        <v>10549</v>
      </c>
      <c r="C9311" s="1">
        <v>41723</v>
      </c>
      <c r="D9311" s="1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 s="2">
        <v>25.44</v>
      </c>
      <c r="S9311">
        <v>6</v>
      </c>
      <c r="T9311" s="3">
        <v>0</v>
      </c>
      <c r="U9311" s="4">
        <v>99216</v>
      </c>
    </row>
    <row r="9312" spans="1:21" x14ac:dyDescent="0.25">
      <c r="A9312">
        <v>9311</v>
      </c>
      <c r="B9312" t="s">
        <v>10550</v>
      </c>
      <c r="C9312" s="1">
        <v>42608</v>
      </c>
      <c r="D9312" s="1">
        <v>42613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 s="2">
        <v>146688</v>
      </c>
      <c r="S9312">
        <v>8</v>
      </c>
      <c r="T9312" s="3">
        <v>0.2</v>
      </c>
      <c r="U9312">
        <v>45.84</v>
      </c>
    </row>
    <row r="9313" spans="1:21" x14ac:dyDescent="0.25">
      <c r="A9313">
        <v>9312</v>
      </c>
      <c r="B9313" t="s">
        <v>10551</v>
      </c>
      <c r="C9313" s="1">
        <v>42800</v>
      </c>
      <c r="D9313" s="1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 s="2">
        <v>4928</v>
      </c>
      <c r="S9313">
        <v>2</v>
      </c>
      <c r="T9313" s="3">
        <v>0.2</v>
      </c>
      <c r="U9313" s="4">
        <v>17248</v>
      </c>
    </row>
    <row r="9314" spans="1:21" x14ac:dyDescent="0.25">
      <c r="A9314">
        <v>9313</v>
      </c>
      <c r="B9314" t="s">
        <v>10551</v>
      </c>
      <c r="C9314" s="1">
        <v>42800</v>
      </c>
      <c r="D9314" s="1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 s="2">
        <v>63488</v>
      </c>
      <c r="S9314">
        <v>4</v>
      </c>
      <c r="T9314" s="3">
        <v>0.2</v>
      </c>
      <c r="U9314" s="4">
        <v>47616</v>
      </c>
    </row>
    <row r="9315" spans="1:21" x14ac:dyDescent="0.25">
      <c r="A9315">
        <v>9314</v>
      </c>
      <c r="B9315" t="s">
        <v>10552</v>
      </c>
      <c r="C9315" s="1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 s="2">
        <v>418.32</v>
      </c>
      <c r="S9315">
        <v>7</v>
      </c>
      <c r="T9315" s="3">
        <v>0</v>
      </c>
      <c r="U9315" s="4">
        <v>1171296</v>
      </c>
    </row>
    <row r="9316" spans="1:21" x14ac:dyDescent="0.25">
      <c r="A9316">
        <v>9315</v>
      </c>
      <c r="B9316" t="s">
        <v>10552</v>
      </c>
      <c r="C9316" s="1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 s="2">
        <v>123858</v>
      </c>
      <c r="S9316">
        <v>2</v>
      </c>
      <c r="T9316" s="3">
        <v>0.1</v>
      </c>
      <c r="U9316" s="4">
        <v>467908</v>
      </c>
    </row>
    <row r="9317" spans="1:21" x14ac:dyDescent="0.25">
      <c r="A9317">
        <v>9316</v>
      </c>
      <c r="B9317" t="s">
        <v>10553</v>
      </c>
      <c r="C9317" s="1">
        <v>42465</v>
      </c>
      <c r="D9317" s="1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 s="2">
        <v>118782</v>
      </c>
      <c r="S9317">
        <v>3</v>
      </c>
      <c r="T9317" s="3">
        <v>0.4</v>
      </c>
      <c r="U9317" s="4">
        <v>-277158</v>
      </c>
    </row>
    <row r="9318" spans="1:21" x14ac:dyDescent="0.25">
      <c r="A9318">
        <v>9317</v>
      </c>
      <c r="B9318" t="s">
        <v>10553</v>
      </c>
      <c r="C9318" s="1">
        <v>42465</v>
      </c>
      <c r="D9318" s="1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 s="2">
        <v>769184</v>
      </c>
      <c r="S9318">
        <v>4</v>
      </c>
      <c r="T9318" s="3">
        <v>0.2</v>
      </c>
      <c r="U9318" s="4">
        <v>-1634516</v>
      </c>
    </row>
    <row r="9319" spans="1:21" x14ac:dyDescent="0.25">
      <c r="A9319">
        <v>9318</v>
      </c>
      <c r="B9319" t="s">
        <v>10554</v>
      </c>
      <c r="C9319" s="1">
        <v>42787</v>
      </c>
      <c r="D9319" s="1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 s="2">
        <v>47904</v>
      </c>
      <c r="S9319">
        <v>1</v>
      </c>
      <c r="T9319" s="3">
        <v>0.2</v>
      </c>
      <c r="U9319" s="4">
        <v>-2994</v>
      </c>
    </row>
    <row r="9320" spans="1:21" x14ac:dyDescent="0.25">
      <c r="A9320">
        <v>9319</v>
      </c>
      <c r="B9320" t="s">
        <v>10555</v>
      </c>
      <c r="C9320" s="1">
        <v>42936</v>
      </c>
      <c r="D9320" s="1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 s="2">
        <v>13.36</v>
      </c>
      <c r="S9320">
        <v>2</v>
      </c>
      <c r="T9320" s="3">
        <v>0</v>
      </c>
      <c r="U9320" s="4">
        <v>64128</v>
      </c>
    </row>
    <row r="9321" spans="1:21" x14ac:dyDescent="0.25">
      <c r="A9321">
        <v>9320</v>
      </c>
      <c r="B9321" t="s">
        <v>10555</v>
      </c>
      <c r="C9321" s="1">
        <v>42936</v>
      </c>
      <c r="D9321" s="1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 s="2">
        <v>163764</v>
      </c>
      <c r="S9321">
        <v>2</v>
      </c>
      <c r="T9321" s="3">
        <v>0.1</v>
      </c>
      <c r="U9321" s="4">
        <v>254744</v>
      </c>
    </row>
    <row r="9322" spans="1:21" x14ac:dyDescent="0.25">
      <c r="A9322">
        <v>9321</v>
      </c>
      <c r="B9322" t="s">
        <v>10555</v>
      </c>
      <c r="C9322" s="1">
        <v>42936</v>
      </c>
      <c r="D9322" s="1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 s="2">
        <v>183.92</v>
      </c>
      <c r="S9322">
        <v>4</v>
      </c>
      <c r="T9322" s="3">
        <v>0</v>
      </c>
      <c r="U9322" s="4">
        <v>312664</v>
      </c>
    </row>
    <row r="9323" spans="1:21" x14ac:dyDescent="0.25">
      <c r="A9323">
        <v>9322</v>
      </c>
      <c r="B9323" t="s">
        <v>10558</v>
      </c>
      <c r="C9323" s="1">
        <v>42678</v>
      </c>
      <c r="D9323" s="1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 s="2">
        <v>11376</v>
      </c>
      <c r="S9323">
        <v>3</v>
      </c>
      <c r="T9323" s="3">
        <v>0.6</v>
      </c>
      <c r="U9323" s="4">
        <v>-5688</v>
      </c>
    </row>
    <row r="9324" spans="1:21" x14ac:dyDescent="0.25">
      <c r="A9324">
        <v>9323</v>
      </c>
      <c r="B9324" t="s">
        <v>10558</v>
      </c>
      <c r="C9324" s="1">
        <v>42678</v>
      </c>
      <c r="D9324" s="1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 s="2">
        <v>66112</v>
      </c>
      <c r="S9324">
        <v>4</v>
      </c>
      <c r="T9324" s="3">
        <v>0.6</v>
      </c>
      <c r="U9324" s="4">
        <v>-842928</v>
      </c>
    </row>
    <row r="9325" spans="1:21" x14ac:dyDescent="0.25">
      <c r="A9325">
        <v>9324</v>
      </c>
      <c r="B9325" t="s">
        <v>10559</v>
      </c>
      <c r="C9325" s="1">
        <v>43001</v>
      </c>
      <c r="D9325" s="1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 s="2">
        <v>211.04</v>
      </c>
      <c r="S9325">
        <v>8</v>
      </c>
      <c r="T9325" s="3">
        <v>0</v>
      </c>
      <c r="U9325" s="4">
        <v>970784</v>
      </c>
    </row>
    <row r="9326" spans="1:21" x14ac:dyDescent="0.25">
      <c r="A9326">
        <v>9325</v>
      </c>
      <c r="B9326" t="s">
        <v>10559</v>
      </c>
      <c r="C9326" s="1">
        <v>43001</v>
      </c>
      <c r="D9326" s="1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 s="2">
        <v>594816</v>
      </c>
      <c r="S9326">
        <v>2</v>
      </c>
      <c r="T9326" s="3">
        <v>0.2</v>
      </c>
      <c r="U9326" s="4">
        <v>594816</v>
      </c>
    </row>
    <row r="9327" spans="1:21" x14ac:dyDescent="0.25">
      <c r="A9327">
        <v>9326</v>
      </c>
      <c r="B9327" t="s">
        <v>10559</v>
      </c>
      <c r="C9327" s="1">
        <v>43001</v>
      </c>
      <c r="D9327" s="1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 s="2">
        <v>72.959999999999994</v>
      </c>
      <c r="S9327">
        <v>3</v>
      </c>
      <c r="T9327" s="3">
        <v>0.2</v>
      </c>
      <c r="U9327" s="4">
        <v>23712</v>
      </c>
    </row>
    <row r="9328" spans="1:21" x14ac:dyDescent="0.25">
      <c r="A9328">
        <v>9327</v>
      </c>
      <c r="B9328" t="s">
        <v>10560</v>
      </c>
      <c r="C9328" s="1">
        <v>42985</v>
      </c>
      <c r="D9328" s="1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 s="2">
        <v>80.959999999999994</v>
      </c>
      <c r="S9328">
        <v>4</v>
      </c>
      <c r="T9328" s="3">
        <v>0</v>
      </c>
      <c r="U9328" s="4">
        <v>348128</v>
      </c>
    </row>
    <row r="9329" spans="1:21" x14ac:dyDescent="0.25">
      <c r="A9329">
        <v>9328</v>
      </c>
      <c r="B9329" t="s">
        <v>10560</v>
      </c>
      <c r="C9329" s="1">
        <v>42985</v>
      </c>
      <c r="D9329" s="1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 s="2">
        <v>455712</v>
      </c>
      <c r="S9329">
        <v>2</v>
      </c>
      <c r="T9329" s="3">
        <v>0.2</v>
      </c>
      <c r="U9329" s="4">
        <v>341784</v>
      </c>
    </row>
    <row r="9330" spans="1:21" x14ac:dyDescent="0.25">
      <c r="A9330">
        <v>9329</v>
      </c>
      <c r="B9330" t="s">
        <v>10560</v>
      </c>
      <c r="C9330" s="1">
        <v>42985</v>
      </c>
      <c r="D9330" s="1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 s="2">
        <v>25.98</v>
      </c>
      <c r="S9330">
        <v>1</v>
      </c>
      <c r="T9330" s="3">
        <v>0</v>
      </c>
      <c r="U9330" s="4">
        <v>72744</v>
      </c>
    </row>
    <row r="9331" spans="1:21" x14ac:dyDescent="0.25">
      <c r="A9331">
        <v>9330</v>
      </c>
      <c r="B9331" t="s">
        <v>10561</v>
      </c>
      <c r="C9331" s="1">
        <v>42336</v>
      </c>
      <c r="D9331" s="1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 s="2">
        <v>45.28</v>
      </c>
      <c r="S9331">
        <v>4</v>
      </c>
      <c r="T9331" s="3">
        <v>0</v>
      </c>
      <c r="U9331" s="4">
        <v>153952</v>
      </c>
    </row>
    <row r="9332" spans="1:21" x14ac:dyDescent="0.25">
      <c r="A9332">
        <v>9331</v>
      </c>
      <c r="B9332" t="s">
        <v>10562</v>
      </c>
      <c r="C9332" s="1">
        <v>42320</v>
      </c>
      <c r="D9332" s="1">
        <v>42326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 s="2">
        <v>15.56</v>
      </c>
      <c r="S9332">
        <v>2</v>
      </c>
      <c r="T9332" s="3">
        <v>0</v>
      </c>
      <c r="U9332" s="4">
        <v>73132</v>
      </c>
    </row>
    <row r="9333" spans="1:21" x14ac:dyDescent="0.25">
      <c r="A9333">
        <v>9332</v>
      </c>
      <c r="B9333" t="s">
        <v>10563</v>
      </c>
      <c r="C9333" s="1">
        <v>42642</v>
      </c>
      <c r="D9333" s="1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 s="2">
        <v>859.2</v>
      </c>
      <c r="S9333">
        <v>3</v>
      </c>
      <c r="T9333" s="3">
        <v>0.2</v>
      </c>
      <c r="U9333">
        <v>75.180000000000007</v>
      </c>
    </row>
    <row r="9334" spans="1:21" x14ac:dyDescent="0.25">
      <c r="A9334">
        <v>9333</v>
      </c>
      <c r="B9334" t="s">
        <v>10564</v>
      </c>
      <c r="C9334" s="1">
        <v>42989</v>
      </c>
      <c r="D9334" s="1">
        <v>42991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 s="2">
        <v>195.68</v>
      </c>
      <c r="S9334">
        <v>4</v>
      </c>
      <c r="T9334" s="3">
        <v>0</v>
      </c>
      <c r="U9334" s="4">
        <v>508768</v>
      </c>
    </row>
    <row r="9335" spans="1:21" x14ac:dyDescent="0.25">
      <c r="A9335">
        <v>9334</v>
      </c>
      <c r="B9335" t="s">
        <v>10564</v>
      </c>
      <c r="C9335" s="1">
        <v>42989</v>
      </c>
      <c r="D9335" s="1">
        <v>42991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 s="2">
        <v>14.2</v>
      </c>
      <c r="S9335">
        <v>4</v>
      </c>
      <c r="T9335" s="3">
        <v>0</v>
      </c>
      <c r="U9335" s="4">
        <v>6674</v>
      </c>
    </row>
    <row r="9336" spans="1:21" x14ac:dyDescent="0.25">
      <c r="A9336">
        <v>9335</v>
      </c>
      <c r="B9336" t="s">
        <v>10565</v>
      </c>
      <c r="C9336" s="1">
        <v>42856</v>
      </c>
      <c r="D9336" s="1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 s="2">
        <v>314352</v>
      </c>
      <c r="S9336">
        <v>3</v>
      </c>
      <c r="T9336" s="3">
        <v>0.2</v>
      </c>
      <c r="U9336" s="4">
        <v>-157176</v>
      </c>
    </row>
    <row r="9337" spans="1:21" x14ac:dyDescent="0.25">
      <c r="A9337">
        <v>9336</v>
      </c>
      <c r="B9337" t="s">
        <v>10565</v>
      </c>
      <c r="C9337" s="1">
        <v>42856</v>
      </c>
      <c r="D9337" s="1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 s="2">
        <v>4608</v>
      </c>
      <c r="S9337">
        <v>2</v>
      </c>
      <c r="T9337" s="3">
        <v>0.2</v>
      </c>
      <c r="U9337" s="4">
        <v>14976</v>
      </c>
    </row>
    <row r="9338" spans="1:21" x14ac:dyDescent="0.25">
      <c r="A9338">
        <v>9337</v>
      </c>
      <c r="B9338" t="s">
        <v>10566</v>
      </c>
      <c r="C9338" s="1">
        <v>42994</v>
      </c>
      <c r="D9338" s="1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 s="2">
        <v>17.899999999999999</v>
      </c>
      <c r="S9338">
        <v>5</v>
      </c>
      <c r="T9338" s="3">
        <v>0</v>
      </c>
      <c r="U9338" s="4">
        <v>8771</v>
      </c>
    </row>
    <row r="9339" spans="1:21" x14ac:dyDescent="0.25">
      <c r="A9339">
        <v>9338</v>
      </c>
      <c r="B9339" t="s">
        <v>10567</v>
      </c>
      <c r="C9339" s="1">
        <v>41931</v>
      </c>
      <c r="D9339" s="1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 s="2">
        <v>2992</v>
      </c>
      <c r="S9339">
        <v>1</v>
      </c>
      <c r="T9339" s="3">
        <v>0.2</v>
      </c>
      <c r="U9339" s="4">
        <v>1122</v>
      </c>
    </row>
    <row r="9340" spans="1:21" x14ac:dyDescent="0.25">
      <c r="A9340">
        <v>9339</v>
      </c>
      <c r="B9340" t="s">
        <v>10567</v>
      </c>
      <c r="C9340" s="1">
        <v>41931</v>
      </c>
      <c r="D9340" s="1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 s="2">
        <v>20064</v>
      </c>
      <c r="S9340">
        <v>6</v>
      </c>
      <c r="T9340" s="3">
        <v>0.2</v>
      </c>
      <c r="U9340" s="4">
        <v>70224</v>
      </c>
    </row>
    <row r="9341" spans="1:21" x14ac:dyDescent="0.25">
      <c r="A9341">
        <v>9340</v>
      </c>
      <c r="B9341" t="s">
        <v>10567</v>
      </c>
      <c r="C9341" s="1">
        <v>41931</v>
      </c>
      <c r="D9341" s="1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 s="2">
        <v>146.72999999999999</v>
      </c>
      <c r="S9341">
        <v>3</v>
      </c>
      <c r="T9341" s="3">
        <v>0</v>
      </c>
      <c r="U9341" s="4">
        <v>689631</v>
      </c>
    </row>
    <row r="9342" spans="1:21" x14ac:dyDescent="0.25">
      <c r="A9342">
        <v>9341</v>
      </c>
      <c r="B9342" t="s">
        <v>10567</v>
      </c>
      <c r="C9342" s="1">
        <v>41931</v>
      </c>
      <c r="D9342" s="1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 s="2">
        <v>18.75</v>
      </c>
      <c r="S9342">
        <v>5</v>
      </c>
      <c r="T9342" s="3">
        <v>0</v>
      </c>
      <c r="U9342">
        <v>9</v>
      </c>
    </row>
    <row r="9343" spans="1:21" x14ac:dyDescent="0.25">
      <c r="A9343">
        <v>9342</v>
      </c>
      <c r="B9343" t="s">
        <v>10567</v>
      </c>
      <c r="C9343" s="1">
        <v>41931</v>
      </c>
      <c r="D9343" s="1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 s="2">
        <v>117576</v>
      </c>
      <c r="S9343">
        <v>3</v>
      </c>
      <c r="T9343" s="3">
        <v>0.2</v>
      </c>
      <c r="U9343" s="4">
        <v>117576</v>
      </c>
    </row>
    <row r="9344" spans="1:21" x14ac:dyDescent="0.25">
      <c r="A9344">
        <v>9343</v>
      </c>
      <c r="B9344" t="s">
        <v>10568</v>
      </c>
      <c r="C9344" s="1">
        <v>42442</v>
      </c>
      <c r="D9344" s="1">
        <v>42447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 s="2">
        <v>51184</v>
      </c>
      <c r="S9344">
        <v>7</v>
      </c>
      <c r="T9344" s="3">
        <v>0.2</v>
      </c>
      <c r="U9344" s="4">
        <v>19194</v>
      </c>
    </row>
    <row r="9345" spans="1:21" x14ac:dyDescent="0.25">
      <c r="A9345">
        <v>9344</v>
      </c>
      <c r="B9345" t="s">
        <v>10569</v>
      </c>
      <c r="C9345" s="1">
        <v>42783</v>
      </c>
      <c r="D9345" s="1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 s="2">
        <v>455.97</v>
      </c>
      <c r="S9345">
        <v>5</v>
      </c>
      <c r="T9345" s="3">
        <v>0.4</v>
      </c>
      <c r="U9345" s="4">
        <v>-106393</v>
      </c>
    </row>
    <row r="9346" spans="1:21" x14ac:dyDescent="0.25">
      <c r="A9346">
        <v>9345</v>
      </c>
      <c r="B9346" t="s">
        <v>10569</v>
      </c>
      <c r="C9346" s="1">
        <v>42783</v>
      </c>
      <c r="D9346" s="1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 s="2">
        <v>5715</v>
      </c>
      <c r="S9346">
        <v>5</v>
      </c>
      <c r="T9346" s="3">
        <v>0.7</v>
      </c>
      <c r="U9346" s="4">
        <v>-47625</v>
      </c>
    </row>
    <row r="9347" spans="1:21" x14ac:dyDescent="0.25">
      <c r="A9347">
        <v>9346</v>
      </c>
      <c r="B9347" t="s">
        <v>10569</v>
      </c>
      <c r="C9347" s="1">
        <v>42783</v>
      </c>
      <c r="D9347" s="1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 s="2">
        <v>57594</v>
      </c>
      <c r="S9347">
        <v>1</v>
      </c>
      <c r="T9347" s="3">
        <v>0.4</v>
      </c>
      <c r="U9347" s="4">
        <v>-115188</v>
      </c>
    </row>
    <row r="9348" spans="1:21" x14ac:dyDescent="0.25">
      <c r="A9348">
        <v>9347</v>
      </c>
      <c r="B9348" t="s">
        <v>10569</v>
      </c>
      <c r="C9348" s="1">
        <v>42783</v>
      </c>
      <c r="D9348" s="1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 s="2">
        <v>30144</v>
      </c>
      <c r="S9348">
        <v>2</v>
      </c>
      <c r="T9348" s="3">
        <v>0.2</v>
      </c>
      <c r="U9348" s="4">
        <v>82896</v>
      </c>
    </row>
    <row r="9349" spans="1:21" x14ac:dyDescent="0.25">
      <c r="A9349">
        <v>9348</v>
      </c>
      <c r="B9349" t="s">
        <v>10569</v>
      </c>
      <c r="C9349" s="1">
        <v>42783</v>
      </c>
      <c r="D9349" s="1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 s="2">
        <v>899.43</v>
      </c>
      <c r="S9349">
        <v>5</v>
      </c>
      <c r="T9349" s="3">
        <v>0.3</v>
      </c>
      <c r="U9349" s="4">
        <v>-12849</v>
      </c>
    </row>
    <row r="9350" spans="1:21" x14ac:dyDescent="0.25">
      <c r="A9350">
        <v>9349</v>
      </c>
      <c r="B9350" t="s">
        <v>10570</v>
      </c>
      <c r="C9350" s="1">
        <v>42726</v>
      </c>
      <c r="D9350" s="1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 s="2">
        <v>842.72</v>
      </c>
      <c r="S9350">
        <v>8</v>
      </c>
      <c r="T9350" s="3">
        <v>0</v>
      </c>
      <c r="U9350" s="4">
        <v>2022528</v>
      </c>
    </row>
    <row r="9351" spans="1:21" x14ac:dyDescent="0.25">
      <c r="A9351">
        <v>9350</v>
      </c>
      <c r="B9351" t="s">
        <v>10570</v>
      </c>
      <c r="C9351" s="1">
        <v>42726</v>
      </c>
      <c r="D9351" s="1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 s="2">
        <v>41.96</v>
      </c>
      <c r="S9351">
        <v>2</v>
      </c>
      <c r="T9351" s="3">
        <v>0</v>
      </c>
      <c r="U9351" s="4">
        <v>109096</v>
      </c>
    </row>
    <row r="9352" spans="1:21" x14ac:dyDescent="0.25">
      <c r="A9352">
        <v>9351</v>
      </c>
      <c r="B9352" t="s">
        <v>10571</v>
      </c>
      <c r="C9352" s="1">
        <v>42636</v>
      </c>
      <c r="D9352" s="1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 s="2">
        <v>13216</v>
      </c>
      <c r="S9352">
        <v>4</v>
      </c>
      <c r="T9352" s="3">
        <v>0.2</v>
      </c>
      <c r="U9352" s="4">
        <v>44604</v>
      </c>
    </row>
    <row r="9353" spans="1:21" x14ac:dyDescent="0.25">
      <c r="A9353">
        <v>9352</v>
      </c>
      <c r="B9353" t="s">
        <v>10571</v>
      </c>
      <c r="C9353" s="1">
        <v>42636</v>
      </c>
      <c r="D9353" s="1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 s="2">
        <v>184752</v>
      </c>
      <c r="S9353">
        <v>3</v>
      </c>
      <c r="T9353" s="3">
        <v>0.2</v>
      </c>
      <c r="U9353" s="4">
        <v>-207846</v>
      </c>
    </row>
    <row r="9354" spans="1:21" x14ac:dyDescent="0.25">
      <c r="A9354">
        <v>9353</v>
      </c>
      <c r="B9354" t="s">
        <v>10572</v>
      </c>
      <c r="C9354" s="1">
        <v>43002</v>
      </c>
      <c r="D9354" s="1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 s="2">
        <v>520464</v>
      </c>
      <c r="S9354">
        <v>2</v>
      </c>
      <c r="T9354" s="3">
        <v>0.3</v>
      </c>
      <c r="U9354" s="4">
        <v>-148704</v>
      </c>
    </row>
    <row r="9355" spans="1:21" x14ac:dyDescent="0.25">
      <c r="A9355">
        <v>9354</v>
      </c>
      <c r="B9355" t="s">
        <v>10572</v>
      </c>
      <c r="C9355" s="1">
        <v>43002</v>
      </c>
      <c r="D9355" s="1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 s="2">
        <v>11424</v>
      </c>
      <c r="S9355">
        <v>3</v>
      </c>
      <c r="T9355" s="3">
        <v>0.2</v>
      </c>
      <c r="U9355" s="4">
        <v>37128</v>
      </c>
    </row>
    <row r="9356" spans="1:21" x14ac:dyDescent="0.25">
      <c r="A9356">
        <v>9355</v>
      </c>
      <c r="B9356" t="s">
        <v>10573</v>
      </c>
      <c r="C9356" s="1">
        <v>42339</v>
      </c>
      <c r="D9356" s="1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 s="2">
        <v>19.440000000000001</v>
      </c>
      <c r="S9356">
        <v>3</v>
      </c>
      <c r="T9356" s="3">
        <v>0</v>
      </c>
      <c r="U9356" s="4">
        <v>93312</v>
      </c>
    </row>
    <row r="9357" spans="1:21" x14ac:dyDescent="0.25">
      <c r="A9357">
        <v>9356</v>
      </c>
      <c r="B9357" t="s">
        <v>10573</v>
      </c>
      <c r="C9357" s="1">
        <v>42339</v>
      </c>
      <c r="D9357" s="1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 s="2">
        <v>3.64</v>
      </c>
      <c r="S9357">
        <v>2</v>
      </c>
      <c r="T9357" s="3">
        <v>0</v>
      </c>
      <c r="U9357" s="4">
        <v>10192</v>
      </c>
    </row>
    <row r="9358" spans="1:21" x14ac:dyDescent="0.25">
      <c r="A9358">
        <v>9357</v>
      </c>
      <c r="B9358" t="s">
        <v>10573</v>
      </c>
      <c r="C9358" s="1">
        <v>42339</v>
      </c>
      <c r="D9358" s="1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 s="2">
        <v>18.54</v>
      </c>
      <c r="S9358">
        <v>2</v>
      </c>
      <c r="T9358" s="3">
        <v>0</v>
      </c>
      <c r="U9358" s="4">
        <v>87138</v>
      </c>
    </row>
    <row r="9359" spans="1:21" x14ac:dyDescent="0.25">
      <c r="A9359">
        <v>9358</v>
      </c>
      <c r="B9359" t="s">
        <v>10574</v>
      </c>
      <c r="C9359" s="1">
        <v>42394</v>
      </c>
      <c r="D9359" s="1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 s="2">
        <v>43.12</v>
      </c>
      <c r="S9359">
        <v>5</v>
      </c>
      <c r="T9359" s="3">
        <v>0.2</v>
      </c>
      <c r="U9359" s="4">
        <v>15092</v>
      </c>
    </row>
    <row r="9360" spans="1:21" x14ac:dyDescent="0.25">
      <c r="A9360">
        <v>9359</v>
      </c>
      <c r="B9360" t="s">
        <v>10574</v>
      </c>
      <c r="C9360" s="1">
        <v>42394</v>
      </c>
      <c r="D9360" s="1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 s="2">
        <v>313722</v>
      </c>
      <c r="S9360">
        <v>3</v>
      </c>
      <c r="T9360" s="3">
        <v>0.4</v>
      </c>
      <c r="U9360" s="4">
        <v>-993453</v>
      </c>
    </row>
    <row r="9361" spans="1:21" x14ac:dyDescent="0.25">
      <c r="A9361">
        <v>9360</v>
      </c>
      <c r="B9361" t="s">
        <v>10574</v>
      </c>
      <c r="C9361" s="1">
        <v>42394</v>
      </c>
      <c r="D9361" s="1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 s="2">
        <v>45.98</v>
      </c>
      <c r="S9361">
        <v>1</v>
      </c>
      <c r="T9361" s="3">
        <v>0</v>
      </c>
      <c r="U9361" s="4">
        <v>78166</v>
      </c>
    </row>
    <row r="9362" spans="1:21" x14ac:dyDescent="0.25">
      <c r="A9362">
        <v>9361</v>
      </c>
      <c r="B9362" t="s">
        <v>10574</v>
      </c>
      <c r="C9362" s="1">
        <v>42394</v>
      </c>
      <c r="D9362" s="1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 s="2">
        <v>428.68</v>
      </c>
      <c r="S9362">
        <v>7</v>
      </c>
      <c r="T9362" s="3">
        <v>0</v>
      </c>
      <c r="U9362">
        <v>0</v>
      </c>
    </row>
    <row r="9363" spans="1:21" x14ac:dyDescent="0.25">
      <c r="A9363">
        <v>9362</v>
      </c>
      <c r="B9363" t="s">
        <v>10575</v>
      </c>
      <c r="C9363" s="1">
        <v>42815</v>
      </c>
      <c r="D9363" s="1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 s="2">
        <v>30576</v>
      </c>
      <c r="S9363">
        <v>6</v>
      </c>
      <c r="T9363" s="3">
        <v>0.2</v>
      </c>
      <c r="U9363" s="4">
        <v>103194</v>
      </c>
    </row>
    <row r="9364" spans="1:21" x14ac:dyDescent="0.25">
      <c r="A9364">
        <v>9363</v>
      </c>
      <c r="B9364" t="s">
        <v>10575</v>
      </c>
      <c r="C9364" s="1">
        <v>42815</v>
      </c>
      <c r="D9364" s="1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 s="2">
        <v>13.02</v>
      </c>
      <c r="S9364">
        <v>7</v>
      </c>
      <c r="T9364" s="3">
        <v>0</v>
      </c>
      <c r="U9364">
        <v>0.3906</v>
      </c>
    </row>
    <row r="9365" spans="1:21" x14ac:dyDescent="0.25">
      <c r="A9365">
        <v>9364</v>
      </c>
      <c r="B9365" t="s">
        <v>10575</v>
      </c>
      <c r="C9365" s="1">
        <v>42815</v>
      </c>
      <c r="D9365" s="1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 s="2">
        <v>22.14</v>
      </c>
      <c r="S9365">
        <v>3</v>
      </c>
      <c r="T9365" s="3">
        <v>0</v>
      </c>
      <c r="U9365" s="4">
        <v>64206</v>
      </c>
    </row>
    <row r="9366" spans="1:21" x14ac:dyDescent="0.25">
      <c r="A9366">
        <v>9365</v>
      </c>
      <c r="B9366" t="s">
        <v>10575</v>
      </c>
      <c r="C9366" s="1">
        <v>42815</v>
      </c>
      <c r="D9366" s="1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 s="2">
        <v>359.32</v>
      </c>
      <c r="S9366">
        <v>4</v>
      </c>
      <c r="T9366" s="3">
        <v>0</v>
      </c>
      <c r="U9366" s="4">
        <v>71864</v>
      </c>
    </row>
    <row r="9367" spans="1:21" x14ac:dyDescent="0.25">
      <c r="A9367">
        <v>9366</v>
      </c>
      <c r="B9367" t="s">
        <v>10576</v>
      </c>
      <c r="C9367" s="1">
        <v>41873</v>
      </c>
      <c r="D9367" s="1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 s="2">
        <v>11.56</v>
      </c>
      <c r="S9367">
        <v>2</v>
      </c>
      <c r="T9367" s="3">
        <v>0</v>
      </c>
      <c r="U9367" s="4">
        <v>56644</v>
      </c>
    </row>
    <row r="9368" spans="1:21" x14ac:dyDescent="0.25">
      <c r="A9368">
        <v>9367</v>
      </c>
      <c r="B9368" t="s">
        <v>10577</v>
      </c>
      <c r="C9368" s="1">
        <v>41798</v>
      </c>
      <c r="D9368" s="1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 s="2">
        <v>68.48</v>
      </c>
      <c r="S9368">
        <v>2</v>
      </c>
      <c r="T9368" s="3">
        <v>0.2</v>
      </c>
      <c r="U9368">
        <v>25.68</v>
      </c>
    </row>
    <row r="9369" spans="1:21" x14ac:dyDescent="0.25">
      <c r="A9369">
        <v>9368</v>
      </c>
      <c r="B9369" t="s">
        <v>10577</v>
      </c>
      <c r="C9369" s="1">
        <v>41798</v>
      </c>
      <c r="D9369" s="1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 s="2">
        <v>1676.88</v>
      </c>
      <c r="S9369">
        <v>6</v>
      </c>
      <c r="T9369" s="3">
        <v>0</v>
      </c>
      <c r="U9369" s="4">
        <v>83844</v>
      </c>
    </row>
    <row r="9370" spans="1:21" x14ac:dyDescent="0.25">
      <c r="A9370">
        <v>9369</v>
      </c>
      <c r="B9370" t="s">
        <v>10578</v>
      </c>
      <c r="C9370" s="1">
        <v>42467</v>
      </c>
      <c r="D9370" s="1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 s="2">
        <v>37.94</v>
      </c>
      <c r="S9370">
        <v>2</v>
      </c>
      <c r="T9370" s="3">
        <v>0</v>
      </c>
      <c r="U9370" s="4">
        <v>182112</v>
      </c>
    </row>
    <row r="9371" spans="1:21" x14ac:dyDescent="0.25">
      <c r="A9371">
        <v>9370</v>
      </c>
      <c r="B9371" t="s">
        <v>10579</v>
      </c>
      <c r="C9371" s="1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 s="2">
        <v>272.97000000000003</v>
      </c>
      <c r="S9371">
        <v>3</v>
      </c>
      <c r="T9371" s="3">
        <v>0</v>
      </c>
      <c r="U9371" s="4">
        <v>436752</v>
      </c>
    </row>
    <row r="9372" spans="1:21" x14ac:dyDescent="0.25">
      <c r="A9372">
        <v>9371</v>
      </c>
      <c r="B9372" t="s">
        <v>10580</v>
      </c>
      <c r="C9372" s="1">
        <v>42153</v>
      </c>
      <c r="D9372" s="1">
        <v>42155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 s="2">
        <v>41568</v>
      </c>
      <c r="S9372">
        <v>4</v>
      </c>
      <c r="T9372" s="3">
        <v>0.2</v>
      </c>
      <c r="U9372" s="4">
        <v>-41568</v>
      </c>
    </row>
    <row r="9373" spans="1:21" x14ac:dyDescent="0.25">
      <c r="A9373">
        <v>9372</v>
      </c>
      <c r="B9373" t="s">
        <v>10580</v>
      </c>
      <c r="C9373" s="1">
        <v>42153</v>
      </c>
      <c r="D9373" s="1">
        <v>42155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 s="2">
        <v>317058</v>
      </c>
      <c r="S9373">
        <v>3</v>
      </c>
      <c r="T9373" s="3">
        <v>0.3</v>
      </c>
      <c r="U9373" s="4">
        <v>-860586</v>
      </c>
    </row>
    <row r="9374" spans="1:21" x14ac:dyDescent="0.25">
      <c r="A9374">
        <v>9373</v>
      </c>
      <c r="B9374" t="s">
        <v>10580</v>
      </c>
      <c r="C9374" s="1">
        <v>42153</v>
      </c>
      <c r="D9374" s="1">
        <v>42155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 s="2">
        <v>8.0399999999999991</v>
      </c>
      <c r="S9374">
        <v>5</v>
      </c>
      <c r="T9374" s="3">
        <v>0.2</v>
      </c>
      <c r="U9374" s="4">
        <v>29145</v>
      </c>
    </row>
    <row r="9375" spans="1:21" x14ac:dyDescent="0.25">
      <c r="A9375">
        <v>9374</v>
      </c>
      <c r="B9375" t="s">
        <v>10581</v>
      </c>
      <c r="C9375" s="1">
        <v>42862</v>
      </c>
      <c r="D9375" s="1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 s="2">
        <v>419944</v>
      </c>
      <c r="S9375">
        <v>7</v>
      </c>
      <c r="T9375" s="3">
        <v>0.2</v>
      </c>
      <c r="U9375" s="4">
        <v>52493</v>
      </c>
    </row>
    <row r="9376" spans="1:21" x14ac:dyDescent="0.25">
      <c r="A9376">
        <v>9375</v>
      </c>
      <c r="B9376" t="s">
        <v>10582</v>
      </c>
      <c r="C9376" s="1">
        <v>42526</v>
      </c>
      <c r="D9376" s="1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 s="2">
        <v>61.38</v>
      </c>
      <c r="S9376">
        <v>6</v>
      </c>
      <c r="T9376" s="3">
        <v>0</v>
      </c>
      <c r="U9376" s="4">
        <v>159588</v>
      </c>
    </row>
    <row r="9377" spans="1:21" x14ac:dyDescent="0.25">
      <c r="A9377">
        <v>9376</v>
      </c>
      <c r="B9377" t="s">
        <v>10583</v>
      </c>
      <c r="C9377" s="1">
        <v>42352</v>
      </c>
      <c r="D9377" s="1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 s="2">
        <v>50</v>
      </c>
      <c r="S9377">
        <v>2</v>
      </c>
      <c r="T9377" s="3">
        <v>0</v>
      </c>
      <c r="U9377">
        <v>10.5</v>
      </c>
    </row>
    <row r="9378" spans="1:21" x14ac:dyDescent="0.25">
      <c r="A9378">
        <v>9377</v>
      </c>
      <c r="B9378" t="s">
        <v>10584</v>
      </c>
      <c r="C9378" s="1">
        <v>43094</v>
      </c>
      <c r="D9378" s="1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 s="2">
        <v>31.8</v>
      </c>
      <c r="S9378">
        <v>3</v>
      </c>
      <c r="T9378" s="3">
        <v>0</v>
      </c>
      <c r="U9378" s="4">
        <v>13674</v>
      </c>
    </row>
    <row r="9379" spans="1:21" x14ac:dyDescent="0.25">
      <c r="A9379">
        <v>9378</v>
      </c>
      <c r="B9379" t="s">
        <v>10586</v>
      </c>
      <c r="C9379" s="1">
        <v>43086</v>
      </c>
      <c r="D9379" s="1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 s="2">
        <v>32.56</v>
      </c>
      <c r="S9379">
        <v>2</v>
      </c>
      <c r="T9379" s="3">
        <v>0</v>
      </c>
      <c r="U9379" s="4">
        <v>84656</v>
      </c>
    </row>
    <row r="9380" spans="1:21" x14ac:dyDescent="0.25">
      <c r="A9380">
        <v>9379</v>
      </c>
      <c r="B9380" t="s">
        <v>10587</v>
      </c>
      <c r="C9380" s="1">
        <v>42500</v>
      </c>
      <c r="D9380" s="1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 s="2">
        <v>7072</v>
      </c>
      <c r="S9380">
        <v>2</v>
      </c>
      <c r="T9380" s="3">
        <v>0.2</v>
      </c>
      <c r="U9380" s="4">
        <v>23868</v>
      </c>
    </row>
    <row r="9381" spans="1:21" x14ac:dyDescent="0.25">
      <c r="A9381">
        <v>9380</v>
      </c>
      <c r="B9381" t="s">
        <v>10590</v>
      </c>
      <c r="C9381" s="1">
        <v>41996</v>
      </c>
      <c r="D9381" s="1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 s="2">
        <v>45528</v>
      </c>
      <c r="S9381">
        <v>3</v>
      </c>
      <c r="T9381" s="3">
        <v>0.2</v>
      </c>
      <c r="U9381" s="4">
        <v>159348</v>
      </c>
    </row>
    <row r="9382" spans="1:21" x14ac:dyDescent="0.25">
      <c r="A9382">
        <v>9381</v>
      </c>
      <c r="B9382" t="s">
        <v>10590</v>
      </c>
      <c r="C9382" s="1">
        <v>41996</v>
      </c>
      <c r="D9382" s="1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 s="2">
        <v>64784</v>
      </c>
      <c r="S9382">
        <v>1</v>
      </c>
      <c r="T9382" s="3">
        <v>0.2</v>
      </c>
      <c r="U9382" s="4">
        <v>64784</v>
      </c>
    </row>
    <row r="9383" spans="1:21" x14ac:dyDescent="0.25">
      <c r="A9383">
        <v>9382</v>
      </c>
      <c r="B9383" t="s">
        <v>10590</v>
      </c>
      <c r="C9383" s="1">
        <v>41996</v>
      </c>
      <c r="D9383" s="1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 s="2">
        <v>424272</v>
      </c>
      <c r="S9383">
        <v>2</v>
      </c>
      <c r="T9383" s="3">
        <v>0.2</v>
      </c>
      <c r="U9383" s="4">
        <v>-106068</v>
      </c>
    </row>
    <row r="9384" spans="1:21" x14ac:dyDescent="0.25">
      <c r="A9384">
        <v>9383</v>
      </c>
      <c r="B9384" t="s">
        <v>10590</v>
      </c>
      <c r="C9384" s="1">
        <v>41996</v>
      </c>
      <c r="D9384" s="1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 s="2">
        <v>1344</v>
      </c>
      <c r="S9384">
        <v>1</v>
      </c>
      <c r="T9384" s="3">
        <v>0.2</v>
      </c>
      <c r="U9384">
        <v>0.504</v>
      </c>
    </row>
    <row r="9385" spans="1:21" x14ac:dyDescent="0.25">
      <c r="A9385">
        <v>9384</v>
      </c>
      <c r="B9385" t="s">
        <v>10590</v>
      </c>
      <c r="C9385" s="1">
        <v>41996</v>
      </c>
      <c r="D9385" s="1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 s="2">
        <v>83.92</v>
      </c>
      <c r="S9385">
        <v>5</v>
      </c>
      <c r="T9385" s="3">
        <v>0.2</v>
      </c>
      <c r="U9385" s="4">
        <v>-1049</v>
      </c>
    </row>
    <row r="9386" spans="1:21" x14ac:dyDescent="0.25">
      <c r="A9386">
        <v>9385</v>
      </c>
      <c r="B9386" t="s">
        <v>10591</v>
      </c>
      <c r="C9386" s="1">
        <v>42958</v>
      </c>
      <c r="D9386" s="1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 s="2">
        <v>25.92</v>
      </c>
      <c r="S9386">
        <v>4</v>
      </c>
      <c r="T9386" s="3">
        <v>0</v>
      </c>
      <c r="U9386" s="4">
        <v>124416</v>
      </c>
    </row>
    <row r="9387" spans="1:21" x14ac:dyDescent="0.25">
      <c r="A9387">
        <v>9386</v>
      </c>
      <c r="B9387" t="s">
        <v>10592</v>
      </c>
      <c r="C9387" s="1">
        <v>42974</v>
      </c>
      <c r="D9387" s="1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 s="2">
        <v>120576</v>
      </c>
      <c r="S9387">
        <v>8</v>
      </c>
      <c r="T9387" s="3">
        <v>0.2</v>
      </c>
      <c r="U9387" s="4">
        <v>331584</v>
      </c>
    </row>
    <row r="9388" spans="1:21" x14ac:dyDescent="0.25">
      <c r="A9388">
        <v>9387</v>
      </c>
      <c r="B9388" t="s">
        <v>10593</v>
      </c>
      <c r="C9388" s="1">
        <v>42754</v>
      </c>
      <c r="D9388" s="1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>
        <v>5408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 s="2">
        <v>79.92</v>
      </c>
      <c r="S9388">
        <v>4</v>
      </c>
      <c r="T9388" s="3">
        <v>0</v>
      </c>
      <c r="U9388" s="4">
        <v>375624</v>
      </c>
    </row>
    <row r="9389" spans="1:21" x14ac:dyDescent="0.25">
      <c r="A9389">
        <v>9388</v>
      </c>
      <c r="B9389" t="s">
        <v>10593</v>
      </c>
      <c r="C9389" s="1">
        <v>42754</v>
      </c>
      <c r="D9389" s="1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>
        <v>5408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 s="2">
        <v>12.28</v>
      </c>
      <c r="S9389">
        <v>1</v>
      </c>
      <c r="T9389" s="3">
        <v>0</v>
      </c>
      <c r="U9389" s="4">
        <v>57716</v>
      </c>
    </row>
    <row r="9390" spans="1:21" x14ac:dyDescent="0.25">
      <c r="A9390">
        <v>9389</v>
      </c>
      <c r="B9390" t="s">
        <v>10593</v>
      </c>
      <c r="C9390" s="1">
        <v>42754</v>
      </c>
      <c r="D9390" s="1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>
        <v>5408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 s="2">
        <v>542.94000000000005</v>
      </c>
      <c r="S9390">
        <v>3</v>
      </c>
      <c r="T9390" s="3">
        <v>0</v>
      </c>
      <c r="U9390" s="4">
        <v>1520232</v>
      </c>
    </row>
    <row r="9391" spans="1:21" x14ac:dyDescent="0.25">
      <c r="A9391">
        <v>9390</v>
      </c>
      <c r="B9391" t="s">
        <v>10593</v>
      </c>
      <c r="C9391" s="1">
        <v>42754</v>
      </c>
      <c r="D9391" s="1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 s="2">
        <v>2.04</v>
      </c>
      <c r="S9391">
        <v>1</v>
      </c>
      <c r="T9391" s="3">
        <v>0</v>
      </c>
      <c r="U9391">
        <v>0.95879999999999999</v>
      </c>
    </row>
    <row r="9392" spans="1:21" x14ac:dyDescent="0.25">
      <c r="A9392">
        <v>9391</v>
      </c>
      <c r="B9392" t="s">
        <v>10594</v>
      </c>
      <c r="C9392" s="1">
        <v>42174</v>
      </c>
      <c r="D9392" s="1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 s="2">
        <v>228.92</v>
      </c>
      <c r="S9392">
        <v>5</v>
      </c>
      <c r="T9392" s="3">
        <v>0.2</v>
      </c>
      <c r="U9392" s="4">
        <v>143075</v>
      </c>
    </row>
    <row r="9393" spans="1:21" x14ac:dyDescent="0.25">
      <c r="A9393">
        <v>9392</v>
      </c>
      <c r="B9393" t="s">
        <v>10595</v>
      </c>
      <c r="C9393" s="1">
        <v>42807</v>
      </c>
      <c r="D9393" s="1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 s="2">
        <v>7992</v>
      </c>
      <c r="S9393">
        <v>1</v>
      </c>
      <c r="T9393" s="3">
        <v>0.2</v>
      </c>
      <c r="U9393" s="4">
        <v>25974</v>
      </c>
    </row>
    <row r="9394" spans="1:21" x14ac:dyDescent="0.25">
      <c r="A9394">
        <v>9393</v>
      </c>
      <c r="B9394" t="s">
        <v>10596</v>
      </c>
      <c r="C9394" s="1">
        <v>42302</v>
      </c>
      <c r="D9394" s="1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 s="2">
        <v>582336</v>
      </c>
      <c r="S9394">
        <v>8</v>
      </c>
      <c r="T9394" s="3">
        <v>0.2</v>
      </c>
      <c r="U9394" s="4">
        <v>-291168</v>
      </c>
    </row>
    <row r="9395" spans="1:21" x14ac:dyDescent="0.25">
      <c r="A9395">
        <v>9394</v>
      </c>
      <c r="B9395" t="s">
        <v>10597</v>
      </c>
      <c r="C9395" s="1">
        <v>41902</v>
      </c>
      <c r="D9395" s="1">
        <v>41905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 s="2">
        <v>629.95000000000005</v>
      </c>
      <c r="S9395">
        <v>5</v>
      </c>
      <c r="T9395" s="3">
        <v>0</v>
      </c>
      <c r="U9395" s="4">
        <v>1574875</v>
      </c>
    </row>
    <row r="9396" spans="1:21" x14ac:dyDescent="0.25">
      <c r="A9396">
        <v>9395</v>
      </c>
      <c r="B9396" t="s">
        <v>10597</v>
      </c>
      <c r="C9396" s="1">
        <v>41902</v>
      </c>
      <c r="D9396" s="1">
        <v>41905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 s="2">
        <v>631782</v>
      </c>
      <c r="S9396">
        <v>2</v>
      </c>
      <c r="T9396" s="3">
        <v>0.1</v>
      </c>
      <c r="U9396" s="4">
        <v>140396</v>
      </c>
    </row>
    <row r="9397" spans="1:21" x14ac:dyDescent="0.25">
      <c r="A9397">
        <v>9396</v>
      </c>
      <c r="B9397" t="s">
        <v>10597</v>
      </c>
      <c r="C9397" s="1">
        <v>41902</v>
      </c>
      <c r="D9397" s="1">
        <v>41905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 s="2">
        <v>801568</v>
      </c>
      <c r="S9397">
        <v>2</v>
      </c>
      <c r="T9397" s="3">
        <v>0.2</v>
      </c>
      <c r="U9397" s="4">
        <v>-100196</v>
      </c>
    </row>
    <row r="9398" spans="1:21" x14ac:dyDescent="0.25">
      <c r="A9398">
        <v>9397</v>
      </c>
      <c r="B9398" t="s">
        <v>10597</v>
      </c>
      <c r="C9398" s="1">
        <v>41902</v>
      </c>
      <c r="D9398" s="1">
        <v>41905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 s="2">
        <v>75.180000000000007</v>
      </c>
      <c r="S9398">
        <v>6</v>
      </c>
      <c r="T9398" s="3">
        <v>0</v>
      </c>
      <c r="U9398" s="4">
        <v>353346</v>
      </c>
    </row>
    <row r="9399" spans="1:21" x14ac:dyDescent="0.25">
      <c r="A9399">
        <v>9398</v>
      </c>
      <c r="B9399" t="s">
        <v>10597</v>
      </c>
      <c r="C9399" s="1">
        <v>41902</v>
      </c>
      <c r="D9399" s="1">
        <v>41905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 s="2">
        <v>30.98</v>
      </c>
      <c r="S9399">
        <v>1</v>
      </c>
      <c r="T9399" s="3">
        <v>0</v>
      </c>
      <c r="U9399" s="4">
        <v>80548</v>
      </c>
    </row>
    <row r="9400" spans="1:21" x14ac:dyDescent="0.25">
      <c r="A9400">
        <v>9399</v>
      </c>
      <c r="B9400" t="s">
        <v>10597</v>
      </c>
      <c r="C9400" s="1">
        <v>41902</v>
      </c>
      <c r="D9400" s="1">
        <v>41905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 s="2">
        <v>1349.91</v>
      </c>
      <c r="S9400">
        <v>9</v>
      </c>
      <c r="T9400" s="3">
        <v>0</v>
      </c>
      <c r="U9400" s="4">
        <v>6614559</v>
      </c>
    </row>
    <row r="9401" spans="1:21" x14ac:dyDescent="0.25">
      <c r="A9401">
        <v>9400</v>
      </c>
      <c r="B9401" t="s">
        <v>10598</v>
      </c>
      <c r="C9401" s="1">
        <v>42685</v>
      </c>
      <c r="D9401" s="1">
        <v>42689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 s="2">
        <v>14112</v>
      </c>
      <c r="S9401">
        <v>6</v>
      </c>
      <c r="T9401" s="3">
        <v>0.2</v>
      </c>
      <c r="U9401" s="4">
        <v>12348</v>
      </c>
    </row>
    <row r="9402" spans="1:21" x14ac:dyDescent="0.25">
      <c r="A9402">
        <v>9401</v>
      </c>
      <c r="B9402" t="s">
        <v>10602</v>
      </c>
      <c r="C9402" s="1">
        <v>42263</v>
      </c>
      <c r="D9402" s="1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 s="2">
        <v>31.12</v>
      </c>
      <c r="S9402">
        <v>4</v>
      </c>
      <c r="T9402" s="3">
        <v>0</v>
      </c>
      <c r="U9402" s="4">
        <v>146264</v>
      </c>
    </row>
    <row r="9403" spans="1:21" x14ac:dyDescent="0.25">
      <c r="A9403">
        <v>9402</v>
      </c>
      <c r="B9403" t="s">
        <v>10603</v>
      </c>
      <c r="C9403" s="1">
        <v>41814</v>
      </c>
      <c r="D9403" s="1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 s="2">
        <v>4272</v>
      </c>
      <c r="S9403">
        <v>2</v>
      </c>
      <c r="T9403" s="3">
        <v>0.2</v>
      </c>
      <c r="U9403">
        <v>0.96120000000000005</v>
      </c>
    </row>
    <row r="9404" spans="1:21" x14ac:dyDescent="0.25">
      <c r="A9404">
        <v>9403</v>
      </c>
      <c r="B9404" t="s">
        <v>10604</v>
      </c>
      <c r="C9404" s="1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 s="2">
        <v>209148</v>
      </c>
      <c r="S9404">
        <v>2</v>
      </c>
      <c r="T9404" s="3">
        <v>0.4</v>
      </c>
      <c r="U9404" s="4">
        <v>-662302</v>
      </c>
    </row>
    <row r="9405" spans="1:21" x14ac:dyDescent="0.25">
      <c r="A9405">
        <v>9404</v>
      </c>
      <c r="B9405" t="s">
        <v>10604</v>
      </c>
      <c r="C9405" s="1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 s="2">
        <v>1591.02</v>
      </c>
      <c r="S9405">
        <v>6</v>
      </c>
      <c r="T9405" s="3">
        <v>0</v>
      </c>
      <c r="U9405" s="4">
        <v>2863836</v>
      </c>
    </row>
    <row r="9406" spans="1:21" x14ac:dyDescent="0.25">
      <c r="A9406">
        <v>9405</v>
      </c>
      <c r="B9406" t="s">
        <v>10605</v>
      </c>
      <c r="C9406" s="1">
        <v>42838</v>
      </c>
      <c r="D9406" s="1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 s="2">
        <v>7.92</v>
      </c>
      <c r="S9406">
        <v>5</v>
      </c>
      <c r="T9406" s="3">
        <v>0.2</v>
      </c>
      <c r="U9406" s="4">
        <v>1683</v>
      </c>
    </row>
    <row r="9407" spans="1:21" x14ac:dyDescent="0.25">
      <c r="A9407">
        <v>9406</v>
      </c>
      <c r="B9407" t="s">
        <v>10606</v>
      </c>
      <c r="C9407" s="1">
        <v>41712</v>
      </c>
      <c r="D9407" s="1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 s="2">
        <v>574.91</v>
      </c>
      <c r="S9407">
        <v>2</v>
      </c>
      <c r="T9407" s="3">
        <v>0.3</v>
      </c>
      <c r="U9407" s="4">
        <v>156047</v>
      </c>
    </row>
    <row r="9408" spans="1:21" x14ac:dyDescent="0.25">
      <c r="A9408">
        <v>9407</v>
      </c>
      <c r="B9408" t="s">
        <v>10606</v>
      </c>
      <c r="C9408" s="1">
        <v>41712</v>
      </c>
      <c r="D9408" s="1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 s="2">
        <v>8448</v>
      </c>
      <c r="S9408">
        <v>2</v>
      </c>
      <c r="T9408" s="3">
        <v>0.2</v>
      </c>
      <c r="U9408">
        <v>2.64</v>
      </c>
    </row>
    <row r="9409" spans="1:21" x14ac:dyDescent="0.25">
      <c r="A9409">
        <v>9408</v>
      </c>
      <c r="B9409" t="s">
        <v>10607</v>
      </c>
      <c r="C9409" s="1">
        <v>43000</v>
      </c>
      <c r="D9409" s="1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 s="2">
        <v>1071</v>
      </c>
      <c r="S9409">
        <v>9</v>
      </c>
      <c r="T9409" s="3">
        <v>0</v>
      </c>
      <c r="U9409">
        <v>171.36</v>
      </c>
    </row>
    <row r="9410" spans="1:21" x14ac:dyDescent="0.25">
      <c r="A9410">
        <v>9409</v>
      </c>
      <c r="B9410" t="s">
        <v>10607</v>
      </c>
      <c r="C9410" s="1">
        <v>43000</v>
      </c>
      <c r="D9410" s="1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 s="2">
        <v>12.07</v>
      </c>
      <c r="S9410">
        <v>1</v>
      </c>
      <c r="T9410" s="3">
        <v>0</v>
      </c>
      <c r="U9410" s="4">
        <v>39831</v>
      </c>
    </row>
    <row r="9411" spans="1:21" x14ac:dyDescent="0.25">
      <c r="A9411">
        <v>9410</v>
      </c>
      <c r="B9411" t="s">
        <v>10608</v>
      </c>
      <c r="C9411" s="1">
        <v>43079</v>
      </c>
      <c r="D9411" s="1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 s="2">
        <v>3273</v>
      </c>
      <c r="S9411">
        <v>1</v>
      </c>
      <c r="T9411" s="3">
        <v>0.7</v>
      </c>
      <c r="U9411" s="4">
        <v>-25093</v>
      </c>
    </row>
    <row r="9412" spans="1:21" x14ac:dyDescent="0.25">
      <c r="A9412">
        <v>9411</v>
      </c>
      <c r="B9412" t="s">
        <v>10608</v>
      </c>
      <c r="C9412" s="1">
        <v>43079</v>
      </c>
      <c r="D9412" s="1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 s="2">
        <v>87.92</v>
      </c>
      <c r="S9412">
        <v>5</v>
      </c>
      <c r="T9412" s="3">
        <v>0.2</v>
      </c>
      <c r="U9412" s="4">
        <v>15386</v>
      </c>
    </row>
    <row r="9413" spans="1:21" x14ac:dyDescent="0.25">
      <c r="A9413">
        <v>9412</v>
      </c>
      <c r="B9413" t="s">
        <v>10609</v>
      </c>
      <c r="C9413" s="1">
        <v>42439</v>
      </c>
      <c r="D9413" s="1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 s="2">
        <v>104696</v>
      </c>
      <c r="S9413">
        <v>1</v>
      </c>
      <c r="T9413" s="3">
        <v>0.2</v>
      </c>
      <c r="U9413" s="4">
        <v>65435</v>
      </c>
    </row>
    <row r="9414" spans="1:21" x14ac:dyDescent="0.25">
      <c r="A9414">
        <v>9413</v>
      </c>
      <c r="B9414" t="s">
        <v>10610</v>
      </c>
      <c r="C9414" s="1">
        <v>42031</v>
      </c>
      <c r="D9414" s="1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 s="2">
        <v>2803.92</v>
      </c>
      <c r="S9414">
        <v>5</v>
      </c>
      <c r="T9414" s="3">
        <v>0.2</v>
      </c>
      <c r="U9414">
        <v>0</v>
      </c>
    </row>
    <row r="9415" spans="1:21" x14ac:dyDescent="0.25">
      <c r="A9415">
        <v>9414</v>
      </c>
      <c r="B9415" t="s">
        <v>10611</v>
      </c>
      <c r="C9415" s="1">
        <v>42639</v>
      </c>
      <c r="D9415" s="1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 s="2">
        <v>6816</v>
      </c>
      <c r="S9415">
        <v>2</v>
      </c>
      <c r="T9415" s="3">
        <v>0.8</v>
      </c>
      <c r="U9415" s="4">
        <v>-115872</v>
      </c>
    </row>
    <row r="9416" spans="1:21" x14ac:dyDescent="0.25">
      <c r="A9416">
        <v>9415</v>
      </c>
      <c r="B9416" t="s">
        <v>10612</v>
      </c>
      <c r="C9416" s="1">
        <v>42295</v>
      </c>
      <c r="D9416" s="1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 s="2">
        <v>249584</v>
      </c>
      <c r="S9416">
        <v>2</v>
      </c>
      <c r="T9416" s="3">
        <v>0.2</v>
      </c>
      <c r="U9416" s="4">
        <v>15599</v>
      </c>
    </row>
    <row r="9417" spans="1:21" x14ac:dyDescent="0.25">
      <c r="A9417">
        <v>9416</v>
      </c>
      <c r="B9417" t="s">
        <v>10612</v>
      </c>
      <c r="C9417" s="1">
        <v>42295</v>
      </c>
      <c r="D9417" s="1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 s="2">
        <v>17.940000000000001</v>
      </c>
      <c r="S9417">
        <v>3</v>
      </c>
      <c r="T9417" s="3">
        <v>0</v>
      </c>
      <c r="U9417" s="4">
        <v>87906</v>
      </c>
    </row>
    <row r="9418" spans="1:21" x14ac:dyDescent="0.25">
      <c r="A9418">
        <v>9417</v>
      </c>
      <c r="B9418" t="s">
        <v>10612</v>
      </c>
      <c r="C9418" s="1">
        <v>42295</v>
      </c>
      <c r="D9418" s="1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 s="2">
        <v>10.11</v>
      </c>
      <c r="S9418">
        <v>3</v>
      </c>
      <c r="T9418" s="3">
        <v>0</v>
      </c>
      <c r="U9418" s="4">
        <v>32352</v>
      </c>
    </row>
    <row r="9419" spans="1:21" x14ac:dyDescent="0.25">
      <c r="A9419">
        <v>9418</v>
      </c>
      <c r="B9419" t="s">
        <v>10613</v>
      </c>
      <c r="C9419" s="1">
        <v>41939</v>
      </c>
      <c r="D9419" s="1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 s="2">
        <v>10368</v>
      </c>
      <c r="S9419">
        <v>2</v>
      </c>
      <c r="T9419" s="3">
        <v>0.2</v>
      </c>
      <c r="U9419" s="4">
        <v>36288</v>
      </c>
    </row>
    <row r="9420" spans="1:21" x14ac:dyDescent="0.25">
      <c r="A9420">
        <v>9419</v>
      </c>
      <c r="B9420" t="s">
        <v>10613</v>
      </c>
      <c r="C9420" s="1">
        <v>41939</v>
      </c>
      <c r="D9420" s="1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 s="2">
        <v>11952</v>
      </c>
      <c r="S9420">
        <v>3</v>
      </c>
      <c r="T9420" s="3">
        <v>0.2</v>
      </c>
      <c r="U9420" s="4">
        <v>40338</v>
      </c>
    </row>
    <row r="9421" spans="1:21" x14ac:dyDescent="0.25">
      <c r="A9421">
        <v>9420</v>
      </c>
      <c r="B9421" t="s">
        <v>10614</v>
      </c>
      <c r="C9421" s="1">
        <v>43010</v>
      </c>
      <c r="D9421" s="1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 s="2">
        <v>15224</v>
      </c>
      <c r="S9421">
        <v>2</v>
      </c>
      <c r="T9421" s="3">
        <v>0.8</v>
      </c>
      <c r="U9421" s="4">
        <v>-388212</v>
      </c>
    </row>
    <row r="9422" spans="1:21" x14ac:dyDescent="0.25">
      <c r="A9422">
        <v>9421</v>
      </c>
      <c r="B9422" t="s">
        <v>10614</v>
      </c>
      <c r="C9422" s="1">
        <v>43010</v>
      </c>
      <c r="D9422" s="1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 s="2">
        <v>21984</v>
      </c>
      <c r="S9422">
        <v>6</v>
      </c>
      <c r="T9422" s="3">
        <v>0.8</v>
      </c>
      <c r="U9422" s="4">
        <v>-560592</v>
      </c>
    </row>
    <row r="9423" spans="1:21" x14ac:dyDescent="0.25">
      <c r="A9423">
        <v>9422</v>
      </c>
      <c r="B9423" t="s">
        <v>10615</v>
      </c>
      <c r="C9423" s="1">
        <v>41843</v>
      </c>
      <c r="D9423" s="1">
        <v>41847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 s="2">
        <v>604752</v>
      </c>
      <c r="S9423">
        <v>6</v>
      </c>
      <c r="T9423" s="3">
        <v>0.2</v>
      </c>
      <c r="U9423" s="4">
        <v>604752</v>
      </c>
    </row>
    <row r="9424" spans="1:21" x14ac:dyDescent="0.25">
      <c r="A9424">
        <v>9423</v>
      </c>
      <c r="B9424" t="s">
        <v>10615</v>
      </c>
      <c r="C9424" s="1">
        <v>41843</v>
      </c>
      <c r="D9424" s="1">
        <v>41847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 s="2">
        <v>40.700000000000003</v>
      </c>
      <c r="S9424">
        <v>5</v>
      </c>
      <c r="T9424" s="3">
        <v>0</v>
      </c>
      <c r="U9424" s="4">
        <v>11803</v>
      </c>
    </row>
    <row r="9425" spans="1:21" x14ac:dyDescent="0.25">
      <c r="A9425">
        <v>9424</v>
      </c>
      <c r="B9425" t="s">
        <v>10615</v>
      </c>
      <c r="C9425" s="1">
        <v>41843</v>
      </c>
      <c r="D9425" s="1">
        <v>41847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 s="2">
        <v>302376</v>
      </c>
      <c r="S9425">
        <v>3</v>
      </c>
      <c r="T9425" s="3">
        <v>0.2</v>
      </c>
      <c r="U9425" s="4">
        <v>37797</v>
      </c>
    </row>
    <row r="9426" spans="1:21" x14ac:dyDescent="0.25">
      <c r="A9426">
        <v>9425</v>
      </c>
      <c r="B9426" t="s">
        <v>10615</v>
      </c>
      <c r="C9426" s="1">
        <v>41843</v>
      </c>
      <c r="D9426" s="1">
        <v>41847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 s="2">
        <v>45</v>
      </c>
      <c r="S9426">
        <v>3</v>
      </c>
      <c r="T9426" s="3">
        <v>0</v>
      </c>
      <c r="U9426">
        <v>4.95</v>
      </c>
    </row>
    <row r="9427" spans="1:21" x14ac:dyDescent="0.25">
      <c r="A9427">
        <v>9426</v>
      </c>
      <c r="B9427" t="s">
        <v>10616</v>
      </c>
      <c r="C9427" s="1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 s="2">
        <v>3785292</v>
      </c>
      <c r="S9427">
        <v>6</v>
      </c>
      <c r="T9427" s="3">
        <v>0.1</v>
      </c>
      <c r="U9427" s="4">
        <v>420588</v>
      </c>
    </row>
    <row r="9428" spans="1:21" x14ac:dyDescent="0.25">
      <c r="A9428">
        <v>9427</v>
      </c>
      <c r="B9428" t="s">
        <v>10617</v>
      </c>
      <c r="C9428" s="1">
        <v>42628</v>
      </c>
      <c r="D9428" s="1">
        <v>42633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 s="2">
        <v>35.4</v>
      </c>
      <c r="S9428">
        <v>5</v>
      </c>
      <c r="T9428" s="3">
        <v>0</v>
      </c>
      <c r="U9428" s="4">
        <v>13452</v>
      </c>
    </row>
    <row r="9429" spans="1:21" x14ac:dyDescent="0.25">
      <c r="A9429">
        <v>9428</v>
      </c>
      <c r="B9429" t="s">
        <v>10618</v>
      </c>
      <c r="C9429" s="1">
        <v>41970</v>
      </c>
      <c r="D9429" s="1">
        <v>41974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 s="2">
        <v>199.9</v>
      </c>
      <c r="S9429">
        <v>5</v>
      </c>
      <c r="T9429" s="3">
        <v>0</v>
      </c>
      <c r="U9429">
        <v>39.979999999999997</v>
      </c>
    </row>
    <row r="9430" spans="1:21" x14ac:dyDescent="0.25">
      <c r="A9430">
        <v>9429</v>
      </c>
      <c r="B9430" t="s">
        <v>10619</v>
      </c>
      <c r="C9430" s="1">
        <v>41770</v>
      </c>
      <c r="D9430" s="1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 s="2">
        <v>1212.96</v>
      </c>
      <c r="S9430">
        <v>8</v>
      </c>
      <c r="T9430" s="3">
        <v>0.3</v>
      </c>
      <c r="U9430" s="4">
        <v>-69312</v>
      </c>
    </row>
    <row r="9431" spans="1:21" x14ac:dyDescent="0.25">
      <c r="A9431">
        <v>9430</v>
      </c>
      <c r="B9431" t="s">
        <v>10620</v>
      </c>
      <c r="C9431" s="1">
        <v>42244</v>
      </c>
      <c r="D9431" s="1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 s="2">
        <v>1099.96</v>
      </c>
      <c r="S9431">
        <v>5</v>
      </c>
      <c r="T9431" s="3">
        <v>0.2</v>
      </c>
      <c r="U9431" s="4">
        <v>82497</v>
      </c>
    </row>
    <row r="9432" spans="1:21" x14ac:dyDescent="0.25">
      <c r="A9432">
        <v>9431</v>
      </c>
      <c r="B9432" t="s">
        <v>10620</v>
      </c>
      <c r="C9432" s="1">
        <v>42244</v>
      </c>
      <c r="D9432" s="1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 s="2">
        <v>103481</v>
      </c>
      <c r="S9432">
        <v>1</v>
      </c>
      <c r="T9432" s="3">
        <v>0.3</v>
      </c>
      <c r="U9432" s="4">
        <v>-162613</v>
      </c>
    </row>
    <row r="9433" spans="1:21" x14ac:dyDescent="0.25">
      <c r="A9433">
        <v>9432</v>
      </c>
      <c r="B9433" t="s">
        <v>10621</v>
      </c>
      <c r="C9433" s="1">
        <v>42174</v>
      </c>
      <c r="D9433" s="1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 s="2">
        <v>5904</v>
      </c>
      <c r="S9433">
        <v>2</v>
      </c>
      <c r="T9433" s="3">
        <v>0.2</v>
      </c>
      <c r="U9433" s="4">
        <v>19926</v>
      </c>
    </row>
    <row r="9434" spans="1:21" x14ac:dyDescent="0.25">
      <c r="A9434">
        <v>9433</v>
      </c>
      <c r="B9434" t="s">
        <v>10622</v>
      </c>
      <c r="C9434" s="1">
        <v>42233</v>
      </c>
      <c r="D9434" s="1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 s="2">
        <v>30.08</v>
      </c>
      <c r="S9434">
        <v>2</v>
      </c>
      <c r="T9434" s="3">
        <v>0.2</v>
      </c>
      <c r="U9434" s="4">
        <v>-5264</v>
      </c>
    </row>
    <row r="9435" spans="1:21" x14ac:dyDescent="0.25">
      <c r="A9435">
        <v>9434</v>
      </c>
      <c r="B9435" t="s">
        <v>10622</v>
      </c>
      <c r="C9435" s="1">
        <v>42233</v>
      </c>
      <c r="D9435" s="1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 s="2">
        <v>36288</v>
      </c>
      <c r="S9435">
        <v>7</v>
      </c>
      <c r="T9435" s="3">
        <v>0.2</v>
      </c>
      <c r="U9435" s="4">
        <v>127008</v>
      </c>
    </row>
    <row r="9436" spans="1:21" x14ac:dyDescent="0.25">
      <c r="A9436">
        <v>9435</v>
      </c>
      <c r="B9436" t="s">
        <v>10622</v>
      </c>
      <c r="C9436" s="1">
        <v>42233</v>
      </c>
      <c r="D9436" s="1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 s="2">
        <v>10272</v>
      </c>
      <c r="S9436">
        <v>3</v>
      </c>
      <c r="T9436" s="3">
        <v>0.2</v>
      </c>
      <c r="U9436" s="4">
        <v>11556</v>
      </c>
    </row>
    <row r="9437" spans="1:21" x14ac:dyDescent="0.25">
      <c r="A9437">
        <v>9436</v>
      </c>
      <c r="B9437" t="s">
        <v>10622</v>
      </c>
      <c r="C9437" s="1">
        <v>42233</v>
      </c>
      <c r="D9437" s="1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 s="2">
        <v>252.8</v>
      </c>
      <c r="S9437">
        <v>4</v>
      </c>
      <c r="T9437" s="3">
        <v>0.2</v>
      </c>
      <c r="U9437">
        <v>-31.6</v>
      </c>
    </row>
    <row r="9438" spans="1:21" x14ac:dyDescent="0.25">
      <c r="A9438">
        <v>9437</v>
      </c>
      <c r="B9438" t="s">
        <v>10623</v>
      </c>
      <c r="C9438" s="1">
        <v>42272</v>
      </c>
      <c r="D9438" s="1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 s="2">
        <v>2946</v>
      </c>
      <c r="S9438">
        <v>2</v>
      </c>
      <c r="T9438" s="3">
        <v>0.7</v>
      </c>
      <c r="U9438" s="4">
        <v>-20622</v>
      </c>
    </row>
    <row r="9439" spans="1:21" x14ac:dyDescent="0.25">
      <c r="A9439">
        <v>9438</v>
      </c>
      <c r="B9439" t="s">
        <v>10624</v>
      </c>
      <c r="C9439" s="1">
        <v>42881</v>
      </c>
      <c r="D9439" s="1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 s="2">
        <v>12.96</v>
      </c>
      <c r="S9439">
        <v>2</v>
      </c>
      <c r="T9439" s="3">
        <v>0</v>
      </c>
      <c r="U9439" s="4">
        <v>62208</v>
      </c>
    </row>
    <row r="9440" spans="1:21" x14ac:dyDescent="0.25">
      <c r="A9440">
        <v>9439</v>
      </c>
      <c r="B9440" t="s">
        <v>10625</v>
      </c>
      <c r="C9440" s="1">
        <v>42947</v>
      </c>
      <c r="D9440" s="1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 s="2">
        <v>285576</v>
      </c>
      <c r="S9440">
        <v>4</v>
      </c>
      <c r="T9440" s="3">
        <v>0.4</v>
      </c>
      <c r="U9440" s="4">
        <v>-571152</v>
      </c>
    </row>
    <row r="9441" spans="1:21" x14ac:dyDescent="0.25">
      <c r="A9441">
        <v>9440</v>
      </c>
      <c r="B9441" t="s">
        <v>10626</v>
      </c>
      <c r="C9441" s="1">
        <v>41924</v>
      </c>
      <c r="D9441" s="1">
        <v>41929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 s="2">
        <v>22.24</v>
      </c>
      <c r="S9441">
        <v>2</v>
      </c>
      <c r="T9441" s="3">
        <v>0.2</v>
      </c>
      <c r="U9441" s="4">
        <v>2502</v>
      </c>
    </row>
    <row r="9442" spans="1:21" x14ac:dyDescent="0.25">
      <c r="A9442">
        <v>9441</v>
      </c>
      <c r="B9442" t="s">
        <v>10627</v>
      </c>
      <c r="C9442" s="1">
        <v>41784</v>
      </c>
      <c r="D9442" s="1">
        <v>41788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 s="2">
        <v>14.62</v>
      </c>
      <c r="S9442">
        <v>2</v>
      </c>
      <c r="T9442" s="3">
        <v>0</v>
      </c>
      <c r="U9442" s="4">
        <v>67252</v>
      </c>
    </row>
    <row r="9443" spans="1:21" x14ac:dyDescent="0.25">
      <c r="A9443">
        <v>9442</v>
      </c>
      <c r="B9443" t="s">
        <v>10628</v>
      </c>
      <c r="C9443" s="1">
        <v>42002</v>
      </c>
      <c r="D9443" s="1">
        <v>42004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 s="2">
        <v>48.36</v>
      </c>
      <c r="S9443">
        <v>5</v>
      </c>
      <c r="T9443" s="3">
        <v>0.2</v>
      </c>
      <c r="U9443" s="4">
        <v>6045</v>
      </c>
    </row>
    <row r="9444" spans="1:21" x14ac:dyDescent="0.25">
      <c r="A9444">
        <v>9443</v>
      </c>
      <c r="B9444" t="s">
        <v>10631</v>
      </c>
      <c r="C9444" s="1">
        <v>42832</v>
      </c>
      <c r="D9444" s="1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 s="2">
        <v>16256</v>
      </c>
      <c r="S9444">
        <v>2</v>
      </c>
      <c r="T9444" s="3">
        <v>0.2</v>
      </c>
      <c r="U9444" s="4">
        <v>12192</v>
      </c>
    </row>
    <row r="9445" spans="1:21" x14ac:dyDescent="0.25">
      <c r="A9445">
        <v>9444</v>
      </c>
      <c r="B9445" t="s">
        <v>10631</v>
      </c>
      <c r="C9445" s="1">
        <v>42832</v>
      </c>
      <c r="D9445" s="1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 s="2">
        <v>219184</v>
      </c>
      <c r="S9445">
        <v>2</v>
      </c>
      <c r="T9445" s="3">
        <v>0.2</v>
      </c>
      <c r="U9445" s="4">
        <v>191786</v>
      </c>
    </row>
    <row r="9446" spans="1:21" x14ac:dyDescent="0.25">
      <c r="A9446">
        <v>9445</v>
      </c>
      <c r="B9446" t="s">
        <v>10632</v>
      </c>
      <c r="C9446" s="1">
        <v>42064</v>
      </c>
      <c r="D9446" s="1">
        <v>42065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 s="2">
        <v>95.84</v>
      </c>
      <c r="S9446">
        <v>4</v>
      </c>
      <c r="T9446" s="3">
        <v>0.2</v>
      </c>
      <c r="U9446" s="4">
        <v>34742</v>
      </c>
    </row>
    <row r="9447" spans="1:21" x14ac:dyDescent="0.25">
      <c r="A9447">
        <v>9446</v>
      </c>
      <c r="B9447" t="s">
        <v>10633</v>
      </c>
      <c r="C9447" s="1">
        <v>42153</v>
      </c>
      <c r="D9447" s="1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 s="2">
        <v>12.39</v>
      </c>
      <c r="S9447">
        <v>3</v>
      </c>
      <c r="T9447" s="3">
        <v>0</v>
      </c>
      <c r="U9447" s="4">
        <v>56994</v>
      </c>
    </row>
    <row r="9448" spans="1:21" x14ac:dyDescent="0.25">
      <c r="A9448">
        <v>9447</v>
      </c>
      <c r="B9448" t="s">
        <v>10634</v>
      </c>
      <c r="C9448" s="1">
        <v>42635</v>
      </c>
      <c r="D9448" s="1">
        <v>42641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 s="2">
        <v>35.880000000000003</v>
      </c>
      <c r="S9448">
        <v>6</v>
      </c>
      <c r="T9448" s="3">
        <v>0</v>
      </c>
      <c r="U9448" s="4">
        <v>16146</v>
      </c>
    </row>
    <row r="9449" spans="1:21" x14ac:dyDescent="0.25">
      <c r="A9449">
        <v>9448</v>
      </c>
      <c r="B9449" t="s">
        <v>10635</v>
      </c>
      <c r="C9449" s="1">
        <v>42882</v>
      </c>
      <c r="D9449" s="1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 s="2">
        <v>477.3</v>
      </c>
      <c r="S9449">
        <v>5</v>
      </c>
      <c r="T9449" s="3">
        <v>0</v>
      </c>
      <c r="U9449" s="4">
        <v>138417</v>
      </c>
    </row>
    <row r="9450" spans="1:21" x14ac:dyDescent="0.25">
      <c r="A9450">
        <v>9449</v>
      </c>
      <c r="B9450" t="s">
        <v>10636</v>
      </c>
      <c r="C9450" s="1">
        <v>42630</v>
      </c>
      <c r="D9450" s="1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 s="2">
        <v>12.32</v>
      </c>
      <c r="S9450">
        <v>4</v>
      </c>
      <c r="T9450" s="3">
        <v>0</v>
      </c>
      <c r="U9450" s="4">
        <v>59136</v>
      </c>
    </row>
    <row r="9451" spans="1:21" x14ac:dyDescent="0.25">
      <c r="A9451">
        <v>9450</v>
      </c>
      <c r="B9451" t="s">
        <v>10637</v>
      </c>
      <c r="C9451" s="1">
        <v>41890</v>
      </c>
      <c r="D9451" s="1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 s="2">
        <v>8608</v>
      </c>
      <c r="S9451">
        <v>2</v>
      </c>
      <c r="T9451" s="3">
        <v>0.2</v>
      </c>
      <c r="U9451" s="4">
        <v>30128</v>
      </c>
    </row>
    <row r="9452" spans="1:21" x14ac:dyDescent="0.25">
      <c r="A9452">
        <v>9451</v>
      </c>
      <c r="B9452" t="s">
        <v>10638</v>
      </c>
      <c r="C9452" s="1">
        <v>42889</v>
      </c>
      <c r="D9452" s="1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 s="2">
        <v>136.26</v>
      </c>
      <c r="S9452">
        <v>9</v>
      </c>
      <c r="T9452" s="3">
        <v>0</v>
      </c>
      <c r="U9452" s="4">
        <v>54504</v>
      </c>
    </row>
    <row r="9453" spans="1:21" x14ac:dyDescent="0.25">
      <c r="A9453">
        <v>9452</v>
      </c>
      <c r="B9453" t="s">
        <v>10639</v>
      </c>
      <c r="C9453" s="1">
        <v>42275</v>
      </c>
      <c r="D9453" s="1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 s="2">
        <v>186.15</v>
      </c>
      <c r="S9453">
        <v>3</v>
      </c>
      <c r="T9453" s="3">
        <v>0</v>
      </c>
      <c r="U9453" s="4">
        <v>55845</v>
      </c>
    </row>
    <row r="9454" spans="1:21" x14ac:dyDescent="0.25">
      <c r="A9454">
        <v>9453</v>
      </c>
      <c r="B9454" t="s">
        <v>10639</v>
      </c>
      <c r="C9454" s="1">
        <v>42275</v>
      </c>
      <c r="D9454" s="1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 s="2">
        <v>81792</v>
      </c>
      <c r="S9454">
        <v>6</v>
      </c>
      <c r="T9454" s="3">
        <v>0.2</v>
      </c>
      <c r="U9454" s="4">
        <v>265824</v>
      </c>
    </row>
    <row r="9455" spans="1:21" x14ac:dyDescent="0.25">
      <c r="A9455">
        <v>9454</v>
      </c>
      <c r="B9455" t="s">
        <v>10639</v>
      </c>
      <c r="C9455" s="1">
        <v>42275</v>
      </c>
      <c r="D9455" s="1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 s="2">
        <v>47.19</v>
      </c>
      <c r="S9455">
        <v>3</v>
      </c>
      <c r="T9455" s="3">
        <v>0</v>
      </c>
      <c r="U9455" s="4">
        <v>136851</v>
      </c>
    </row>
    <row r="9456" spans="1:21" x14ac:dyDescent="0.25">
      <c r="A9456">
        <v>9455</v>
      </c>
      <c r="B9456" t="s">
        <v>10639</v>
      </c>
      <c r="C9456" s="1">
        <v>42275</v>
      </c>
      <c r="D9456" s="1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 s="2">
        <v>36784</v>
      </c>
      <c r="S9456">
        <v>2</v>
      </c>
      <c r="T9456" s="3">
        <v>0.2</v>
      </c>
      <c r="U9456" s="4">
        <v>-82764</v>
      </c>
    </row>
    <row r="9457" spans="1:21" x14ac:dyDescent="0.25">
      <c r="A9457">
        <v>9456</v>
      </c>
      <c r="B9457" t="s">
        <v>10640</v>
      </c>
      <c r="C9457" s="1">
        <v>42537</v>
      </c>
      <c r="D9457" s="1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 s="2">
        <v>91475</v>
      </c>
      <c r="S9457">
        <v>1</v>
      </c>
      <c r="T9457" s="3">
        <v>0.5</v>
      </c>
      <c r="U9457" s="4">
        <v>-18295</v>
      </c>
    </row>
    <row r="9458" spans="1:21" x14ac:dyDescent="0.25">
      <c r="A9458">
        <v>9457</v>
      </c>
      <c r="B9458" t="s">
        <v>10643</v>
      </c>
      <c r="C9458" s="1">
        <v>42882</v>
      </c>
      <c r="D9458" s="1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 s="2">
        <v>27192</v>
      </c>
      <c r="S9458">
        <v>3</v>
      </c>
      <c r="T9458" s="3">
        <v>0.2</v>
      </c>
      <c r="U9458">
        <v>0.33989999999999998</v>
      </c>
    </row>
    <row r="9459" spans="1:21" x14ac:dyDescent="0.25">
      <c r="A9459">
        <v>9458</v>
      </c>
      <c r="B9459" t="s">
        <v>10643</v>
      </c>
      <c r="C9459" s="1">
        <v>42882</v>
      </c>
      <c r="D9459" s="1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 s="2">
        <v>12.06</v>
      </c>
      <c r="S9459">
        <v>5</v>
      </c>
      <c r="T9459" s="3">
        <v>0.7</v>
      </c>
      <c r="U9459">
        <v>-10.050000000000001</v>
      </c>
    </row>
    <row r="9460" spans="1:21" x14ac:dyDescent="0.25">
      <c r="A9460">
        <v>9459</v>
      </c>
      <c r="B9460" t="s">
        <v>10646</v>
      </c>
      <c r="C9460" s="1">
        <v>41921</v>
      </c>
      <c r="D9460" s="1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 s="2">
        <v>144.6</v>
      </c>
      <c r="S9460">
        <v>3</v>
      </c>
      <c r="T9460" s="3">
        <v>0</v>
      </c>
      <c r="U9460" s="4">
        <v>41934</v>
      </c>
    </row>
    <row r="9461" spans="1:21" x14ac:dyDescent="0.25">
      <c r="A9461">
        <v>9460</v>
      </c>
      <c r="B9461" t="s">
        <v>10646</v>
      </c>
      <c r="C9461" s="1">
        <v>41921</v>
      </c>
      <c r="D9461" s="1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 s="2">
        <v>15992</v>
      </c>
      <c r="S9461">
        <v>1</v>
      </c>
      <c r="T9461" s="3">
        <v>0.2</v>
      </c>
      <c r="U9461" s="4">
        <v>-29985</v>
      </c>
    </row>
    <row r="9462" spans="1:21" x14ac:dyDescent="0.25">
      <c r="A9462">
        <v>9461</v>
      </c>
      <c r="B9462" t="s">
        <v>10647</v>
      </c>
      <c r="C9462" s="1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 s="2">
        <v>34.44</v>
      </c>
      <c r="S9462">
        <v>3</v>
      </c>
      <c r="T9462" s="3">
        <v>0</v>
      </c>
      <c r="U9462">
        <v>17.22</v>
      </c>
    </row>
    <row r="9463" spans="1:21" x14ac:dyDescent="0.25">
      <c r="A9463">
        <v>9462</v>
      </c>
      <c r="B9463" t="s">
        <v>10648</v>
      </c>
      <c r="C9463" s="1">
        <v>41931</v>
      </c>
      <c r="D9463" s="1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 s="2">
        <v>321552</v>
      </c>
      <c r="S9463">
        <v>6</v>
      </c>
      <c r="T9463" s="3">
        <v>0.2</v>
      </c>
      <c r="U9463" s="4">
        <v>20097</v>
      </c>
    </row>
    <row r="9464" spans="1:21" x14ac:dyDescent="0.25">
      <c r="A9464">
        <v>9463</v>
      </c>
      <c r="B9464" t="s">
        <v>10649</v>
      </c>
      <c r="C9464" s="1">
        <v>43064</v>
      </c>
      <c r="D9464" s="1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 s="2">
        <v>701.96</v>
      </c>
      <c r="S9464">
        <v>2</v>
      </c>
      <c r="T9464" s="3">
        <v>0</v>
      </c>
      <c r="U9464" s="4">
        <v>1684704</v>
      </c>
    </row>
    <row r="9465" spans="1:21" x14ac:dyDescent="0.25">
      <c r="A9465">
        <v>9464</v>
      </c>
      <c r="B9465" t="s">
        <v>10650</v>
      </c>
      <c r="C9465" s="1">
        <v>41697</v>
      </c>
      <c r="D9465" s="1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 s="2">
        <v>19456</v>
      </c>
      <c r="S9465">
        <v>4</v>
      </c>
      <c r="T9465" s="3">
        <v>0.2</v>
      </c>
      <c r="U9465" s="4">
        <v>34048</v>
      </c>
    </row>
    <row r="9466" spans="1:21" x14ac:dyDescent="0.25">
      <c r="A9466">
        <v>9465</v>
      </c>
      <c r="B9466" t="s">
        <v>10651</v>
      </c>
      <c r="C9466" s="1">
        <v>41994</v>
      </c>
      <c r="D9466" s="1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 s="2">
        <v>17.28</v>
      </c>
      <c r="S9466">
        <v>6</v>
      </c>
      <c r="T9466" s="3">
        <v>0</v>
      </c>
      <c r="U9466" s="4">
        <v>79488</v>
      </c>
    </row>
    <row r="9467" spans="1:21" x14ac:dyDescent="0.25">
      <c r="A9467">
        <v>9466</v>
      </c>
      <c r="B9467" t="s">
        <v>10652</v>
      </c>
      <c r="C9467" s="1">
        <v>42693</v>
      </c>
      <c r="D9467" s="1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 s="2">
        <v>31.96</v>
      </c>
      <c r="S9467">
        <v>2</v>
      </c>
      <c r="T9467" s="3">
        <v>0</v>
      </c>
      <c r="U9467" s="4">
        <v>1598</v>
      </c>
    </row>
    <row r="9468" spans="1:21" x14ac:dyDescent="0.25">
      <c r="A9468">
        <v>9467</v>
      </c>
      <c r="B9468" t="s">
        <v>10653</v>
      </c>
      <c r="C9468" s="1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 s="2">
        <v>164688</v>
      </c>
      <c r="S9468">
        <v>6</v>
      </c>
      <c r="T9468" s="3">
        <v>0.2</v>
      </c>
      <c r="U9468" s="4">
        <v>555822</v>
      </c>
    </row>
    <row r="9469" spans="1:21" x14ac:dyDescent="0.25">
      <c r="A9469">
        <v>9468</v>
      </c>
      <c r="B9469" t="s">
        <v>10653</v>
      </c>
      <c r="C9469" s="1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 s="2">
        <v>166.5</v>
      </c>
      <c r="S9469">
        <v>2</v>
      </c>
      <c r="T9469" s="3">
        <v>0.4</v>
      </c>
      <c r="U9469">
        <v>-66.599999999999994</v>
      </c>
    </row>
    <row r="9470" spans="1:21" x14ac:dyDescent="0.25">
      <c r="A9470">
        <v>9469</v>
      </c>
      <c r="B9470" t="s">
        <v>10653</v>
      </c>
      <c r="C9470" s="1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 s="2">
        <v>12.96</v>
      </c>
      <c r="S9470">
        <v>2</v>
      </c>
      <c r="T9470" s="3">
        <v>0</v>
      </c>
      <c r="U9470" s="4">
        <v>62208</v>
      </c>
    </row>
    <row r="9471" spans="1:21" x14ac:dyDescent="0.25">
      <c r="A9471">
        <v>9470</v>
      </c>
      <c r="B9471" t="s">
        <v>10653</v>
      </c>
      <c r="C9471" s="1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 s="2">
        <v>110.96</v>
      </c>
      <c r="S9471">
        <v>2</v>
      </c>
      <c r="T9471" s="3">
        <v>0</v>
      </c>
      <c r="U9471" s="4">
        <v>532608</v>
      </c>
    </row>
    <row r="9472" spans="1:21" x14ac:dyDescent="0.25">
      <c r="A9472">
        <v>9471</v>
      </c>
      <c r="B9472" t="s">
        <v>10653</v>
      </c>
      <c r="C9472" s="1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 s="2">
        <v>99.98</v>
      </c>
      <c r="S9472">
        <v>2</v>
      </c>
      <c r="T9472" s="3">
        <v>0</v>
      </c>
      <c r="U9472" s="4">
        <v>39992</v>
      </c>
    </row>
    <row r="9473" spans="1:21" x14ac:dyDescent="0.25">
      <c r="A9473">
        <v>9472</v>
      </c>
      <c r="B9473" t="s">
        <v>10653</v>
      </c>
      <c r="C9473" s="1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 s="2">
        <v>11424</v>
      </c>
      <c r="S9473">
        <v>1</v>
      </c>
      <c r="T9473" s="3">
        <v>0.2</v>
      </c>
      <c r="U9473" s="4">
        <v>37128</v>
      </c>
    </row>
    <row r="9474" spans="1:21" x14ac:dyDescent="0.25">
      <c r="A9474">
        <v>9473</v>
      </c>
      <c r="B9474" t="s">
        <v>10653</v>
      </c>
      <c r="C9474" s="1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 s="2">
        <v>128124</v>
      </c>
      <c r="S9474">
        <v>2</v>
      </c>
      <c r="T9474" s="3">
        <v>0.1</v>
      </c>
      <c r="U9474" s="4">
        <v>242012</v>
      </c>
    </row>
    <row r="9475" spans="1:21" x14ac:dyDescent="0.25">
      <c r="A9475">
        <v>9474</v>
      </c>
      <c r="B9475" t="s">
        <v>10653</v>
      </c>
      <c r="C9475" s="1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 s="2">
        <v>101.4</v>
      </c>
      <c r="S9475">
        <v>5</v>
      </c>
      <c r="T9475" s="3">
        <v>0</v>
      </c>
      <c r="U9475" s="4">
        <v>38532</v>
      </c>
    </row>
    <row r="9476" spans="1:21" x14ac:dyDescent="0.25">
      <c r="A9476">
        <v>9475</v>
      </c>
      <c r="B9476" t="s">
        <v>10654</v>
      </c>
      <c r="C9476" s="1">
        <v>42155</v>
      </c>
      <c r="D9476" s="1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 s="2">
        <v>5904</v>
      </c>
      <c r="S9476">
        <v>2</v>
      </c>
      <c r="T9476" s="3">
        <v>0.2</v>
      </c>
      <c r="U9476" s="4">
        <v>19926</v>
      </c>
    </row>
    <row r="9477" spans="1:21" x14ac:dyDescent="0.25">
      <c r="A9477">
        <v>9476</v>
      </c>
      <c r="B9477" t="s">
        <v>10654</v>
      </c>
      <c r="C9477" s="1">
        <v>42155</v>
      </c>
      <c r="D9477" s="1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 s="2">
        <v>173488</v>
      </c>
      <c r="S9477">
        <v>7</v>
      </c>
      <c r="T9477" s="3">
        <v>0.2</v>
      </c>
      <c r="U9477" s="4">
        <v>54215</v>
      </c>
    </row>
    <row r="9478" spans="1:21" x14ac:dyDescent="0.25">
      <c r="A9478">
        <v>9477</v>
      </c>
      <c r="B9478" t="s">
        <v>10654</v>
      </c>
      <c r="C9478" s="1">
        <v>42155</v>
      </c>
      <c r="D9478" s="1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 s="2">
        <v>51.56</v>
      </c>
      <c r="S9478">
        <v>2</v>
      </c>
      <c r="T9478" s="3">
        <v>0.6</v>
      </c>
      <c r="U9478" s="4">
        <v>-61872</v>
      </c>
    </row>
    <row r="9479" spans="1:21" x14ac:dyDescent="0.25">
      <c r="A9479">
        <v>9478</v>
      </c>
      <c r="B9479" t="s">
        <v>10654</v>
      </c>
      <c r="C9479" s="1">
        <v>42155</v>
      </c>
      <c r="D9479" s="1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 s="2">
        <v>3564</v>
      </c>
      <c r="S9479">
        <v>3</v>
      </c>
      <c r="T9479" s="3">
        <v>0.8</v>
      </c>
      <c r="U9479" s="4">
        <v>-6237</v>
      </c>
    </row>
    <row r="9480" spans="1:21" x14ac:dyDescent="0.25">
      <c r="A9480">
        <v>9479</v>
      </c>
      <c r="B9480" t="s">
        <v>10655</v>
      </c>
      <c r="C9480" s="1">
        <v>41889</v>
      </c>
      <c r="D9480" s="1">
        <v>41896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 s="2">
        <v>13.16</v>
      </c>
      <c r="S9480">
        <v>5</v>
      </c>
      <c r="T9480" s="3">
        <v>0.2</v>
      </c>
      <c r="U9480" s="4">
        <v>41125</v>
      </c>
    </row>
    <row r="9481" spans="1:21" x14ac:dyDescent="0.25">
      <c r="A9481">
        <v>9480</v>
      </c>
      <c r="B9481" t="s">
        <v>10655</v>
      </c>
      <c r="C9481" s="1">
        <v>41889</v>
      </c>
      <c r="D9481" s="1">
        <v>41896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 s="2">
        <v>3828</v>
      </c>
      <c r="S9481">
        <v>3</v>
      </c>
      <c r="T9481" s="3">
        <v>0.8</v>
      </c>
      <c r="U9481" s="4">
        <v>-65076</v>
      </c>
    </row>
    <row r="9482" spans="1:21" x14ac:dyDescent="0.25">
      <c r="A9482">
        <v>9481</v>
      </c>
      <c r="B9482" t="s">
        <v>10655</v>
      </c>
      <c r="C9482" s="1">
        <v>41889</v>
      </c>
      <c r="D9482" s="1">
        <v>41896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 s="2">
        <v>304.99</v>
      </c>
      <c r="S9482">
        <v>5</v>
      </c>
      <c r="T9482" s="3">
        <v>0.8</v>
      </c>
      <c r="U9482" s="4">
        <v>-5337325</v>
      </c>
    </row>
    <row r="9483" spans="1:21" x14ac:dyDescent="0.25">
      <c r="A9483">
        <v>9482</v>
      </c>
      <c r="B9483" t="s">
        <v>10657</v>
      </c>
      <c r="C9483" s="1">
        <v>43045</v>
      </c>
      <c r="D9483" s="1">
        <v>43051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 s="2">
        <v>18.16</v>
      </c>
      <c r="S9483">
        <v>2</v>
      </c>
      <c r="T9483" s="3">
        <v>0.2</v>
      </c>
      <c r="U9483" s="4">
        <v>1816</v>
      </c>
    </row>
    <row r="9484" spans="1:21" x14ac:dyDescent="0.25">
      <c r="A9484">
        <v>9483</v>
      </c>
      <c r="B9484" t="s">
        <v>10658</v>
      </c>
      <c r="C9484" s="1">
        <v>42175</v>
      </c>
      <c r="D9484" s="1">
        <v>42179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 s="2">
        <v>319984</v>
      </c>
      <c r="S9484">
        <v>2</v>
      </c>
      <c r="T9484" s="3">
        <v>0.2</v>
      </c>
      <c r="U9484" s="4">
        <v>919954</v>
      </c>
    </row>
    <row r="9485" spans="1:21" x14ac:dyDescent="0.25">
      <c r="A9485">
        <v>9484</v>
      </c>
      <c r="B9485" t="s">
        <v>10659</v>
      </c>
      <c r="C9485" s="1">
        <v>41842</v>
      </c>
      <c r="D9485" s="1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 s="2">
        <v>19.68</v>
      </c>
      <c r="S9485">
        <v>6</v>
      </c>
      <c r="T9485" s="3">
        <v>0</v>
      </c>
      <c r="U9485" s="4">
        <v>64944</v>
      </c>
    </row>
    <row r="9486" spans="1:21" x14ac:dyDescent="0.25">
      <c r="A9486">
        <v>9485</v>
      </c>
      <c r="B9486" t="s">
        <v>10660</v>
      </c>
      <c r="C9486" s="1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 s="2">
        <v>781864</v>
      </c>
      <c r="S9486">
        <v>10</v>
      </c>
      <c r="T9486" s="3">
        <v>0.32</v>
      </c>
      <c r="U9486" s="4">
        <v>-137976</v>
      </c>
    </row>
    <row r="9487" spans="1:21" x14ac:dyDescent="0.25">
      <c r="A9487">
        <v>9486</v>
      </c>
      <c r="B9487" t="s">
        <v>10660</v>
      </c>
      <c r="C9487" s="1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 s="2">
        <v>30816</v>
      </c>
      <c r="S9487">
        <v>9</v>
      </c>
      <c r="T9487" s="3">
        <v>0.2</v>
      </c>
      <c r="U9487">
        <v>9.6300000000000008</v>
      </c>
    </row>
    <row r="9488" spans="1:21" x14ac:dyDescent="0.25">
      <c r="A9488">
        <v>9487</v>
      </c>
      <c r="B9488" t="s">
        <v>10661</v>
      </c>
      <c r="C9488" s="1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 s="2">
        <v>673344</v>
      </c>
      <c r="S9488">
        <v>3</v>
      </c>
      <c r="T9488" s="3">
        <v>0.3</v>
      </c>
      <c r="U9488" s="4">
        <v>-769536</v>
      </c>
    </row>
    <row r="9489" spans="1:21" x14ac:dyDescent="0.25">
      <c r="A9489">
        <v>9488</v>
      </c>
      <c r="B9489" t="s">
        <v>10662</v>
      </c>
      <c r="C9489" s="1">
        <v>43080</v>
      </c>
      <c r="D9489" s="1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 s="2">
        <v>6.54</v>
      </c>
      <c r="S9489">
        <v>3</v>
      </c>
      <c r="T9489" s="3">
        <v>0</v>
      </c>
      <c r="U9489" s="4">
        <v>21582</v>
      </c>
    </row>
    <row r="9490" spans="1:21" x14ac:dyDescent="0.25">
      <c r="A9490">
        <v>9489</v>
      </c>
      <c r="B9490" t="s">
        <v>10663</v>
      </c>
      <c r="C9490" s="1">
        <v>42278</v>
      </c>
      <c r="D9490" s="1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 s="2">
        <v>572.79999999999995</v>
      </c>
      <c r="S9490">
        <v>2</v>
      </c>
      <c r="T9490" s="3">
        <v>0.2</v>
      </c>
      <c r="U9490">
        <v>50.12</v>
      </c>
    </row>
    <row r="9491" spans="1:21" x14ac:dyDescent="0.25">
      <c r="A9491">
        <v>9490</v>
      </c>
      <c r="B9491" t="s">
        <v>10664</v>
      </c>
      <c r="C9491" s="1">
        <v>42587</v>
      </c>
      <c r="D9491" s="1">
        <v>42593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 s="2">
        <v>197.05</v>
      </c>
      <c r="S9491">
        <v>7</v>
      </c>
      <c r="T9491" s="3">
        <v>0</v>
      </c>
      <c r="U9491" s="4">
        <v>59115</v>
      </c>
    </row>
    <row r="9492" spans="1:21" x14ac:dyDescent="0.25">
      <c r="A9492">
        <v>9491</v>
      </c>
      <c r="B9492" t="s">
        <v>10665</v>
      </c>
      <c r="C9492" s="1">
        <v>42738</v>
      </c>
      <c r="D9492" s="1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 s="2">
        <v>2022272</v>
      </c>
      <c r="S9492">
        <v>8</v>
      </c>
      <c r="T9492" s="3">
        <v>0.2</v>
      </c>
      <c r="U9492" s="4">
        <v>6825168</v>
      </c>
    </row>
    <row r="9493" spans="1:21" x14ac:dyDescent="0.25">
      <c r="A9493">
        <v>9492</v>
      </c>
      <c r="B9493" t="s">
        <v>10665</v>
      </c>
      <c r="C9493" s="1">
        <v>42738</v>
      </c>
      <c r="D9493" s="1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 s="2">
        <v>9.1199999999999992</v>
      </c>
      <c r="S9493">
        <v>3</v>
      </c>
      <c r="T9493" s="3">
        <v>0</v>
      </c>
      <c r="U9493" s="4">
        <v>31008</v>
      </c>
    </row>
    <row r="9494" spans="1:21" x14ac:dyDescent="0.25">
      <c r="A9494">
        <v>9493</v>
      </c>
      <c r="B9494" t="s">
        <v>10666</v>
      </c>
      <c r="C9494" s="1">
        <v>43046</v>
      </c>
      <c r="D9494" s="1">
        <v>43046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 s="2">
        <v>38.159999999999997</v>
      </c>
      <c r="S9494">
        <v>9</v>
      </c>
      <c r="T9494" s="3">
        <v>0</v>
      </c>
      <c r="U9494">
        <v>19.079999999999998</v>
      </c>
    </row>
    <row r="9495" spans="1:21" x14ac:dyDescent="0.25">
      <c r="A9495">
        <v>9494</v>
      </c>
      <c r="B9495" t="s">
        <v>10667</v>
      </c>
      <c r="C9495" s="1">
        <v>42372</v>
      </c>
      <c r="D9495" s="1">
        <v>42377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 s="2">
        <v>1592.85</v>
      </c>
      <c r="S9495">
        <v>7</v>
      </c>
      <c r="T9495" s="3">
        <v>0</v>
      </c>
      <c r="U9495" s="4">
        <v>350427</v>
      </c>
    </row>
    <row r="9496" spans="1:21" x14ac:dyDescent="0.25">
      <c r="A9496">
        <v>9495</v>
      </c>
      <c r="B9496" t="s">
        <v>10667</v>
      </c>
      <c r="C9496" s="1">
        <v>42372</v>
      </c>
      <c r="D9496" s="1">
        <v>42377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 s="2">
        <v>11.88</v>
      </c>
      <c r="S9496">
        <v>2</v>
      </c>
      <c r="T9496" s="3">
        <v>0</v>
      </c>
      <c r="U9496" s="4">
        <v>5346</v>
      </c>
    </row>
    <row r="9497" spans="1:21" x14ac:dyDescent="0.25">
      <c r="A9497">
        <v>9496</v>
      </c>
      <c r="B9497" t="s">
        <v>10668</v>
      </c>
      <c r="C9497" s="1">
        <v>42502</v>
      </c>
      <c r="D9497" s="1">
        <v>42506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 s="2">
        <v>120</v>
      </c>
      <c r="S9497">
        <v>6</v>
      </c>
      <c r="T9497" s="3">
        <v>0</v>
      </c>
      <c r="U9497">
        <v>46.8</v>
      </c>
    </row>
    <row r="9498" spans="1:21" x14ac:dyDescent="0.25">
      <c r="A9498">
        <v>9497</v>
      </c>
      <c r="B9498" t="s">
        <v>10668</v>
      </c>
      <c r="C9498" s="1">
        <v>42502</v>
      </c>
      <c r="D9498" s="1">
        <v>42506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 s="2">
        <v>8.67</v>
      </c>
      <c r="S9498">
        <v>1</v>
      </c>
      <c r="T9498" s="3">
        <v>0</v>
      </c>
      <c r="U9498" s="4">
        <v>23409</v>
      </c>
    </row>
    <row r="9499" spans="1:21" x14ac:dyDescent="0.25">
      <c r="A9499">
        <v>9498</v>
      </c>
      <c r="B9499" t="s">
        <v>10669</v>
      </c>
      <c r="C9499" s="1">
        <v>43044</v>
      </c>
      <c r="D9499" s="1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 s="2">
        <v>4.41</v>
      </c>
      <c r="S9499">
        <v>1</v>
      </c>
      <c r="T9499" s="3">
        <v>0</v>
      </c>
      <c r="U9499" s="4">
        <v>20286</v>
      </c>
    </row>
    <row r="9500" spans="1:21" x14ac:dyDescent="0.25">
      <c r="A9500">
        <v>9499</v>
      </c>
      <c r="B9500" t="s">
        <v>10669</v>
      </c>
      <c r="C9500" s="1">
        <v>43044</v>
      </c>
      <c r="D9500" s="1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 s="2">
        <v>167.94</v>
      </c>
      <c r="S9500">
        <v>3</v>
      </c>
      <c r="T9500" s="3">
        <v>0</v>
      </c>
      <c r="U9500" s="4">
        <v>822906</v>
      </c>
    </row>
    <row r="9501" spans="1:21" x14ac:dyDescent="0.25">
      <c r="A9501">
        <v>9500</v>
      </c>
      <c r="B9501" t="s">
        <v>10669</v>
      </c>
      <c r="C9501" s="1">
        <v>43044</v>
      </c>
      <c r="D9501" s="1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 s="2">
        <v>67.8</v>
      </c>
      <c r="S9501">
        <v>10</v>
      </c>
      <c r="T9501" s="3">
        <v>0</v>
      </c>
      <c r="U9501" s="4">
        <v>31188</v>
      </c>
    </row>
    <row r="9502" spans="1:21" x14ac:dyDescent="0.25">
      <c r="A9502">
        <v>9501</v>
      </c>
      <c r="B9502" t="s">
        <v>10670</v>
      </c>
      <c r="C9502" s="1">
        <v>42516</v>
      </c>
      <c r="D9502" s="1">
        <v>42520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 s="2">
        <v>26.94</v>
      </c>
      <c r="S9502">
        <v>3</v>
      </c>
      <c r="T9502" s="3">
        <v>0</v>
      </c>
      <c r="U9502" s="4">
        <v>113148</v>
      </c>
    </row>
    <row r="9503" spans="1:21" x14ac:dyDescent="0.25">
      <c r="A9503">
        <v>9502</v>
      </c>
      <c r="B9503" t="s">
        <v>10671</v>
      </c>
      <c r="C9503" s="1">
        <v>42328</v>
      </c>
      <c r="D9503" s="1">
        <v>42332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 s="2">
        <v>32.04</v>
      </c>
      <c r="S9503">
        <v>3</v>
      </c>
      <c r="T9503" s="3">
        <v>0</v>
      </c>
      <c r="U9503">
        <v>8.01</v>
      </c>
    </row>
    <row r="9504" spans="1:21" x14ac:dyDescent="0.25">
      <c r="A9504">
        <v>9503</v>
      </c>
      <c r="B9504" t="s">
        <v>10672</v>
      </c>
      <c r="C9504" s="1">
        <v>42482</v>
      </c>
      <c r="D9504" s="1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 s="2">
        <v>32.130000000000003</v>
      </c>
      <c r="S9504">
        <v>9</v>
      </c>
      <c r="T9504" s="3">
        <v>0</v>
      </c>
      <c r="U9504" s="4">
        <v>83538</v>
      </c>
    </row>
    <row r="9505" spans="1:21" x14ac:dyDescent="0.25">
      <c r="A9505">
        <v>9504</v>
      </c>
      <c r="B9505" t="s">
        <v>10672</v>
      </c>
      <c r="C9505" s="1">
        <v>42482</v>
      </c>
      <c r="D9505" s="1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 s="2">
        <v>2.88</v>
      </c>
      <c r="S9505">
        <v>1</v>
      </c>
      <c r="T9505" s="3">
        <v>0</v>
      </c>
      <c r="U9505">
        <v>0.80640000000000001</v>
      </c>
    </row>
    <row r="9506" spans="1:21" x14ac:dyDescent="0.25">
      <c r="A9506">
        <v>9505</v>
      </c>
      <c r="B9506" t="s">
        <v>10673</v>
      </c>
      <c r="C9506" s="1">
        <v>42657</v>
      </c>
      <c r="D9506" s="1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 s="2">
        <v>1091.93</v>
      </c>
      <c r="S9506">
        <v>7</v>
      </c>
      <c r="T9506" s="3">
        <v>0</v>
      </c>
      <c r="U9506" s="4">
        <v>2729825</v>
      </c>
    </row>
    <row r="9507" spans="1:21" x14ac:dyDescent="0.25">
      <c r="A9507">
        <v>9506</v>
      </c>
      <c r="B9507" t="s">
        <v>10673</v>
      </c>
      <c r="C9507" s="1">
        <v>42657</v>
      </c>
      <c r="D9507" s="1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 s="2">
        <v>111.96</v>
      </c>
      <c r="S9507">
        <v>2</v>
      </c>
      <c r="T9507" s="3">
        <v>0</v>
      </c>
      <c r="U9507" s="4">
        <v>548604</v>
      </c>
    </row>
    <row r="9508" spans="1:21" x14ac:dyDescent="0.25">
      <c r="A9508">
        <v>9507</v>
      </c>
      <c r="B9508" t="s">
        <v>10674</v>
      </c>
      <c r="C9508" s="1">
        <v>41734</v>
      </c>
      <c r="D9508" s="1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 s="2">
        <v>26.7</v>
      </c>
      <c r="S9508">
        <v>2</v>
      </c>
      <c r="T9508" s="3">
        <v>0</v>
      </c>
      <c r="U9508" s="4">
        <v>7476</v>
      </c>
    </row>
    <row r="9509" spans="1:21" x14ac:dyDescent="0.25">
      <c r="A9509">
        <v>9508</v>
      </c>
      <c r="B9509" t="s">
        <v>10674</v>
      </c>
      <c r="C9509" s="1">
        <v>41734</v>
      </c>
      <c r="D9509" s="1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 s="2">
        <v>40.200000000000003</v>
      </c>
      <c r="S9509">
        <v>5</v>
      </c>
      <c r="T9509" s="3">
        <v>0</v>
      </c>
      <c r="U9509">
        <v>18.09</v>
      </c>
    </row>
    <row r="9510" spans="1:21" x14ac:dyDescent="0.25">
      <c r="A9510">
        <v>9509</v>
      </c>
      <c r="B9510" t="s">
        <v>10674</v>
      </c>
      <c r="C9510" s="1">
        <v>41734</v>
      </c>
      <c r="D9510" s="1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 s="2">
        <v>13.89</v>
      </c>
      <c r="S9510">
        <v>3</v>
      </c>
      <c r="T9510" s="3">
        <v>0</v>
      </c>
      <c r="U9510" s="4">
        <v>45837</v>
      </c>
    </row>
    <row r="9511" spans="1:21" x14ac:dyDescent="0.25">
      <c r="A9511">
        <v>9510</v>
      </c>
      <c r="B9511" t="s">
        <v>10674</v>
      </c>
      <c r="C9511" s="1">
        <v>41734</v>
      </c>
      <c r="D9511" s="1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 s="2">
        <v>689.82</v>
      </c>
      <c r="S9511">
        <v>6</v>
      </c>
      <c r="T9511" s="3">
        <v>0</v>
      </c>
      <c r="U9511" s="4">
        <v>206946</v>
      </c>
    </row>
    <row r="9512" spans="1:21" x14ac:dyDescent="0.25">
      <c r="A9512">
        <v>9511</v>
      </c>
      <c r="B9512" t="s">
        <v>10675</v>
      </c>
      <c r="C9512" s="1">
        <v>42588</v>
      </c>
      <c r="D9512" s="1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 s="2">
        <v>38.340000000000003</v>
      </c>
      <c r="S9512">
        <v>9</v>
      </c>
      <c r="T9512" s="3">
        <v>0</v>
      </c>
      <c r="U9512" s="4">
        <v>157194</v>
      </c>
    </row>
    <row r="9513" spans="1:21" x14ac:dyDescent="0.25">
      <c r="A9513">
        <v>9512</v>
      </c>
      <c r="B9513" t="s">
        <v>10676</v>
      </c>
      <c r="C9513" s="1">
        <v>41987</v>
      </c>
      <c r="D9513" s="1">
        <v>41989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 s="2">
        <v>9264</v>
      </c>
      <c r="S9513">
        <v>3</v>
      </c>
      <c r="T9513" s="3">
        <v>0.8</v>
      </c>
      <c r="U9513" s="4">
        <v>-13896</v>
      </c>
    </row>
    <row r="9514" spans="1:21" x14ac:dyDescent="0.25">
      <c r="A9514">
        <v>9513</v>
      </c>
      <c r="B9514" t="s">
        <v>10677</v>
      </c>
      <c r="C9514" s="1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 s="2">
        <v>2046664</v>
      </c>
      <c r="S9514">
        <v>1</v>
      </c>
      <c r="T9514" s="3">
        <v>0.32</v>
      </c>
      <c r="U9514" s="4">
        <v>-60196</v>
      </c>
    </row>
    <row r="9515" spans="1:21" x14ac:dyDescent="0.25">
      <c r="A9515">
        <v>9514</v>
      </c>
      <c r="B9515" t="s">
        <v>10678</v>
      </c>
      <c r="C9515" s="1">
        <v>42657</v>
      </c>
      <c r="D9515" s="1">
        <v>42662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 s="2">
        <v>1649.75</v>
      </c>
      <c r="S9515">
        <v>5</v>
      </c>
      <c r="T9515" s="3">
        <v>0</v>
      </c>
      <c r="U9515" s="4">
        <v>5444175</v>
      </c>
    </row>
    <row r="9516" spans="1:21" x14ac:dyDescent="0.25">
      <c r="A9516">
        <v>9515</v>
      </c>
      <c r="B9516" t="s">
        <v>10679</v>
      </c>
      <c r="C9516" s="1">
        <v>41712</v>
      </c>
      <c r="D9516" s="1">
        <v>41716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 s="2">
        <v>91056</v>
      </c>
      <c r="S9516">
        <v>6</v>
      </c>
      <c r="T9516" s="3">
        <v>0.2</v>
      </c>
      <c r="U9516" s="4">
        <v>318696</v>
      </c>
    </row>
    <row r="9517" spans="1:21" x14ac:dyDescent="0.25">
      <c r="A9517">
        <v>9516</v>
      </c>
      <c r="B9517" t="s">
        <v>10680</v>
      </c>
      <c r="C9517" s="1">
        <v>41687</v>
      </c>
      <c r="D9517" s="1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 s="2">
        <v>54208</v>
      </c>
      <c r="S9517">
        <v>14</v>
      </c>
      <c r="T9517" s="3">
        <v>0.2</v>
      </c>
      <c r="U9517" s="4">
        <v>88088</v>
      </c>
    </row>
    <row r="9518" spans="1:21" x14ac:dyDescent="0.25">
      <c r="A9518">
        <v>9517</v>
      </c>
      <c r="B9518" t="s">
        <v>10681</v>
      </c>
      <c r="C9518" s="1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 s="2">
        <v>26982</v>
      </c>
      <c r="S9518">
        <v>3</v>
      </c>
      <c r="T9518" s="3">
        <v>0.4</v>
      </c>
      <c r="U9518" s="4">
        <v>40473</v>
      </c>
    </row>
    <row r="9519" spans="1:21" x14ac:dyDescent="0.25">
      <c r="A9519">
        <v>9518</v>
      </c>
      <c r="B9519" t="s">
        <v>10681</v>
      </c>
      <c r="C9519" s="1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 s="2">
        <v>6912</v>
      </c>
      <c r="S9519">
        <v>3</v>
      </c>
      <c r="T9519" s="3">
        <v>0.2</v>
      </c>
      <c r="U9519" s="4">
        <v>25056</v>
      </c>
    </row>
    <row r="9520" spans="1:21" x14ac:dyDescent="0.25">
      <c r="A9520">
        <v>9519</v>
      </c>
      <c r="B9520" t="s">
        <v>10681</v>
      </c>
      <c r="C9520" s="1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 s="2">
        <v>435504</v>
      </c>
      <c r="S9520">
        <v>3</v>
      </c>
      <c r="T9520" s="3">
        <v>0.2</v>
      </c>
      <c r="U9520" s="4">
        <v>489942</v>
      </c>
    </row>
    <row r="9521" spans="1:21" x14ac:dyDescent="0.25">
      <c r="A9521">
        <v>9520</v>
      </c>
      <c r="B9521" t="s">
        <v>10682</v>
      </c>
      <c r="C9521" s="1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 s="2">
        <v>81.08</v>
      </c>
      <c r="S9521">
        <v>4</v>
      </c>
      <c r="T9521" s="3">
        <v>0</v>
      </c>
      <c r="U9521" s="4">
        <v>227024</v>
      </c>
    </row>
    <row r="9522" spans="1:21" x14ac:dyDescent="0.25">
      <c r="A9522">
        <v>9521</v>
      </c>
      <c r="B9522" t="s">
        <v>10683</v>
      </c>
      <c r="C9522" s="1">
        <v>42404</v>
      </c>
      <c r="D9522" s="1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 s="2">
        <v>93.02</v>
      </c>
      <c r="S9522">
        <v>2</v>
      </c>
      <c r="T9522" s="3">
        <v>0</v>
      </c>
      <c r="U9522" s="4">
        <v>37208</v>
      </c>
    </row>
    <row r="9523" spans="1:21" x14ac:dyDescent="0.25">
      <c r="A9523">
        <v>9522</v>
      </c>
      <c r="B9523" t="s">
        <v>10684</v>
      </c>
      <c r="C9523" s="1">
        <v>41992</v>
      </c>
      <c r="D9523" s="1">
        <v>41998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 s="2">
        <v>323976</v>
      </c>
      <c r="S9523">
        <v>3</v>
      </c>
      <c r="T9523" s="3">
        <v>0.2</v>
      </c>
      <c r="U9523" s="4">
        <v>364473</v>
      </c>
    </row>
    <row r="9524" spans="1:21" x14ac:dyDescent="0.25">
      <c r="A9524">
        <v>9523</v>
      </c>
      <c r="B9524" t="s">
        <v>10684</v>
      </c>
      <c r="C9524" s="1">
        <v>41992</v>
      </c>
      <c r="D9524" s="1">
        <v>41998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 s="2">
        <v>15552</v>
      </c>
      <c r="S9524">
        <v>3</v>
      </c>
      <c r="T9524" s="3">
        <v>0.2</v>
      </c>
      <c r="U9524" s="4">
        <v>54432</v>
      </c>
    </row>
    <row r="9525" spans="1:21" x14ac:dyDescent="0.25">
      <c r="A9525">
        <v>9524</v>
      </c>
      <c r="B9525" t="s">
        <v>10684</v>
      </c>
      <c r="C9525" s="1">
        <v>41992</v>
      </c>
      <c r="D9525" s="1">
        <v>41998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 s="2">
        <v>32592</v>
      </c>
      <c r="S9525">
        <v>3</v>
      </c>
      <c r="T9525" s="3">
        <v>0.2</v>
      </c>
      <c r="U9525" s="4">
        <v>-77406</v>
      </c>
    </row>
    <row r="9526" spans="1:21" x14ac:dyDescent="0.25">
      <c r="A9526">
        <v>9525</v>
      </c>
      <c r="B9526" t="s">
        <v>10687</v>
      </c>
      <c r="C9526" s="1">
        <v>43074</v>
      </c>
      <c r="D9526" s="1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 s="2">
        <v>83.92</v>
      </c>
      <c r="S9526">
        <v>5</v>
      </c>
      <c r="T9526" s="3">
        <v>0.2</v>
      </c>
      <c r="U9526" s="4">
        <v>29372</v>
      </c>
    </row>
    <row r="9527" spans="1:21" x14ac:dyDescent="0.25">
      <c r="A9527">
        <v>9526</v>
      </c>
      <c r="B9527" t="s">
        <v>10687</v>
      </c>
      <c r="C9527" s="1">
        <v>43074</v>
      </c>
      <c r="D9527" s="1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 s="2">
        <v>199.9</v>
      </c>
      <c r="S9527">
        <v>5</v>
      </c>
      <c r="T9527" s="3">
        <v>0</v>
      </c>
      <c r="U9527">
        <v>39.979999999999997</v>
      </c>
    </row>
    <row r="9528" spans="1:21" x14ac:dyDescent="0.25">
      <c r="A9528">
        <v>9527</v>
      </c>
      <c r="B9528" t="s">
        <v>10687</v>
      </c>
      <c r="C9528" s="1">
        <v>43074</v>
      </c>
      <c r="D9528" s="1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 s="2">
        <v>31176</v>
      </c>
      <c r="S9528">
        <v>3</v>
      </c>
      <c r="T9528" s="3">
        <v>0.2</v>
      </c>
      <c r="U9528" s="4">
        <v>-70146</v>
      </c>
    </row>
    <row r="9529" spans="1:21" x14ac:dyDescent="0.25">
      <c r="A9529">
        <v>9528</v>
      </c>
      <c r="B9529" t="s">
        <v>10687</v>
      </c>
      <c r="C9529" s="1">
        <v>43074</v>
      </c>
      <c r="D9529" s="1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 s="2">
        <v>172752</v>
      </c>
      <c r="S9529">
        <v>6</v>
      </c>
      <c r="T9529" s="3">
        <v>0.2</v>
      </c>
      <c r="U9529" s="4">
        <v>604632</v>
      </c>
    </row>
    <row r="9530" spans="1:21" x14ac:dyDescent="0.25">
      <c r="A9530">
        <v>9529</v>
      </c>
      <c r="B9530" t="s">
        <v>10687</v>
      </c>
      <c r="C9530" s="1">
        <v>43074</v>
      </c>
      <c r="D9530" s="1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 s="2">
        <v>9296</v>
      </c>
      <c r="S9530">
        <v>2</v>
      </c>
      <c r="T9530" s="3">
        <v>0.2</v>
      </c>
      <c r="U9530" s="4">
        <v>30212</v>
      </c>
    </row>
    <row r="9531" spans="1:21" x14ac:dyDescent="0.25">
      <c r="A9531">
        <v>9530</v>
      </c>
      <c r="B9531" t="s">
        <v>10688</v>
      </c>
      <c r="C9531" s="1">
        <v>42818</v>
      </c>
      <c r="D9531" s="1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 s="2">
        <v>12768</v>
      </c>
      <c r="S9531">
        <v>2</v>
      </c>
      <c r="T9531" s="3">
        <v>0.2</v>
      </c>
      <c r="U9531">
        <v>0.95760000000000001</v>
      </c>
    </row>
    <row r="9532" spans="1:21" x14ac:dyDescent="0.25">
      <c r="A9532">
        <v>9531</v>
      </c>
      <c r="B9532" t="s">
        <v>10689</v>
      </c>
      <c r="C9532" s="1">
        <v>42924</v>
      </c>
      <c r="D9532" s="1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 s="2">
        <v>52.76</v>
      </c>
      <c r="S9532">
        <v>2</v>
      </c>
      <c r="T9532" s="3">
        <v>0</v>
      </c>
      <c r="U9532" s="4">
        <v>242696</v>
      </c>
    </row>
    <row r="9533" spans="1:21" x14ac:dyDescent="0.25">
      <c r="A9533">
        <v>9532</v>
      </c>
      <c r="B9533" t="s">
        <v>10690</v>
      </c>
      <c r="C9533" s="1">
        <v>43034</v>
      </c>
      <c r="D9533" s="1">
        <v>43039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 s="2">
        <v>55616</v>
      </c>
      <c r="S9533">
        <v>2</v>
      </c>
      <c r="T9533" s="3">
        <v>0.2</v>
      </c>
      <c r="U9533" s="4">
        <v>55616</v>
      </c>
    </row>
    <row r="9534" spans="1:21" x14ac:dyDescent="0.25">
      <c r="A9534">
        <v>9533</v>
      </c>
      <c r="B9534" t="s">
        <v>10691</v>
      </c>
      <c r="C9534" s="1">
        <v>42670</v>
      </c>
      <c r="D9534" s="1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 s="2">
        <v>427644</v>
      </c>
      <c r="S9534">
        <v>14</v>
      </c>
      <c r="T9534" s="3">
        <v>0.1</v>
      </c>
      <c r="U9534" s="4">
        <v>807772</v>
      </c>
    </row>
    <row r="9535" spans="1:21" x14ac:dyDescent="0.25">
      <c r="A9535">
        <v>9534</v>
      </c>
      <c r="B9535" t="s">
        <v>10691</v>
      </c>
      <c r="C9535" s="1">
        <v>42670</v>
      </c>
      <c r="D9535" s="1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 s="2">
        <v>40.67</v>
      </c>
      <c r="S9535">
        <v>7</v>
      </c>
      <c r="T9535" s="3">
        <v>0</v>
      </c>
      <c r="U9535" s="4">
        <v>126077</v>
      </c>
    </row>
    <row r="9536" spans="1:21" x14ac:dyDescent="0.25">
      <c r="A9536">
        <v>9535</v>
      </c>
      <c r="B9536" t="s">
        <v>10691</v>
      </c>
      <c r="C9536" s="1">
        <v>42670</v>
      </c>
      <c r="D9536" s="1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 s="2">
        <v>33.479999999999997</v>
      </c>
      <c r="S9536">
        <v>2</v>
      </c>
      <c r="T9536" s="3">
        <v>0</v>
      </c>
      <c r="U9536" s="4">
        <v>13392</v>
      </c>
    </row>
    <row r="9537" spans="1:21" x14ac:dyDescent="0.25">
      <c r="A9537">
        <v>9536</v>
      </c>
      <c r="B9537" t="s">
        <v>10691</v>
      </c>
      <c r="C9537" s="1">
        <v>42670</v>
      </c>
      <c r="D9537" s="1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 s="2">
        <v>9728</v>
      </c>
      <c r="S9537">
        <v>2</v>
      </c>
      <c r="T9537" s="3">
        <v>0.2</v>
      </c>
      <c r="U9537" s="4">
        <v>32832</v>
      </c>
    </row>
    <row r="9538" spans="1:21" x14ac:dyDescent="0.25">
      <c r="A9538">
        <v>9537</v>
      </c>
      <c r="B9538" t="s">
        <v>10692</v>
      </c>
      <c r="C9538" s="1">
        <v>42898</v>
      </c>
      <c r="D9538" s="1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 s="2">
        <v>8856</v>
      </c>
      <c r="S9538">
        <v>3</v>
      </c>
      <c r="T9538" s="3">
        <v>0.6</v>
      </c>
      <c r="U9538" s="4">
        <v>-68634</v>
      </c>
    </row>
    <row r="9539" spans="1:21" x14ac:dyDescent="0.25">
      <c r="A9539">
        <v>9538</v>
      </c>
      <c r="B9539" t="s">
        <v>10693</v>
      </c>
      <c r="C9539" s="1">
        <v>42638</v>
      </c>
      <c r="D9539" s="1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 s="2">
        <v>477666</v>
      </c>
      <c r="S9539">
        <v>2</v>
      </c>
      <c r="T9539" s="3">
        <v>0.15</v>
      </c>
      <c r="U9539" s="4">
        <v>84294</v>
      </c>
    </row>
    <row r="9540" spans="1:21" x14ac:dyDescent="0.25">
      <c r="A9540">
        <v>9539</v>
      </c>
      <c r="B9540" t="s">
        <v>10694</v>
      </c>
      <c r="C9540" s="1">
        <v>42985</v>
      </c>
      <c r="D9540" s="1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 s="2">
        <v>16.899999999999999</v>
      </c>
      <c r="S9540">
        <v>5</v>
      </c>
      <c r="T9540" s="3">
        <v>0</v>
      </c>
      <c r="U9540" s="4">
        <v>7774</v>
      </c>
    </row>
    <row r="9541" spans="1:21" x14ac:dyDescent="0.25">
      <c r="A9541">
        <v>9540</v>
      </c>
      <c r="B9541" t="s">
        <v>10694</v>
      </c>
      <c r="C9541" s="1">
        <v>42985</v>
      </c>
      <c r="D9541" s="1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 s="2">
        <v>39.96</v>
      </c>
      <c r="S9541">
        <v>2</v>
      </c>
      <c r="T9541" s="3">
        <v>0</v>
      </c>
      <c r="U9541" s="4">
        <v>187812</v>
      </c>
    </row>
    <row r="9542" spans="1:21" x14ac:dyDescent="0.25">
      <c r="A9542">
        <v>9541</v>
      </c>
      <c r="B9542" t="s">
        <v>10695</v>
      </c>
      <c r="C9542" s="1">
        <v>42135</v>
      </c>
      <c r="D9542" s="1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 s="2">
        <v>191968</v>
      </c>
      <c r="S9542">
        <v>7</v>
      </c>
      <c r="T9542" s="3">
        <v>0.2</v>
      </c>
      <c r="U9542" s="4">
        <v>167972</v>
      </c>
    </row>
    <row r="9543" spans="1:21" x14ac:dyDescent="0.25">
      <c r="A9543">
        <v>9542</v>
      </c>
      <c r="B9543" t="s">
        <v>10696</v>
      </c>
      <c r="C9543" s="1">
        <v>42222</v>
      </c>
      <c r="D9543" s="1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 s="2">
        <v>35.520000000000003</v>
      </c>
      <c r="S9543">
        <v>3</v>
      </c>
      <c r="T9543" s="3">
        <v>0.2</v>
      </c>
      <c r="U9543">
        <v>13.32</v>
      </c>
    </row>
    <row r="9544" spans="1:21" x14ac:dyDescent="0.25">
      <c r="A9544">
        <v>9543</v>
      </c>
      <c r="B9544" t="s">
        <v>10696</v>
      </c>
      <c r="C9544" s="1">
        <v>42222</v>
      </c>
      <c r="D9544" s="1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 s="2">
        <v>6.23</v>
      </c>
      <c r="S9544">
        <v>5</v>
      </c>
      <c r="T9544" s="3">
        <v>0.8</v>
      </c>
      <c r="U9544" s="4">
        <v>-96565</v>
      </c>
    </row>
    <row r="9545" spans="1:21" x14ac:dyDescent="0.25">
      <c r="A9545">
        <v>9544</v>
      </c>
      <c r="B9545" t="s">
        <v>10696</v>
      </c>
      <c r="C9545" s="1">
        <v>42222</v>
      </c>
      <c r="D9545" s="1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 s="2">
        <v>56704</v>
      </c>
      <c r="S9545">
        <v>2</v>
      </c>
      <c r="T9545" s="3">
        <v>0.2</v>
      </c>
      <c r="U9545" s="4">
        <v>191376</v>
      </c>
    </row>
    <row r="9546" spans="1:21" x14ac:dyDescent="0.25">
      <c r="A9546">
        <v>9545</v>
      </c>
      <c r="B9546" t="s">
        <v>10696</v>
      </c>
      <c r="C9546" s="1">
        <v>42222</v>
      </c>
      <c r="D9546" s="1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 s="2">
        <v>3691992</v>
      </c>
      <c r="S9546">
        <v>3</v>
      </c>
      <c r="T9546" s="3">
        <v>0.32</v>
      </c>
      <c r="U9546" s="4">
        <v>-1140174</v>
      </c>
    </row>
    <row r="9547" spans="1:21" x14ac:dyDescent="0.25">
      <c r="A9547">
        <v>9546</v>
      </c>
      <c r="B9547" t="s">
        <v>10697</v>
      </c>
      <c r="C9547" s="1">
        <v>41941</v>
      </c>
      <c r="D9547" s="1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 s="2">
        <v>1.98</v>
      </c>
      <c r="S9547">
        <v>2</v>
      </c>
      <c r="T9547" s="3">
        <v>0</v>
      </c>
      <c r="U9547">
        <v>0.89100000000000001</v>
      </c>
    </row>
    <row r="9548" spans="1:21" x14ac:dyDescent="0.25">
      <c r="A9548">
        <v>9547</v>
      </c>
      <c r="B9548" t="s">
        <v>10697</v>
      </c>
      <c r="C9548" s="1">
        <v>41941</v>
      </c>
      <c r="D9548" s="1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 s="2">
        <v>75.88</v>
      </c>
      <c r="S9548">
        <v>2</v>
      </c>
      <c r="T9548" s="3">
        <v>0</v>
      </c>
      <c r="U9548" s="4">
        <v>356636</v>
      </c>
    </row>
    <row r="9549" spans="1:21" x14ac:dyDescent="0.25">
      <c r="A9549">
        <v>9548</v>
      </c>
      <c r="B9549" t="s">
        <v>10698</v>
      </c>
      <c r="C9549" s="1">
        <v>42539</v>
      </c>
      <c r="D9549" s="1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 s="2">
        <v>6848</v>
      </c>
      <c r="S9549">
        <v>2</v>
      </c>
      <c r="T9549" s="3">
        <v>0.2</v>
      </c>
      <c r="U9549">
        <v>2.14</v>
      </c>
    </row>
    <row r="9550" spans="1:21" x14ac:dyDescent="0.25">
      <c r="A9550">
        <v>9549</v>
      </c>
      <c r="B9550" t="s">
        <v>10698</v>
      </c>
      <c r="C9550" s="1">
        <v>42539</v>
      </c>
      <c r="D9550" s="1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 s="2">
        <v>4626</v>
      </c>
      <c r="S9550">
        <v>2</v>
      </c>
      <c r="T9550" s="3">
        <v>0.7</v>
      </c>
      <c r="U9550" s="4">
        <v>-3855</v>
      </c>
    </row>
    <row r="9551" spans="1:21" x14ac:dyDescent="0.25">
      <c r="A9551">
        <v>9550</v>
      </c>
      <c r="B9551" t="s">
        <v>10698</v>
      </c>
      <c r="C9551" s="1">
        <v>42539</v>
      </c>
      <c r="D9551" s="1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 s="2">
        <v>453.6</v>
      </c>
      <c r="S9551">
        <v>3</v>
      </c>
      <c r="T9551" s="3">
        <v>0.2</v>
      </c>
      <c r="U9551">
        <v>90.72</v>
      </c>
    </row>
    <row r="9552" spans="1:21" x14ac:dyDescent="0.25">
      <c r="A9552">
        <v>9551</v>
      </c>
      <c r="B9552" t="s">
        <v>10699</v>
      </c>
      <c r="C9552" s="1">
        <v>42127</v>
      </c>
      <c r="D9552" s="1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 s="2">
        <v>13848</v>
      </c>
      <c r="S9552">
        <v>3</v>
      </c>
      <c r="T9552" s="3">
        <v>0.2</v>
      </c>
      <c r="U9552" s="4">
        <v>5193</v>
      </c>
    </row>
    <row r="9553" spans="1:21" x14ac:dyDescent="0.25">
      <c r="A9553">
        <v>9552</v>
      </c>
      <c r="B9553" t="s">
        <v>10700</v>
      </c>
      <c r="C9553" s="1">
        <v>42318</v>
      </c>
      <c r="D9553" s="1">
        <v>42322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 s="2">
        <v>577584</v>
      </c>
      <c r="S9553">
        <v>6</v>
      </c>
      <c r="T9553" s="3">
        <v>0.2</v>
      </c>
      <c r="U9553" s="4">
        <v>433188</v>
      </c>
    </row>
    <row r="9554" spans="1:21" x14ac:dyDescent="0.25">
      <c r="A9554">
        <v>9553</v>
      </c>
      <c r="B9554" t="s">
        <v>10701</v>
      </c>
      <c r="C9554" s="1">
        <v>42154</v>
      </c>
      <c r="D9554" s="1">
        <v>42158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 s="2">
        <v>151.96</v>
      </c>
      <c r="S9554">
        <v>4</v>
      </c>
      <c r="T9554" s="3">
        <v>0</v>
      </c>
      <c r="U9554" s="4">
        <v>364704</v>
      </c>
    </row>
    <row r="9555" spans="1:21" x14ac:dyDescent="0.25">
      <c r="A9555">
        <v>9554</v>
      </c>
      <c r="B9555" t="s">
        <v>10702</v>
      </c>
      <c r="C9555" s="1">
        <v>42635</v>
      </c>
      <c r="D9555" s="1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 s="2">
        <v>68432</v>
      </c>
      <c r="S9555">
        <v>7</v>
      </c>
      <c r="T9555" s="3">
        <v>0.2</v>
      </c>
      <c r="U9555" s="4">
        <v>8554</v>
      </c>
    </row>
    <row r="9556" spans="1:21" x14ac:dyDescent="0.25">
      <c r="A9556">
        <v>9555</v>
      </c>
      <c r="B9556" t="s">
        <v>10703</v>
      </c>
      <c r="C9556" s="1">
        <v>42336</v>
      </c>
      <c r="D9556" s="1">
        <v>42340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 s="2">
        <v>71.12</v>
      </c>
      <c r="S9556">
        <v>5</v>
      </c>
      <c r="T9556" s="3">
        <v>0.2</v>
      </c>
      <c r="U9556" s="4">
        <v>9779</v>
      </c>
    </row>
    <row r="9557" spans="1:21" x14ac:dyDescent="0.25">
      <c r="A9557">
        <v>9556</v>
      </c>
      <c r="B9557" t="s">
        <v>10703</v>
      </c>
      <c r="C9557" s="1">
        <v>42336</v>
      </c>
      <c r="D9557" s="1">
        <v>42340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 s="2">
        <v>3008</v>
      </c>
      <c r="S9557">
        <v>2</v>
      </c>
      <c r="T9557" s="3">
        <v>0.2</v>
      </c>
      <c r="U9557">
        <v>0.56399999999999995</v>
      </c>
    </row>
    <row r="9558" spans="1:21" x14ac:dyDescent="0.25">
      <c r="A9558">
        <v>9557</v>
      </c>
      <c r="B9558" t="s">
        <v>10704</v>
      </c>
      <c r="C9558" s="1">
        <v>42341</v>
      </c>
      <c r="D9558" s="1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 s="2">
        <v>184.66</v>
      </c>
      <c r="S9558">
        <v>7</v>
      </c>
      <c r="T9558" s="3">
        <v>0</v>
      </c>
      <c r="U9558" s="4">
        <v>849436</v>
      </c>
    </row>
    <row r="9559" spans="1:21" x14ac:dyDescent="0.25">
      <c r="A9559">
        <v>9558</v>
      </c>
      <c r="B9559" t="s">
        <v>10705</v>
      </c>
      <c r="C9559" s="1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 s="2">
        <v>5312</v>
      </c>
      <c r="S9559">
        <v>2</v>
      </c>
      <c r="T9559" s="3">
        <v>0.6</v>
      </c>
      <c r="U9559" s="4">
        <v>-15936</v>
      </c>
    </row>
    <row r="9560" spans="1:21" x14ac:dyDescent="0.25">
      <c r="A9560">
        <v>9559</v>
      </c>
      <c r="B9560" t="s">
        <v>10706</v>
      </c>
      <c r="C9560" s="1">
        <v>42493</v>
      </c>
      <c r="D9560" s="1">
        <v>42495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 s="2">
        <v>132.52000000000001</v>
      </c>
      <c r="S9560">
        <v>5</v>
      </c>
      <c r="T9560" s="3">
        <v>0.2</v>
      </c>
      <c r="U9560" s="4">
        <v>347865</v>
      </c>
    </row>
    <row r="9561" spans="1:21" x14ac:dyDescent="0.25">
      <c r="A9561">
        <v>9560</v>
      </c>
      <c r="B9561" t="s">
        <v>10706</v>
      </c>
      <c r="C9561" s="1">
        <v>42493</v>
      </c>
      <c r="D9561" s="1">
        <v>42495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 s="2">
        <v>195.64</v>
      </c>
      <c r="S9561">
        <v>5</v>
      </c>
      <c r="T9561" s="3">
        <v>0.2</v>
      </c>
      <c r="U9561" s="4">
        <v>-44019</v>
      </c>
    </row>
    <row r="9562" spans="1:21" x14ac:dyDescent="0.25">
      <c r="A9562">
        <v>9561</v>
      </c>
      <c r="B9562" t="s">
        <v>10706</v>
      </c>
      <c r="C9562" s="1">
        <v>42493</v>
      </c>
      <c r="D9562" s="1">
        <v>42495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 s="2">
        <v>51968</v>
      </c>
      <c r="S9562">
        <v>2</v>
      </c>
      <c r="T9562" s="3">
        <v>0.2</v>
      </c>
      <c r="U9562" s="4">
        <v>103936</v>
      </c>
    </row>
    <row r="9563" spans="1:21" x14ac:dyDescent="0.25">
      <c r="A9563">
        <v>9562</v>
      </c>
      <c r="B9563" t="s">
        <v>10706</v>
      </c>
      <c r="C9563" s="1">
        <v>42493</v>
      </c>
      <c r="D9563" s="1">
        <v>42495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 s="2">
        <v>431976</v>
      </c>
      <c r="S9563">
        <v>3</v>
      </c>
      <c r="T9563" s="3">
        <v>0.2</v>
      </c>
      <c r="U9563" s="4">
        <v>-755958</v>
      </c>
    </row>
    <row r="9564" spans="1:21" x14ac:dyDescent="0.25">
      <c r="A9564">
        <v>9563</v>
      </c>
      <c r="B9564" t="s">
        <v>10706</v>
      </c>
      <c r="C9564" s="1">
        <v>42493</v>
      </c>
      <c r="D9564" s="1">
        <v>42495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 s="2">
        <v>224937</v>
      </c>
      <c r="S9564">
        <v>3</v>
      </c>
      <c r="T9564" s="3">
        <v>0.7</v>
      </c>
      <c r="U9564" s="4">
        <v>-1649538</v>
      </c>
    </row>
    <row r="9565" spans="1:21" x14ac:dyDescent="0.25">
      <c r="A9565">
        <v>9564</v>
      </c>
      <c r="B9565" t="s">
        <v>10706</v>
      </c>
      <c r="C9565" s="1">
        <v>42493</v>
      </c>
      <c r="D9565" s="1">
        <v>42495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 s="2">
        <v>6</v>
      </c>
      <c r="S9565">
        <v>2</v>
      </c>
      <c r="T9565" s="3">
        <v>0.2</v>
      </c>
      <c r="U9565">
        <v>2.1</v>
      </c>
    </row>
    <row r="9566" spans="1:21" x14ac:dyDescent="0.25">
      <c r="A9566">
        <v>9565</v>
      </c>
      <c r="B9566" t="s">
        <v>10711</v>
      </c>
      <c r="C9566" s="1">
        <v>42156</v>
      </c>
      <c r="D9566" s="1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 s="2">
        <v>11.76</v>
      </c>
      <c r="S9566">
        <v>2</v>
      </c>
      <c r="T9566" s="3">
        <v>0</v>
      </c>
      <c r="U9566" s="4">
        <v>57624</v>
      </c>
    </row>
    <row r="9567" spans="1:21" x14ac:dyDescent="0.25">
      <c r="A9567">
        <v>9566</v>
      </c>
      <c r="B9567" t="s">
        <v>10712</v>
      </c>
      <c r="C9567" s="1">
        <v>41729</v>
      </c>
      <c r="D9567" s="1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 s="2">
        <v>1125488</v>
      </c>
      <c r="S9567">
        <v>7</v>
      </c>
      <c r="T9567" s="3">
        <v>0.2</v>
      </c>
      <c r="U9567" s="4">
        <v>984802</v>
      </c>
    </row>
    <row r="9568" spans="1:21" x14ac:dyDescent="0.25">
      <c r="A9568">
        <v>9567</v>
      </c>
      <c r="B9568" t="s">
        <v>10712</v>
      </c>
      <c r="C9568" s="1">
        <v>41729</v>
      </c>
      <c r="D9568" s="1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 s="2">
        <v>12645</v>
      </c>
      <c r="S9568">
        <v>5</v>
      </c>
      <c r="T9568" s="3">
        <v>0.7</v>
      </c>
      <c r="U9568" s="4">
        <v>-10116</v>
      </c>
    </row>
    <row r="9569" spans="1:21" x14ac:dyDescent="0.25">
      <c r="A9569">
        <v>9568</v>
      </c>
      <c r="B9569" t="s">
        <v>10712</v>
      </c>
      <c r="C9569" s="1">
        <v>41729</v>
      </c>
      <c r="D9569" s="1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 s="2">
        <v>4032</v>
      </c>
      <c r="S9569">
        <v>2</v>
      </c>
      <c r="T9569" s="3">
        <v>0.2</v>
      </c>
      <c r="U9569" s="4">
        <v>10584</v>
      </c>
    </row>
    <row r="9570" spans="1:21" x14ac:dyDescent="0.25">
      <c r="A9570">
        <v>9569</v>
      </c>
      <c r="B9570" t="s">
        <v>10713</v>
      </c>
      <c r="C9570" s="1">
        <v>42921</v>
      </c>
      <c r="D9570" s="1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 s="2">
        <v>79.959999999999994</v>
      </c>
      <c r="S9570">
        <v>4</v>
      </c>
      <c r="T9570" s="3">
        <v>0</v>
      </c>
      <c r="U9570" s="4">
        <v>223888</v>
      </c>
    </row>
    <row r="9571" spans="1:21" x14ac:dyDescent="0.25">
      <c r="A9571">
        <v>9570</v>
      </c>
      <c r="B9571" t="s">
        <v>10714</v>
      </c>
      <c r="C9571" s="1">
        <v>42271</v>
      </c>
      <c r="D9571" s="1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 s="2">
        <v>6732</v>
      </c>
      <c r="S9571">
        <v>6</v>
      </c>
      <c r="T9571" s="3">
        <v>0.7</v>
      </c>
      <c r="U9571" s="4">
        <v>-4488</v>
      </c>
    </row>
    <row r="9572" spans="1:21" x14ac:dyDescent="0.25">
      <c r="A9572">
        <v>9571</v>
      </c>
      <c r="B9572" t="s">
        <v>10714</v>
      </c>
      <c r="C9572" s="1">
        <v>42271</v>
      </c>
      <c r="D9572" s="1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 s="2">
        <v>33568</v>
      </c>
      <c r="S9572">
        <v>2</v>
      </c>
      <c r="T9572" s="3">
        <v>0.2</v>
      </c>
      <c r="U9572" s="4">
        <v>16784</v>
      </c>
    </row>
    <row r="9573" spans="1:21" x14ac:dyDescent="0.25">
      <c r="A9573">
        <v>9572</v>
      </c>
      <c r="B9573" t="s">
        <v>10714</v>
      </c>
      <c r="C9573" s="1">
        <v>42271</v>
      </c>
      <c r="D9573" s="1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 s="2">
        <v>15.84</v>
      </c>
      <c r="S9573">
        <v>2</v>
      </c>
      <c r="T9573" s="3">
        <v>0.2</v>
      </c>
      <c r="U9573" s="4">
        <v>5544</v>
      </c>
    </row>
    <row r="9574" spans="1:21" x14ac:dyDescent="0.25">
      <c r="A9574">
        <v>9573</v>
      </c>
      <c r="B9574" t="s">
        <v>10714</v>
      </c>
      <c r="C9574" s="1">
        <v>42271</v>
      </c>
      <c r="D9574" s="1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 s="2">
        <v>24424</v>
      </c>
      <c r="S9574">
        <v>1</v>
      </c>
      <c r="T9574" s="3">
        <v>0.2</v>
      </c>
      <c r="U9574" s="4">
        <v>79378</v>
      </c>
    </row>
    <row r="9575" spans="1:21" x14ac:dyDescent="0.25">
      <c r="A9575">
        <v>9574</v>
      </c>
      <c r="B9575" t="s">
        <v>10714</v>
      </c>
      <c r="C9575" s="1">
        <v>42271</v>
      </c>
      <c r="D9575" s="1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 s="2">
        <v>17.12</v>
      </c>
      <c r="S9575">
        <v>5</v>
      </c>
      <c r="T9575" s="3">
        <v>0.2</v>
      </c>
      <c r="U9575" s="4">
        <v>1926</v>
      </c>
    </row>
    <row r="9576" spans="1:21" x14ac:dyDescent="0.25">
      <c r="A9576">
        <v>9575</v>
      </c>
      <c r="B9576" t="s">
        <v>10715</v>
      </c>
      <c r="C9576" s="1">
        <v>42229</v>
      </c>
      <c r="D9576" s="1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 s="2">
        <v>31.56</v>
      </c>
      <c r="S9576">
        <v>3</v>
      </c>
      <c r="T9576" s="3">
        <v>0</v>
      </c>
      <c r="U9576" s="4">
        <v>104148</v>
      </c>
    </row>
    <row r="9577" spans="1:21" x14ac:dyDescent="0.25">
      <c r="A9577">
        <v>9576</v>
      </c>
      <c r="B9577" t="s">
        <v>10716</v>
      </c>
      <c r="C9577" s="1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 s="2">
        <v>105686</v>
      </c>
      <c r="S9577">
        <v>1</v>
      </c>
      <c r="T9577" s="3">
        <v>0.3</v>
      </c>
      <c r="U9577" s="4">
        <v>-286862</v>
      </c>
    </row>
    <row r="9578" spans="1:21" x14ac:dyDescent="0.25">
      <c r="A9578">
        <v>9577</v>
      </c>
      <c r="B9578" t="s">
        <v>10716</v>
      </c>
      <c r="C9578" s="1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 s="2">
        <v>399.54</v>
      </c>
      <c r="S9578">
        <v>2</v>
      </c>
      <c r="T9578" s="3">
        <v>0.4</v>
      </c>
      <c r="U9578" s="4">
        <v>-79908</v>
      </c>
    </row>
    <row r="9579" spans="1:21" x14ac:dyDescent="0.25">
      <c r="A9579">
        <v>9578</v>
      </c>
      <c r="B9579" t="s">
        <v>10716</v>
      </c>
      <c r="C9579" s="1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 s="2">
        <v>104.93</v>
      </c>
      <c r="S9579">
        <v>5</v>
      </c>
      <c r="T9579" s="3">
        <v>0.3</v>
      </c>
      <c r="U9579" s="4">
        <v>-4497</v>
      </c>
    </row>
    <row r="9580" spans="1:21" x14ac:dyDescent="0.25">
      <c r="A9580">
        <v>9579</v>
      </c>
      <c r="B9580" t="s">
        <v>10717</v>
      </c>
      <c r="C9580" s="1">
        <v>42992</v>
      </c>
      <c r="D9580" s="1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 s="2">
        <v>1079.8499999999999</v>
      </c>
      <c r="S9580">
        <v>3</v>
      </c>
      <c r="T9580" s="3">
        <v>0</v>
      </c>
      <c r="U9580" s="4">
        <v>323955</v>
      </c>
    </row>
    <row r="9581" spans="1:21" x14ac:dyDescent="0.25">
      <c r="A9581">
        <v>9580</v>
      </c>
      <c r="B9581" t="s">
        <v>10717</v>
      </c>
      <c r="C9581" s="1">
        <v>42992</v>
      </c>
      <c r="D9581" s="1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 s="2">
        <v>70.98</v>
      </c>
      <c r="S9581">
        <v>1</v>
      </c>
      <c r="T9581" s="3">
        <v>0</v>
      </c>
      <c r="U9581" s="4">
        <v>3549</v>
      </c>
    </row>
    <row r="9582" spans="1:21" x14ac:dyDescent="0.25">
      <c r="A9582">
        <v>9581</v>
      </c>
      <c r="B9582" t="s">
        <v>10717</v>
      </c>
      <c r="C9582" s="1">
        <v>42992</v>
      </c>
      <c r="D9582" s="1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 s="2">
        <v>29.95</v>
      </c>
      <c r="S9582">
        <v>5</v>
      </c>
      <c r="T9582" s="3">
        <v>0</v>
      </c>
      <c r="U9582" s="4">
        <v>86855</v>
      </c>
    </row>
    <row r="9583" spans="1:21" x14ac:dyDescent="0.25">
      <c r="A9583">
        <v>9582</v>
      </c>
      <c r="B9583" t="s">
        <v>10717</v>
      </c>
      <c r="C9583" s="1">
        <v>42992</v>
      </c>
      <c r="D9583" s="1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 s="2">
        <v>589.41</v>
      </c>
      <c r="S9583">
        <v>5</v>
      </c>
      <c r="T9583" s="3">
        <v>0.1</v>
      </c>
      <c r="U9583" s="4">
        <v>-6549</v>
      </c>
    </row>
    <row r="9584" spans="1:21" x14ac:dyDescent="0.25">
      <c r="A9584">
        <v>9583</v>
      </c>
      <c r="B9584" t="s">
        <v>10718</v>
      </c>
      <c r="C9584" s="1">
        <v>42528</v>
      </c>
      <c r="D9584" s="1">
        <v>42532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 s="2">
        <v>9648</v>
      </c>
      <c r="S9584">
        <v>6</v>
      </c>
      <c r="T9584" s="3">
        <v>0.2</v>
      </c>
      <c r="U9584" s="4">
        <v>34974</v>
      </c>
    </row>
    <row r="9585" spans="1:21" x14ac:dyDescent="0.25">
      <c r="A9585">
        <v>9584</v>
      </c>
      <c r="B9585" t="s">
        <v>10719</v>
      </c>
      <c r="C9585" s="1">
        <v>42911</v>
      </c>
      <c r="D9585" s="1">
        <v>42913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 s="2">
        <v>400784</v>
      </c>
      <c r="S9585">
        <v>1</v>
      </c>
      <c r="T9585" s="3">
        <v>0.2</v>
      </c>
      <c r="U9585" s="4">
        <v>-50098</v>
      </c>
    </row>
    <row r="9586" spans="1:21" x14ac:dyDescent="0.25">
      <c r="A9586">
        <v>9585</v>
      </c>
      <c r="B9586" t="s">
        <v>10720</v>
      </c>
      <c r="C9586" s="1">
        <v>42973</v>
      </c>
      <c r="D9586" s="1">
        <v>42974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 s="2">
        <v>53.72</v>
      </c>
      <c r="S9586">
        <v>4</v>
      </c>
      <c r="T9586" s="3">
        <v>0</v>
      </c>
      <c r="U9586" s="4">
        <v>139672</v>
      </c>
    </row>
    <row r="9587" spans="1:21" x14ac:dyDescent="0.25">
      <c r="A9587">
        <v>9586</v>
      </c>
      <c r="B9587" t="s">
        <v>10721</v>
      </c>
      <c r="C9587" s="1">
        <v>42608</v>
      </c>
      <c r="D9587" s="1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 s="2">
        <v>31008</v>
      </c>
      <c r="S9587">
        <v>1</v>
      </c>
      <c r="T9587" s="3">
        <v>0.2</v>
      </c>
      <c r="U9587" s="4">
        <v>112404</v>
      </c>
    </row>
    <row r="9588" spans="1:21" x14ac:dyDescent="0.25">
      <c r="A9588">
        <v>9587</v>
      </c>
      <c r="B9588" t="s">
        <v>10722</v>
      </c>
      <c r="C9588" s="1">
        <v>42692</v>
      </c>
      <c r="D9588" s="1">
        <v>42692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 s="2">
        <v>61.12</v>
      </c>
      <c r="S9588">
        <v>5</v>
      </c>
      <c r="T9588" s="3">
        <v>0.2</v>
      </c>
      <c r="U9588" s="4">
        <v>22156</v>
      </c>
    </row>
    <row r="9589" spans="1:21" x14ac:dyDescent="0.25">
      <c r="A9589">
        <v>9588</v>
      </c>
      <c r="B9589" t="s">
        <v>10723</v>
      </c>
      <c r="C9589" s="1">
        <v>42842</v>
      </c>
      <c r="D9589" s="1">
        <v>42847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 s="2">
        <v>195136</v>
      </c>
      <c r="S9589">
        <v>4</v>
      </c>
      <c r="T9589" s="3">
        <v>0.2</v>
      </c>
      <c r="U9589" s="4">
        <v>-439056</v>
      </c>
    </row>
    <row r="9590" spans="1:21" x14ac:dyDescent="0.25">
      <c r="A9590">
        <v>9589</v>
      </c>
      <c r="B9590" t="s">
        <v>10724</v>
      </c>
      <c r="C9590" s="1">
        <v>42939</v>
      </c>
      <c r="D9590" s="1">
        <v>42944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 s="2">
        <v>121536</v>
      </c>
      <c r="S9590">
        <v>4</v>
      </c>
      <c r="T9590" s="3">
        <v>0.2</v>
      </c>
      <c r="U9590" s="4">
        <v>15192</v>
      </c>
    </row>
    <row r="9591" spans="1:21" x14ac:dyDescent="0.25">
      <c r="A9591">
        <v>9590</v>
      </c>
      <c r="B9591" t="s">
        <v>10725</v>
      </c>
      <c r="C9591" s="1">
        <v>41770</v>
      </c>
      <c r="D9591" s="1">
        <v>41774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 s="2">
        <v>17472</v>
      </c>
      <c r="S9591">
        <v>3</v>
      </c>
      <c r="T9591" s="3">
        <v>0.2</v>
      </c>
      <c r="U9591" s="4">
        <v>56784</v>
      </c>
    </row>
    <row r="9592" spans="1:21" x14ac:dyDescent="0.25">
      <c r="A9592">
        <v>9591</v>
      </c>
      <c r="B9592" t="s">
        <v>10725</v>
      </c>
      <c r="C9592" s="1">
        <v>41770</v>
      </c>
      <c r="D9592" s="1">
        <v>41774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 s="2">
        <v>104.58</v>
      </c>
      <c r="S9592">
        <v>9</v>
      </c>
      <c r="T9592" s="3">
        <v>0.8</v>
      </c>
      <c r="U9592" s="4">
        <v>-172557</v>
      </c>
    </row>
    <row r="9593" spans="1:21" x14ac:dyDescent="0.25">
      <c r="A9593">
        <v>9592</v>
      </c>
      <c r="B9593" t="s">
        <v>10726</v>
      </c>
      <c r="C9593" s="1">
        <v>42579</v>
      </c>
      <c r="D9593" s="1">
        <v>42583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 s="2">
        <v>24.7</v>
      </c>
      <c r="S9593">
        <v>5</v>
      </c>
      <c r="T9593" s="3">
        <v>0.6</v>
      </c>
      <c r="U9593">
        <v>-9.8800000000000008</v>
      </c>
    </row>
    <row r="9594" spans="1:21" x14ac:dyDescent="0.25">
      <c r="A9594">
        <v>9593</v>
      </c>
      <c r="B9594" t="s">
        <v>10726</v>
      </c>
      <c r="C9594" s="1">
        <v>42579</v>
      </c>
      <c r="D9594" s="1">
        <v>42583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 s="2">
        <v>302.72000000000003</v>
      </c>
      <c r="S9594">
        <v>5</v>
      </c>
      <c r="T9594" s="3">
        <v>0.6</v>
      </c>
      <c r="U9594">
        <v>-378.4</v>
      </c>
    </row>
    <row r="9595" spans="1:21" x14ac:dyDescent="0.25">
      <c r="A9595">
        <v>9594</v>
      </c>
      <c r="B9595" t="s">
        <v>10727</v>
      </c>
      <c r="C9595" s="1">
        <v>42992</v>
      </c>
      <c r="D9595" s="1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 s="2">
        <v>8.56</v>
      </c>
      <c r="S9595">
        <v>2</v>
      </c>
      <c r="T9595" s="3">
        <v>0</v>
      </c>
      <c r="U9595" s="4">
        <v>3852</v>
      </c>
    </row>
    <row r="9596" spans="1:21" x14ac:dyDescent="0.25">
      <c r="A9596">
        <v>9595</v>
      </c>
      <c r="B9596" t="s">
        <v>10727</v>
      </c>
      <c r="C9596" s="1">
        <v>42992</v>
      </c>
      <c r="D9596" s="1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 s="2">
        <v>11.56</v>
      </c>
      <c r="S9596">
        <v>2</v>
      </c>
      <c r="T9596" s="3">
        <v>0</v>
      </c>
      <c r="U9596" s="4">
        <v>56644</v>
      </c>
    </row>
    <row r="9597" spans="1:21" x14ac:dyDescent="0.25">
      <c r="A9597">
        <v>9596</v>
      </c>
      <c r="B9597" t="s">
        <v>10728</v>
      </c>
      <c r="C9597" s="1">
        <v>42759</v>
      </c>
      <c r="D9597" s="1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 s="2">
        <v>25.86</v>
      </c>
      <c r="S9597">
        <v>3</v>
      </c>
      <c r="T9597" s="3">
        <v>0</v>
      </c>
      <c r="U9597" s="4">
        <v>67236</v>
      </c>
    </row>
    <row r="9598" spans="1:21" x14ac:dyDescent="0.25">
      <c r="A9598">
        <v>9597</v>
      </c>
      <c r="B9598" t="s">
        <v>10728</v>
      </c>
      <c r="C9598" s="1">
        <v>42759</v>
      </c>
      <c r="D9598" s="1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 s="2">
        <v>276784</v>
      </c>
      <c r="S9598">
        <v>2</v>
      </c>
      <c r="T9598" s="3">
        <v>0.2</v>
      </c>
      <c r="U9598" s="4">
        <v>899548</v>
      </c>
    </row>
    <row r="9599" spans="1:21" x14ac:dyDescent="0.25">
      <c r="A9599">
        <v>9598</v>
      </c>
      <c r="B9599" t="s">
        <v>10728</v>
      </c>
      <c r="C9599" s="1">
        <v>42759</v>
      </c>
      <c r="D9599" s="1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 s="2">
        <v>110352</v>
      </c>
      <c r="S9599">
        <v>3</v>
      </c>
      <c r="T9599" s="3">
        <v>0.2</v>
      </c>
      <c r="U9599" s="4">
        <v>82764</v>
      </c>
    </row>
    <row r="9600" spans="1:21" x14ac:dyDescent="0.25">
      <c r="A9600">
        <v>9599</v>
      </c>
      <c r="B9600" t="s">
        <v>10729</v>
      </c>
      <c r="C9600" s="1">
        <v>42266</v>
      </c>
      <c r="D9600" s="1">
        <v>42270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 s="2">
        <v>60.84</v>
      </c>
      <c r="S9600">
        <v>3</v>
      </c>
      <c r="T9600" s="3">
        <v>0</v>
      </c>
      <c r="U9600" s="4">
        <v>194688</v>
      </c>
    </row>
    <row r="9601" spans="1:21" x14ac:dyDescent="0.25">
      <c r="A9601">
        <v>9600</v>
      </c>
      <c r="B9601" t="s">
        <v>10730</v>
      </c>
      <c r="C9601" s="1">
        <v>42108</v>
      </c>
      <c r="D9601" s="1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 s="2">
        <v>35208</v>
      </c>
      <c r="S9601">
        <v>1</v>
      </c>
      <c r="T9601" s="3">
        <v>0.2</v>
      </c>
      <c r="U9601" s="4">
        <v>26406</v>
      </c>
    </row>
    <row r="9602" spans="1:21" x14ac:dyDescent="0.25">
      <c r="A9602">
        <v>9601</v>
      </c>
      <c r="B9602" t="s">
        <v>10731</v>
      </c>
      <c r="C9602" s="1">
        <v>42863</v>
      </c>
      <c r="D9602" s="1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 s="2">
        <v>41472</v>
      </c>
      <c r="S9602">
        <v>8</v>
      </c>
      <c r="T9602" s="3">
        <v>0.2</v>
      </c>
      <c r="U9602" s="4">
        <v>145152</v>
      </c>
    </row>
    <row r="9603" spans="1:21" x14ac:dyDescent="0.25">
      <c r="A9603">
        <v>9602</v>
      </c>
      <c r="B9603" t="s">
        <v>10732</v>
      </c>
      <c r="C9603" s="1">
        <v>42617</v>
      </c>
      <c r="D9603" s="1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 s="2">
        <v>239.5</v>
      </c>
      <c r="S9603">
        <v>5</v>
      </c>
      <c r="T9603" s="3">
        <v>0</v>
      </c>
      <c r="U9603">
        <v>114.96</v>
      </c>
    </row>
    <row r="9604" spans="1:21" x14ac:dyDescent="0.25">
      <c r="A9604">
        <v>9603</v>
      </c>
      <c r="B9604" t="s">
        <v>10733</v>
      </c>
      <c r="C9604" s="1">
        <v>41778</v>
      </c>
      <c r="D9604" s="1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 s="2">
        <v>34.200000000000003</v>
      </c>
      <c r="S9604">
        <v>5</v>
      </c>
      <c r="T9604" s="3">
        <v>0</v>
      </c>
      <c r="U9604" s="4">
        <v>9234</v>
      </c>
    </row>
    <row r="9605" spans="1:21" x14ac:dyDescent="0.25">
      <c r="A9605">
        <v>9604</v>
      </c>
      <c r="B9605" t="s">
        <v>10734</v>
      </c>
      <c r="C9605" s="1">
        <v>42538</v>
      </c>
      <c r="D9605" s="1">
        <v>42544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 s="2">
        <v>376866</v>
      </c>
      <c r="S9605">
        <v>3</v>
      </c>
      <c r="T9605" s="3">
        <v>0.4</v>
      </c>
      <c r="U9605" s="4">
        <v>-2135574</v>
      </c>
    </row>
    <row r="9606" spans="1:21" x14ac:dyDescent="0.25">
      <c r="A9606">
        <v>9605</v>
      </c>
      <c r="B9606" t="s">
        <v>10735</v>
      </c>
      <c r="C9606" s="1">
        <v>42310</v>
      </c>
      <c r="D9606" s="1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 s="2">
        <v>197.72</v>
      </c>
      <c r="S9606">
        <v>4</v>
      </c>
      <c r="T9606" s="3">
        <v>0</v>
      </c>
      <c r="U9606" s="4">
        <v>553616</v>
      </c>
    </row>
    <row r="9607" spans="1:21" x14ac:dyDescent="0.25">
      <c r="A9607">
        <v>9606</v>
      </c>
      <c r="B9607" t="s">
        <v>10738</v>
      </c>
      <c r="C9607" s="1">
        <v>43043</v>
      </c>
      <c r="D9607" s="1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 s="2">
        <v>70.72</v>
      </c>
      <c r="S9607">
        <v>4</v>
      </c>
      <c r="T9607" s="3">
        <v>0.2</v>
      </c>
      <c r="U9607" s="4">
        <v>-6188</v>
      </c>
    </row>
    <row r="9608" spans="1:21" x14ac:dyDescent="0.25">
      <c r="A9608">
        <v>9607</v>
      </c>
      <c r="B9608" t="s">
        <v>10738</v>
      </c>
      <c r="C9608" s="1">
        <v>43043</v>
      </c>
      <c r="D9608" s="1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 s="2">
        <v>194352</v>
      </c>
      <c r="S9608">
        <v>3</v>
      </c>
      <c r="T9608" s="3">
        <v>0.2</v>
      </c>
      <c r="U9608" s="4">
        <v>-437292</v>
      </c>
    </row>
    <row r="9609" spans="1:21" x14ac:dyDescent="0.25">
      <c r="A9609">
        <v>9608</v>
      </c>
      <c r="B9609" t="s">
        <v>10739</v>
      </c>
      <c r="C9609" s="1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 s="2">
        <v>21.6</v>
      </c>
      <c r="S9609">
        <v>6</v>
      </c>
      <c r="T9609" s="3">
        <v>0</v>
      </c>
      <c r="U9609" s="4">
        <v>9936</v>
      </c>
    </row>
    <row r="9610" spans="1:21" x14ac:dyDescent="0.25">
      <c r="A9610">
        <v>9609</v>
      </c>
      <c r="B9610" t="s">
        <v>10739</v>
      </c>
      <c r="C9610" s="1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 s="2">
        <v>11.07</v>
      </c>
      <c r="S9610">
        <v>3</v>
      </c>
      <c r="T9610" s="3">
        <v>0</v>
      </c>
      <c r="U9610" s="4">
        <v>52029</v>
      </c>
    </row>
    <row r="9611" spans="1:21" x14ac:dyDescent="0.25">
      <c r="A9611">
        <v>9610</v>
      </c>
      <c r="B9611" t="s">
        <v>10740</v>
      </c>
      <c r="C9611" s="1">
        <v>42506</v>
      </c>
      <c r="D9611" s="1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 s="2">
        <v>282.83999999999997</v>
      </c>
      <c r="S9611">
        <v>4</v>
      </c>
      <c r="T9611" s="3">
        <v>0</v>
      </c>
      <c r="U9611" s="4">
        <v>197988</v>
      </c>
    </row>
    <row r="9612" spans="1:21" x14ac:dyDescent="0.25">
      <c r="A9612">
        <v>9611</v>
      </c>
      <c r="B9612" t="s">
        <v>10740</v>
      </c>
      <c r="C9612" s="1">
        <v>42506</v>
      </c>
      <c r="D9612" s="1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 s="2">
        <v>27.72</v>
      </c>
      <c r="S9612">
        <v>9</v>
      </c>
      <c r="T9612" s="3">
        <v>0</v>
      </c>
      <c r="U9612" s="4">
        <v>133056</v>
      </c>
    </row>
    <row r="9613" spans="1:21" x14ac:dyDescent="0.25">
      <c r="A9613">
        <v>9612</v>
      </c>
      <c r="B9613" t="s">
        <v>10741</v>
      </c>
      <c r="C9613" s="1">
        <v>43032</v>
      </c>
      <c r="D9613" s="1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 s="2">
        <v>11.68</v>
      </c>
      <c r="S9613">
        <v>4</v>
      </c>
      <c r="T9613" s="3">
        <v>0</v>
      </c>
      <c r="U9613" s="4">
        <v>5256</v>
      </c>
    </row>
    <row r="9614" spans="1:21" x14ac:dyDescent="0.25">
      <c r="A9614">
        <v>9613</v>
      </c>
      <c r="B9614" t="s">
        <v>10742</v>
      </c>
      <c r="C9614" s="1">
        <v>42631</v>
      </c>
      <c r="D9614" s="1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 s="2">
        <v>239984</v>
      </c>
      <c r="S9614">
        <v>2</v>
      </c>
      <c r="T9614" s="3">
        <v>0.2</v>
      </c>
      <c r="U9614" s="4">
        <v>239984</v>
      </c>
    </row>
    <row r="9615" spans="1:21" x14ac:dyDescent="0.25">
      <c r="A9615">
        <v>9614</v>
      </c>
      <c r="B9615" t="s">
        <v>10743</v>
      </c>
      <c r="C9615" s="1">
        <v>41954</v>
      </c>
      <c r="D9615" s="1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 s="2">
        <v>22.98</v>
      </c>
      <c r="S9615">
        <v>1</v>
      </c>
      <c r="T9615" s="3">
        <v>0</v>
      </c>
      <c r="U9615" s="4">
        <v>6894</v>
      </c>
    </row>
    <row r="9616" spans="1:21" x14ac:dyDescent="0.25">
      <c r="A9616">
        <v>9615</v>
      </c>
      <c r="B9616" t="s">
        <v>10743</v>
      </c>
      <c r="C9616" s="1">
        <v>41954</v>
      </c>
      <c r="D9616" s="1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 s="2">
        <v>102.13</v>
      </c>
      <c r="S9616">
        <v>7</v>
      </c>
      <c r="T9616" s="3">
        <v>0</v>
      </c>
      <c r="U9616" s="4">
        <v>153195</v>
      </c>
    </row>
    <row r="9617" spans="1:21" x14ac:dyDescent="0.25">
      <c r="A9617">
        <v>9616</v>
      </c>
      <c r="B9617" t="s">
        <v>10743</v>
      </c>
      <c r="C9617" s="1">
        <v>41954</v>
      </c>
      <c r="D9617" s="1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 s="2">
        <v>2033584</v>
      </c>
      <c r="S9617">
        <v>2</v>
      </c>
      <c r="T9617" s="3">
        <v>0.2</v>
      </c>
      <c r="U9617" s="4">
        <v>762594</v>
      </c>
    </row>
    <row r="9618" spans="1:21" x14ac:dyDescent="0.25">
      <c r="A9618">
        <v>9617</v>
      </c>
      <c r="B9618" t="s">
        <v>10744</v>
      </c>
      <c r="C9618" s="1">
        <v>42604</v>
      </c>
      <c r="D9618" s="1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 s="2">
        <v>5.76</v>
      </c>
      <c r="S9618">
        <v>2</v>
      </c>
      <c r="T9618" s="3">
        <v>0</v>
      </c>
      <c r="U9618" s="4">
        <v>16704</v>
      </c>
    </row>
    <row r="9619" spans="1:21" x14ac:dyDescent="0.25">
      <c r="A9619">
        <v>9618</v>
      </c>
      <c r="B9619" t="s">
        <v>10745</v>
      </c>
      <c r="C9619" s="1">
        <v>43055</v>
      </c>
      <c r="D9619" s="1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 s="2">
        <v>899982</v>
      </c>
      <c r="S9619">
        <v>3</v>
      </c>
      <c r="T9619" s="3">
        <v>0.4</v>
      </c>
      <c r="U9619" s="4">
        <v>749985</v>
      </c>
    </row>
    <row r="9620" spans="1:21" x14ac:dyDescent="0.25">
      <c r="A9620">
        <v>9619</v>
      </c>
      <c r="B9620" t="s">
        <v>10745</v>
      </c>
      <c r="C9620" s="1">
        <v>43055</v>
      </c>
      <c r="D9620" s="1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 s="2">
        <v>86352</v>
      </c>
      <c r="S9620">
        <v>3</v>
      </c>
      <c r="T9620" s="3">
        <v>0.2</v>
      </c>
      <c r="U9620" s="4">
        <v>5397</v>
      </c>
    </row>
    <row r="9621" spans="1:21" x14ac:dyDescent="0.25">
      <c r="A9621">
        <v>9620</v>
      </c>
      <c r="B9621" t="s">
        <v>10745</v>
      </c>
      <c r="C9621" s="1">
        <v>43055</v>
      </c>
      <c r="D9621" s="1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 s="2">
        <v>139.96</v>
      </c>
      <c r="S9621">
        <v>5</v>
      </c>
      <c r="T9621" s="3">
        <v>0.2</v>
      </c>
      <c r="U9621" s="4">
        <v>-17495</v>
      </c>
    </row>
    <row r="9622" spans="1:21" x14ac:dyDescent="0.25">
      <c r="A9622">
        <v>9621</v>
      </c>
      <c r="B9622" t="s">
        <v>10746</v>
      </c>
      <c r="C9622" s="1">
        <v>41908</v>
      </c>
      <c r="D9622" s="1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 s="2">
        <v>16704</v>
      </c>
      <c r="S9622">
        <v>6</v>
      </c>
      <c r="T9622" s="3">
        <v>0.2</v>
      </c>
      <c r="U9622" s="4">
        <v>12528</v>
      </c>
    </row>
    <row r="9623" spans="1:21" x14ac:dyDescent="0.25">
      <c r="A9623">
        <v>9622</v>
      </c>
      <c r="B9623" t="s">
        <v>10746</v>
      </c>
      <c r="C9623" s="1">
        <v>41908</v>
      </c>
      <c r="D9623" s="1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 s="2">
        <v>3152</v>
      </c>
      <c r="S9623">
        <v>2</v>
      </c>
      <c r="T9623" s="3">
        <v>0.2</v>
      </c>
      <c r="U9623">
        <v>0.4728</v>
      </c>
    </row>
    <row r="9624" spans="1:21" x14ac:dyDescent="0.25">
      <c r="A9624">
        <v>9623</v>
      </c>
      <c r="B9624" t="s">
        <v>10746</v>
      </c>
      <c r="C9624" s="1">
        <v>41908</v>
      </c>
      <c r="D9624" s="1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 s="2">
        <v>32896</v>
      </c>
      <c r="S9624">
        <v>4</v>
      </c>
      <c r="T9624" s="3">
        <v>0.2</v>
      </c>
      <c r="U9624" s="4">
        <v>111024</v>
      </c>
    </row>
    <row r="9625" spans="1:21" x14ac:dyDescent="0.25">
      <c r="A9625">
        <v>9624</v>
      </c>
      <c r="B9625" t="s">
        <v>10747</v>
      </c>
      <c r="C9625" s="1">
        <v>42915</v>
      </c>
      <c r="D9625" s="1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 s="2">
        <v>21392</v>
      </c>
      <c r="S9625">
        <v>2</v>
      </c>
      <c r="T9625" s="3">
        <v>0.8</v>
      </c>
      <c r="U9625" s="4">
        <v>-545496</v>
      </c>
    </row>
    <row r="9626" spans="1:21" x14ac:dyDescent="0.25">
      <c r="A9626">
        <v>9625</v>
      </c>
      <c r="B9626" t="s">
        <v>10747</v>
      </c>
      <c r="C9626" s="1">
        <v>42915</v>
      </c>
      <c r="D9626" s="1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 s="2">
        <v>307314</v>
      </c>
      <c r="S9626">
        <v>3</v>
      </c>
      <c r="T9626" s="3">
        <v>0.3</v>
      </c>
      <c r="U9626" s="4">
        <v>-395118</v>
      </c>
    </row>
    <row r="9627" spans="1:21" x14ac:dyDescent="0.25">
      <c r="A9627">
        <v>9626</v>
      </c>
      <c r="B9627" t="s">
        <v>10747</v>
      </c>
      <c r="C9627" s="1">
        <v>42915</v>
      </c>
      <c r="D9627" s="1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 s="2">
        <v>4099992</v>
      </c>
      <c r="S9627">
        <v>3</v>
      </c>
      <c r="T9627" s="3">
        <v>0.32</v>
      </c>
      <c r="U9627" s="4">
        <v>-964704</v>
      </c>
    </row>
    <row r="9628" spans="1:21" x14ac:dyDescent="0.25">
      <c r="A9628">
        <v>9627</v>
      </c>
      <c r="B9628" t="s">
        <v>10748</v>
      </c>
      <c r="C9628" s="1">
        <v>43001</v>
      </c>
      <c r="D9628" s="1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 s="2">
        <v>9248</v>
      </c>
      <c r="S9628">
        <v>2</v>
      </c>
      <c r="T9628" s="3">
        <v>0.2</v>
      </c>
      <c r="U9628" s="4">
        <v>33524</v>
      </c>
    </row>
    <row r="9629" spans="1:21" x14ac:dyDescent="0.25">
      <c r="A9629">
        <v>9628</v>
      </c>
      <c r="B9629" t="s">
        <v>10749</v>
      </c>
      <c r="C9629" s="1">
        <v>41966</v>
      </c>
      <c r="D9629" s="1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 s="2">
        <v>14.67</v>
      </c>
      <c r="S9629">
        <v>3</v>
      </c>
      <c r="T9629" s="3">
        <v>0</v>
      </c>
      <c r="U9629" s="4">
        <v>67482</v>
      </c>
    </row>
    <row r="9630" spans="1:21" x14ac:dyDescent="0.25">
      <c r="A9630">
        <v>9629</v>
      </c>
      <c r="B9630" t="s">
        <v>10750</v>
      </c>
      <c r="C9630" s="1">
        <v>41652</v>
      </c>
      <c r="D9630" s="1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 s="2">
        <v>37408</v>
      </c>
      <c r="S9630">
        <v>7</v>
      </c>
      <c r="T9630" s="3">
        <v>0.2</v>
      </c>
      <c r="U9630" s="4">
        <v>130928</v>
      </c>
    </row>
    <row r="9631" spans="1:21" x14ac:dyDescent="0.25">
      <c r="A9631">
        <v>9630</v>
      </c>
      <c r="B9631" t="s">
        <v>10750</v>
      </c>
      <c r="C9631" s="1">
        <v>41652</v>
      </c>
      <c r="D9631" s="1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 s="2">
        <v>3438</v>
      </c>
      <c r="S9631">
        <v>2</v>
      </c>
      <c r="T9631" s="3">
        <v>0.7</v>
      </c>
      <c r="U9631" s="4">
        <v>-25212</v>
      </c>
    </row>
    <row r="9632" spans="1:21" x14ac:dyDescent="0.25">
      <c r="A9632">
        <v>9631</v>
      </c>
      <c r="B9632" t="s">
        <v>10751</v>
      </c>
      <c r="C9632" s="1">
        <v>42521</v>
      </c>
      <c r="D9632" s="1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 s="2">
        <v>7152</v>
      </c>
      <c r="S9632">
        <v>3</v>
      </c>
      <c r="T9632" s="3">
        <v>0.2</v>
      </c>
      <c r="U9632" s="4">
        <v>23244</v>
      </c>
    </row>
    <row r="9633" spans="1:21" x14ac:dyDescent="0.25">
      <c r="A9633">
        <v>9632</v>
      </c>
      <c r="B9633" t="s">
        <v>10751</v>
      </c>
      <c r="C9633" s="1">
        <v>42521</v>
      </c>
      <c r="D9633" s="1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 s="2">
        <v>179.7</v>
      </c>
      <c r="S9633">
        <v>6</v>
      </c>
      <c r="T9633" s="3">
        <v>0</v>
      </c>
      <c r="U9633" s="4">
        <v>88053</v>
      </c>
    </row>
    <row r="9634" spans="1:21" x14ac:dyDescent="0.25">
      <c r="A9634">
        <v>9633</v>
      </c>
      <c r="B9634" t="s">
        <v>10752</v>
      </c>
      <c r="C9634" s="1">
        <v>42779</v>
      </c>
      <c r="D9634" s="1">
        <v>42783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 s="2">
        <v>90.64</v>
      </c>
      <c r="S9634">
        <v>8</v>
      </c>
      <c r="T9634" s="3">
        <v>0</v>
      </c>
      <c r="U9634" s="4">
        <v>389752</v>
      </c>
    </row>
    <row r="9635" spans="1:21" x14ac:dyDescent="0.25">
      <c r="A9635">
        <v>9634</v>
      </c>
      <c r="B9635" t="s">
        <v>10753</v>
      </c>
      <c r="C9635" s="1">
        <v>41926</v>
      </c>
      <c r="D9635" s="1">
        <v>41929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 s="2">
        <v>177</v>
      </c>
      <c r="S9635">
        <v>3</v>
      </c>
      <c r="T9635" s="3">
        <v>0</v>
      </c>
      <c r="U9635">
        <v>30.09</v>
      </c>
    </row>
    <row r="9636" spans="1:21" x14ac:dyDescent="0.25">
      <c r="A9636">
        <v>9635</v>
      </c>
      <c r="B9636" t="s">
        <v>10753</v>
      </c>
      <c r="C9636" s="1">
        <v>41926</v>
      </c>
      <c r="D9636" s="1">
        <v>41929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 s="2">
        <v>79.45</v>
      </c>
      <c r="S9636">
        <v>7</v>
      </c>
      <c r="T9636" s="3">
        <v>0</v>
      </c>
      <c r="U9636" s="4">
        <v>22246</v>
      </c>
    </row>
    <row r="9637" spans="1:21" x14ac:dyDescent="0.25">
      <c r="A9637">
        <v>9636</v>
      </c>
      <c r="B9637" t="s">
        <v>10753</v>
      </c>
      <c r="C9637" s="1">
        <v>41926</v>
      </c>
      <c r="D9637" s="1">
        <v>41929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 s="2">
        <v>1628.82</v>
      </c>
      <c r="S9637">
        <v>9</v>
      </c>
      <c r="T9637" s="3">
        <v>0</v>
      </c>
      <c r="U9637" s="4">
        <v>2606112</v>
      </c>
    </row>
    <row r="9638" spans="1:21" x14ac:dyDescent="0.25">
      <c r="A9638">
        <v>9637</v>
      </c>
      <c r="B9638" t="s">
        <v>10754</v>
      </c>
      <c r="C9638" s="1">
        <v>41961</v>
      </c>
      <c r="D9638" s="1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 s="2">
        <v>137.54</v>
      </c>
      <c r="S9638">
        <v>2</v>
      </c>
      <c r="T9638" s="3">
        <v>0</v>
      </c>
      <c r="U9638" s="4">
        <v>55016</v>
      </c>
    </row>
    <row r="9639" spans="1:21" x14ac:dyDescent="0.25">
      <c r="A9639">
        <v>9638</v>
      </c>
      <c r="B9639" t="s">
        <v>10754</v>
      </c>
      <c r="C9639" s="1">
        <v>41961</v>
      </c>
      <c r="D9639" s="1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 s="2">
        <v>730.2</v>
      </c>
      <c r="S9639">
        <v>4</v>
      </c>
      <c r="T9639" s="3">
        <v>0</v>
      </c>
      <c r="U9639" s="4">
        <v>94926</v>
      </c>
    </row>
    <row r="9640" spans="1:21" x14ac:dyDescent="0.25">
      <c r="A9640">
        <v>9639</v>
      </c>
      <c r="B9640" t="s">
        <v>10755</v>
      </c>
      <c r="C9640" s="1">
        <v>43051</v>
      </c>
      <c r="D9640" s="1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 s="2">
        <v>11.56</v>
      </c>
      <c r="S9640">
        <v>2</v>
      </c>
      <c r="T9640" s="3">
        <v>0</v>
      </c>
      <c r="U9640" s="4">
        <v>56644</v>
      </c>
    </row>
    <row r="9641" spans="1:21" x14ac:dyDescent="0.25">
      <c r="A9641">
        <v>9640</v>
      </c>
      <c r="B9641" t="s">
        <v>10756</v>
      </c>
      <c r="C9641" s="1">
        <v>42032</v>
      </c>
      <c r="D9641" s="1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 s="2">
        <v>4297644</v>
      </c>
      <c r="S9641">
        <v>13</v>
      </c>
      <c r="T9641" s="3">
        <v>0.4</v>
      </c>
      <c r="U9641" s="4">
        <v>-18623124</v>
      </c>
    </row>
    <row r="9642" spans="1:21" x14ac:dyDescent="0.25">
      <c r="A9642">
        <v>9641</v>
      </c>
      <c r="B9642" t="s">
        <v>10757</v>
      </c>
      <c r="C9642" s="1">
        <v>41705</v>
      </c>
      <c r="D9642" s="1">
        <v>41710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 s="2">
        <v>20.65</v>
      </c>
      <c r="S9642">
        <v>5</v>
      </c>
      <c r="T9642" s="3">
        <v>0</v>
      </c>
      <c r="U9642" s="4">
        <v>9499</v>
      </c>
    </row>
    <row r="9643" spans="1:21" x14ac:dyDescent="0.25">
      <c r="A9643">
        <v>9642</v>
      </c>
      <c r="B9643" t="s">
        <v>10757</v>
      </c>
      <c r="C9643" s="1">
        <v>41705</v>
      </c>
      <c r="D9643" s="1">
        <v>41710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 s="2">
        <v>204.9</v>
      </c>
      <c r="S9643">
        <v>5</v>
      </c>
      <c r="T9643" s="3">
        <v>0</v>
      </c>
      <c r="U9643">
        <v>0</v>
      </c>
    </row>
    <row r="9644" spans="1:21" x14ac:dyDescent="0.25">
      <c r="A9644">
        <v>9643</v>
      </c>
      <c r="B9644" t="s">
        <v>10757</v>
      </c>
      <c r="C9644" s="1">
        <v>41705</v>
      </c>
      <c r="D9644" s="1">
        <v>41710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 s="2">
        <v>436704</v>
      </c>
      <c r="S9644">
        <v>6</v>
      </c>
      <c r="T9644" s="3">
        <v>0.2</v>
      </c>
      <c r="U9644" s="4">
        <v>218352</v>
      </c>
    </row>
    <row r="9645" spans="1:21" x14ac:dyDescent="0.25">
      <c r="A9645">
        <v>9644</v>
      </c>
      <c r="B9645" t="s">
        <v>10757</v>
      </c>
      <c r="C9645" s="1">
        <v>41705</v>
      </c>
      <c r="D9645" s="1">
        <v>41710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 s="2">
        <v>481568</v>
      </c>
      <c r="S9645">
        <v>2</v>
      </c>
      <c r="T9645" s="3">
        <v>0.2</v>
      </c>
      <c r="U9645" s="4">
        <v>541764</v>
      </c>
    </row>
    <row r="9646" spans="1:21" x14ac:dyDescent="0.25">
      <c r="A9646">
        <v>9645</v>
      </c>
      <c r="B9646" t="s">
        <v>10758</v>
      </c>
      <c r="C9646" s="1">
        <v>42894</v>
      </c>
      <c r="D9646" s="1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 s="2">
        <v>89544</v>
      </c>
      <c r="S9646">
        <v>7</v>
      </c>
      <c r="T9646" s="3">
        <v>0.2</v>
      </c>
      <c r="U9646" s="4">
        <v>123123</v>
      </c>
    </row>
    <row r="9647" spans="1:21" x14ac:dyDescent="0.25">
      <c r="A9647">
        <v>9646</v>
      </c>
      <c r="B9647" t="s">
        <v>10758</v>
      </c>
      <c r="C9647" s="1">
        <v>42894</v>
      </c>
      <c r="D9647" s="1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 s="2">
        <v>35168</v>
      </c>
      <c r="S9647">
        <v>2</v>
      </c>
      <c r="T9647" s="3">
        <v>0.2</v>
      </c>
      <c r="U9647" s="4">
        <v>-83524</v>
      </c>
    </row>
    <row r="9648" spans="1:21" x14ac:dyDescent="0.25">
      <c r="A9648">
        <v>9647</v>
      </c>
      <c r="B9648" t="s">
        <v>10758</v>
      </c>
      <c r="C9648" s="1">
        <v>42894</v>
      </c>
      <c r="D9648" s="1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 s="2">
        <v>72588</v>
      </c>
      <c r="S9648">
        <v>2</v>
      </c>
      <c r="T9648" s="3">
        <v>0.7</v>
      </c>
      <c r="U9648" s="4">
        <v>-48392</v>
      </c>
    </row>
    <row r="9649" spans="1:21" x14ac:dyDescent="0.25">
      <c r="A9649">
        <v>9648</v>
      </c>
      <c r="B9649" t="s">
        <v>10759</v>
      </c>
      <c r="C9649" s="1">
        <v>41962</v>
      </c>
      <c r="D9649" s="1">
        <v>41967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 s="2">
        <v>221.16</v>
      </c>
      <c r="S9649">
        <v>4</v>
      </c>
      <c r="T9649" s="3">
        <v>0</v>
      </c>
      <c r="U9649" s="4">
        <v>575016</v>
      </c>
    </row>
    <row r="9650" spans="1:21" x14ac:dyDescent="0.25">
      <c r="A9650">
        <v>9649</v>
      </c>
      <c r="B9650" t="s">
        <v>10759</v>
      </c>
      <c r="C9650" s="1">
        <v>41962</v>
      </c>
      <c r="D9650" s="1">
        <v>41967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 s="2">
        <v>281.97000000000003</v>
      </c>
      <c r="S9650">
        <v>3</v>
      </c>
      <c r="T9650" s="3">
        <v>0</v>
      </c>
      <c r="U9650" s="4">
        <v>789516</v>
      </c>
    </row>
    <row r="9651" spans="1:21" x14ac:dyDescent="0.25">
      <c r="A9651">
        <v>9650</v>
      </c>
      <c r="B9651" t="s">
        <v>10761</v>
      </c>
      <c r="C9651" s="1">
        <v>42700</v>
      </c>
      <c r="D9651" s="1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 s="2">
        <v>3406664</v>
      </c>
      <c r="S9651">
        <v>8</v>
      </c>
      <c r="T9651" s="3">
        <v>0.15</v>
      </c>
      <c r="U9651" s="4">
        <v>1603136</v>
      </c>
    </row>
    <row r="9652" spans="1:21" x14ac:dyDescent="0.25">
      <c r="A9652">
        <v>9651</v>
      </c>
      <c r="B9652" t="s">
        <v>10761</v>
      </c>
      <c r="C9652" s="1">
        <v>42700</v>
      </c>
      <c r="D9652" s="1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 s="2">
        <v>37.17</v>
      </c>
      <c r="S9652">
        <v>9</v>
      </c>
      <c r="T9652" s="3">
        <v>0</v>
      </c>
      <c r="U9652" s="4">
        <v>104076</v>
      </c>
    </row>
    <row r="9653" spans="1:21" x14ac:dyDescent="0.25">
      <c r="A9653">
        <v>9652</v>
      </c>
      <c r="B9653" t="s">
        <v>10761</v>
      </c>
      <c r="C9653" s="1">
        <v>42700</v>
      </c>
      <c r="D9653" s="1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 s="2">
        <v>64.959999999999994</v>
      </c>
      <c r="S9653">
        <v>2</v>
      </c>
      <c r="T9653" s="3">
        <v>0</v>
      </c>
      <c r="U9653" s="4">
        <v>19488</v>
      </c>
    </row>
    <row r="9654" spans="1:21" x14ac:dyDescent="0.25">
      <c r="A9654">
        <v>9653</v>
      </c>
      <c r="B9654" t="s">
        <v>10761</v>
      </c>
      <c r="C9654" s="1">
        <v>42700</v>
      </c>
      <c r="D9654" s="1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 s="2">
        <v>595.38</v>
      </c>
      <c r="S9654">
        <v>6</v>
      </c>
      <c r="T9654" s="3">
        <v>0</v>
      </c>
      <c r="U9654">
        <v>297.69</v>
      </c>
    </row>
    <row r="9655" spans="1:21" x14ac:dyDescent="0.25">
      <c r="A9655">
        <v>9654</v>
      </c>
      <c r="B9655" t="s">
        <v>10762</v>
      </c>
      <c r="C9655" s="1">
        <v>42758</v>
      </c>
      <c r="D9655" s="1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 s="2">
        <v>95984</v>
      </c>
      <c r="S9655">
        <v>2</v>
      </c>
      <c r="T9655" s="3">
        <v>0.2</v>
      </c>
      <c r="U9655" s="4">
        <v>11998</v>
      </c>
    </row>
    <row r="9656" spans="1:21" x14ac:dyDescent="0.25">
      <c r="A9656">
        <v>9655</v>
      </c>
      <c r="B9656" t="s">
        <v>10762</v>
      </c>
      <c r="C9656" s="1">
        <v>42758</v>
      </c>
      <c r="D9656" s="1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 s="2">
        <v>4938</v>
      </c>
      <c r="S9656">
        <v>2</v>
      </c>
      <c r="T9656" s="3">
        <v>0.7</v>
      </c>
      <c r="U9656" s="4">
        <v>-36212</v>
      </c>
    </row>
    <row r="9657" spans="1:21" x14ac:dyDescent="0.25">
      <c r="A9657">
        <v>9656</v>
      </c>
      <c r="B9657" t="s">
        <v>10763</v>
      </c>
      <c r="C9657" s="1">
        <v>41904</v>
      </c>
      <c r="D9657" s="1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 s="2">
        <v>97.44</v>
      </c>
      <c r="S9657">
        <v>3</v>
      </c>
      <c r="T9657" s="3">
        <v>0</v>
      </c>
      <c r="U9657" s="4">
        <v>350784</v>
      </c>
    </row>
    <row r="9658" spans="1:21" x14ac:dyDescent="0.25">
      <c r="A9658">
        <v>9657</v>
      </c>
      <c r="B9658" t="s">
        <v>10763</v>
      </c>
      <c r="C9658" s="1">
        <v>41904</v>
      </c>
      <c r="D9658" s="1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 s="2">
        <v>3984</v>
      </c>
      <c r="S9658">
        <v>1</v>
      </c>
      <c r="T9658" s="3">
        <v>0.2</v>
      </c>
      <c r="U9658" s="4">
        <v>13944</v>
      </c>
    </row>
    <row r="9659" spans="1:21" x14ac:dyDescent="0.25">
      <c r="A9659">
        <v>9658</v>
      </c>
      <c r="B9659" t="s">
        <v>10763</v>
      </c>
      <c r="C9659" s="1">
        <v>41904</v>
      </c>
      <c r="D9659" s="1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 s="2">
        <v>13.04</v>
      </c>
      <c r="S9659">
        <v>4</v>
      </c>
      <c r="T9659" s="3">
        <v>0</v>
      </c>
      <c r="U9659" s="4">
        <v>57376</v>
      </c>
    </row>
    <row r="9660" spans="1:21" x14ac:dyDescent="0.25">
      <c r="A9660">
        <v>9659</v>
      </c>
      <c r="B9660" t="s">
        <v>10763</v>
      </c>
      <c r="C9660" s="1">
        <v>41904</v>
      </c>
      <c r="D9660" s="1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 s="2">
        <v>579528</v>
      </c>
      <c r="S9660">
        <v>4</v>
      </c>
      <c r="T9660" s="3">
        <v>0.1</v>
      </c>
      <c r="U9660" s="4">
        <v>837096</v>
      </c>
    </row>
    <row r="9661" spans="1:21" x14ac:dyDescent="0.25">
      <c r="A9661">
        <v>9660</v>
      </c>
      <c r="B9661" t="s">
        <v>10764</v>
      </c>
      <c r="C9661" s="1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 s="2">
        <v>18.75</v>
      </c>
      <c r="S9661">
        <v>5</v>
      </c>
      <c r="T9661" s="3">
        <v>0</v>
      </c>
      <c r="U9661">
        <v>9</v>
      </c>
    </row>
    <row r="9662" spans="1:21" x14ac:dyDescent="0.25">
      <c r="A9662">
        <v>9661</v>
      </c>
      <c r="B9662" t="s">
        <v>10765</v>
      </c>
      <c r="C9662" s="1">
        <v>42527</v>
      </c>
      <c r="D9662" s="1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 s="2">
        <v>3023928</v>
      </c>
      <c r="S9662">
        <v>9</v>
      </c>
      <c r="T9662" s="3">
        <v>0.2</v>
      </c>
      <c r="U9662" s="4">
        <v>2267946</v>
      </c>
    </row>
    <row r="9663" spans="1:21" x14ac:dyDescent="0.25">
      <c r="A9663">
        <v>9662</v>
      </c>
      <c r="B9663" t="s">
        <v>10765</v>
      </c>
      <c r="C9663" s="1">
        <v>42527</v>
      </c>
      <c r="D9663" s="1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 s="2">
        <v>26.96</v>
      </c>
      <c r="S9663">
        <v>2</v>
      </c>
      <c r="T9663" s="3">
        <v>0</v>
      </c>
      <c r="U9663" s="4">
        <v>37744</v>
      </c>
    </row>
    <row r="9664" spans="1:21" x14ac:dyDescent="0.25">
      <c r="A9664">
        <v>9663</v>
      </c>
      <c r="B9664" t="s">
        <v>10765</v>
      </c>
      <c r="C9664" s="1">
        <v>42527</v>
      </c>
      <c r="D9664" s="1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 s="2">
        <v>477.6</v>
      </c>
      <c r="S9664">
        <v>3</v>
      </c>
      <c r="T9664" s="3">
        <v>0.2</v>
      </c>
      <c r="U9664">
        <v>161.19</v>
      </c>
    </row>
    <row r="9665" spans="1:21" x14ac:dyDescent="0.25">
      <c r="A9665">
        <v>9664</v>
      </c>
      <c r="B9665" t="s">
        <v>10766</v>
      </c>
      <c r="C9665" s="1">
        <v>42978</v>
      </c>
      <c r="D9665" s="1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 s="2">
        <v>193.95</v>
      </c>
      <c r="S9665">
        <v>3</v>
      </c>
      <c r="T9665" s="3">
        <v>0</v>
      </c>
      <c r="U9665" s="4">
        <v>96975</v>
      </c>
    </row>
    <row r="9666" spans="1:21" x14ac:dyDescent="0.25">
      <c r="A9666">
        <v>9665</v>
      </c>
      <c r="B9666" t="s">
        <v>10767</v>
      </c>
      <c r="C9666" s="1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 s="2">
        <v>12.96</v>
      </c>
      <c r="S9666">
        <v>2</v>
      </c>
      <c r="T9666" s="3">
        <v>0</v>
      </c>
      <c r="U9666" s="4">
        <v>62208</v>
      </c>
    </row>
    <row r="9667" spans="1:21" x14ac:dyDescent="0.25">
      <c r="A9667">
        <v>9666</v>
      </c>
      <c r="B9667" t="s">
        <v>10768</v>
      </c>
      <c r="C9667" s="1">
        <v>43055</v>
      </c>
      <c r="D9667" s="1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 s="2">
        <v>119.94</v>
      </c>
      <c r="S9667">
        <v>3</v>
      </c>
      <c r="T9667" s="3">
        <v>0</v>
      </c>
      <c r="U9667" s="4">
        <v>23988</v>
      </c>
    </row>
    <row r="9668" spans="1:21" x14ac:dyDescent="0.25">
      <c r="A9668">
        <v>9667</v>
      </c>
      <c r="B9668" t="s">
        <v>10768</v>
      </c>
      <c r="C9668" s="1">
        <v>43055</v>
      </c>
      <c r="D9668" s="1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 s="2">
        <v>12.42</v>
      </c>
      <c r="S9668">
        <v>3</v>
      </c>
      <c r="T9668" s="3">
        <v>0</v>
      </c>
      <c r="U9668" s="4">
        <v>44712</v>
      </c>
    </row>
    <row r="9669" spans="1:21" x14ac:dyDescent="0.25">
      <c r="A9669">
        <v>9668</v>
      </c>
      <c r="B9669" t="s">
        <v>10769</v>
      </c>
      <c r="C9669" s="1">
        <v>42483</v>
      </c>
      <c r="D9669" s="1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 s="2">
        <v>18088</v>
      </c>
      <c r="S9669">
        <v>7</v>
      </c>
      <c r="T9669" s="3">
        <v>0.2</v>
      </c>
      <c r="U9669" s="4">
        <v>65569</v>
      </c>
    </row>
    <row r="9670" spans="1:21" x14ac:dyDescent="0.25">
      <c r="A9670">
        <v>9669</v>
      </c>
      <c r="B9670" t="s">
        <v>10769</v>
      </c>
      <c r="C9670" s="1">
        <v>42483</v>
      </c>
      <c r="D9670" s="1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 s="2">
        <v>71.97</v>
      </c>
      <c r="S9670">
        <v>3</v>
      </c>
      <c r="T9670" s="3">
        <v>0</v>
      </c>
      <c r="U9670" s="4">
        <v>35985</v>
      </c>
    </row>
    <row r="9671" spans="1:21" x14ac:dyDescent="0.25">
      <c r="A9671">
        <v>9670</v>
      </c>
      <c r="B9671" t="s">
        <v>10771</v>
      </c>
      <c r="C9671" s="1">
        <v>42827</v>
      </c>
      <c r="D9671" s="1">
        <v>42831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 s="2">
        <v>14.94</v>
      </c>
      <c r="S9671">
        <v>3</v>
      </c>
      <c r="T9671" s="3">
        <v>0</v>
      </c>
      <c r="U9671" s="4">
        <v>68724</v>
      </c>
    </row>
    <row r="9672" spans="1:21" x14ac:dyDescent="0.25">
      <c r="A9672">
        <v>9671</v>
      </c>
      <c r="B9672" t="s">
        <v>10772</v>
      </c>
      <c r="C9672" s="1">
        <v>42229</v>
      </c>
      <c r="D9672" s="1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 s="2">
        <v>64.680000000000007</v>
      </c>
      <c r="S9672">
        <v>7</v>
      </c>
      <c r="T9672" s="3">
        <v>0.2</v>
      </c>
      <c r="U9672" s="4">
        <v>8085</v>
      </c>
    </row>
    <row r="9673" spans="1:21" x14ac:dyDescent="0.25">
      <c r="A9673">
        <v>9672</v>
      </c>
      <c r="B9673" t="s">
        <v>10773</v>
      </c>
      <c r="C9673" s="1">
        <v>43052</v>
      </c>
      <c r="D9673" s="1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 s="2">
        <v>22</v>
      </c>
      <c r="S9673">
        <v>5</v>
      </c>
      <c r="T9673" s="3">
        <v>0.2</v>
      </c>
      <c r="U9673" s="4">
        <v>1375</v>
      </c>
    </row>
    <row r="9674" spans="1:21" x14ac:dyDescent="0.25">
      <c r="A9674">
        <v>9673</v>
      </c>
      <c r="B9674" t="s">
        <v>10774</v>
      </c>
      <c r="C9674" s="1">
        <v>42727</v>
      </c>
      <c r="D9674" s="1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 s="2">
        <v>7968</v>
      </c>
      <c r="S9674">
        <v>2</v>
      </c>
      <c r="T9674" s="3">
        <v>0.2</v>
      </c>
      <c r="U9674" s="4">
        <v>26892</v>
      </c>
    </row>
    <row r="9675" spans="1:21" x14ac:dyDescent="0.25">
      <c r="A9675">
        <v>9674</v>
      </c>
      <c r="B9675" t="s">
        <v>10774</v>
      </c>
      <c r="C9675" s="1">
        <v>42727</v>
      </c>
      <c r="D9675" s="1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 s="2">
        <v>1499.97</v>
      </c>
      <c r="S9675">
        <v>5</v>
      </c>
      <c r="T9675" s="3">
        <v>0.4</v>
      </c>
      <c r="U9675" s="4">
        <v>-3749925</v>
      </c>
    </row>
    <row r="9676" spans="1:21" x14ac:dyDescent="0.25">
      <c r="A9676">
        <v>9675</v>
      </c>
      <c r="B9676" t="s">
        <v>10777</v>
      </c>
      <c r="C9676" s="1">
        <v>41842</v>
      </c>
      <c r="D9676" s="1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 s="2">
        <v>26632</v>
      </c>
      <c r="S9676">
        <v>1</v>
      </c>
      <c r="T9676" s="3">
        <v>0.2</v>
      </c>
      <c r="U9676" s="4">
        <v>13316</v>
      </c>
    </row>
    <row r="9677" spans="1:21" x14ac:dyDescent="0.25">
      <c r="A9677">
        <v>9676</v>
      </c>
      <c r="B9677" t="s">
        <v>10778</v>
      </c>
      <c r="C9677" s="1">
        <v>42496</v>
      </c>
      <c r="D9677" s="1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 s="2">
        <v>41.6</v>
      </c>
      <c r="S9677">
        <v>4</v>
      </c>
      <c r="T9677" s="3">
        <v>0</v>
      </c>
      <c r="U9677" s="4">
        <v>14144</v>
      </c>
    </row>
    <row r="9678" spans="1:21" x14ac:dyDescent="0.25">
      <c r="A9678">
        <v>9677</v>
      </c>
      <c r="B9678" t="s">
        <v>10779</v>
      </c>
      <c r="C9678" s="1">
        <v>41971</v>
      </c>
      <c r="D9678" s="1">
        <v>41976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 s="2">
        <v>64.02</v>
      </c>
      <c r="S9678">
        <v>6</v>
      </c>
      <c r="T9678" s="3">
        <v>0</v>
      </c>
      <c r="U9678" s="4">
        <v>294492</v>
      </c>
    </row>
    <row r="9679" spans="1:21" x14ac:dyDescent="0.25">
      <c r="A9679">
        <v>9678</v>
      </c>
      <c r="B9679" t="s">
        <v>10780</v>
      </c>
      <c r="C9679" s="1">
        <v>42478</v>
      </c>
      <c r="D9679" s="1">
        <v>42483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 s="2">
        <v>6.99</v>
      </c>
      <c r="S9679">
        <v>3</v>
      </c>
      <c r="T9679" s="3">
        <v>0</v>
      </c>
      <c r="U9679" s="4">
        <v>20271</v>
      </c>
    </row>
    <row r="9680" spans="1:21" x14ac:dyDescent="0.25">
      <c r="A9680">
        <v>9679</v>
      </c>
      <c r="B9680" t="s">
        <v>10780</v>
      </c>
      <c r="C9680" s="1">
        <v>42478</v>
      </c>
      <c r="D9680" s="1">
        <v>42483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 s="2">
        <v>6.84</v>
      </c>
      <c r="S9680">
        <v>1</v>
      </c>
      <c r="T9680" s="3">
        <v>0</v>
      </c>
      <c r="U9680" s="4">
        <v>18468</v>
      </c>
    </row>
    <row r="9681" spans="1:21" x14ac:dyDescent="0.25">
      <c r="A9681">
        <v>9680</v>
      </c>
      <c r="B9681" t="s">
        <v>10781</v>
      </c>
      <c r="C9681" s="1">
        <v>42365</v>
      </c>
      <c r="D9681" s="1">
        <v>42369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 s="2">
        <v>323.10000000000002</v>
      </c>
      <c r="S9681">
        <v>2</v>
      </c>
      <c r="T9681" s="3">
        <v>0</v>
      </c>
      <c r="U9681" s="4">
        <v>61389</v>
      </c>
    </row>
    <row r="9682" spans="1:21" x14ac:dyDescent="0.25">
      <c r="A9682">
        <v>9681</v>
      </c>
      <c r="B9682" t="s">
        <v>10781</v>
      </c>
      <c r="C9682" s="1">
        <v>42365</v>
      </c>
      <c r="D9682" s="1">
        <v>42369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 s="2">
        <v>668.16</v>
      </c>
      <c r="S9682">
        <v>9</v>
      </c>
      <c r="T9682" s="3">
        <v>0.2</v>
      </c>
      <c r="U9682" s="4">
        <v>75168</v>
      </c>
    </row>
    <row r="9683" spans="1:21" x14ac:dyDescent="0.25">
      <c r="A9683">
        <v>9682</v>
      </c>
      <c r="B9683" t="s">
        <v>10782</v>
      </c>
      <c r="C9683" s="1">
        <v>43082</v>
      </c>
      <c r="D9683" s="1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 s="2">
        <v>8.64</v>
      </c>
      <c r="S9683">
        <v>3</v>
      </c>
      <c r="T9683" s="3">
        <v>0</v>
      </c>
      <c r="U9683" s="4">
        <v>42336</v>
      </c>
    </row>
    <row r="9684" spans="1:21" x14ac:dyDescent="0.25">
      <c r="A9684">
        <v>9683</v>
      </c>
      <c r="B9684" t="s">
        <v>10782</v>
      </c>
      <c r="C9684" s="1">
        <v>43082</v>
      </c>
      <c r="D9684" s="1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 s="2">
        <v>38.880000000000003</v>
      </c>
      <c r="S9684">
        <v>6</v>
      </c>
      <c r="T9684" s="3">
        <v>0</v>
      </c>
      <c r="U9684" s="4">
        <v>186624</v>
      </c>
    </row>
    <row r="9685" spans="1:21" x14ac:dyDescent="0.25">
      <c r="A9685">
        <v>9684</v>
      </c>
      <c r="B9685" t="s">
        <v>10782</v>
      </c>
      <c r="C9685" s="1">
        <v>43082</v>
      </c>
      <c r="D9685" s="1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 s="2">
        <v>201.04</v>
      </c>
      <c r="S9685">
        <v>8</v>
      </c>
      <c r="T9685" s="3">
        <v>0</v>
      </c>
      <c r="U9685" s="4">
        <v>542808</v>
      </c>
    </row>
    <row r="9686" spans="1:21" x14ac:dyDescent="0.25">
      <c r="A9686">
        <v>9685</v>
      </c>
      <c r="B9686" t="s">
        <v>10782</v>
      </c>
      <c r="C9686" s="1">
        <v>43082</v>
      </c>
      <c r="D9686" s="1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 s="2">
        <v>12.96</v>
      </c>
      <c r="S9686">
        <v>2</v>
      </c>
      <c r="T9686" s="3">
        <v>0</v>
      </c>
      <c r="U9686" s="4">
        <v>63504</v>
      </c>
    </row>
    <row r="9687" spans="1:21" x14ac:dyDescent="0.25">
      <c r="A9687">
        <v>9686</v>
      </c>
      <c r="B9687" t="s">
        <v>10783</v>
      </c>
      <c r="C9687" s="1">
        <v>42737</v>
      </c>
      <c r="D9687" s="1">
        <v>42739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 s="2">
        <v>16.59</v>
      </c>
      <c r="S9687">
        <v>1</v>
      </c>
      <c r="T9687" s="3">
        <v>0</v>
      </c>
      <c r="U9687" s="4">
        <v>58065</v>
      </c>
    </row>
    <row r="9688" spans="1:21" x14ac:dyDescent="0.25">
      <c r="A9688">
        <v>9687</v>
      </c>
      <c r="B9688" t="s">
        <v>10784</v>
      </c>
      <c r="C9688" s="1">
        <v>42885</v>
      </c>
      <c r="D9688" s="1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 s="2">
        <v>35.1</v>
      </c>
      <c r="S9688">
        <v>6</v>
      </c>
      <c r="T9688" s="3">
        <v>0</v>
      </c>
      <c r="U9688" s="4">
        <v>10179</v>
      </c>
    </row>
    <row r="9689" spans="1:21" x14ac:dyDescent="0.25">
      <c r="A9689">
        <v>9688</v>
      </c>
      <c r="B9689" t="s">
        <v>10785</v>
      </c>
      <c r="C9689" s="1">
        <v>43008</v>
      </c>
      <c r="D9689" s="1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 s="2">
        <v>11646</v>
      </c>
      <c r="S9689">
        <v>9</v>
      </c>
      <c r="T9689" s="3">
        <v>0.8</v>
      </c>
      <c r="U9689" s="4">
        <v>-17469</v>
      </c>
    </row>
    <row r="9690" spans="1:21" x14ac:dyDescent="0.25">
      <c r="A9690">
        <v>9689</v>
      </c>
      <c r="B9690" t="s">
        <v>10786</v>
      </c>
      <c r="C9690" s="1">
        <v>42906</v>
      </c>
      <c r="D9690" s="1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 s="2">
        <v>32.4</v>
      </c>
      <c r="S9690">
        <v>5</v>
      </c>
      <c r="T9690" s="3">
        <v>0</v>
      </c>
      <c r="U9690" s="4">
        <v>15552</v>
      </c>
    </row>
    <row r="9691" spans="1:21" x14ac:dyDescent="0.25">
      <c r="A9691">
        <v>9690</v>
      </c>
      <c r="B9691" t="s">
        <v>10786</v>
      </c>
      <c r="C9691" s="1">
        <v>42906</v>
      </c>
      <c r="D9691" s="1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 s="2">
        <v>503.96</v>
      </c>
      <c r="S9691">
        <v>4</v>
      </c>
      <c r="T9691" s="3">
        <v>0</v>
      </c>
      <c r="U9691">
        <v>125.99</v>
      </c>
    </row>
    <row r="9692" spans="1:21" x14ac:dyDescent="0.25">
      <c r="A9692">
        <v>9691</v>
      </c>
      <c r="B9692" t="s">
        <v>10787</v>
      </c>
      <c r="C9692" s="1">
        <v>42829</v>
      </c>
      <c r="D9692" s="1">
        <v>42830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 s="2">
        <v>7.04</v>
      </c>
      <c r="S9692">
        <v>4</v>
      </c>
      <c r="T9692" s="3">
        <v>0</v>
      </c>
      <c r="U9692" s="4">
        <v>20416</v>
      </c>
    </row>
    <row r="9693" spans="1:21" x14ac:dyDescent="0.25">
      <c r="A9693">
        <v>9692</v>
      </c>
      <c r="B9693" t="s">
        <v>10788</v>
      </c>
      <c r="C9693" s="1">
        <v>42321</v>
      </c>
      <c r="D9693" s="1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 s="2">
        <v>6139992</v>
      </c>
      <c r="S9693">
        <v>3</v>
      </c>
      <c r="T9693" s="3">
        <v>0.32</v>
      </c>
      <c r="U9693" s="4">
        <v>-180588</v>
      </c>
    </row>
    <row r="9694" spans="1:21" x14ac:dyDescent="0.25">
      <c r="A9694">
        <v>9693</v>
      </c>
      <c r="B9694" t="s">
        <v>10789</v>
      </c>
      <c r="C9694" s="1">
        <v>42244</v>
      </c>
      <c r="D9694" s="1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 s="2">
        <v>470.36</v>
      </c>
      <c r="S9694">
        <v>11</v>
      </c>
      <c r="T9694" s="3">
        <v>0</v>
      </c>
      <c r="U9694" s="4">
        <v>1222936</v>
      </c>
    </row>
    <row r="9695" spans="1:21" x14ac:dyDescent="0.25">
      <c r="A9695">
        <v>9694</v>
      </c>
      <c r="B9695" t="s">
        <v>10790</v>
      </c>
      <c r="C9695" s="1">
        <v>43002</v>
      </c>
      <c r="D9695" s="1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 s="2">
        <v>31.08</v>
      </c>
      <c r="S9695">
        <v>6</v>
      </c>
      <c r="T9695" s="3">
        <v>0</v>
      </c>
      <c r="U9695" s="4">
        <v>152292</v>
      </c>
    </row>
    <row r="9696" spans="1:21" x14ac:dyDescent="0.25">
      <c r="A9696">
        <v>9695</v>
      </c>
      <c r="B9696" t="s">
        <v>10790</v>
      </c>
      <c r="C9696" s="1">
        <v>43002</v>
      </c>
      <c r="D9696" s="1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 s="2">
        <v>7.3</v>
      </c>
      <c r="S9696">
        <v>2</v>
      </c>
      <c r="T9696" s="3">
        <v>0</v>
      </c>
      <c r="U9696">
        <v>2.19</v>
      </c>
    </row>
    <row r="9697" spans="1:21" x14ac:dyDescent="0.25">
      <c r="A9697">
        <v>9696</v>
      </c>
      <c r="B9697" t="s">
        <v>10791</v>
      </c>
      <c r="C9697" s="1">
        <v>42715</v>
      </c>
      <c r="D9697" s="1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 s="2">
        <v>73536</v>
      </c>
      <c r="S9697">
        <v>4</v>
      </c>
      <c r="T9697" s="3">
        <v>0.2</v>
      </c>
      <c r="U9697" s="4">
        <v>9192</v>
      </c>
    </row>
    <row r="9698" spans="1:21" x14ac:dyDescent="0.25">
      <c r="A9698">
        <v>9697</v>
      </c>
      <c r="B9698" t="s">
        <v>10792</v>
      </c>
      <c r="C9698" s="1">
        <v>41800</v>
      </c>
      <c r="D9698" s="1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 s="2">
        <v>491.55</v>
      </c>
      <c r="S9698">
        <v>5</v>
      </c>
      <c r="T9698" s="3">
        <v>0</v>
      </c>
      <c r="U9698" s="4">
        <v>2408595</v>
      </c>
    </row>
    <row r="9699" spans="1:21" x14ac:dyDescent="0.25">
      <c r="A9699">
        <v>9698</v>
      </c>
      <c r="B9699" t="s">
        <v>10793</v>
      </c>
      <c r="C9699" s="1">
        <v>42440</v>
      </c>
      <c r="D9699" s="1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 s="2">
        <v>30336</v>
      </c>
      <c r="S9699">
        <v>4</v>
      </c>
      <c r="T9699" s="3">
        <v>0.2</v>
      </c>
      <c r="U9699">
        <v>9.48</v>
      </c>
    </row>
    <row r="9700" spans="1:21" x14ac:dyDescent="0.25">
      <c r="A9700">
        <v>9699</v>
      </c>
      <c r="B9700" t="s">
        <v>10794</v>
      </c>
      <c r="C9700" s="1">
        <v>43084</v>
      </c>
      <c r="D9700" s="1">
        <v>43088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 s="2">
        <v>22.83</v>
      </c>
      <c r="S9700">
        <v>3</v>
      </c>
      <c r="T9700" s="3">
        <v>0</v>
      </c>
      <c r="U9700" s="4">
        <v>107301</v>
      </c>
    </row>
    <row r="9701" spans="1:21" x14ac:dyDescent="0.25">
      <c r="A9701">
        <v>9700</v>
      </c>
      <c r="B9701" t="s">
        <v>10794</v>
      </c>
      <c r="C9701" s="1">
        <v>43084</v>
      </c>
      <c r="D9701" s="1">
        <v>43088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 s="2">
        <v>54.32</v>
      </c>
      <c r="S9701">
        <v>4</v>
      </c>
      <c r="T9701" s="3">
        <v>0</v>
      </c>
      <c r="U9701" s="4">
        <v>16296</v>
      </c>
    </row>
    <row r="9702" spans="1:21" x14ac:dyDescent="0.25">
      <c r="A9702">
        <v>9701</v>
      </c>
      <c r="B9702" t="s">
        <v>10794</v>
      </c>
      <c r="C9702" s="1">
        <v>43084</v>
      </c>
      <c r="D9702" s="1">
        <v>43088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 s="2">
        <v>196776</v>
      </c>
      <c r="S9702">
        <v>3</v>
      </c>
      <c r="T9702" s="3">
        <v>0.2</v>
      </c>
      <c r="U9702" s="4">
        <v>147582</v>
      </c>
    </row>
    <row r="9703" spans="1:21" x14ac:dyDescent="0.25">
      <c r="A9703">
        <v>9702</v>
      </c>
      <c r="B9703" t="s">
        <v>10795</v>
      </c>
      <c r="C9703" s="1">
        <v>42673</v>
      </c>
      <c r="D9703" s="1">
        <v>42678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 s="2">
        <v>3.62</v>
      </c>
      <c r="S9703">
        <v>2</v>
      </c>
      <c r="T9703" s="3">
        <v>0</v>
      </c>
      <c r="U9703" s="4">
        <v>11946</v>
      </c>
    </row>
    <row r="9704" spans="1:21" x14ac:dyDescent="0.25">
      <c r="A9704">
        <v>9703</v>
      </c>
      <c r="B9704" t="s">
        <v>10797</v>
      </c>
      <c r="C9704" s="1">
        <v>42947</v>
      </c>
      <c r="D9704" s="1">
        <v>42951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 s="2">
        <v>11.54</v>
      </c>
      <c r="S9704">
        <v>1</v>
      </c>
      <c r="T9704" s="3">
        <v>0</v>
      </c>
      <c r="U9704" s="4">
        <v>55392</v>
      </c>
    </row>
    <row r="9705" spans="1:21" x14ac:dyDescent="0.25">
      <c r="A9705">
        <v>9704</v>
      </c>
      <c r="B9705" t="s">
        <v>10797</v>
      </c>
      <c r="C9705" s="1">
        <v>42947</v>
      </c>
      <c r="D9705" s="1">
        <v>42951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 s="2">
        <v>849.95</v>
      </c>
      <c r="S9705">
        <v>5</v>
      </c>
      <c r="T9705" s="3">
        <v>0</v>
      </c>
      <c r="U9705" s="4">
        <v>390977</v>
      </c>
    </row>
    <row r="9706" spans="1:21" x14ac:dyDescent="0.25">
      <c r="A9706">
        <v>9705</v>
      </c>
      <c r="B9706" t="s">
        <v>10797</v>
      </c>
      <c r="C9706" s="1">
        <v>42947</v>
      </c>
      <c r="D9706" s="1">
        <v>42951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 s="2">
        <v>11.01</v>
      </c>
      <c r="S9706">
        <v>3</v>
      </c>
      <c r="T9706" s="3">
        <v>0</v>
      </c>
      <c r="U9706" s="4">
        <v>53949</v>
      </c>
    </row>
    <row r="9707" spans="1:21" x14ac:dyDescent="0.25">
      <c r="A9707">
        <v>9706</v>
      </c>
      <c r="B9707" t="s">
        <v>10798</v>
      </c>
      <c r="C9707" s="1">
        <v>43027</v>
      </c>
      <c r="D9707" s="1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 s="2">
        <v>39624</v>
      </c>
      <c r="S9707">
        <v>3</v>
      </c>
      <c r="T9707" s="3">
        <v>0.2</v>
      </c>
      <c r="U9707" s="4">
        <v>138684</v>
      </c>
    </row>
    <row r="9708" spans="1:21" x14ac:dyDescent="0.25">
      <c r="A9708">
        <v>9707</v>
      </c>
      <c r="B9708" t="s">
        <v>10799</v>
      </c>
      <c r="C9708" s="1">
        <v>42664</v>
      </c>
      <c r="D9708" s="1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 s="2">
        <v>242136</v>
      </c>
      <c r="S9708">
        <v>3</v>
      </c>
      <c r="T9708" s="3">
        <v>0.2</v>
      </c>
      <c r="U9708" s="4">
        <v>121068</v>
      </c>
    </row>
    <row r="9709" spans="1:21" x14ac:dyDescent="0.25">
      <c r="A9709">
        <v>9708</v>
      </c>
      <c r="B9709" t="s">
        <v>10799</v>
      </c>
      <c r="C9709" s="1">
        <v>42664</v>
      </c>
      <c r="D9709" s="1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 s="2">
        <v>12.39</v>
      </c>
      <c r="S9709">
        <v>3</v>
      </c>
      <c r="T9709" s="3">
        <v>0</v>
      </c>
      <c r="U9709" s="4">
        <v>56994</v>
      </c>
    </row>
    <row r="9710" spans="1:21" x14ac:dyDescent="0.25">
      <c r="A9710">
        <v>9709</v>
      </c>
      <c r="B9710" t="s">
        <v>10799</v>
      </c>
      <c r="C9710" s="1">
        <v>42664</v>
      </c>
      <c r="D9710" s="1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 s="2">
        <v>19.96</v>
      </c>
      <c r="S9710">
        <v>2</v>
      </c>
      <c r="T9710" s="3">
        <v>0</v>
      </c>
      <c r="U9710" s="4">
        <v>55888</v>
      </c>
    </row>
    <row r="9711" spans="1:21" x14ac:dyDescent="0.25">
      <c r="A9711">
        <v>9710</v>
      </c>
      <c r="B9711" t="s">
        <v>10799</v>
      </c>
      <c r="C9711" s="1">
        <v>42664</v>
      </c>
      <c r="D9711" s="1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 s="2">
        <v>340.92</v>
      </c>
      <c r="S9711">
        <v>3</v>
      </c>
      <c r="T9711" s="3">
        <v>0</v>
      </c>
      <c r="U9711" s="4">
        <v>34092</v>
      </c>
    </row>
    <row r="9712" spans="1:21" x14ac:dyDescent="0.25">
      <c r="A9712">
        <v>9711</v>
      </c>
      <c r="B9712" t="s">
        <v>10800</v>
      </c>
      <c r="C9712" s="1">
        <v>41948</v>
      </c>
      <c r="D9712" s="1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 s="2">
        <v>273568</v>
      </c>
      <c r="S9712">
        <v>2</v>
      </c>
      <c r="T9712" s="3">
        <v>0.2</v>
      </c>
      <c r="U9712" s="4">
        <v>-34196</v>
      </c>
    </row>
    <row r="9713" spans="1:21" x14ac:dyDescent="0.25">
      <c r="A9713">
        <v>9712</v>
      </c>
      <c r="B9713" t="s">
        <v>10800</v>
      </c>
      <c r="C9713" s="1">
        <v>41948</v>
      </c>
      <c r="D9713" s="1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 s="2">
        <v>13194</v>
      </c>
      <c r="S9713">
        <v>2</v>
      </c>
      <c r="T9713" s="3">
        <v>0.7</v>
      </c>
      <c r="U9713" s="4">
        <v>-8796</v>
      </c>
    </row>
    <row r="9714" spans="1:21" x14ac:dyDescent="0.25">
      <c r="A9714">
        <v>9713</v>
      </c>
      <c r="B9714" t="s">
        <v>10800</v>
      </c>
      <c r="C9714" s="1">
        <v>41948</v>
      </c>
      <c r="D9714" s="1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 s="2">
        <v>1080096</v>
      </c>
      <c r="S9714">
        <v>6</v>
      </c>
      <c r="T9714" s="3">
        <v>0.2</v>
      </c>
      <c r="U9714" s="4">
        <v>-945084</v>
      </c>
    </row>
    <row r="9715" spans="1:21" x14ac:dyDescent="0.25">
      <c r="A9715">
        <v>9714</v>
      </c>
      <c r="B9715" t="s">
        <v>10800</v>
      </c>
      <c r="C9715" s="1">
        <v>41948</v>
      </c>
      <c r="D9715" s="1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 s="2">
        <v>51.56</v>
      </c>
      <c r="S9715">
        <v>5</v>
      </c>
      <c r="T9715" s="3">
        <v>0.2</v>
      </c>
      <c r="U9715" s="4">
        <v>-6445</v>
      </c>
    </row>
    <row r="9716" spans="1:21" x14ac:dyDescent="0.25">
      <c r="A9716">
        <v>9715</v>
      </c>
      <c r="B9716" t="s">
        <v>10800</v>
      </c>
      <c r="C9716" s="1">
        <v>41948</v>
      </c>
      <c r="D9716" s="1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 s="2">
        <v>58416</v>
      </c>
      <c r="S9716">
        <v>2</v>
      </c>
      <c r="T9716" s="3">
        <v>0.2</v>
      </c>
      <c r="U9716" s="4">
        <v>167946</v>
      </c>
    </row>
    <row r="9717" spans="1:21" x14ac:dyDescent="0.25">
      <c r="A9717">
        <v>9716</v>
      </c>
      <c r="B9717" t="s">
        <v>10801</v>
      </c>
      <c r="C9717" s="1">
        <v>42681</v>
      </c>
      <c r="D9717" s="1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 s="2">
        <v>57584</v>
      </c>
      <c r="S9717">
        <v>2</v>
      </c>
      <c r="T9717" s="3">
        <v>0.2</v>
      </c>
      <c r="U9717" s="4">
        <v>201544</v>
      </c>
    </row>
    <row r="9718" spans="1:21" x14ac:dyDescent="0.25">
      <c r="A9718">
        <v>9717</v>
      </c>
      <c r="B9718" t="s">
        <v>10802</v>
      </c>
      <c r="C9718" s="1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 s="2">
        <v>37312</v>
      </c>
      <c r="S9718">
        <v>4</v>
      </c>
      <c r="T9718" s="3">
        <v>0.2</v>
      </c>
      <c r="U9718" s="4">
        <v>27984</v>
      </c>
    </row>
    <row r="9719" spans="1:21" x14ac:dyDescent="0.25">
      <c r="A9719">
        <v>9718</v>
      </c>
      <c r="B9719" t="s">
        <v>10803</v>
      </c>
      <c r="C9719" s="1">
        <v>42520</v>
      </c>
      <c r="D9719" s="1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 s="2">
        <v>79.959999999999994</v>
      </c>
      <c r="S9719">
        <v>5</v>
      </c>
      <c r="T9719" s="3">
        <v>0.2</v>
      </c>
      <c r="U9719" s="4">
        <v>7996</v>
      </c>
    </row>
    <row r="9720" spans="1:21" x14ac:dyDescent="0.25">
      <c r="A9720">
        <v>9719</v>
      </c>
      <c r="B9720" t="s">
        <v>10803</v>
      </c>
      <c r="C9720" s="1">
        <v>42520</v>
      </c>
      <c r="D9720" s="1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 s="2">
        <v>223.96</v>
      </c>
      <c r="S9720">
        <v>5</v>
      </c>
      <c r="T9720" s="3">
        <v>0.2</v>
      </c>
      <c r="U9720" s="4">
        <v>11198</v>
      </c>
    </row>
    <row r="9721" spans="1:21" x14ac:dyDescent="0.25">
      <c r="A9721">
        <v>9720</v>
      </c>
      <c r="B9721" t="s">
        <v>10804</v>
      </c>
      <c r="C9721" s="1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 s="2">
        <v>221024</v>
      </c>
      <c r="S9721">
        <v>2</v>
      </c>
      <c r="T9721" s="3">
        <v>0.2</v>
      </c>
      <c r="U9721" s="4">
        <v>-55256</v>
      </c>
    </row>
    <row r="9722" spans="1:21" x14ac:dyDescent="0.25">
      <c r="A9722">
        <v>9721</v>
      </c>
      <c r="B9722" t="s">
        <v>10805</v>
      </c>
      <c r="C9722" s="1">
        <v>42635</v>
      </c>
      <c r="D9722" s="1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 s="2">
        <v>18.96</v>
      </c>
      <c r="S9722">
        <v>2</v>
      </c>
      <c r="T9722" s="3">
        <v>0</v>
      </c>
      <c r="U9722" s="4">
        <v>7584</v>
      </c>
    </row>
    <row r="9723" spans="1:21" x14ac:dyDescent="0.25">
      <c r="A9723">
        <v>9722</v>
      </c>
      <c r="B9723" t="s">
        <v>10806</v>
      </c>
      <c r="C9723" s="1">
        <v>42416</v>
      </c>
      <c r="D9723" s="1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 s="2">
        <v>326646</v>
      </c>
      <c r="S9723">
        <v>3</v>
      </c>
      <c r="T9723" s="3">
        <v>0.1</v>
      </c>
      <c r="U9723" s="4">
        <v>399234</v>
      </c>
    </row>
    <row r="9724" spans="1:21" x14ac:dyDescent="0.25">
      <c r="A9724">
        <v>9723</v>
      </c>
      <c r="B9724" t="s">
        <v>10806</v>
      </c>
      <c r="C9724" s="1">
        <v>42416</v>
      </c>
      <c r="D9724" s="1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 s="2">
        <v>89.97</v>
      </c>
      <c r="S9724">
        <v>3</v>
      </c>
      <c r="T9724" s="3">
        <v>0</v>
      </c>
      <c r="U9724" s="4">
        <v>395868</v>
      </c>
    </row>
    <row r="9725" spans="1:21" x14ac:dyDescent="0.25">
      <c r="A9725">
        <v>9724</v>
      </c>
      <c r="B9725" t="s">
        <v>10807</v>
      </c>
      <c r="C9725" s="1">
        <v>41995</v>
      </c>
      <c r="D9725" s="1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 s="2">
        <v>296712</v>
      </c>
      <c r="S9725">
        <v>13</v>
      </c>
      <c r="T9725" s="3">
        <v>0.2</v>
      </c>
      <c r="U9725" s="4">
        <v>1001403</v>
      </c>
    </row>
    <row r="9726" spans="1:21" x14ac:dyDescent="0.25">
      <c r="A9726">
        <v>9725</v>
      </c>
      <c r="B9726" t="s">
        <v>10808</v>
      </c>
      <c r="C9726" s="1">
        <v>42343</v>
      </c>
      <c r="D9726" s="1">
        <v>42349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 s="2">
        <v>12224</v>
      </c>
      <c r="S9726">
        <v>2</v>
      </c>
      <c r="T9726" s="3">
        <v>0.2</v>
      </c>
      <c r="U9726" s="4">
        <v>44312</v>
      </c>
    </row>
    <row r="9727" spans="1:21" x14ac:dyDescent="0.25">
      <c r="A9727">
        <v>9726</v>
      </c>
      <c r="B9727" t="s">
        <v>10809</v>
      </c>
      <c r="C9727" s="1">
        <v>42995</v>
      </c>
      <c r="D9727" s="1">
        <v>42998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 s="2">
        <v>89.97</v>
      </c>
      <c r="S9727">
        <v>3</v>
      </c>
      <c r="T9727" s="3">
        <v>0</v>
      </c>
      <c r="U9727" s="4">
        <v>377874</v>
      </c>
    </row>
    <row r="9728" spans="1:21" x14ac:dyDescent="0.25">
      <c r="A9728">
        <v>9727</v>
      </c>
      <c r="B9728" t="s">
        <v>10810</v>
      </c>
      <c r="C9728" s="1">
        <v>43071</v>
      </c>
      <c r="D9728" s="1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 s="2">
        <v>286.86</v>
      </c>
      <c r="S9728">
        <v>7</v>
      </c>
      <c r="T9728" s="3">
        <v>0</v>
      </c>
      <c r="U9728" s="4">
        <v>803208</v>
      </c>
    </row>
    <row r="9729" spans="1:21" x14ac:dyDescent="0.25">
      <c r="A9729">
        <v>9728</v>
      </c>
      <c r="B9729" t="s">
        <v>10810</v>
      </c>
      <c r="C9729" s="1">
        <v>43071</v>
      </c>
      <c r="D9729" s="1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 s="2">
        <v>979.95</v>
      </c>
      <c r="S9729">
        <v>5</v>
      </c>
      <c r="T9729" s="3">
        <v>0</v>
      </c>
      <c r="U9729" s="4">
        <v>2841855</v>
      </c>
    </row>
    <row r="9730" spans="1:21" x14ac:dyDescent="0.25">
      <c r="A9730">
        <v>9729</v>
      </c>
      <c r="B9730" t="s">
        <v>10810</v>
      </c>
      <c r="C9730" s="1">
        <v>43071</v>
      </c>
      <c r="D9730" s="1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 s="2">
        <v>4.3600000000000003</v>
      </c>
      <c r="S9730">
        <v>2</v>
      </c>
      <c r="T9730" s="3">
        <v>0</v>
      </c>
      <c r="U9730">
        <v>0.1744</v>
      </c>
    </row>
    <row r="9731" spans="1:21" x14ac:dyDescent="0.25">
      <c r="A9731">
        <v>9730</v>
      </c>
      <c r="B9731" t="s">
        <v>10811</v>
      </c>
      <c r="C9731" s="1">
        <v>41911</v>
      </c>
      <c r="D9731" s="1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 s="2">
        <v>10048</v>
      </c>
      <c r="S9731">
        <v>2</v>
      </c>
      <c r="T9731" s="3">
        <v>0.2</v>
      </c>
      <c r="U9731">
        <v>3.14</v>
      </c>
    </row>
    <row r="9732" spans="1:21" x14ac:dyDescent="0.25">
      <c r="A9732">
        <v>9731</v>
      </c>
      <c r="B9732" t="s">
        <v>10811</v>
      </c>
      <c r="C9732" s="1">
        <v>41911</v>
      </c>
      <c r="D9732" s="1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 s="2">
        <v>807.75</v>
      </c>
      <c r="S9732">
        <v>5</v>
      </c>
      <c r="T9732" s="3">
        <v>0</v>
      </c>
      <c r="U9732" s="4">
        <v>1534725</v>
      </c>
    </row>
    <row r="9733" spans="1:21" x14ac:dyDescent="0.25">
      <c r="A9733">
        <v>9732</v>
      </c>
      <c r="B9733" t="s">
        <v>10812</v>
      </c>
      <c r="C9733" s="1">
        <v>43053</v>
      </c>
      <c r="D9733" s="1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 s="2">
        <v>34.24</v>
      </c>
      <c r="S9733">
        <v>8</v>
      </c>
      <c r="T9733" s="3">
        <v>0</v>
      </c>
      <c r="U9733" s="4">
        <v>99296</v>
      </c>
    </row>
    <row r="9734" spans="1:21" x14ac:dyDescent="0.25">
      <c r="A9734">
        <v>9733</v>
      </c>
      <c r="B9734" t="s">
        <v>10813</v>
      </c>
      <c r="C9734" s="1">
        <v>41871</v>
      </c>
      <c r="D9734" s="1">
        <v>41876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 s="2">
        <v>500.24</v>
      </c>
      <c r="S9734">
        <v>13</v>
      </c>
      <c r="T9734" s="3">
        <v>0</v>
      </c>
      <c r="U9734" s="4">
        <v>1450696</v>
      </c>
    </row>
    <row r="9735" spans="1:21" x14ac:dyDescent="0.25">
      <c r="A9735">
        <v>9734</v>
      </c>
      <c r="B9735" t="s">
        <v>10813</v>
      </c>
      <c r="C9735" s="1">
        <v>41871</v>
      </c>
      <c r="D9735" s="1">
        <v>41876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 s="2">
        <v>20.12</v>
      </c>
      <c r="S9735">
        <v>2</v>
      </c>
      <c r="T9735" s="3">
        <v>0</v>
      </c>
      <c r="U9735" s="4">
        <v>92552</v>
      </c>
    </row>
    <row r="9736" spans="1:21" x14ac:dyDescent="0.25">
      <c r="A9736">
        <v>9735</v>
      </c>
      <c r="B9736" t="s">
        <v>10813</v>
      </c>
      <c r="C9736" s="1">
        <v>41871</v>
      </c>
      <c r="D9736" s="1">
        <v>41876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 s="2">
        <v>896.99</v>
      </c>
      <c r="S9736">
        <v>1</v>
      </c>
      <c r="T9736" s="3">
        <v>0</v>
      </c>
      <c r="U9736" s="4">
        <v>4215853</v>
      </c>
    </row>
    <row r="9737" spans="1:21" x14ac:dyDescent="0.25">
      <c r="A9737">
        <v>9736</v>
      </c>
      <c r="B9737" t="s">
        <v>10814</v>
      </c>
      <c r="C9737" s="1">
        <v>41962</v>
      </c>
      <c r="D9737" s="1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 s="2">
        <v>5.88</v>
      </c>
      <c r="S9737">
        <v>1</v>
      </c>
      <c r="T9737" s="3">
        <v>0.2</v>
      </c>
      <c r="U9737" s="4">
        <v>19845</v>
      </c>
    </row>
    <row r="9738" spans="1:21" x14ac:dyDescent="0.25">
      <c r="A9738">
        <v>9737</v>
      </c>
      <c r="B9738" t="s">
        <v>10815</v>
      </c>
      <c r="C9738" s="1">
        <v>42184</v>
      </c>
      <c r="D9738" s="1">
        <v>42188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 s="2">
        <v>269.98</v>
      </c>
      <c r="S9738">
        <v>2</v>
      </c>
      <c r="T9738" s="3">
        <v>0</v>
      </c>
      <c r="U9738" s="4">
        <v>728946</v>
      </c>
    </row>
    <row r="9739" spans="1:21" x14ac:dyDescent="0.25">
      <c r="A9739">
        <v>9738</v>
      </c>
      <c r="B9739" t="s">
        <v>10816</v>
      </c>
      <c r="C9739" s="1">
        <v>42810</v>
      </c>
      <c r="D9739" s="1">
        <v>42815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 s="2">
        <v>310.12</v>
      </c>
      <c r="S9739">
        <v>2</v>
      </c>
      <c r="T9739" s="3">
        <v>0</v>
      </c>
      <c r="U9739" s="4">
        <v>806312</v>
      </c>
    </row>
    <row r="9740" spans="1:21" x14ac:dyDescent="0.25">
      <c r="A9740">
        <v>9739</v>
      </c>
      <c r="B9740" t="s">
        <v>10816</v>
      </c>
      <c r="C9740" s="1">
        <v>42810</v>
      </c>
      <c r="D9740" s="1">
        <v>42815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 s="2">
        <v>70464</v>
      </c>
      <c r="S9740">
        <v>6</v>
      </c>
      <c r="T9740" s="3">
        <v>0.2</v>
      </c>
      <c r="U9740" s="4">
        <v>229008</v>
      </c>
    </row>
    <row r="9741" spans="1:21" x14ac:dyDescent="0.25">
      <c r="A9741">
        <v>9740</v>
      </c>
      <c r="B9741" t="s">
        <v>10816</v>
      </c>
      <c r="C9741" s="1">
        <v>42810</v>
      </c>
      <c r="D9741" s="1">
        <v>42815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 s="2">
        <v>19.68</v>
      </c>
      <c r="S9741">
        <v>5</v>
      </c>
      <c r="T9741" s="3">
        <v>0.2</v>
      </c>
      <c r="U9741" s="4">
        <v>6888</v>
      </c>
    </row>
    <row r="9742" spans="1:21" x14ac:dyDescent="0.25">
      <c r="A9742">
        <v>9741</v>
      </c>
      <c r="B9742" t="s">
        <v>10816</v>
      </c>
      <c r="C9742" s="1">
        <v>42810</v>
      </c>
      <c r="D9742" s="1">
        <v>42815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 s="2">
        <v>140.66999999999999</v>
      </c>
      <c r="S9742">
        <v>3</v>
      </c>
      <c r="T9742" s="3">
        <v>0</v>
      </c>
      <c r="U9742" s="4">
        <v>548613</v>
      </c>
    </row>
    <row r="9743" spans="1:21" x14ac:dyDescent="0.25">
      <c r="A9743">
        <v>9742</v>
      </c>
      <c r="B9743" t="s">
        <v>10817</v>
      </c>
      <c r="C9743" s="1">
        <v>42316</v>
      </c>
      <c r="D9743" s="1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 s="2">
        <v>4404.8999999999996</v>
      </c>
      <c r="S9743">
        <v>5</v>
      </c>
      <c r="T9743" s="3">
        <v>0</v>
      </c>
      <c r="U9743" s="4">
        <v>1013127</v>
      </c>
    </row>
    <row r="9744" spans="1:21" x14ac:dyDescent="0.25">
      <c r="A9744">
        <v>9743</v>
      </c>
      <c r="B9744" t="s">
        <v>10818</v>
      </c>
      <c r="C9744" s="1">
        <v>43067</v>
      </c>
      <c r="D9744" s="1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 s="2">
        <v>62.65</v>
      </c>
      <c r="S9744">
        <v>5</v>
      </c>
      <c r="T9744" s="3">
        <v>0</v>
      </c>
      <c r="U9744" s="4">
        <v>294455</v>
      </c>
    </row>
    <row r="9745" spans="1:21" x14ac:dyDescent="0.25">
      <c r="A9745">
        <v>9744</v>
      </c>
      <c r="B9745" t="s">
        <v>10819</v>
      </c>
      <c r="C9745" s="1">
        <v>42537</v>
      </c>
      <c r="D9745" s="1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 s="2">
        <v>9.4499999999999993</v>
      </c>
      <c r="S9745">
        <v>3</v>
      </c>
      <c r="T9745" s="3">
        <v>0</v>
      </c>
      <c r="U9745" s="4">
        <v>4536</v>
      </c>
    </row>
    <row r="9746" spans="1:21" x14ac:dyDescent="0.25">
      <c r="A9746">
        <v>9745</v>
      </c>
      <c r="B9746" t="s">
        <v>10820</v>
      </c>
      <c r="C9746" s="1">
        <v>42756</v>
      </c>
      <c r="D9746" s="1">
        <v>42760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 s="2">
        <v>268576</v>
      </c>
      <c r="S9746">
        <v>4</v>
      </c>
      <c r="T9746" s="3">
        <v>0.2</v>
      </c>
      <c r="U9746" s="4">
        <v>906444</v>
      </c>
    </row>
    <row r="9747" spans="1:21" x14ac:dyDescent="0.25">
      <c r="A9747">
        <v>9746</v>
      </c>
      <c r="B9747" t="s">
        <v>10821</v>
      </c>
      <c r="C9747" s="1">
        <v>43063</v>
      </c>
      <c r="D9747" s="1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 s="2">
        <v>364.08</v>
      </c>
      <c r="S9747">
        <v>2</v>
      </c>
      <c r="T9747" s="3">
        <v>0.2</v>
      </c>
      <c r="U9747" s="4">
        <v>9102</v>
      </c>
    </row>
    <row r="9748" spans="1:21" x14ac:dyDescent="0.25">
      <c r="A9748">
        <v>9747</v>
      </c>
      <c r="B9748" t="s">
        <v>10821</v>
      </c>
      <c r="C9748" s="1">
        <v>43063</v>
      </c>
      <c r="D9748" s="1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 s="2">
        <v>71088</v>
      </c>
      <c r="S9748">
        <v>2</v>
      </c>
      <c r="T9748" s="3">
        <v>0.2</v>
      </c>
      <c r="U9748" s="4">
        <v>-17772</v>
      </c>
    </row>
    <row r="9749" spans="1:21" x14ac:dyDescent="0.25">
      <c r="A9749">
        <v>9748</v>
      </c>
      <c r="B9749" t="s">
        <v>10822</v>
      </c>
      <c r="C9749" s="1">
        <v>41954</v>
      </c>
      <c r="D9749" s="1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 s="2">
        <v>10984</v>
      </c>
      <c r="S9749">
        <v>2</v>
      </c>
      <c r="T9749" s="3">
        <v>0.6</v>
      </c>
      <c r="U9749" s="4">
        <v>-79634</v>
      </c>
    </row>
    <row r="9750" spans="1:21" x14ac:dyDescent="0.25">
      <c r="A9750">
        <v>9749</v>
      </c>
      <c r="B9750" t="s">
        <v>10822</v>
      </c>
      <c r="C9750" s="1">
        <v>41954</v>
      </c>
      <c r="D9750" s="1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 s="2">
        <v>797944</v>
      </c>
      <c r="S9750">
        <v>4</v>
      </c>
      <c r="T9750" s="3">
        <v>0.3</v>
      </c>
      <c r="U9750" s="4">
        <v>-56996</v>
      </c>
    </row>
    <row r="9751" spans="1:21" x14ac:dyDescent="0.25">
      <c r="A9751">
        <v>9750</v>
      </c>
      <c r="B9751" t="s">
        <v>10823</v>
      </c>
      <c r="C9751" s="1">
        <v>42433</v>
      </c>
      <c r="D9751" s="1">
        <v>42437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 s="2">
        <v>159.97999999999999</v>
      </c>
      <c r="S9751">
        <v>2</v>
      </c>
      <c r="T9751" s="3">
        <v>0</v>
      </c>
      <c r="U9751" s="4">
        <v>575928</v>
      </c>
    </row>
    <row r="9752" spans="1:21" x14ac:dyDescent="0.25">
      <c r="A9752">
        <v>9751</v>
      </c>
      <c r="B9752" t="s">
        <v>10824</v>
      </c>
      <c r="C9752" s="1">
        <v>42654</v>
      </c>
      <c r="D9752" s="1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 s="2">
        <v>5344</v>
      </c>
      <c r="S9752">
        <v>2</v>
      </c>
      <c r="T9752" s="3">
        <v>0.2</v>
      </c>
      <c r="U9752">
        <v>0.66800000000000004</v>
      </c>
    </row>
    <row r="9753" spans="1:21" x14ac:dyDescent="0.25">
      <c r="A9753">
        <v>9752</v>
      </c>
      <c r="B9753" t="s">
        <v>10824</v>
      </c>
      <c r="C9753" s="1">
        <v>42654</v>
      </c>
      <c r="D9753" s="1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 s="2">
        <v>27.72</v>
      </c>
      <c r="S9753">
        <v>3</v>
      </c>
      <c r="T9753" s="3">
        <v>0.2</v>
      </c>
      <c r="U9753" s="4">
        <v>3465</v>
      </c>
    </row>
    <row r="9754" spans="1:21" x14ac:dyDescent="0.25">
      <c r="A9754">
        <v>9753</v>
      </c>
      <c r="B9754" t="s">
        <v>10825</v>
      </c>
      <c r="C9754" s="1">
        <v>42552</v>
      </c>
      <c r="D9754" s="1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 s="2">
        <v>2496</v>
      </c>
      <c r="S9754">
        <v>1</v>
      </c>
      <c r="T9754" s="3">
        <v>0.2</v>
      </c>
      <c r="U9754">
        <v>0.90480000000000005</v>
      </c>
    </row>
    <row r="9755" spans="1:21" x14ac:dyDescent="0.25">
      <c r="A9755">
        <v>9754</v>
      </c>
      <c r="B9755" t="s">
        <v>10826</v>
      </c>
      <c r="C9755" s="1">
        <v>42821</v>
      </c>
      <c r="D9755" s="1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 s="2">
        <v>8.26</v>
      </c>
      <c r="S9755">
        <v>2</v>
      </c>
      <c r="T9755" s="3">
        <v>0</v>
      </c>
      <c r="U9755" s="4">
        <v>37996</v>
      </c>
    </row>
    <row r="9756" spans="1:21" x14ac:dyDescent="0.25">
      <c r="A9756">
        <v>9755</v>
      </c>
      <c r="B9756" t="s">
        <v>10826</v>
      </c>
      <c r="C9756" s="1">
        <v>42821</v>
      </c>
      <c r="D9756" s="1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 s="2">
        <v>17.760000000000002</v>
      </c>
      <c r="S9756">
        <v>2</v>
      </c>
      <c r="T9756" s="3">
        <v>0</v>
      </c>
      <c r="U9756">
        <v>8.8800000000000008</v>
      </c>
    </row>
    <row r="9757" spans="1:21" x14ac:dyDescent="0.25">
      <c r="A9757">
        <v>9756</v>
      </c>
      <c r="B9757" t="s">
        <v>10826</v>
      </c>
      <c r="C9757" s="1">
        <v>42821</v>
      </c>
      <c r="D9757" s="1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 s="2">
        <v>332.94</v>
      </c>
      <c r="S9757">
        <v>3</v>
      </c>
      <c r="T9757" s="3">
        <v>0</v>
      </c>
      <c r="U9757" s="4">
        <v>99882</v>
      </c>
    </row>
    <row r="9758" spans="1:21" x14ac:dyDescent="0.25">
      <c r="A9758">
        <v>9757</v>
      </c>
      <c r="B9758" t="s">
        <v>10826</v>
      </c>
      <c r="C9758" s="1">
        <v>42821</v>
      </c>
      <c r="D9758" s="1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 s="2">
        <v>292.10000000000002</v>
      </c>
      <c r="S9758">
        <v>2</v>
      </c>
      <c r="T9758" s="3">
        <v>0</v>
      </c>
      <c r="U9758">
        <v>58.42</v>
      </c>
    </row>
    <row r="9759" spans="1:21" x14ac:dyDescent="0.25">
      <c r="A9759">
        <v>9758</v>
      </c>
      <c r="B9759" t="s">
        <v>10826</v>
      </c>
      <c r="C9759" s="1">
        <v>42821</v>
      </c>
      <c r="D9759" s="1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 s="2">
        <v>206.1</v>
      </c>
      <c r="S9759">
        <v>5</v>
      </c>
      <c r="T9759" s="3">
        <v>0</v>
      </c>
      <c r="U9759" s="4">
        <v>55647</v>
      </c>
    </row>
    <row r="9760" spans="1:21" x14ac:dyDescent="0.25">
      <c r="A9760">
        <v>9759</v>
      </c>
      <c r="B9760" t="s">
        <v>10826</v>
      </c>
      <c r="C9760" s="1">
        <v>42821</v>
      </c>
      <c r="D9760" s="1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 s="2">
        <v>17.64</v>
      </c>
      <c r="S9760">
        <v>4</v>
      </c>
      <c r="T9760" s="3">
        <v>0</v>
      </c>
      <c r="U9760" s="4">
        <v>81144</v>
      </c>
    </row>
    <row r="9761" spans="1:21" x14ac:dyDescent="0.25">
      <c r="A9761">
        <v>9760</v>
      </c>
      <c r="B9761" t="s">
        <v>10827</v>
      </c>
      <c r="C9761" s="1">
        <v>42674</v>
      </c>
      <c r="D9761" s="1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 s="2">
        <v>1403.92</v>
      </c>
      <c r="S9761">
        <v>5</v>
      </c>
      <c r="T9761" s="3">
        <v>0.2</v>
      </c>
      <c r="U9761" s="4">
        <v>70196</v>
      </c>
    </row>
    <row r="9762" spans="1:21" x14ac:dyDescent="0.25">
      <c r="A9762">
        <v>9761</v>
      </c>
      <c r="B9762" t="s">
        <v>10828</v>
      </c>
      <c r="C9762" s="1">
        <v>43043</v>
      </c>
      <c r="D9762" s="1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 s="2">
        <v>4.3</v>
      </c>
      <c r="S9762">
        <v>2</v>
      </c>
      <c r="T9762" s="3">
        <v>0</v>
      </c>
      <c r="U9762" s="4">
        <v>1419</v>
      </c>
    </row>
    <row r="9763" spans="1:21" x14ac:dyDescent="0.25">
      <c r="A9763">
        <v>9762</v>
      </c>
      <c r="B9763" t="s">
        <v>10830</v>
      </c>
      <c r="C9763" s="1">
        <v>41684</v>
      </c>
      <c r="D9763" s="1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 s="2">
        <v>239.97</v>
      </c>
      <c r="S9763">
        <v>3</v>
      </c>
      <c r="T9763" s="3">
        <v>0</v>
      </c>
      <c r="U9763" s="4">
        <v>863892</v>
      </c>
    </row>
    <row r="9764" spans="1:21" x14ac:dyDescent="0.25">
      <c r="A9764">
        <v>9763</v>
      </c>
      <c r="B9764" t="s">
        <v>10830</v>
      </c>
      <c r="C9764" s="1">
        <v>41684</v>
      </c>
      <c r="D9764" s="1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 s="2">
        <v>81.96</v>
      </c>
      <c r="S9764">
        <v>2</v>
      </c>
      <c r="T9764" s="3">
        <v>0</v>
      </c>
      <c r="U9764" s="4">
        <v>229488</v>
      </c>
    </row>
    <row r="9765" spans="1:21" x14ac:dyDescent="0.25">
      <c r="A9765">
        <v>9764</v>
      </c>
      <c r="B9765" t="s">
        <v>10830</v>
      </c>
      <c r="C9765" s="1">
        <v>41684</v>
      </c>
      <c r="D9765" s="1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 s="2">
        <v>238.62</v>
      </c>
      <c r="S9765">
        <v>2</v>
      </c>
      <c r="T9765" s="3">
        <v>0</v>
      </c>
      <c r="U9765" s="4">
        <v>47724</v>
      </c>
    </row>
    <row r="9766" spans="1:21" x14ac:dyDescent="0.25">
      <c r="A9766">
        <v>9765</v>
      </c>
      <c r="B9766" t="s">
        <v>10831</v>
      </c>
      <c r="C9766" s="1">
        <v>41808</v>
      </c>
      <c r="D9766" s="1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 s="2">
        <v>139.80000000000001</v>
      </c>
      <c r="S9766">
        <v>5</v>
      </c>
      <c r="T9766" s="3">
        <v>0.2</v>
      </c>
      <c r="U9766" s="4">
        <v>122325</v>
      </c>
    </row>
    <row r="9767" spans="1:21" x14ac:dyDescent="0.25">
      <c r="A9767">
        <v>9766</v>
      </c>
      <c r="B9767" t="s">
        <v>10832</v>
      </c>
      <c r="C9767" s="1">
        <v>42794</v>
      </c>
      <c r="D9767" s="1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 s="2">
        <v>9.84</v>
      </c>
      <c r="S9767">
        <v>2</v>
      </c>
      <c r="T9767" s="3">
        <v>0</v>
      </c>
      <c r="U9767" s="4">
        <v>47232</v>
      </c>
    </row>
    <row r="9768" spans="1:21" x14ac:dyDescent="0.25">
      <c r="A9768">
        <v>9767</v>
      </c>
      <c r="B9768" t="s">
        <v>10832</v>
      </c>
      <c r="C9768" s="1">
        <v>42794</v>
      </c>
      <c r="D9768" s="1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 s="2">
        <v>7.78</v>
      </c>
      <c r="S9768">
        <v>1</v>
      </c>
      <c r="T9768" s="3">
        <v>0</v>
      </c>
      <c r="U9768" s="4">
        <v>3501</v>
      </c>
    </row>
    <row r="9769" spans="1:21" x14ac:dyDescent="0.25">
      <c r="A9769">
        <v>9768</v>
      </c>
      <c r="B9769" t="s">
        <v>10833</v>
      </c>
      <c r="C9769" s="1">
        <v>43078</v>
      </c>
      <c r="D9769" s="1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 s="2">
        <v>54.9</v>
      </c>
      <c r="S9769">
        <v>5</v>
      </c>
      <c r="T9769" s="3">
        <v>0</v>
      </c>
      <c r="U9769" s="4">
        <v>26901</v>
      </c>
    </row>
    <row r="9770" spans="1:21" x14ac:dyDescent="0.25">
      <c r="A9770">
        <v>9769</v>
      </c>
      <c r="B9770" t="s">
        <v>10834</v>
      </c>
      <c r="C9770" s="1">
        <v>43076</v>
      </c>
      <c r="D9770" s="1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 s="2">
        <v>50.04</v>
      </c>
      <c r="S9770">
        <v>6</v>
      </c>
      <c r="T9770" s="3">
        <v>0</v>
      </c>
      <c r="U9770">
        <v>25.02</v>
      </c>
    </row>
    <row r="9771" spans="1:21" x14ac:dyDescent="0.25">
      <c r="A9771">
        <v>9770</v>
      </c>
      <c r="B9771" t="s">
        <v>10835</v>
      </c>
      <c r="C9771" s="1">
        <v>42698</v>
      </c>
      <c r="D9771" s="1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 s="2">
        <v>339.92</v>
      </c>
      <c r="S9771">
        <v>5</v>
      </c>
      <c r="T9771" s="3">
        <v>0.2</v>
      </c>
      <c r="U9771" s="4">
        <v>8498</v>
      </c>
    </row>
    <row r="9772" spans="1:21" x14ac:dyDescent="0.25">
      <c r="A9772">
        <v>9771</v>
      </c>
      <c r="B9772" t="s">
        <v>10835</v>
      </c>
      <c r="C9772" s="1">
        <v>42698</v>
      </c>
      <c r="D9772" s="1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 s="2">
        <v>10528</v>
      </c>
      <c r="S9772">
        <v>4</v>
      </c>
      <c r="T9772" s="3">
        <v>0.2</v>
      </c>
      <c r="U9772" s="4">
        <v>34216</v>
      </c>
    </row>
    <row r="9773" spans="1:21" x14ac:dyDescent="0.25">
      <c r="A9773">
        <v>9772</v>
      </c>
      <c r="B9773" t="s">
        <v>10835</v>
      </c>
      <c r="C9773" s="1">
        <v>42698</v>
      </c>
      <c r="D9773" s="1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 s="2">
        <v>42384</v>
      </c>
      <c r="S9773">
        <v>2</v>
      </c>
      <c r="T9773" s="3">
        <v>0.2</v>
      </c>
      <c r="U9773" s="4">
        <v>42384</v>
      </c>
    </row>
    <row r="9774" spans="1:21" x14ac:dyDescent="0.25">
      <c r="A9774">
        <v>9773</v>
      </c>
      <c r="B9774" t="s">
        <v>10836</v>
      </c>
      <c r="C9774" s="1">
        <v>42554</v>
      </c>
      <c r="D9774" s="1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 s="2">
        <v>123.92</v>
      </c>
      <c r="S9774">
        <v>5</v>
      </c>
      <c r="T9774" s="3">
        <v>0.2</v>
      </c>
      <c r="U9774" s="4">
        <v>38725</v>
      </c>
    </row>
    <row r="9775" spans="1:21" x14ac:dyDescent="0.25">
      <c r="A9775">
        <v>9774</v>
      </c>
      <c r="B9775" t="s">
        <v>10837</v>
      </c>
      <c r="C9775" s="1">
        <v>42547</v>
      </c>
      <c r="D9775" s="1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 s="2">
        <v>135.94999999999999</v>
      </c>
      <c r="S9775">
        <v>1</v>
      </c>
      <c r="T9775" s="3">
        <v>0</v>
      </c>
      <c r="U9775" s="4">
        <v>394255</v>
      </c>
    </row>
    <row r="9776" spans="1:21" x14ac:dyDescent="0.25">
      <c r="A9776">
        <v>9775</v>
      </c>
      <c r="B9776" t="s">
        <v>10838</v>
      </c>
      <c r="C9776" s="1">
        <v>41846</v>
      </c>
      <c r="D9776" s="1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 s="2">
        <v>2177584</v>
      </c>
      <c r="S9776">
        <v>8</v>
      </c>
      <c r="T9776" s="3">
        <v>0.8</v>
      </c>
      <c r="U9776" s="4">
        <v>-37018928</v>
      </c>
    </row>
    <row r="9777" spans="1:21" x14ac:dyDescent="0.25">
      <c r="A9777">
        <v>9776</v>
      </c>
      <c r="B9777" t="s">
        <v>10838</v>
      </c>
      <c r="C9777" s="1">
        <v>41846</v>
      </c>
      <c r="D9777" s="1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 s="2">
        <v>17496</v>
      </c>
      <c r="S9777">
        <v>3</v>
      </c>
      <c r="T9777" s="3">
        <v>0.6</v>
      </c>
      <c r="U9777" s="4">
        <v>-100602</v>
      </c>
    </row>
    <row r="9778" spans="1:21" x14ac:dyDescent="0.25">
      <c r="A9778">
        <v>9777</v>
      </c>
      <c r="B9778" t="s">
        <v>10838</v>
      </c>
      <c r="C9778" s="1">
        <v>41846</v>
      </c>
      <c r="D9778" s="1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 s="2">
        <v>16784</v>
      </c>
      <c r="S9778">
        <v>4</v>
      </c>
      <c r="T9778" s="3">
        <v>0.8</v>
      </c>
      <c r="U9778" s="4">
        <v>-268544</v>
      </c>
    </row>
    <row r="9779" spans="1:21" x14ac:dyDescent="0.25">
      <c r="A9779">
        <v>9778</v>
      </c>
      <c r="B9779" t="s">
        <v>10838</v>
      </c>
      <c r="C9779" s="1">
        <v>41846</v>
      </c>
      <c r="D9779" s="1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 s="2">
        <v>431136</v>
      </c>
      <c r="S9779">
        <v>9</v>
      </c>
      <c r="T9779" s="3">
        <v>0.2</v>
      </c>
      <c r="U9779" s="4">
        <v>-26946</v>
      </c>
    </row>
    <row r="9780" spans="1:21" x14ac:dyDescent="0.25">
      <c r="A9780">
        <v>9779</v>
      </c>
      <c r="B9780" t="s">
        <v>10838</v>
      </c>
      <c r="C9780" s="1">
        <v>41846</v>
      </c>
      <c r="D9780" s="1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 s="2">
        <v>8.8800000000000008</v>
      </c>
      <c r="S9780">
        <v>5</v>
      </c>
      <c r="T9780" s="3">
        <v>0.8</v>
      </c>
      <c r="U9780">
        <v>-13.32</v>
      </c>
    </row>
    <row r="9781" spans="1:21" x14ac:dyDescent="0.25">
      <c r="A9781">
        <v>9780</v>
      </c>
      <c r="B9781" t="s">
        <v>10838</v>
      </c>
      <c r="C9781" s="1">
        <v>41846</v>
      </c>
      <c r="D9781" s="1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 s="2">
        <v>4836</v>
      </c>
      <c r="S9781">
        <v>2</v>
      </c>
      <c r="T9781" s="3">
        <v>0.8</v>
      </c>
      <c r="U9781">
        <v>-12.09</v>
      </c>
    </row>
    <row r="9782" spans="1:21" x14ac:dyDescent="0.25">
      <c r="A9782">
        <v>9781</v>
      </c>
      <c r="B9782" t="s">
        <v>10839</v>
      </c>
      <c r="C9782" s="1">
        <v>42627</v>
      </c>
      <c r="D9782" s="1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 s="2">
        <v>437.85</v>
      </c>
      <c r="S9782">
        <v>3</v>
      </c>
      <c r="T9782" s="3">
        <v>0</v>
      </c>
      <c r="U9782" s="4">
        <v>131355</v>
      </c>
    </row>
    <row r="9783" spans="1:21" x14ac:dyDescent="0.25">
      <c r="A9783">
        <v>9782</v>
      </c>
      <c r="B9783" t="s">
        <v>10839</v>
      </c>
      <c r="C9783" s="1">
        <v>42627</v>
      </c>
      <c r="D9783" s="1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 s="2">
        <v>673568</v>
      </c>
      <c r="S9783">
        <v>2</v>
      </c>
      <c r="T9783" s="3">
        <v>0.2</v>
      </c>
      <c r="U9783" s="4">
        <v>252588</v>
      </c>
    </row>
    <row r="9784" spans="1:21" x14ac:dyDescent="0.25">
      <c r="A9784">
        <v>9783</v>
      </c>
      <c r="B9784" t="s">
        <v>10840</v>
      </c>
      <c r="C9784" s="1">
        <v>42155</v>
      </c>
      <c r="D9784" s="1">
        <v>42157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 s="2">
        <v>274.8</v>
      </c>
      <c r="S9784">
        <v>5</v>
      </c>
      <c r="T9784" s="3">
        <v>0</v>
      </c>
      <c r="U9784" s="4">
        <v>134652</v>
      </c>
    </row>
    <row r="9785" spans="1:21" x14ac:dyDescent="0.25">
      <c r="A9785">
        <v>9784</v>
      </c>
      <c r="B9785" t="s">
        <v>10840</v>
      </c>
      <c r="C9785" s="1">
        <v>42155</v>
      </c>
      <c r="D9785" s="1">
        <v>42157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 s="2">
        <v>62.18</v>
      </c>
      <c r="S9785">
        <v>1</v>
      </c>
      <c r="T9785" s="3">
        <v>0</v>
      </c>
      <c r="U9785" s="4">
        <v>167886</v>
      </c>
    </row>
    <row r="9786" spans="1:21" x14ac:dyDescent="0.25">
      <c r="A9786">
        <v>9785</v>
      </c>
      <c r="B9786" t="s">
        <v>10840</v>
      </c>
      <c r="C9786" s="1">
        <v>42155</v>
      </c>
      <c r="D9786" s="1">
        <v>42157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 s="2">
        <v>8.2799999999999994</v>
      </c>
      <c r="S9786">
        <v>2</v>
      </c>
      <c r="T9786" s="3">
        <v>0</v>
      </c>
      <c r="U9786" s="4">
        <v>29808</v>
      </c>
    </row>
    <row r="9787" spans="1:21" x14ac:dyDescent="0.25">
      <c r="A9787">
        <v>9786</v>
      </c>
      <c r="B9787" t="s">
        <v>10841</v>
      </c>
      <c r="C9787" s="1">
        <v>42133</v>
      </c>
      <c r="D9787" s="1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 s="2">
        <v>48.81</v>
      </c>
      <c r="S9787">
        <v>3</v>
      </c>
      <c r="T9787" s="3">
        <v>0</v>
      </c>
      <c r="U9787" s="4">
        <v>239169</v>
      </c>
    </row>
    <row r="9788" spans="1:21" x14ac:dyDescent="0.25">
      <c r="A9788">
        <v>9787</v>
      </c>
      <c r="B9788" t="s">
        <v>10842</v>
      </c>
      <c r="C9788" s="1">
        <v>41948</v>
      </c>
      <c r="D9788" s="1">
        <v>41948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 s="2">
        <v>149.9</v>
      </c>
      <c r="S9788">
        <v>5</v>
      </c>
      <c r="T9788" s="3">
        <v>0</v>
      </c>
      <c r="U9788" s="4">
        <v>40473</v>
      </c>
    </row>
    <row r="9789" spans="1:21" x14ac:dyDescent="0.25">
      <c r="A9789">
        <v>9788</v>
      </c>
      <c r="B9789" t="s">
        <v>10843</v>
      </c>
      <c r="C9789" s="1">
        <v>42821</v>
      </c>
      <c r="D9789" s="1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 s="2">
        <v>1023332</v>
      </c>
      <c r="S9789">
        <v>5</v>
      </c>
      <c r="T9789" s="3">
        <v>0.32</v>
      </c>
      <c r="U9789" s="4">
        <v>-30098</v>
      </c>
    </row>
    <row r="9790" spans="1:21" x14ac:dyDescent="0.25">
      <c r="A9790">
        <v>9789</v>
      </c>
      <c r="B9790" t="s">
        <v>10843</v>
      </c>
      <c r="C9790" s="1">
        <v>42821</v>
      </c>
      <c r="D9790" s="1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 s="2">
        <v>600558</v>
      </c>
      <c r="S9790">
        <v>3</v>
      </c>
      <c r="T9790" s="3">
        <v>0.3</v>
      </c>
      <c r="U9790" s="4">
        <v>-85794</v>
      </c>
    </row>
    <row r="9791" spans="1:21" x14ac:dyDescent="0.25">
      <c r="A9791">
        <v>9790</v>
      </c>
      <c r="B9791" t="s">
        <v>10843</v>
      </c>
      <c r="C9791" s="1">
        <v>42821</v>
      </c>
      <c r="D9791" s="1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 s="2">
        <v>39992</v>
      </c>
      <c r="S9791">
        <v>1</v>
      </c>
      <c r="T9791" s="3">
        <v>0.2</v>
      </c>
      <c r="U9791" s="4">
        <v>69986</v>
      </c>
    </row>
    <row r="9792" spans="1:21" x14ac:dyDescent="0.25">
      <c r="A9792">
        <v>9791</v>
      </c>
      <c r="B9792" t="s">
        <v>10843</v>
      </c>
      <c r="C9792" s="1">
        <v>42821</v>
      </c>
      <c r="D9792" s="1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 s="2">
        <v>211246</v>
      </c>
      <c r="S9792">
        <v>2</v>
      </c>
      <c r="T9792" s="3">
        <v>0.3</v>
      </c>
      <c r="U9792" s="4">
        <v>-663916</v>
      </c>
    </row>
    <row r="9793" spans="1:21" x14ac:dyDescent="0.25">
      <c r="A9793">
        <v>9792</v>
      </c>
      <c r="B9793" t="s">
        <v>10844</v>
      </c>
      <c r="C9793" s="1">
        <v>41780</v>
      </c>
      <c r="D9793" s="1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 s="2">
        <v>56064</v>
      </c>
      <c r="S9793">
        <v>6</v>
      </c>
      <c r="T9793" s="3">
        <v>0.2</v>
      </c>
      <c r="U9793" s="4">
        <v>21024</v>
      </c>
    </row>
    <row r="9794" spans="1:21" x14ac:dyDescent="0.25">
      <c r="A9794">
        <v>9793</v>
      </c>
      <c r="B9794" t="s">
        <v>10844</v>
      </c>
      <c r="C9794" s="1">
        <v>41780</v>
      </c>
      <c r="D9794" s="1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 s="2">
        <v>107772</v>
      </c>
      <c r="S9794">
        <v>2</v>
      </c>
      <c r="T9794" s="3">
        <v>0.3</v>
      </c>
      <c r="U9794" s="4">
        <v>-292524</v>
      </c>
    </row>
    <row r="9795" spans="1:21" x14ac:dyDescent="0.25">
      <c r="A9795">
        <v>9794</v>
      </c>
      <c r="B9795" t="s">
        <v>10844</v>
      </c>
      <c r="C9795" s="1">
        <v>41780</v>
      </c>
      <c r="D9795" s="1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 s="2">
        <v>4832</v>
      </c>
      <c r="S9795">
        <v>1</v>
      </c>
      <c r="T9795" s="3">
        <v>0.2</v>
      </c>
      <c r="U9795" s="4">
        <v>16308</v>
      </c>
    </row>
    <row r="9796" spans="1:21" x14ac:dyDescent="0.25">
      <c r="A9796">
        <v>9795</v>
      </c>
      <c r="B9796" t="s">
        <v>10844</v>
      </c>
      <c r="C9796" s="1">
        <v>41780</v>
      </c>
      <c r="D9796" s="1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 s="2">
        <v>18.239999999999998</v>
      </c>
      <c r="S9796">
        <v>3</v>
      </c>
      <c r="T9796" s="3">
        <v>0.8</v>
      </c>
      <c r="U9796" s="4">
        <v>-31008</v>
      </c>
    </row>
    <row r="9797" spans="1:21" x14ac:dyDescent="0.25">
      <c r="A9797">
        <v>9796</v>
      </c>
      <c r="B9797" t="s">
        <v>10845</v>
      </c>
      <c r="C9797" s="1">
        <v>42511</v>
      </c>
      <c r="D9797" s="1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 s="2">
        <v>3798</v>
      </c>
      <c r="S9797">
        <v>3</v>
      </c>
      <c r="T9797" s="3">
        <v>0.8</v>
      </c>
      <c r="U9797" s="4">
        <v>-58869</v>
      </c>
    </row>
    <row r="9798" spans="1:21" x14ac:dyDescent="0.25">
      <c r="A9798">
        <v>9797</v>
      </c>
      <c r="B9798" t="s">
        <v>10846</v>
      </c>
      <c r="C9798" s="1">
        <v>42016</v>
      </c>
      <c r="D9798" s="1">
        <v>42021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 s="2">
        <v>10368</v>
      </c>
      <c r="S9798">
        <v>2</v>
      </c>
      <c r="T9798" s="3">
        <v>0.2</v>
      </c>
      <c r="U9798" s="4">
        <v>15552</v>
      </c>
    </row>
    <row r="9799" spans="1:21" x14ac:dyDescent="0.25">
      <c r="A9799">
        <v>9798</v>
      </c>
      <c r="B9799" t="s">
        <v>10846</v>
      </c>
      <c r="C9799" s="1">
        <v>42016</v>
      </c>
      <c r="D9799" s="1">
        <v>42021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 s="2">
        <v>235188</v>
      </c>
      <c r="S9799">
        <v>2</v>
      </c>
      <c r="T9799" s="3">
        <v>0.4</v>
      </c>
      <c r="U9799" s="4">
        <v>-431178</v>
      </c>
    </row>
    <row r="9800" spans="1:21" x14ac:dyDescent="0.25">
      <c r="A9800">
        <v>9799</v>
      </c>
      <c r="B9800" t="s">
        <v>10846</v>
      </c>
      <c r="C9800" s="1">
        <v>42016</v>
      </c>
      <c r="D9800" s="1">
        <v>42021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 s="2">
        <v>26376</v>
      </c>
      <c r="S9800">
        <v>4</v>
      </c>
      <c r="T9800" s="3">
        <v>0.4</v>
      </c>
      <c r="U9800" s="4">
        <v>26376</v>
      </c>
    </row>
    <row r="9801" spans="1:21" x14ac:dyDescent="0.25">
      <c r="A9801">
        <v>9800</v>
      </c>
      <c r="B9801" t="s">
        <v>10846</v>
      </c>
      <c r="C9801" s="1">
        <v>42016</v>
      </c>
      <c r="D9801" s="1">
        <v>42021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 s="2">
        <v>10384</v>
      </c>
      <c r="S9801">
        <v>2</v>
      </c>
      <c r="T9801" s="3">
        <v>0.2</v>
      </c>
      <c r="U9801" s="4">
        <v>22066</v>
      </c>
    </row>
    <row r="9802" spans="1:21" x14ac:dyDescent="0.25">
      <c r="A9802">
        <v>9801</v>
      </c>
      <c r="B9802" t="s">
        <v>10846</v>
      </c>
      <c r="C9802" s="1">
        <v>42016</v>
      </c>
      <c r="D9802" s="1">
        <v>42021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 s="2">
        <v>107118</v>
      </c>
      <c r="S9802">
        <v>3</v>
      </c>
      <c r="T9802" s="3">
        <v>0.4</v>
      </c>
      <c r="U9802" s="4">
        <v>-214236</v>
      </c>
    </row>
    <row r="9803" spans="1:21" x14ac:dyDescent="0.25">
      <c r="A9803">
        <v>9802</v>
      </c>
      <c r="B9803" t="s">
        <v>10847</v>
      </c>
      <c r="C9803" s="1">
        <v>43007</v>
      </c>
      <c r="D9803" s="1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 s="2">
        <v>97.3</v>
      </c>
      <c r="S9803">
        <v>7</v>
      </c>
      <c r="T9803" s="3">
        <v>0</v>
      </c>
      <c r="U9803" s="4">
        <v>28217</v>
      </c>
    </row>
    <row r="9804" spans="1:21" x14ac:dyDescent="0.25">
      <c r="A9804">
        <v>9803</v>
      </c>
      <c r="B9804" t="s">
        <v>10849</v>
      </c>
      <c r="C9804" s="1">
        <v>42203</v>
      </c>
      <c r="D9804" s="1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 s="2">
        <v>3328</v>
      </c>
      <c r="S9804">
        <v>2</v>
      </c>
      <c r="T9804" s="3">
        <v>0.2</v>
      </c>
      <c r="U9804" s="4">
        <v>12064</v>
      </c>
    </row>
    <row r="9805" spans="1:21" x14ac:dyDescent="0.25">
      <c r="A9805">
        <v>9804</v>
      </c>
      <c r="B9805" t="s">
        <v>10849</v>
      </c>
      <c r="C9805" s="1">
        <v>42203</v>
      </c>
      <c r="D9805" s="1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 s="2">
        <v>135.99</v>
      </c>
      <c r="S9805">
        <v>1</v>
      </c>
      <c r="T9805" s="3">
        <v>0</v>
      </c>
      <c r="U9805" s="4">
        <v>367173</v>
      </c>
    </row>
    <row r="9806" spans="1:21" x14ac:dyDescent="0.25">
      <c r="A9806">
        <v>9805</v>
      </c>
      <c r="B9806" t="s">
        <v>10849</v>
      </c>
      <c r="C9806" s="1">
        <v>42203</v>
      </c>
      <c r="D9806" s="1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 s="2">
        <v>7.38</v>
      </c>
      <c r="S9806">
        <v>1</v>
      </c>
      <c r="T9806" s="3">
        <v>0</v>
      </c>
      <c r="U9806" s="4">
        <v>21402</v>
      </c>
    </row>
    <row r="9807" spans="1:21" x14ac:dyDescent="0.25">
      <c r="A9807">
        <v>9806</v>
      </c>
      <c r="B9807" t="s">
        <v>10850</v>
      </c>
      <c r="C9807" s="1">
        <v>42664</v>
      </c>
      <c r="D9807" s="1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 s="2">
        <v>45568</v>
      </c>
      <c r="S9807">
        <v>2</v>
      </c>
      <c r="T9807" s="3">
        <v>0.2</v>
      </c>
      <c r="U9807" s="4">
        <v>96832</v>
      </c>
    </row>
    <row r="9808" spans="1:21" x14ac:dyDescent="0.25">
      <c r="A9808">
        <v>9807</v>
      </c>
      <c r="B9808" t="s">
        <v>10850</v>
      </c>
      <c r="C9808" s="1">
        <v>42664</v>
      </c>
      <c r="D9808" s="1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 s="2">
        <v>28752</v>
      </c>
      <c r="S9808">
        <v>8</v>
      </c>
      <c r="T9808" s="3">
        <v>0.7</v>
      </c>
      <c r="U9808" s="4">
        <v>-210848</v>
      </c>
    </row>
    <row r="9809" spans="1:21" x14ac:dyDescent="0.25">
      <c r="A9809">
        <v>9808</v>
      </c>
      <c r="B9809" t="s">
        <v>10851</v>
      </c>
      <c r="C9809" s="1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 s="2">
        <v>194848</v>
      </c>
      <c r="S9809">
        <v>4</v>
      </c>
      <c r="T9809" s="3">
        <v>0.2</v>
      </c>
      <c r="U9809" s="4">
        <v>12178</v>
      </c>
    </row>
    <row r="9810" spans="1:21" x14ac:dyDescent="0.25">
      <c r="A9810">
        <v>9809</v>
      </c>
      <c r="B9810" t="s">
        <v>10852</v>
      </c>
      <c r="C9810" s="1">
        <v>42937</v>
      </c>
      <c r="D9810" s="1">
        <v>42942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 s="2">
        <v>2112</v>
      </c>
      <c r="S9810">
        <v>2</v>
      </c>
      <c r="T9810" s="3">
        <v>0.8</v>
      </c>
      <c r="U9810" s="4">
        <v>-33792</v>
      </c>
    </row>
    <row r="9811" spans="1:21" x14ac:dyDescent="0.25">
      <c r="A9811">
        <v>9810</v>
      </c>
      <c r="B9811" t="s">
        <v>10853</v>
      </c>
      <c r="C9811" s="1">
        <v>41950</v>
      </c>
      <c r="D9811" s="1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 s="2">
        <v>25.92</v>
      </c>
      <c r="S9811">
        <v>5</v>
      </c>
      <c r="T9811" s="3">
        <v>0.2</v>
      </c>
      <c r="U9811" s="4">
        <v>9072</v>
      </c>
    </row>
    <row r="9812" spans="1:21" x14ac:dyDescent="0.25">
      <c r="A9812">
        <v>9811</v>
      </c>
      <c r="B9812" t="s">
        <v>10853</v>
      </c>
      <c r="C9812" s="1">
        <v>41950</v>
      </c>
      <c r="D9812" s="1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 s="2">
        <v>120768</v>
      </c>
      <c r="S9812">
        <v>4</v>
      </c>
      <c r="T9812" s="3">
        <v>0.2</v>
      </c>
      <c r="U9812" s="4">
        <v>90576</v>
      </c>
    </row>
    <row r="9813" spans="1:21" x14ac:dyDescent="0.25">
      <c r="A9813">
        <v>9812</v>
      </c>
      <c r="B9813" t="s">
        <v>10854</v>
      </c>
      <c r="C9813" s="1">
        <v>42701</v>
      </c>
      <c r="D9813" s="1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 s="2">
        <v>25.92</v>
      </c>
      <c r="S9813">
        <v>4</v>
      </c>
      <c r="T9813" s="3">
        <v>0</v>
      </c>
      <c r="U9813" s="4">
        <v>124416</v>
      </c>
    </row>
    <row r="9814" spans="1:21" x14ac:dyDescent="0.25">
      <c r="A9814">
        <v>9813</v>
      </c>
      <c r="B9814" t="s">
        <v>10854</v>
      </c>
      <c r="C9814" s="1">
        <v>42701</v>
      </c>
      <c r="D9814" s="1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 s="2">
        <v>34.65</v>
      </c>
      <c r="S9814">
        <v>3</v>
      </c>
      <c r="T9814" s="3">
        <v>0</v>
      </c>
      <c r="U9814" s="4">
        <v>9702</v>
      </c>
    </row>
    <row r="9815" spans="1:21" x14ac:dyDescent="0.25">
      <c r="A9815">
        <v>9814</v>
      </c>
      <c r="B9815" t="s">
        <v>10854</v>
      </c>
      <c r="C9815" s="1">
        <v>42701</v>
      </c>
      <c r="D9815" s="1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 s="2">
        <v>204.95</v>
      </c>
      <c r="S9815">
        <v>5</v>
      </c>
      <c r="T9815" s="3">
        <v>0</v>
      </c>
      <c r="U9815" s="4">
        <v>1004255</v>
      </c>
    </row>
    <row r="9816" spans="1:21" x14ac:dyDescent="0.25">
      <c r="A9816">
        <v>9815</v>
      </c>
      <c r="B9816" t="s">
        <v>10854</v>
      </c>
      <c r="C9816" s="1">
        <v>42701</v>
      </c>
      <c r="D9816" s="1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 s="2">
        <v>79.95</v>
      </c>
      <c r="S9816">
        <v>5</v>
      </c>
      <c r="T9816" s="3">
        <v>0</v>
      </c>
      <c r="U9816" s="4">
        <v>38376</v>
      </c>
    </row>
    <row r="9817" spans="1:21" x14ac:dyDescent="0.25">
      <c r="A9817">
        <v>9816</v>
      </c>
      <c r="B9817" t="s">
        <v>10855</v>
      </c>
      <c r="C9817" s="1">
        <v>42163</v>
      </c>
      <c r="D9817" s="1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5421</v>
      </c>
      <c r="O9817" t="s">
        <v>44</v>
      </c>
      <c r="P9817" t="s">
        <v>88</v>
      </c>
      <c r="Q9817" t="s">
        <v>5422</v>
      </c>
      <c r="R9817" s="2">
        <v>173488</v>
      </c>
      <c r="S9817">
        <v>7</v>
      </c>
      <c r="T9817" s="3">
        <v>0.2</v>
      </c>
      <c r="U9817" s="4">
        <v>54215</v>
      </c>
    </row>
    <row r="9818" spans="1:21" x14ac:dyDescent="0.25">
      <c r="A9818">
        <v>9817</v>
      </c>
      <c r="B9818" t="s">
        <v>10855</v>
      </c>
      <c r="C9818" s="1">
        <v>42163</v>
      </c>
      <c r="D9818" s="1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 s="2">
        <v>516.96</v>
      </c>
      <c r="S9818">
        <v>4</v>
      </c>
      <c r="T9818" s="3">
        <v>0.2</v>
      </c>
      <c r="U9818" s="4">
        <v>-6462</v>
      </c>
    </row>
    <row r="9819" spans="1:21" x14ac:dyDescent="0.25">
      <c r="A9819">
        <v>9818</v>
      </c>
      <c r="B9819" t="s">
        <v>10855</v>
      </c>
      <c r="C9819" s="1">
        <v>42163</v>
      </c>
      <c r="D9819" s="1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5996</v>
      </c>
      <c r="O9819" t="s">
        <v>30</v>
      </c>
      <c r="P9819" t="s">
        <v>63</v>
      </c>
      <c r="Q9819" t="s">
        <v>5997</v>
      </c>
      <c r="R9819" s="2">
        <v>173208</v>
      </c>
      <c r="S9819">
        <v>7</v>
      </c>
      <c r="T9819" s="3">
        <v>0.2</v>
      </c>
      <c r="U9819" s="4">
        <v>454671</v>
      </c>
    </row>
    <row r="9820" spans="1:21" x14ac:dyDescent="0.25">
      <c r="A9820">
        <v>9819</v>
      </c>
      <c r="B9820" t="s">
        <v>10855</v>
      </c>
      <c r="C9820" s="1">
        <v>42163</v>
      </c>
      <c r="D9820" s="1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 s="2">
        <v>4448</v>
      </c>
      <c r="S9820">
        <v>2</v>
      </c>
      <c r="T9820" s="3">
        <v>0.2</v>
      </c>
      <c r="U9820">
        <v>0.33360000000000001</v>
      </c>
    </row>
    <row r="9821" spans="1:21" x14ac:dyDescent="0.25">
      <c r="A9821">
        <v>9820</v>
      </c>
      <c r="B9821" t="s">
        <v>10855</v>
      </c>
      <c r="C9821" s="1">
        <v>42163</v>
      </c>
      <c r="D9821" s="1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6737</v>
      </c>
      <c r="O9821" t="s">
        <v>44</v>
      </c>
      <c r="P9821" t="s">
        <v>45</v>
      </c>
      <c r="Q9821" t="s">
        <v>6738</v>
      </c>
      <c r="R9821" s="2">
        <v>9</v>
      </c>
      <c r="S9821">
        <v>3</v>
      </c>
      <c r="T9821" s="3">
        <v>0.2</v>
      </c>
      <c r="U9821">
        <v>3.15</v>
      </c>
    </row>
    <row r="9822" spans="1:21" x14ac:dyDescent="0.25">
      <c r="A9822">
        <v>9821</v>
      </c>
      <c r="B9822" t="s">
        <v>10855</v>
      </c>
      <c r="C9822" s="1">
        <v>42163</v>
      </c>
      <c r="D9822" s="1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8227</v>
      </c>
      <c r="O9822" t="s">
        <v>44</v>
      </c>
      <c r="P9822" t="s">
        <v>88</v>
      </c>
      <c r="Q9822" t="s">
        <v>8228</v>
      </c>
      <c r="R9822" s="2">
        <v>42.24</v>
      </c>
      <c r="S9822">
        <v>10</v>
      </c>
      <c r="T9822" s="3">
        <v>0.2</v>
      </c>
      <c r="U9822">
        <v>13.2</v>
      </c>
    </row>
    <row r="9823" spans="1:21" x14ac:dyDescent="0.25">
      <c r="A9823">
        <v>9822</v>
      </c>
      <c r="B9823" t="s">
        <v>10855</v>
      </c>
      <c r="C9823" s="1">
        <v>42163</v>
      </c>
      <c r="D9823" s="1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 s="2">
        <v>18264</v>
      </c>
      <c r="S9823">
        <v>2</v>
      </c>
      <c r="T9823" s="3">
        <v>0.7</v>
      </c>
      <c r="U9823" s="4">
        <v>-133936</v>
      </c>
    </row>
    <row r="9824" spans="1:21" x14ac:dyDescent="0.25">
      <c r="A9824">
        <v>9823</v>
      </c>
      <c r="B9824" t="s">
        <v>10856</v>
      </c>
      <c r="C9824" s="1">
        <v>41866</v>
      </c>
      <c r="D9824" s="1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 s="2">
        <v>152.91</v>
      </c>
      <c r="S9824">
        <v>3</v>
      </c>
      <c r="T9824" s="3">
        <v>0</v>
      </c>
      <c r="U9824" s="4">
        <v>428148</v>
      </c>
    </row>
    <row r="9825" spans="1:21" x14ac:dyDescent="0.25">
      <c r="A9825">
        <v>9824</v>
      </c>
      <c r="B9825" t="s">
        <v>10856</v>
      </c>
      <c r="C9825" s="1">
        <v>41866</v>
      </c>
      <c r="D9825" s="1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 s="2">
        <v>92.94</v>
      </c>
      <c r="S9825">
        <v>3</v>
      </c>
      <c r="T9825" s="3">
        <v>0</v>
      </c>
      <c r="U9825" s="4">
        <v>41823</v>
      </c>
    </row>
    <row r="9826" spans="1:21" x14ac:dyDescent="0.25">
      <c r="A9826">
        <v>9825</v>
      </c>
      <c r="B9826" t="s">
        <v>10856</v>
      </c>
      <c r="C9826" s="1">
        <v>41866</v>
      </c>
      <c r="D9826" s="1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 s="2">
        <v>17856</v>
      </c>
      <c r="S9826">
        <v>4</v>
      </c>
      <c r="T9826" s="3">
        <v>0.2</v>
      </c>
      <c r="U9826" s="4">
        <v>62496</v>
      </c>
    </row>
    <row r="9827" spans="1:21" x14ac:dyDescent="0.25">
      <c r="A9827">
        <v>9826</v>
      </c>
      <c r="B9827" t="s">
        <v>10856</v>
      </c>
      <c r="C9827" s="1">
        <v>41866</v>
      </c>
      <c r="D9827" s="1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 s="2">
        <v>46.44</v>
      </c>
      <c r="S9827">
        <v>3</v>
      </c>
      <c r="T9827" s="3">
        <v>0.2</v>
      </c>
      <c r="U9827" s="4">
        <v>15093</v>
      </c>
    </row>
    <row r="9828" spans="1:21" x14ac:dyDescent="0.25">
      <c r="A9828">
        <v>9827</v>
      </c>
      <c r="B9828" t="s">
        <v>10856</v>
      </c>
      <c r="C9828" s="1">
        <v>41866</v>
      </c>
      <c r="D9828" s="1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 s="2">
        <v>195136</v>
      </c>
      <c r="S9828">
        <v>4</v>
      </c>
      <c r="T9828" s="3">
        <v>0.2</v>
      </c>
      <c r="U9828" s="4">
        <v>-12196</v>
      </c>
    </row>
    <row r="9829" spans="1:21" x14ac:dyDescent="0.25">
      <c r="A9829">
        <v>9828</v>
      </c>
      <c r="B9829" t="s">
        <v>10857</v>
      </c>
      <c r="C9829" s="1">
        <v>42905</v>
      </c>
      <c r="D9829" s="1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 s="2">
        <v>129.30000000000001</v>
      </c>
      <c r="S9829">
        <v>2</v>
      </c>
      <c r="T9829" s="3">
        <v>0</v>
      </c>
      <c r="U9829" s="4">
        <v>6465</v>
      </c>
    </row>
    <row r="9830" spans="1:21" x14ac:dyDescent="0.25">
      <c r="A9830">
        <v>9829</v>
      </c>
      <c r="B9830" t="s">
        <v>10857</v>
      </c>
      <c r="C9830" s="1">
        <v>42905</v>
      </c>
      <c r="D9830" s="1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 s="2">
        <v>11568</v>
      </c>
      <c r="S9830">
        <v>3</v>
      </c>
      <c r="T9830" s="3">
        <v>0.2</v>
      </c>
      <c r="U9830" s="4">
        <v>37596</v>
      </c>
    </row>
    <row r="9831" spans="1:21" x14ac:dyDescent="0.25">
      <c r="A9831">
        <v>9830</v>
      </c>
      <c r="B9831" t="s">
        <v>10858</v>
      </c>
      <c r="C9831" s="1">
        <v>42932</v>
      </c>
      <c r="D9831" s="1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 s="2">
        <v>242352</v>
      </c>
      <c r="S9831">
        <v>3</v>
      </c>
      <c r="T9831" s="3">
        <v>0.2</v>
      </c>
      <c r="U9831" s="4">
        <v>15147</v>
      </c>
    </row>
    <row r="9832" spans="1:21" x14ac:dyDescent="0.25">
      <c r="A9832">
        <v>9831</v>
      </c>
      <c r="B9832" t="s">
        <v>10859</v>
      </c>
      <c r="C9832" s="1">
        <v>41989</v>
      </c>
      <c r="D9832" s="1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 s="2">
        <v>319968</v>
      </c>
      <c r="S9832">
        <v>4</v>
      </c>
      <c r="T9832" s="3">
        <v>0.2</v>
      </c>
      <c r="U9832" s="4">
        <v>959904</v>
      </c>
    </row>
    <row r="9833" spans="1:21" x14ac:dyDescent="0.25">
      <c r="A9833">
        <v>9832</v>
      </c>
      <c r="B9833" t="s">
        <v>10859</v>
      </c>
      <c r="C9833" s="1">
        <v>41989</v>
      </c>
      <c r="D9833" s="1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 s="2">
        <v>8624</v>
      </c>
      <c r="S9833">
        <v>7</v>
      </c>
      <c r="T9833" s="3">
        <v>0.6</v>
      </c>
      <c r="U9833" s="4">
        <v>-25872</v>
      </c>
    </row>
    <row r="9834" spans="1:21" x14ac:dyDescent="0.25">
      <c r="A9834">
        <v>9833</v>
      </c>
      <c r="B9834" t="s">
        <v>10860</v>
      </c>
      <c r="C9834" s="1">
        <v>41777</v>
      </c>
      <c r="D9834" s="1">
        <v>41781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 s="2">
        <v>3984</v>
      </c>
      <c r="S9834">
        <v>1</v>
      </c>
      <c r="T9834" s="3">
        <v>0.2</v>
      </c>
      <c r="U9834" s="4">
        <v>14442</v>
      </c>
    </row>
    <row r="9835" spans="1:21" x14ac:dyDescent="0.25">
      <c r="A9835">
        <v>9834</v>
      </c>
      <c r="B9835" t="s">
        <v>10861</v>
      </c>
      <c r="C9835" s="1">
        <v>42992</v>
      </c>
      <c r="D9835" s="1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 s="2">
        <v>895944</v>
      </c>
      <c r="S9835">
        <v>7</v>
      </c>
      <c r="T9835" s="3">
        <v>0.2</v>
      </c>
      <c r="U9835" s="4">
        <v>1903881</v>
      </c>
    </row>
    <row r="9836" spans="1:21" x14ac:dyDescent="0.25">
      <c r="A9836">
        <v>9835</v>
      </c>
      <c r="B9836" t="s">
        <v>10862</v>
      </c>
      <c r="C9836" s="1">
        <v>42653</v>
      </c>
      <c r="D9836" s="1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30</v>
      </c>
      <c r="P9836" t="s">
        <v>63</v>
      </c>
      <c r="Q9836" t="s">
        <v>6142</v>
      </c>
      <c r="R9836" s="2">
        <v>14</v>
      </c>
      <c r="S9836">
        <v>4</v>
      </c>
      <c r="T9836" s="3">
        <v>0.6</v>
      </c>
      <c r="U9836">
        <v>-6.3</v>
      </c>
    </row>
    <row r="9837" spans="1:21" x14ac:dyDescent="0.25">
      <c r="A9837">
        <v>9836</v>
      </c>
      <c r="B9837" t="s">
        <v>10862</v>
      </c>
      <c r="C9837" s="1">
        <v>42653</v>
      </c>
      <c r="D9837" s="1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 s="2">
        <v>16392</v>
      </c>
      <c r="S9837">
        <v>2</v>
      </c>
      <c r="T9837" s="3">
        <v>0.8</v>
      </c>
      <c r="U9837" s="4">
        <v>-262272</v>
      </c>
    </row>
    <row r="9838" spans="1:21" x14ac:dyDescent="0.25">
      <c r="A9838">
        <v>9837</v>
      </c>
      <c r="B9838" t="s">
        <v>10863</v>
      </c>
      <c r="C9838" s="1">
        <v>42638</v>
      </c>
      <c r="D9838" s="1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 s="2">
        <v>10.9</v>
      </c>
      <c r="S9838">
        <v>5</v>
      </c>
      <c r="T9838" s="3">
        <v>0</v>
      </c>
      <c r="U9838" s="4">
        <v>5123</v>
      </c>
    </row>
    <row r="9839" spans="1:21" x14ac:dyDescent="0.25">
      <c r="A9839">
        <v>9838</v>
      </c>
      <c r="B9839" t="s">
        <v>10863</v>
      </c>
      <c r="C9839" s="1">
        <v>42638</v>
      </c>
      <c r="D9839" s="1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 s="2">
        <v>29.6</v>
      </c>
      <c r="S9839">
        <v>2</v>
      </c>
      <c r="T9839" s="3">
        <v>0</v>
      </c>
      <c r="U9839">
        <v>14.8</v>
      </c>
    </row>
    <row r="9840" spans="1:21" x14ac:dyDescent="0.25">
      <c r="A9840">
        <v>9839</v>
      </c>
      <c r="B9840" t="s">
        <v>10863</v>
      </c>
      <c r="C9840" s="1">
        <v>42638</v>
      </c>
      <c r="D9840" s="1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 s="2">
        <v>4.9800000000000004</v>
      </c>
      <c r="S9840">
        <v>1</v>
      </c>
      <c r="T9840" s="3">
        <v>0</v>
      </c>
      <c r="U9840" s="4">
        <v>22908</v>
      </c>
    </row>
    <row r="9841" spans="1:21" x14ac:dyDescent="0.25">
      <c r="A9841">
        <v>9840</v>
      </c>
      <c r="B9841" t="s">
        <v>10863</v>
      </c>
      <c r="C9841" s="1">
        <v>42638</v>
      </c>
      <c r="D9841" s="1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7669</v>
      </c>
      <c r="O9841" t="s">
        <v>69</v>
      </c>
      <c r="P9841" t="s">
        <v>1217</v>
      </c>
      <c r="Q9841" t="s">
        <v>7670</v>
      </c>
      <c r="R9841" s="2">
        <v>479976</v>
      </c>
      <c r="S9841">
        <v>3</v>
      </c>
      <c r="T9841" s="3">
        <v>0.2</v>
      </c>
      <c r="U9841" s="4">
        <v>1619919</v>
      </c>
    </row>
    <row r="9842" spans="1:21" x14ac:dyDescent="0.25">
      <c r="A9842">
        <v>9841</v>
      </c>
      <c r="B9842" t="s">
        <v>10863</v>
      </c>
      <c r="C9842" s="1">
        <v>42638</v>
      </c>
      <c r="D9842" s="1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7884</v>
      </c>
      <c r="O9842" t="s">
        <v>69</v>
      </c>
      <c r="P9842" t="s">
        <v>70</v>
      </c>
      <c r="Q9842" t="s">
        <v>7885</v>
      </c>
      <c r="R9842" s="2">
        <v>44736</v>
      </c>
      <c r="S9842">
        <v>8</v>
      </c>
      <c r="T9842" s="3">
        <v>0.2</v>
      </c>
      <c r="U9842" s="4">
        <v>44736</v>
      </c>
    </row>
    <row r="9843" spans="1:21" x14ac:dyDescent="0.25">
      <c r="A9843">
        <v>9842</v>
      </c>
      <c r="B9843" t="s">
        <v>10863</v>
      </c>
      <c r="C9843" s="1">
        <v>42638</v>
      </c>
      <c r="D9843" s="1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 s="2">
        <v>5.76</v>
      </c>
      <c r="S9843">
        <v>2</v>
      </c>
      <c r="T9843" s="3">
        <v>0</v>
      </c>
      <c r="U9843" s="4">
        <v>16704</v>
      </c>
    </row>
    <row r="9844" spans="1:21" x14ac:dyDescent="0.25">
      <c r="A9844">
        <v>9843</v>
      </c>
      <c r="B9844" t="s">
        <v>10863</v>
      </c>
      <c r="C9844" s="1">
        <v>42638</v>
      </c>
      <c r="D9844" s="1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 s="2">
        <v>483136</v>
      </c>
      <c r="S9844">
        <v>4</v>
      </c>
      <c r="T9844" s="3">
        <v>0.2</v>
      </c>
      <c r="U9844" s="4">
        <v>60392</v>
      </c>
    </row>
    <row r="9845" spans="1:21" x14ac:dyDescent="0.25">
      <c r="A9845">
        <v>9844</v>
      </c>
      <c r="B9845" t="s">
        <v>10864</v>
      </c>
      <c r="C9845" s="1">
        <v>41793</v>
      </c>
      <c r="D9845" s="1">
        <v>41796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 s="2">
        <v>15936</v>
      </c>
      <c r="S9845">
        <v>4</v>
      </c>
      <c r="T9845" s="3">
        <v>0.2</v>
      </c>
      <c r="U9845" s="4">
        <v>51792</v>
      </c>
    </row>
    <row r="9846" spans="1:21" x14ac:dyDescent="0.25">
      <c r="A9846">
        <v>9845</v>
      </c>
      <c r="B9846" t="s">
        <v>10864</v>
      </c>
      <c r="C9846" s="1">
        <v>41793</v>
      </c>
      <c r="D9846" s="1">
        <v>41796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 s="2">
        <v>61544</v>
      </c>
      <c r="S9846">
        <v>7</v>
      </c>
      <c r="T9846" s="3">
        <v>0.6</v>
      </c>
      <c r="U9846" s="4">
        <v>-400036</v>
      </c>
    </row>
    <row r="9847" spans="1:21" x14ac:dyDescent="0.25">
      <c r="A9847">
        <v>9846</v>
      </c>
      <c r="B9847" t="s">
        <v>10864</v>
      </c>
      <c r="C9847" s="1">
        <v>41793</v>
      </c>
      <c r="D9847" s="1">
        <v>41796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 s="2">
        <v>132696</v>
      </c>
      <c r="S9847">
        <v>3</v>
      </c>
      <c r="T9847" s="3">
        <v>0.2</v>
      </c>
      <c r="U9847" s="4">
        <v>99522</v>
      </c>
    </row>
    <row r="9848" spans="1:21" x14ac:dyDescent="0.25">
      <c r="A9848">
        <v>9847</v>
      </c>
      <c r="B9848" t="s">
        <v>10865</v>
      </c>
      <c r="C9848" s="1">
        <v>42980</v>
      </c>
      <c r="D9848" s="1">
        <v>42982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 s="2">
        <v>43.1</v>
      </c>
      <c r="S9848">
        <v>5</v>
      </c>
      <c r="T9848" s="3">
        <v>0</v>
      </c>
      <c r="U9848" s="4">
        <v>11206</v>
      </c>
    </row>
    <row r="9849" spans="1:21" x14ac:dyDescent="0.25">
      <c r="A9849">
        <v>9848</v>
      </c>
      <c r="B9849" t="s">
        <v>10865</v>
      </c>
      <c r="C9849" s="1">
        <v>42980</v>
      </c>
      <c r="D9849" s="1">
        <v>42982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 s="2">
        <v>511.5</v>
      </c>
      <c r="S9849">
        <v>5</v>
      </c>
      <c r="T9849" s="3">
        <v>0</v>
      </c>
      <c r="U9849">
        <v>132.99</v>
      </c>
    </row>
    <row r="9850" spans="1:21" x14ac:dyDescent="0.25">
      <c r="A9850">
        <v>9849</v>
      </c>
      <c r="B9850" t="s">
        <v>10865</v>
      </c>
      <c r="C9850" s="1">
        <v>42980</v>
      </c>
      <c r="D9850" s="1">
        <v>42982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 s="2">
        <v>147.91999999999999</v>
      </c>
      <c r="S9850">
        <v>5</v>
      </c>
      <c r="T9850" s="3">
        <v>0.2</v>
      </c>
      <c r="U9850" s="4">
        <v>46225</v>
      </c>
    </row>
    <row r="9851" spans="1:21" x14ac:dyDescent="0.25">
      <c r="A9851">
        <v>9850</v>
      </c>
      <c r="B9851" t="s">
        <v>10866</v>
      </c>
      <c r="C9851" s="1">
        <v>41741</v>
      </c>
      <c r="D9851" s="1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>
        <v>95240</v>
      </c>
      <c r="M9851" t="s">
        <v>42</v>
      </c>
      <c r="N9851" t="s">
        <v>6852</v>
      </c>
      <c r="O9851" t="s">
        <v>44</v>
      </c>
      <c r="P9851" t="s">
        <v>66</v>
      </c>
      <c r="Q9851" t="s">
        <v>6853</v>
      </c>
      <c r="R9851" s="2">
        <v>39.68</v>
      </c>
      <c r="S9851">
        <v>2</v>
      </c>
      <c r="T9851" s="3">
        <v>0</v>
      </c>
      <c r="U9851" s="4">
        <v>162688</v>
      </c>
    </row>
    <row r="9852" spans="1:21" x14ac:dyDescent="0.25">
      <c r="A9852">
        <v>9851</v>
      </c>
      <c r="B9852" t="s">
        <v>10867</v>
      </c>
      <c r="C9852" s="1">
        <v>42492</v>
      </c>
      <c r="D9852" s="1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 s="2">
        <v>12.56</v>
      </c>
      <c r="S9852">
        <v>2</v>
      </c>
      <c r="T9852" s="3">
        <v>0</v>
      </c>
      <c r="U9852" s="4">
        <v>40192</v>
      </c>
    </row>
    <row r="9853" spans="1:21" x14ac:dyDescent="0.25">
      <c r="A9853">
        <v>9852</v>
      </c>
      <c r="B9853" t="s">
        <v>10867</v>
      </c>
      <c r="C9853" s="1">
        <v>42492</v>
      </c>
      <c r="D9853" s="1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 s="2">
        <v>90.48</v>
      </c>
      <c r="S9853">
        <v>3</v>
      </c>
      <c r="T9853" s="3">
        <v>0.2</v>
      </c>
      <c r="U9853">
        <v>33.93</v>
      </c>
    </row>
    <row r="9854" spans="1:21" x14ac:dyDescent="0.25">
      <c r="A9854">
        <v>9853</v>
      </c>
      <c r="B9854" t="s">
        <v>10867</v>
      </c>
      <c r="C9854" s="1">
        <v>42492</v>
      </c>
      <c r="D9854" s="1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 s="2">
        <v>13.08</v>
      </c>
      <c r="S9854">
        <v>2</v>
      </c>
      <c r="T9854" s="3">
        <v>0</v>
      </c>
      <c r="U9854" s="4">
        <v>60168</v>
      </c>
    </row>
    <row r="9855" spans="1:21" x14ac:dyDescent="0.25">
      <c r="A9855">
        <v>9854</v>
      </c>
      <c r="B9855" t="s">
        <v>10867</v>
      </c>
      <c r="C9855" s="1">
        <v>42492</v>
      </c>
      <c r="D9855" s="1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 s="2">
        <v>214.7</v>
      </c>
      <c r="S9855">
        <v>5</v>
      </c>
      <c r="T9855" s="3">
        <v>0</v>
      </c>
      <c r="U9855" s="4">
        <v>83733</v>
      </c>
    </row>
    <row r="9856" spans="1:21" x14ac:dyDescent="0.25">
      <c r="A9856">
        <v>9855</v>
      </c>
      <c r="B9856" t="s">
        <v>10868</v>
      </c>
      <c r="C9856" s="1">
        <v>42905</v>
      </c>
      <c r="D9856" s="1">
        <v>42909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7032</v>
      </c>
      <c r="O9856" t="s">
        <v>30</v>
      </c>
      <c r="P9856" t="s">
        <v>63</v>
      </c>
      <c r="Q9856" t="s">
        <v>7033</v>
      </c>
      <c r="R9856" s="2">
        <v>50.32</v>
      </c>
      <c r="S9856">
        <v>4</v>
      </c>
      <c r="T9856" s="3">
        <v>0</v>
      </c>
      <c r="U9856" s="4">
        <v>211344</v>
      </c>
    </row>
    <row r="9857" spans="1:21" x14ac:dyDescent="0.25">
      <c r="A9857">
        <v>9856</v>
      </c>
      <c r="B9857" t="s">
        <v>10868</v>
      </c>
      <c r="C9857" s="1">
        <v>42905</v>
      </c>
      <c r="D9857" s="1">
        <v>42909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6345</v>
      </c>
      <c r="O9857" t="s">
        <v>44</v>
      </c>
      <c r="P9857" t="s">
        <v>88</v>
      </c>
      <c r="Q9857" t="s">
        <v>6346</v>
      </c>
      <c r="R9857" s="2">
        <v>24.56</v>
      </c>
      <c r="S9857">
        <v>2</v>
      </c>
      <c r="T9857" s="3">
        <v>0</v>
      </c>
      <c r="U9857" s="4">
        <v>115432</v>
      </c>
    </row>
    <row r="9858" spans="1:21" x14ac:dyDescent="0.25">
      <c r="A9858">
        <v>9857</v>
      </c>
      <c r="B9858" t="s">
        <v>10869</v>
      </c>
      <c r="C9858" s="1">
        <v>41949</v>
      </c>
      <c r="D9858" s="1">
        <v>41954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 s="2">
        <v>43.68</v>
      </c>
      <c r="S9858">
        <v>6</v>
      </c>
      <c r="T9858" s="3">
        <v>0</v>
      </c>
      <c r="U9858" s="4">
        <v>209664</v>
      </c>
    </row>
    <row r="9859" spans="1:21" x14ac:dyDescent="0.25">
      <c r="A9859">
        <v>9858</v>
      </c>
      <c r="B9859" t="s">
        <v>10870</v>
      </c>
      <c r="C9859" s="1">
        <v>42089</v>
      </c>
      <c r="D9859" s="1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 s="2">
        <v>3393.68</v>
      </c>
      <c r="S9859">
        <v>8</v>
      </c>
      <c r="T9859" s="3">
        <v>0</v>
      </c>
      <c r="U9859" s="4">
        <v>6108624</v>
      </c>
    </row>
    <row r="9860" spans="1:21" x14ac:dyDescent="0.25">
      <c r="A9860">
        <v>9859</v>
      </c>
      <c r="B9860" t="s">
        <v>10871</v>
      </c>
      <c r="C9860" s="1">
        <v>42749</v>
      </c>
      <c r="D9860" s="1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 s="2">
        <v>67.400000000000006</v>
      </c>
      <c r="S9860">
        <v>5</v>
      </c>
      <c r="T9860" s="3">
        <v>0</v>
      </c>
      <c r="U9860" s="4">
        <v>17524</v>
      </c>
    </row>
    <row r="9861" spans="1:21" x14ac:dyDescent="0.25">
      <c r="A9861">
        <v>9860</v>
      </c>
      <c r="B9861" t="s">
        <v>10871</v>
      </c>
      <c r="C9861" s="1">
        <v>42749</v>
      </c>
      <c r="D9861" s="1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 s="2">
        <v>2.52</v>
      </c>
      <c r="S9861">
        <v>2</v>
      </c>
      <c r="T9861" s="3">
        <v>0</v>
      </c>
      <c r="U9861">
        <v>0.1008</v>
      </c>
    </row>
    <row r="9862" spans="1:21" x14ac:dyDescent="0.25">
      <c r="A9862">
        <v>9861</v>
      </c>
      <c r="B9862" t="s">
        <v>10871</v>
      </c>
      <c r="C9862" s="1">
        <v>42749</v>
      </c>
      <c r="D9862" s="1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 s="2">
        <v>67.8</v>
      </c>
      <c r="S9862">
        <v>4</v>
      </c>
      <c r="T9862" s="3">
        <v>0</v>
      </c>
      <c r="U9862" s="4">
        <v>1356</v>
      </c>
    </row>
    <row r="9863" spans="1:21" x14ac:dyDescent="0.25">
      <c r="A9863">
        <v>9862</v>
      </c>
      <c r="B9863" t="s">
        <v>10871</v>
      </c>
      <c r="C9863" s="1">
        <v>42749</v>
      </c>
      <c r="D9863" s="1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 s="2">
        <v>18.760000000000002</v>
      </c>
      <c r="S9863">
        <v>2</v>
      </c>
      <c r="T9863" s="3">
        <v>0</v>
      </c>
      <c r="U9863" s="4">
        <v>52528</v>
      </c>
    </row>
    <row r="9864" spans="1:21" x14ac:dyDescent="0.25">
      <c r="A9864">
        <v>9863</v>
      </c>
      <c r="B9864" t="s">
        <v>10871</v>
      </c>
      <c r="C9864" s="1">
        <v>42749</v>
      </c>
      <c r="D9864" s="1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 s="2">
        <v>12.12</v>
      </c>
      <c r="S9864">
        <v>4</v>
      </c>
      <c r="T9864" s="3">
        <v>0</v>
      </c>
      <c r="U9864" s="4">
        <v>25452</v>
      </c>
    </row>
    <row r="9865" spans="1:21" x14ac:dyDescent="0.25">
      <c r="A9865">
        <v>9864</v>
      </c>
      <c r="B9865" t="s">
        <v>10871</v>
      </c>
      <c r="C9865" s="1">
        <v>42749</v>
      </c>
      <c r="D9865" s="1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 s="2">
        <v>11.34</v>
      </c>
      <c r="S9865">
        <v>1</v>
      </c>
      <c r="T9865" s="3">
        <v>0</v>
      </c>
      <c r="U9865" s="4">
        <v>55566</v>
      </c>
    </row>
    <row r="9866" spans="1:21" x14ac:dyDescent="0.25">
      <c r="A9866">
        <v>9865</v>
      </c>
      <c r="B9866" t="s">
        <v>10871</v>
      </c>
      <c r="C9866" s="1">
        <v>42749</v>
      </c>
      <c r="D9866" s="1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 s="2">
        <v>159.80000000000001</v>
      </c>
      <c r="S9866">
        <v>4</v>
      </c>
      <c r="T9866" s="3">
        <v>0</v>
      </c>
      <c r="U9866" s="4">
        <v>70312</v>
      </c>
    </row>
    <row r="9867" spans="1:21" x14ac:dyDescent="0.25">
      <c r="A9867">
        <v>9866</v>
      </c>
      <c r="B9867" t="s">
        <v>10871</v>
      </c>
      <c r="C9867" s="1">
        <v>42749</v>
      </c>
      <c r="D9867" s="1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 s="2">
        <v>18.96</v>
      </c>
      <c r="S9867">
        <v>2</v>
      </c>
      <c r="T9867" s="3">
        <v>0</v>
      </c>
      <c r="U9867" s="4">
        <v>8532</v>
      </c>
    </row>
    <row r="9868" spans="1:21" x14ac:dyDescent="0.25">
      <c r="A9868">
        <v>9867</v>
      </c>
      <c r="B9868" t="s">
        <v>10872</v>
      </c>
      <c r="C9868" s="1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 s="2">
        <v>1085.42</v>
      </c>
      <c r="S9868">
        <v>7</v>
      </c>
      <c r="T9868" s="3">
        <v>0</v>
      </c>
      <c r="U9868" s="4">
        <v>2822092</v>
      </c>
    </row>
    <row r="9869" spans="1:21" x14ac:dyDescent="0.25">
      <c r="A9869">
        <v>9868</v>
      </c>
      <c r="B9869" t="s">
        <v>10872</v>
      </c>
      <c r="C9869" s="1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 s="2">
        <v>13.11</v>
      </c>
      <c r="S9869">
        <v>3</v>
      </c>
      <c r="T9869" s="3">
        <v>0</v>
      </c>
      <c r="U9869" s="4">
        <v>34086</v>
      </c>
    </row>
    <row r="9870" spans="1:21" x14ac:dyDescent="0.25">
      <c r="A9870">
        <v>9869</v>
      </c>
      <c r="B9870" t="s">
        <v>10873</v>
      </c>
      <c r="C9870" s="1">
        <v>41944</v>
      </c>
      <c r="D9870" s="1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 s="2">
        <v>68704</v>
      </c>
      <c r="S9870">
        <v>2</v>
      </c>
      <c r="T9870" s="3">
        <v>0.2</v>
      </c>
      <c r="U9870" s="4">
        <v>163172</v>
      </c>
    </row>
    <row r="9871" spans="1:21" x14ac:dyDescent="0.25">
      <c r="A9871">
        <v>9870</v>
      </c>
      <c r="B9871" t="s">
        <v>10873</v>
      </c>
      <c r="C9871" s="1">
        <v>41944</v>
      </c>
      <c r="D9871" s="1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 s="2">
        <v>3132</v>
      </c>
      <c r="S9871">
        <v>2</v>
      </c>
      <c r="T9871" s="3">
        <v>0.7</v>
      </c>
      <c r="U9871">
        <v>-2.61</v>
      </c>
    </row>
    <row r="9872" spans="1:21" x14ac:dyDescent="0.25">
      <c r="A9872">
        <v>9871</v>
      </c>
      <c r="B9872" t="s">
        <v>10873</v>
      </c>
      <c r="C9872" s="1">
        <v>41944</v>
      </c>
      <c r="D9872" s="1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 s="2">
        <v>22428</v>
      </c>
      <c r="S9872">
        <v>3</v>
      </c>
      <c r="T9872" s="3">
        <v>0.7</v>
      </c>
      <c r="U9872" s="4">
        <v>-179424</v>
      </c>
    </row>
    <row r="9873" spans="1:21" x14ac:dyDescent="0.25">
      <c r="A9873">
        <v>9872</v>
      </c>
      <c r="B9873" t="s">
        <v>10875</v>
      </c>
      <c r="C9873" s="1">
        <v>43014</v>
      </c>
      <c r="D9873" s="1">
        <v>43014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 s="2">
        <v>290336</v>
      </c>
      <c r="S9873">
        <v>2</v>
      </c>
      <c r="T9873" s="3">
        <v>0.2</v>
      </c>
      <c r="U9873" s="4">
        <v>326628</v>
      </c>
    </row>
    <row r="9874" spans="1:21" x14ac:dyDescent="0.25">
      <c r="A9874">
        <v>9873</v>
      </c>
      <c r="B9874" t="s">
        <v>10875</v>
      </c>
      <c r="C9874" s="1">
        <v>43014</v>
      </c>
      <c r="D9874" s="1">
        <v>43014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 s="2">
        <v>19152</v>
      </c>
      <c r="S9874">
        <v>2</v>
      </c>
      <c r="T9874" s="3">
        <v>0.2</v>
      </c>
      <c r="U9874" s="4">
        <v>1197</v>
      </c>
    </row>
    <row r="9875" spans="1:21" x14ac:dyDescent="0.25">
      <c r="A9875">
        <v>9874</v>
      </c>
      <c r="B9875" t="s">
        <v>10876</v>
      </c>
      <c r="C9875" s="1">
        <v>42714</v>
      </c>
      <c r="D9875" s="1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 s="2">
        <v>6.48</v>
      </c>
      <c r="S9875">
        <v>1</v>
      </c>
      <c r="T9875" s="3">
        <v>0</v>
      </c>
      <c r="U9875" s="4">
        <v>31104</v>
      </c>
    </row>
    <row r="9876" spans="1:21" x14ac:dyDescent="0.25">
      <c r="A9876">
        <v>9875</v>
      </c>
      <c r="B9876" t="s">
        <v>10877</v>
      </c>
      <c r="C9876" s="1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 s="2">
        <v>63968</v>
      </c>
      <c r="S9876">
        <v>2</v>
      </c>
      <c r="T9876" s="3">
        <v>0.2</v>
      </c>
      <c r="U9876">
        <v>19.989999999999998</v>
      </c>
    </row>
    <row r="9877" spans="1:21" x14ac:dyDescent="0.25">
      <c r="A9877">
        <v>9876</v>
      </c>
      <c r="B9877" t="s">
        <v>10878</v>
      </c>
      <c r="C9877" s="1">
        <v>42367</v>
      </c>
      <c r="D9877" s="1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10333</v>
      </c>
      <c r="O9877" t="s">
        <v>44</v>
      </c>
      <c r="P9877" t="s">
        <v>577</v>
      </c>
      <c r="Q9877" t="s">
        <v>10334</v>
      </c>
      <c r="R9877" s="2">
        <v>6.36</v>
      </c>
      <c r="S9877">
        <v>2</v>
      </c>
      <c r="T9877" s="3">
        <v>0</v>
      </c>
      <c r="U9877">
        <v>6.3600000000000004E-2</v>
      </c>
    </row>
    <row r="9878" spans="1:21" x14ac:dyDescent="0.25">
      <c r="A9878">
        <v>9877</v>
      </c>
      <c r="B9878" t="s">
        <v>10879</v>
      </c>
      <c r="C9878" s="1">
        <v>42845</v>
      </c>
      <c r="D9878" s="1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 s="2">
        <v>848544</v>
      </c>
      <c r="S9878">
        <v>4</v>
      </c>
      <c r="T9878" s="3">
        <v>0.2</v>
      </c>
      <c r="U9878" s="4">
        <v>-212136</v>
      </c>
    </row>
    <row r="9879" spans="1:21" x14ac:dyDescent="0.25">
      <c r="A9879">
        <v>9878</v>
      </c>
      <c r="B9879" t="s">
        <v>10879</v>
      </c>
      <c r="C9879" s="1">
        <v>42845</v>
      </c>
      <c r="D9879" s="1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 s="2">
        <v>8.6999999999999993</v>
      </c>
      <c r="S9879">
        <v>5</v>
      </c>
      <c r="T9879" s="3">
        <v>0.7</v>
      </c>
      <c r="U9879">
        <v>-6.38</v>
      </c>
    </row>
    <row r="9880" spans="1:21" x14ac:dyDescent="0.25">
      <c r="A9880">
        <v>9879</v>
      </c>
      <c r="B9880" t="s">
        <v>10879</v>
      </c>
      <c r="C9880" s="1">
        <v>42845</v>
      </c>
      <c r="D9880" s="1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8899</v>
      </c>
      <c r="O9880" t="s">
        <v>69</v>
      </c>
      <c r="P9880" t="s">
        <v>70</v>
      </c>
      <c r="Q9880" t="s">
        <v>8900</v>
      </c>
      <c r="R9880" s="2">
        <v>122382</v>
      </c>
      <c r="S9880">
        <v>3</v>
      </c>
      <c r="T9880" s="3">
        <v>0.4</v>
      </c>
      <c r="U9880" s="4">
        <v>-244764</v>
      </c>
    </row>
    <row r="9881" spans="1:21" x14ac:dyDescent="0.25">
      <c r="A9881">
        <v>9880</v>
      </c>
      <c r="B9881" t="s">
        <v>10880</v>
      </c>
      <c r="C9881" s="1">
        <v>42603</v>
      </c>
      <c r="D9881" s="1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 s="2">
        <v>573174</v>
      </c>
      <c r="S9881">
        <v>7</v>
      </c>
      <c r="T9881" s="3">
        <v>0.1</v>
      </c>
      <c r="U9881" s="4">
        <v>63686</v>
      </c>
    </row>
    <row r="9882" spans="1:21" x14ac:dyDescent="0.25">
      <c r="A9882">
        <v>9881</v>
      </c>
      <c r="B9882" t="s">
        <v>10881</v>
      </c>
      <c r="C9882" s="1">
        <v>42153</v>
      </c>
      <c r="D9882" s="1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 s="2">
        <v>85056</v>
      </c>
      <c r="S9882">
        <v>3</v>
      </c>
      <c r="T9882" s="3">
        <v>0.2</v>
      </c>
      <c r="U9882" s="4">
        <v>287064</v>
      </c>
    </row>
    <row r="9883" spans="1:21" x14ac:dyDescent="0.25">
      <c r="A9883">
        <v>9882</v>
      </c>
      <c r="B9883" t="s">
        <v>10882</v>
      </c>
      <c r="C9883" s="1">
        <v>41863</v>
      </c>
      <c r="D9883" s="1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 s="2">
        <v>14.04</v>
      </c>
      <c r="S9883">
        <v>3</v>
      </c>
      <c r="T9883" s="3">
        <v>0</v>
      </c>
      <c r="U9883" s="4">
        <v>67392</v>
      </c>
    </row>
    <row r="9884" spans="1:21" x14ac:dyDescent="0.25">
      <c r="A9884">
        <v>9883</v>
      </c>
      <c r="B9884" t="s">
        <v>10882</v>
      </c>
      <c r="C9884" s="1">
        <v>41863</v>
      </c>
      <c r="D9884" s="1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 s="2">
        <v>272.61</v>
      </c>
      <c r="S9884">
        <v>13</v>
      </c>
      <c r="T9884" s="3">
        <v>0</v>
      </c>
      <c r="U9884" s="4">
        <v>981396</v>
      </c>
    </row>
    <row r="9885" spans="1:21" x14ac:dyDescent="0.25">
      <c r="A9885">
        <v>9884</v>
      </c>
      <c r="B9885" t="s">
        <v>10883</v>
      </c>
      <c r="C9885" s="1">
        <v>41732</v>
      </c>
      <c r="D9885" s="1">
        <v>41737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 s="2">
        <v>11.16</v>
      </c>
      <c r="S9885">
        <v>2</v>
      </c>
      <c r="T9885" s="3">
        <v>0</v>
      </c>
      <c r="U9885">
        <v>5.58</v>
      </c>
    </row>
    <row r="9886" spans="1:21" x14ac:dyDescent="0.25">
      <c r="A9886">
        <v>9885</v>
      </c>
      <c r="B9886" t="s">
        <v>10883</v>
      </c>
      <c r="C9886" s="1">
        <v>41732</v>
      </c>
      <c r="D9886" s="1">
        <v>41737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 s="2">
        <v>62.31</v>
      </c>
      <c r="S9886">
        <v>3</v>
      </c>
      <c r="T9886" s="3">
        <v>0</v>
      </c>
      <c r="U9886" s="4">
        <v>224316</v>
      </c>
    </row>
    <row r="9887" spans="1:21" x14ac:dyDescent="0.25">
      <c r="A9887">
        <v>9886</v>
      </c>
      <c r="B9887" t="s">
        <v>10883</v>
      </c>
      <c r="C9887" s="1">
        <v>41732</v>
      </c>
      <c r="D9887" s="1">
        <v>41737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 s="2">
        <v>159.97999999999999</v>
      </c>
      <c r="S9887">
        <v>2</v>
      </c>
      <c r="T9887" s="3">
        <v>0</v>
      </c>
      <c r="U9887" s="4">
        <v>575928</v>
      </c>
    </row>
    <row r="9888" spans="1:21" x14ac:dyDescent="0.25">
      <c r="A9888">
        <v>9887</v>
      </c>
      <c r="B9888" t="s">
        <v>10884</v>
      </c>
      <c r="C9888" s="1">
        <v>41662</v>
      </c>
      <c r="D9888" s="1">
        <v>41666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 s="2">
        <v>5.94</v>
      </c>
      <c r="S9888">
        <v>3</v>
      </c>
      <c r="T9888" s="3">
        <v>0</v>
      </c>
      <c r="U9888">
        <v>0</v>
      </c>
    </row>
    <row r="9889" spans="1:21" x14ac:dyDescent="0.25">
      <c r="A9889">
        <v>9888</v>
      </c>
      <c r="B9889" t="s">
        <v>10885</v>
      </c>
      <c r="C9889" s="1">
        <v>43020</v>
      </c>
      <c r="D9889" s="1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 s="2">
        <v>9.9600000000000009</v>
      </c>
      <c r="S9889">
        <v>2</v>
      </c>
      <c r="T9889" s="3">
        <v>0</v>
      </c>
      <c r="U9889" s="4">
        <v>46812</v>
      </c>
    </row>
    <row r="9890" spans="1:21" x14ac:dyDescent="0.25">
      <c r="A9890">
        <v>9889</v>
      </c>
      <c r="B9890" t="s">
        <v>10886</v>
      </c>
      <c r="C9890" s="1">
        <v>42224</v>
      </c>
      <c r="D9890" s="1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 s="2">
        <v>79.989999999999995</v>
      </c>
      <c r="S9890">
        <v>1</v>
      </c>
      <c r="T9890" s="3">
        <v>0</v>
      </c>
      <c r="U9890" s="4">
        <v>287964</v>
      </c>
    </row>
    <row r="9891" spans="1:21" x14ac:dyDescent="0.25">
      <c r="A9891">
        <v>9890</v>
      </c>
      <c r="B9891" t="s">
        <v>10887</v>
      </c>
      <c r="C9891" s="1">
        <v>42813</v>
      </c>
      <c r="D9891" s="1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7791</v>
      </c>
      <c r="O9891" t="s">
        <v>44</v>
      </c>
      <c r="P9891" t="s">
        <v>66</v>
      </c>
      <c r="Q9891" t="s">
        <v>7792</v>
      </c>
      <c r="R9891" s="2">
        <v>8.94</v>
      </c>
      <c r="S9891">
        <v>3</v>
      </c>
      <c r="T9891" s="3">
        <v>0</v>
      </c>
      <c r="U9891" s="4">
        <v>24138</v>
      </c>
    </row>
    <row r="9892" spans="1:21" x14ac:dyDescent="0.25">
      <c r="A9892">
        <v>9891</v>
      </c>
      <c r="B9892" t="s">
        <v>10888</v>
      </c>
      <c r="C9892" s="1">
        <v>42576</v>
      </c>
      <c r="D9892" s="1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 s="2">
        <v>20.62</v>
      </c>
      <c r="S9892">
        <v>2</v>
      </c>
      <c r="T9892" s="3">
        <v>0</v>
      </c>
      <c r="U9892" s="4">
        <v>96914</v>
      </c>
    </row>
    <row r="9893" spans="1:21" x14ac:dyDescent="0.25">
      <c r="A9893">
        <v>9892</v>
      </c>
      <c r="B9893" t="s">
        <v>10888</v>
      </c>
      <c r="C9893" s="1">
        <v>42576</v>
      </c>
      <c r="D9893" s="1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 s="2">
        <v>124.25</v>
      </c>
      <c r="S9893">
        <v>7</v>
      </c>
      <c r="T9893" s="3">
        <v>0</v>
      </c>
      <c r="U9893" s="4">
        <v>484575</v>
      </c>
    </row>
    <row r="9894" spans="1:21" x14ac:dyDescent="0.25">
      <c r="A9894">
        <v>9893</v>
      </c>
      <c r="B9894" t="s">
        <v>10888</v>
      </c>
      <c r="C9894" s="1">
        <v>42576</v>
      </c>
      <c r="D9894" s="1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 s="2">
        <v>297.55</v>
      </c>
      <c r="S9894">
        <v>5</v>
      </c>
      <c r="T9894" s="3">
        <v>0</v>
      </c>
      <c r="U9894" s="4">
        <v>83314</v>
      </c>
    </row>
    <row r="9895" spans="1:21" x14ac:dyDescent="0.25">
      <c r="A9895">
        <v>9894</v>
      </c>
      <c r="B9895" t="s">
        <v>10888</v>
      </c>
      <c r="C9895" s="1">
        <v>42576</v>
      </c>
      <c r="D9895" s="1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7957</v>
      </c>
      <c r="O9895" t="s">
        <v>30</v>
      </c>
      <c r="P9895" t="s">
        <v>34</v>
      </c>
      <c r="Q9895" t="s">
        <v>7958</v>
      </c>
      <c r="R9895" s="2">
        <v>403.56</v>
      </c>
      <c r="S9895">
        <v>4</v>
      </c>
      <c r="T9895" s="3">
        <v>0</v>
      </c>
      <c r="U9895" s="4">
        <v>968544</v>
      </c>
    </row>
    <row r="9896" spans="1:21" x14ac:dyDescent="0.25">
      <c r="A9896">
        <v>9895</v>
      </c>
      <c r="B9896" t="s">
        <v>10888</v>
      </c>
      <c r="C9896" s="1">
        <v>42576</v>
      </c>
      <c r="D9896" s="1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 s="2">
        <v>95.2</v>
      </c>
      <c r="S9896">
        <v>5</v>
      </c>
      <c r="T9896" s="3">
        <v>0</v>
      </c>
      <c r="U9896" s="4">
        <v>27608</v>
      </c>
    </row>
    <row r="9897" spans="1:21" x14ac:dyDescent="0.25">
      <c r="A9897">
        <v>9896</v>
      </c>
      <c r="B9897" t="s">
        <v>10889</v>
      </c>
      <c r="C9897" s="1">
        <v>41908</v>
      </c>
      <c r="D9897" s="1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 s="2">
        <v>153824</v>
      </c>
      <c r="S9897">
        <v>11</v>
      </c>
      <c r="T9897" s="3">
        <v>0.2</v>
      </c>
      <c r="U9897" s="4">
        <v>38456</v>
      </c>
    </row>
    <row r="9898" spans="1:21" x14ac:dyDescent="0.25">
      <c r="A9898">
        <v>9897</v>
      </c>
      <c r="B9898" t="s">
        <v>10890</v>
      </c>
      <c r="C9898" s="1">
        <v>41807</v>
      </c>
      <c r="D9898" s="1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7540</v>
      </c>
      <c r="O9898" t="s">
        <v>44</v>
      </c>
      <c r="P9898" t="s">
        <v>88</v>
      </c>
      <c r="Q9898" t="s">
        <v>7541</v>
      </c>
      <c r="R9898" s="2">
        <v>62016</v>
      </c>
      <c r="S9898">
        <v>2</v>
      </c>
      <c r="T9898" s="3">
        <v>0.2</v>
      </c>
      <c r="U9898" s="4">
        <v>224808</v>
      </c>
    </row>
    <row r="9899" spans="1:21" x14ac:dyDescent="0.25">
      <c r="A9899">
        <v>9898</v>
      </c>
      <c r="B9899" t="s">
        <v>10891</v>
      </c>
      <c r="C9899" s="1">
        <v>42527</v>
      </c>
      <c r="D9899" s="1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 s="2">
        <v>466.32</v>
      </c>
      <c r="S9899">
        <v>3</v>
      </c>
      <c r="T9899" s="3">
        <v>0.2</v>
      </c>
      <c r="U9899" s="4">
        <v>34974</v>
      </c>
    </row>
    <row r="9900" spans="1:21" x14ac:dyDescent="0.25">
      <c r="A9900">
        <v>9899</v>
      </c>
      <c r="B9900" t="s">
        <v>10891</v>
      </c>
      <c r="C9900" s="1">
        <v>42527</v>
      </c>
      <c r="D9900" s="1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7829</v>
      </c>
      <c r="O9900" t="s">
        <v>30</v>
      </c>
      <c r="P9900" t="s">
        <v>63</v>
      </c>
      <c r="Q9900" t="s">
        <v>7830</v>
      </c>
      <c r="R9900" s="2">
        <v>82.64</v>
      </c>
      <c r="S9900">
        <v>2</v>
      </c>
      <c r="T9900" s="3">
        <v>0.2</v>
      </c>
      <c r="U9900">
        <v>0</v>
      </c>
    </row>
    <row r="9901" spans="1:21" x14ac:dyDescent="0.25">
      <c r="A9901">
        <v>9900</v>
      </c>
      <c r="B9901" t="s">
        <v>10892</v>
      </c>
      <c r="C9901" s="1">
        <v>41726</v>
      </c>
      <c r="D9901" s="1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 s="2">
        <v>330588</v>
      </c>
      <c r="S9901">
        <v>1</v>
      </c>
      <c r="T9901" s="3">
        <v>0.4</v>
      </c>
      <c r="U9901" s="4">
        <v>-1432548</v>
      </c>
    </row>
    <row r="9902" spans="1:21" x14ac:dyDescent="0.25">
      <c r="A9902">
        <v>9901</v>
      </c>
      <c r="B9902" t="s">
        <v>10893</v>
      </c>
      <c r="C9902" s="1">
        <v>42968</v>
      </c>
      <c r="D9902" s="1">
        <v>42972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 s="2">
        <v>237096</v>
      </c>
      <c r="S9902">
        <v>3</v>
      </c>
      <c r="T9902" s="3">
        <v>0.2</v>
      </c>
      <c r="U9902" s="4">
        <v>207459</v>
      </c>
    </row>
    <row r="9903" spans="1:21" x14ac:dyDescent="0.25">
      <c r="A9903">
        <v>9902</v>
      </c>
      <c r="B9903" t="s">
        <v>10893</v>
      </c>
      <c r="C9903" s="1">
        <v>42968</v>
      </c>
      <c r="D9903" s="1">
        <v>42972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 s="2">
        <v>22752</v>
      </c>
      <c r="S9903">
        <v>3</v>
      </c>
      <c r="T9903" s="3">
        <v>0.2</v>
      </c>
      <c r="U9903">
        <v>7.11</v>
      </c>
    </row>
    <row r="9904" spans="1:21" x14ac:dyDescent="0.25">
      <c r="A9904">
        <v>9903</v>
      </c>
      <c r="B9904" t="s">
        <v>10893</v>
      </c>
      <c r="C9904" s="1">
        <v>42968</v>
      </c>
      <c r="D9904" s="1">
        <v>42972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 s="2">
        <v>6672</v>
      </c>
      <c r="S9904">
        <v>1</v>
      </c>
      <c r="T9904" s="3">
        <v>0.2</v>
      </c>
      <c r="U9904" s="4">
        <v>2085</v>
      </c>
    </row>
    <row r="9905" spans="1:21" x14ac:dyDescent="0.25">
      <c r="A9905">
        <v>9904</v>
      </c>
      <c r="B9905" t="s">
        <v>10894</v>
      </c>
      <c r="C9905" s="1">
        <v>41955</v>
      </c>
      <c r="D9905" s="1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30</v>
      </c>
      <c r="P9905" t="s">
        <v>63</v>
      </c>
      <c r="Q9905" t="s">
        <v>5691</v>
      </c>
      <c r="R9905" s="2">
        <v>25128</v>
      </c>
      <c r="S9905">
        <v>3</v>
      </c>
      <c r="T9905" s="3">
        <v>0.6</v>
      </c>
      <c r="U9905" s="4">
        <v>-69102</v>
      </c>
    </row>
    <row r="9906" spans="1:21" x14ac:dyDescent="0.25">
      <c r="A9906">
        <v>9905</v>
      </c>
      <c r="B9906" t="s">
        <v>10894</v>
      </c>
      <c r="C9906" s="1">
        <v>41955</v>
      </c>
      <c r="D9906" s="1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 s="2">
        <v>127984</v>
      </c>
      <c r="S9906">
        <v>2</v>
      </c>
      <c r="T9906" s="3">
        <v>0.2</v>
      </c>
      <c r="U9906" s="4">
        <v>255968</v>
      </c>
    </row>
    <row r="9907" spans="1:21" x14ac:dyDescent="0.25">
      <c r="A9907">
        <v>9906</v>
      </c>
      <c r="B9907" t="s">
        <v>10895</v>
      </c>
      <c r="C9907" s="1">
        <v>42260</v>
      </c>
      <c r="D9907" s="1">
        <v>42262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 s="2">
        <v>131.88</v>
      </c>
      <c r="S9907">
        <v>7</v>
      </c>
      <c r="T9907" s="3">
        <v>0</v>
      </c>
      <c r="U9907" s="4">
        <v>553896</v>
      </c>
    </row>
    <row r="9908" spans="1:21" x14ac:dyDescent="0.25">
      <c r="A9908">
        <v>9907</v>
      </c>
      <c r="B9908" t="s">
        <v>10895</v>
      </c>
      <c r="C9908" s="1">
        <v>42260</v>
      </c>
      <c r="D9908" s="1">
        <v>42262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 s="2">
        <v>25032</v>
      </c>
      <c r="S9908">
        <v>3</v>
      </c>
      <c r="T9908" s="3">
        <v>0.2</v>
      </c>
      <c r="U9908" s="4">
        <v>78225</v>
      </c>
    </row>
    <row r="9909" spans="1:21" x14ac:dyDescent="0.25">
      <c r="A9909">
        <v>9908</v>
      </c>
      <c r="B9909" t="s">
        <v>10895</v>
      </c>
      <c r="C9909" s="1">
        <v>42260</v>
      </c>
      <c r="D9909" s="1">
        <v>42262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 s="2">
        <v>717.72</v>
      </c>
      <c r="S9909">
        <v>3</v>
      </c>
      <c r="T9909" s="3">
        <v>0.2</v>
      </c>
      <c r="U9909" s="4">
        <v>71772</v>
      </c>
    </row>
    <row r="9910" spans="1:21" x14ac:dyDescent="0.25">
      <c r="A9910">
        <v>9909</v>
      </c>
      <c r="B9910" t="s">
        <v>10895</v>
      </c>
      <c r="C9910" s="1">
        <v>42260</v>
      </c>
      <c r="D9910" s="1">
        <v>42262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6294</v>
      </c>
      <c r="O9910" t="s">
        <v>30</v>
      </c>
      <c r="P9910" t="s">
        <v>63</v>
      </c>
      <c r="Q9910" t="s">
        <v>6295</v>
      </c>
      <c r="R9910" s="2">
        <v>207.35</v>
      </c>
      <c r="S9910">
        <v>5</v>
      </c>
      <c r="T9910" s="3">
        <v>0</v>
      </c>
      <c r="U9910" s="4">
        <v>24882</v>
      </c>
    </row>
    <row r="9911" spans="1:21" x14ac:dyDescent="0.25">
      <c r="A9911">
        <v>9910</v>
      </c>
      <c r="B9911" t="s">
        <v>10895</v>
      </c>
      <c r="C9911" s="1">
        <v>42260</v>
      </c>
      <c r="D9911" s="1">
        <v>42262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 s="2">
        <v>44.67</v>
      </c>
      <c r="S9911">
        <v>3</v>
      </c>
      <c r="T9911" s="3">
        <v>0</v>
      </c>
      <c r="U9911" s="4">
        <v>120609</v>
      </c>
    </row>
    <row r="9912" spans="1:21" x14ac:dyDescent="0.25">
      <c r="A9912">
        <v>9911</v>
      </c>
      <c r="B9912" t="s">
        <v>10895</v>
      </c>
      <c r="C9912" s="1">
        <v>42260</v>
      </c>
      <c r="D9912" s="1">
        <v>42262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 s="2">
        <v>209.7</v>
      </c>
      <c r="S9912">
        <v>2</v>
      </c>
      <c r="T9912" s="3">
        <v>0</v>
      </c>
      <c r="U9912" s="4">
        <v>100656</v>
      </c>
    </row>
    <row r="9913" spans="1:21" x14ac:dyDescent="0.25">
      <c r="A9913">
        <v>9912</v>
      </c>
      <c r="B9913" t="s">
        <v>10896</v>
      </c>
      <c r="C9913" s="1">
        <v>41734</v>
      </c>
      <c r="D9913" s="1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 s="2">
        <v>115.36</v>
      </c>
      <c r="S9913">
        <v>7</v>
      </c>
      <c r="T9913" s="3">
        <v>0</v>
      </c>
      <c r="U9913" s="4">
        <v>565264</v>
      </c>
    </row>
    <row r="9914" spans="1:21" x14ac:dyDescent="0.25">
      <c r="A9914">
        <v>9913</v>
      </c>
      <c r="B9914" t="s">
        <v>10897</v>
      </c>
      <c r="C9914" s="1">
        <v>42287</v>
      </c>
      <c r="D9914" s="1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>
        <v>93101</v>
      </c>
      <c r="M9914" t="s">
        <v>42</v>
      </c>
      <c r="N9914" t="s">
        <v>5402</v>
      </c>
      <c r="O9914" t="s">
        <v>30</v>
      </c>
      <c r="P9914" t="s">
        <v>34</v>
      </c>
      <c r="Q9914" t="s">
        <v>5403</v>
      </c>
      <c r="R9914" s="2">
        <v>362136</v>
      </c>
      <c r="S9914">
        <v>3</v>
      </c>
      <c r="T9914" s="3">
        <v>0.2</v>
      </c>
      <c r="U9914" s="4">
        <v>-543204</v>
      </c>
    </row>
    <row r="9915" spans="1:21" x14ac:dyDescent="0.25">
      <c r="A9915">
        <v>9914</v>
      </c>
      <c r="B9915" t="s">
        <v>10897</v>
      </c>
      <c r="C9915" s="1">
        <v>42287</v>
      </c>
      <c r="D9915" s="1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>
        <v>93101</v>
      </c>
      <c r="M9915" t="s">
        <v>42</v>
      </c>
      <c r="N9915" t="s">
        <v>7458</v>
      </c>
      <c r="O9915" t="s">
        <v>44</v>
      </c>
      <c r="P9915" t="s">
        <v>45</v>
      </c>
      <c r="Q9915" t="s">
        <v>7459</v>
      </c>
      <c r="R9915" s="2">
        <v>31.05</v>
      </c>
      <c r="S9915">
        <v>3</v>
      </c>
      <c r="T9915" s="3">
        <v>0</v>
      </c>
      <c r="U9915" s="4">
        <v>14904</v>
      </c>
    </row>
    <row r="9916" spans="1:21" x14ac:dyDescent="0.25">
      <c r="A9916">
        <v>9915</v>
      </c>
      <c r="B9916" t="s">
        <v>10898</v>
      </c>
      <c r="C9916" s="1">
        <v>42764</v>
      </c>
      <c r="D9916" s="1">
        <v>42766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 s="2">
        <v>12.96</v>
      </c>
      <c r="S9916">
        <v>2</v>
      </c>
      <c r="T9916" s="3">
        <v>0</v>
      </c>
      <c r="U9916" s="4">
        <v>62208</v>
      </c>
    </row>
    <row r="9917" spans="1:21" x14ac:dyDescent="0.25">
      <c r="A9917">
        <v>9916</v>
      </c>
      <c r="B9917" t="s">
        <v>10898</v>
      </c>
      <c r="C9917" s="1">
        <v>42764</v>
      </c>
      <c r="D9917" s="1">
        <v>42766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 s="2">
        <v>94.85</v>
      </c>
      <c r="S9917">
        <v>5</v>
      </c>
      <c r="T9917" s="3">
        <v>0</v>
      </c>
      <c r="U9917" s="4">
        <v>45528</v>
      </c>
    </row>
    <row r="9918" spans="1:21" x14ac:dyDescent="0.25">
      <c r="A9918">
        <v>9917</v>
      </c>
      <c r="B9918" t="s">
        <v>10898</v>
      </c>
      <c r="C9918" s="1">
        <v>42764</v>
      </c>
      <c r="D9918" s="1">
        <v>42766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 s="2">
        <v>13.48</v>
      </c>
      <c r="S9918">
        <v>1</v>
      </c>
      <c r="T9918" s="3">
        <v>0</v>
      </c>
      <c r="U9918" s="4">
        <v>35048</v>
      </c>
    </row>
    <row r="9919" spans="1:21" x14ac:dyDescent="0.25">
      <c r="A9919">
        <v>9918</v>
      </c>
      <c r="B9919" t="s">
        <v>10898</v>
      </c>
      <c r="C9919" s="1">
        <v>42764</v>
      </c>
      <c r="D9919" s="1">
        <v>42766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 s="2">
        <v>14.91</v>
      </c>
      <c r="S9919">
        <v>3</v>
      </c>
      <c r="T9919" s="3">
        <v>0</v>
      </c>
      <c r="U9919" s="4">
        <v>46221</v>
      </c>
    </row>
    <row r="9920" spans="1:21" x14ac:dyDescent="0.25">
      <c r="A9920">
        <v>9919</v>
      </c>
      <c r="B9920" t="s">
        <v>10899</v>
      </c>
      <c r="C9920" s="1">
        <v>42271</v>
      </c>
      <c r="D9920" s="1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 s="2">
        <v>39.979999999999997</v>
      </c>
      <c r="S9920">
        <v>1</v>
      </c>
      <c r="T9920" s="3">
        <v>0</v>
      </c>
      <c r="U9920" s="4">
        <v>17991</v>
      </c>
    </row>
    <row r="9921" spans="1:21" x14ac:dyDescent="0.25">
      <c r="A9921">
        <v>9920</v>
      </c>
      <c r="B9921" t="s">
        <v>10900</v>
      </c>
      <c r="C9921" s="1">
        <v>42444</v>
      </c>
      <c r="D9921" s="1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 s="2">
        <v>528.42999999999995</v>
      </c>
      <c r="S9921">
        <v>5</v>
      </c>
      <c r="T9921" s="3">
        <v>0.3</v>
      </c>
      <c r="U9921" s="4">
        <v>-143431</v>
      </c>
    </row>
    <row r="9922" spans="1:21" x14ac:dyDescent="0.25">
      <c r="A9922">
        <v>9921</v>
      </c>
      <c r="B9922" t="s">
        <v>10900</v>
      </c>
      <c r="C9922" s="1">
        <v>42444</v>
      </c>
      <c r="D9922" s="1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 s="2">
        <v>22386</v>
      </c>
      <c r="S9922">
        <v>7</v>
      </c>
      <c r="T9922" s="3">
        <v>0.8</v>
      </c>
      <c r="U9922" s="4">
        <v>-358176</v>
      </c>
    </row>
    <row r="9923" spans="1:21" x14ac:dyDescent="0.25">
      <c r="A9923">
        <v>9922</v>
      </c>
      <c r="B9923" t="s">
        <v>10901</v>
      </c>
      <c r="C9923" s="1">
        <v>41967</v>
      </c>
      <c r="D9923" s="1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 s="2">
        <v>5742</v>
      </c>
      <c r="S9923">
        <v>3</v>
      </c>
      <c r="T9923" s="3">
        <v>0.7</v>
      </c>
      <c r="U9923" s="4">
        <v>-45936</v>
      </c>
    </row>
    <row r="9924" spans="1:21" x14ac:dyDescent="0.25">
      <c r="A9924">
        <v>9923</v>
      </c>
      <c r="B9924" t="s">
        <v>10902</v>
      </c>
      <c r="C9924" s="1">
        <v>42861</v>
      </c>
      <c r="D9924" s="1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 s="2">
        <v>191968</v>
      </c>
      <c r="S9924">
        <v>4</v>
      </c>
      <c r="T9924" s="3">
        <v>0.2</v>
      </c>
      <c r="U9924" s="4">
        <v>287952</v>
      </c>
    </row>
    <row r="9925" spans="1:21" x14ac:dyDescent="0.25">
      <c r="A9925">
        <v>9924</v>
      </c>
      <c r="B9925" t="s">
        <v>10903</v>
      </c>
      <c r="C9925" s="1">
        <v>42083</v>
      </c>
      <c r="D9925" s="1">
        <v>42086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 s="2">
        <v>49848</v>
      </c>
      <c r="S9925">
        <v>3</v>
      </c>
      <c r="T9925" s="3">
        <v>0.2</v>
      </c>
      <c r="U9925" s="4">
        <v>168237</v>
      </c>
    </row>
    <row r="9926" spans="1:21" x14ac:dyDescent="0.25">
      <c r="A9926">
        <v>9925</v>
      </c>
      <c r="B9926" t="s">
        <v>10903</v>
      </c>
      <c r="C9926" s="1">
        <v>42083</v>
      </c>
      <c r="D9926" s="1">
        <v>42086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 s="2">
        <v>23.99</v>
      </c>
      <c r="S9926">
        <v>1</v>
      </c>
      <c r="T9926" s="3">
        <v>0</v>
      </c>
      <c r="U9926" s="4">
        <v>11995</v>
      </c>
    </row>
    <row r="9927" spans="1:21" x14ac:dyDescent="0.25">
      <c r="A9927">
        <v>9926</v>
      </c>
      <c r="B9927" t="s">
        <v>10903</v>
      </c>
      <c r="C9927" s="1">
        <v>42083</v>
      </c>
      <c r="D9927" s="1">
        <v>42086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 s="2">
        <v>1087936</v>
      </c>
      <c r="S9927">
        <v>8</v>
      </c>
      <c r="T9927" s="3">
        <v>0.2</v>
      </c>
      <c r="U9927" s="4">
        <v>3535792</v>
      </c>
    </row>
    <row r="9928" spans="1:21" x14ac:dyDescent="0.25">
      <c r="A9928">
        <v>9927</v>
      </c>
      <c r="B9928" t="s">
        <v>10903</v>
      </c>
      <c r="C9928" s="1">
        <v>42083</v>
      </c>
      <c r="D9928" s="1">
        <v>42086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 s="2">
        <v>199.98</v>
      </c>
      <c r="S9928">
        <v>2</v>
      </c>
      <c r="T9928" s="3">
        <v>0</v>
      </c>
      <c r="U9928" s="4">
        <v>539946</v>
      </c>
    </row>
    <row r="9929" spans="1:21" x14ac:dyDescent="0.25">
      <c r="A9929">
        <v>9928</v>
      </c>
      <c r="B9929" t="s">
        <v>10903</v>
      </c>
      <c r="C9929" s="1">
        <v>42083</v>
      </c>
      <c r="D9929" s="1">
        <v>42086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 s="2">
        <v>83.92</v>
      </c>
      <c r="S9929">
        <v>4</v>
      </c>
      <c r="T9929" s="3">
        <v>0</v>
      </c>
      <c r="U9929" s="4">
        <v>201408</v>
      </c>
    </row>
    <row r="9930" spans="1:21" x14ac:dyDescent="0.25">
      <c r="A9930">
        <v>9929</v>
      </c>
      <c r="B9930" t="s">
        <v>10904</v>
      </c>
      <c r="C9930" s="1">
        <v>42617</v>
      </c>
      <c r="D9930" s="1">
        <v>42617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 s="2">
        <v>24.27</v>
      </c>
      <c r="S9930">
        <v>3</v>
      </c>
      <c r="T9930" s="3">
        <v>0</v>
      </c>
      <c r="U9930" s="4">
        <v>87372</v>
      </c>
    </row>
    <row r="9931" spans="1:21" x14ac:dyDescent="0.25">
      <c r="A9931">
        <v>9930</v>
      </c>
      <c r="B9931" t="s">
        <v>10904</v>
      </c>
      <c r="C9931" s="1">
        <v>42617</v>
      </c>
      <c r="D9931" s="1">
        <v>42617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5279</v>
      </c>
      <c r="O9931" t="s">
        <v>69</v>
      </c>
      <c r="P9931" t="s">
        <v>1217</v>
      </c>
      <c r="Q9931" t="s">
        <v>5280</v>
      </c>
      <c r="R9931" s="2">
        <v>2799.96</v>
      </c>
      <c r="S9931">
        <v>5</v>
      </c>
      <c r="T9931" s="3">
        <v>0.2</v>
      </c>
      <c r="U9931" s="4">
        <v>9449865</v>
      </c>
    </row>
    <row r="9932" spans="1:21" x14ac:dyDescent="0.25">
      <c r="A9932">
        <v>9931</v>
      </c>
      <c r="B9932" t="s">
        <v>10905</v>
      </c>
      <c r="C9932" s="1">
        <v>42321</v>
      </c>
      <c r="D9932" s="1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6322</v>
      </c>
      <c r="O9932" t="s">
        <v>44</v>
      </c>
      <c r="P9932" t="s">
        <v>73</v>
      </c>
      <c r="Q9932" t="s">
        <v>6323</v>
      </c>
      <c r="R9932" s="2">
        <v>9872</v>
      </c>
      <c r="S9932">
        <v>2</v>
      </c>
      <c r="T9932" s="3">
        <v>0.2</v>
      </c>
      <c r="U9932" s="4">
        <v>34552</v>
      </c>
    </row>
    <row r="9933" spans="1:21" x14ac:dyDescent="0.25">
      <c r="A9933">
        <v>9932</v>
      </c>
      <c r="B9933" t="s">
        <v>10905</v>
      </c>
      <c r="C9933" s="1">
        <v>42321</v>
      </c>
      <c r="D9933" s="1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5664</v>
      </c>
      <c r="O9933" t="s">
        <v>30</v>
      </c>
      <c r="P9933" t="s">
        <v>31</v>
      </c>
      <c r="Q9933" t="s">
        <v>5665</v>
      </c>
      <c r="R9933" s="2">
        <v>683332</v>
      </c>
      <c r="S9933">
        <v>4</v>
      </c>
      <c r="T9933" s="3">
        <v>0.15</v>
      </c>
      <c r="U9933" s="4">
        <v>-40196</v>
      </c>
    </row>
    <row r="9934" spans="1:21" x14ac:dyDescent="0.25">
      <c r="A9934">
        <v>9933</v>
      </c>
      <c r="B9934" t="s">
        <v>10905</v>
      </c>
      <c r="C9934" s="1">
        <v>42321</v>
      </c>
      <c r="D9934" s="1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6594</v>
      </c>
      <c r="O9934" t="s">
        <v>44</v>
      </c>
      <c r="P9934" t="s">
        <v>88</v>
      </c>
      <c r="Q9934" t="s">
        <v>6595</v>
      </c>
      <c r="R9934" s="2">
        <v>29.96</v>
      </c>
      <c r="S9934">
        <v>7</v>
      </c>
      <c r="T9934" s="3">
        <v>0</v>
      </c>
      <c r="U9934" s="4">
        <v>13482</v>
      </c>
    </row>
    <row r="9935" spans="1:21" x14ac:dyDescent="0.25">
      <c r="A9935">
        <v>9934</v>
      </c>
      <c r="B9935" t="s">
        <v>10906</v>
      </c>
      <c r="C9935" s="1">
        <v>41831</v>
      </c>
      <c r="D9935" s="1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 s="2">
        <v>164.85</v>
      </c>
      <c r="S9935">
        <v>3</v>
      </c>
      <c r="T9935" s="3">
        <v>0</v>
      </c>
      <c r="U9935" s="4">
        <v>478065</v>
      </c>
    </row>
    <row r="9936" spans="1:21" x14ac:dyDescent="0.25">
      <c r="A9936">
        <v>9935</v>
      </c>
      <c r="B9936" t="s">
        <v>10907</v>
      </c>
      <c r="C9936" s="1">
        <v>42467</v>
      </c>
      <c r="D9936" s="1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9166</v>
      </c>
      <c r="O9936" t="s">
        <v>44</v>
      </c>
      <c r="P9936" t="s">
        <v>76</v>
      </c>
      <c r="Q9936" t="s">
        <v>9167</v>
      </c>
      <c r="R9936" s="2">
        <v>33528</v>
      </c>
      <c r="S9936">
        <v>3</v>
      </c>
      <c r="T9936" s="3">
        <v>0.2</v>
      </c>
      <c r="U9936" s="4">
        <v>25146</v>
      </c>
    </row>
    <row r="9937" spans="1:21" x14ac:dyDescent="0.25">
      <c r="A9937">
        <v>9936</v>
      </c>
      <c r="B9937" t="s">
        <v>10907</v>
      </c>
      <c r="C9937" s="1">
        <v>42467</v>
      </c>
      <c r="D9937" s="1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10908</v>
      </c>
      <c r="O9937" t="s">
        <v>44</v>
      </c>
      <c r="P9937" t="s">
        <v>57</v>
      </c>
      <c r="Q9937" t="s">
        <v>10909</v>
      </c>
      <c r="R9937" s="2">
        <v>36744</v>
      </c>
      <c r="S9937">
        <v>3</v>
      </c>
      <c r="T9937" s="3">
        <v>0.2</v>
      </c>
      <c r="U9937" s="4">
        <v>36744</v>
      </c>
    </row>
    <row r="9938" spans="1:21" x14ac:dyDescent="0.25">
      <c r="A9938">
        <v>9937</v>
      </c>
      <c r="B9938" t="s">
        <v>10910</v>
      </c>
      <c r="C9938" s="1">
        <v>42910</v>
      </c>
      <c r="D9938" s="1">
        <v>42914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 s="2">
        <v>102.93</v>
      </c>
      <c r="S9938">
        <v>3</v>
      </c>
      <c r="T9938" s="3">
        <v>0</v>
      </c>
      <c r="U9938" s="4">
        <v>483771</v>
      </c>
    </row>
    <row r="9939" spans="1:21" x14ac:dyDescent="0.25">
      <c r="A9939">
        <v>9938</v>
      </c>
      <c r="B9939" t="s">
        <v>10911</v>
      </c>
      <c r="C9939" s="1">
        <v>42524</v>
      </c>
      <c r="D9939" s="1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 s="2">
        <v>71088</v>
      </c>
      <c r="S9939">
        <v>2</v>
      </c>
      <c r="T9939" s="3">
        <v>0.2</v>
      </c>
      <c r="U9939" s="4">
        <v>-17772</v>
      </c>
    </row>
    <row r="9940" spans="1:21" x14ac:dyDescent="0.25">
      <c r="A9940">
        <v>9939</v>
      </c>
      <c r="B9940" t="s">
        <v>10912</v>
      </c>
      <c r="C9940" s="1">
        <v>42716</v>
      </c>
      <c r="D9940" s="1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8149</v>
      </c>
      <c r="R9940" s="2">
        <v>60.35</v>
      </c>
      <c r="S9940">
        <v>5</v>
      </c>
      <c r="T9940" s="3">
        <v>0</v>
      </c>
      <c r="U9940" s="4">
        <v>199155</v>
      </c>
    </row>
    <row r="9941" spans="1:21" x14ac:dyDescent="0.25">
      <c r="A9941">
        <v>9940</v>
      </c>
      <c r="B9941" t="s">
        <v>10912</v>
      </c>
      <c r="C9941" s="1">
        <v>42716</v>
      </c>
      <c r="D9941" s="1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 s="2">
        <v>35.520000000000003</v>
      </c>
      <c r="S9941">
        <v>4</v>
      </c>
      <c r="T9941" s="3">
        <v>0</v>
      </c>
      <c r="U9941" s="4">
        <v>99456</v>
      </c>
    </row>
    <row r="9942" spans="1:21" x14ac:dyDescent="0.25">
      <c r="A9942">
        <v>9941</v>
      </c>
      <c r="B9942" t="s">
        <v>10912</v>
      </c>
      <c r="C9942" s="1">
        <v>42716</v>
      </c>
      <c r="D9942" s="1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 s="2">
        <v>11.2</v>
      </c>
      <c r="S9942">
        <v>7</v>
      </c>
      <c r="T9942" s="3">
        <v>0</v>
      </c>
      <c r="U9942" s="4">
        <v>4816</v>
      </c>
    </row>
    <row r="9943" spans="1:21" x14ac:dyDescent="0.25">
      <c r="A9943">
        <v>9942</v>
      </c>
      <c r="B9943" t="s">
        <v>10913</v>
      </c>
      <c r="C9943" s="1">
        <v>43063</v>
      </c>
      <c r="D9943" s="1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 s="2">
        <v>223.58</v>
      </c>
      <c r="S9943">
        <v>14</v>
      </c>
      <c r="T9943" s="3">
        <v>0</v>
      </c>
      <c r="U9943" s="4">
        <v>871962</v>
      </c>
    </row>
    <row r="9944" spans="1:21" x14ac:dyDescent="0.25">
      <c r="A9944">
        <v>9943</v>
      </c>
      <c r="B9944" t="s">
        <v>10914</v>
      </c>
      <c r="C9944" s="1">
        <v>42001</v>
      </c>
      <c r="D9944" s="1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6015</v>
      </c>
      <c r="O9944" t="s">
        <v>44</v>
      </c>
      <c r="P9944" t="s">
        <v>57</v>
      </c>
      <c r="Q9944" t="s">
        <v>6016</v>
      </c>
      <c r="R9944" s="2">
        <v>998.82</v>
      </c>
      <c r="S9944">
        <v>9</v>
      </c>
      <c r="T9944" s="3">
        <v>0</v>
      </c>
      <c r="U9944" s="4">
        <v>299646</v>
      </c>
    </row>
    <row r="9945" spans="1:21" x14ac:dyDescent="0.25">
      <c r="A9945">
        <v>9944</v>
      </c>
      <c r="B9945" t="s">
        <v>10914</v>
      </c>
      <c r="C9945" s="1">
        <v>42001</v>
      </c>
      <c r="D9945" s="1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 s="2">
        <v>51.15</v>
      </c>
      <c r="S9945">
        <v>5</v>
      </c>
      <c r="T9945" s="3">
        <v>0</v>
      </c>
      <c r="U9945" s="4">
        <v>13299</v>
      </c>
    </row>
    <row r="9946" spans="1:21" x14ac:dyDescent="0.25">
      <c r="A9946">
        <v>9945</v>
      </c>
      <c r="B9946" t="s">
        <v>10915</v>
      </c>
      <c r="C9946" s="1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 s="2">
        <v>40.74</v>
      </c>
      <c r="S9946">
        <v>3</v>
      </c>
      <c r="T9946" s="3">
        <v>0</v>
      </c>
      <c r="U9946">
        <v>0.40739999999999998</v>
      </c>
    </row>
    <row r="9947" spans="1:21" x14ac:dyDescent="0.25">
      <c r="A9947">
        <v>9946</v>
      </c>
      <c r="B9947" t="s">
        <v>10916</v>
      </c>
      <c r="C9947" s="1">
        <v>41700</v>
      </c>
      <c r="D9947" s="1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 s="2">
        <v>3424</v>
      </c>
      <c r="S9947">
        <v>1</v>
      </c>
      <c r="T9947" s="3">
        <v>0.2</v>
      </c>
      <c r="U9947">
        <v>1.07</v>
      </c>
    </row>
    <row r="9948" spans="1:21" x14ac:dyDescent="0.25">
      <c r="A9948">
        <v>9947</v>
      </c>
      <c r="B9948" t="s">
        <v>10916</v>
      </c>
      <c r="C9948" s="1">
        <v>41700</v>
      </c>
      <c r="D9948" s="1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 s="2">
        <v>151.19999999999999</v>
      </c>
      <c r="S9948">
        <v>3</v>
      </c>
      <c r="T9948" s="3">
        <v>0.2</v>
      </c>
      <c r="U9948">
        <v>32.130000000000003</v>
      </c>
    </row>
    <row r="9949" spans="1:21" x14ac:dyDescent="0.25">
      <c r="A9949">
        <v>9948</v>
      </c>
      <c r="B9949" t="s">
        <v>10917</v>
      </c>
      <c r="C9949" s="1">
        <v>42887</v>
      </c>
      <c r="D9949" s="1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 s="2">
        <v>1925.88</v>
      </c>
      <c r="S9949">
        <v>6</v>
      </c>
      <c r="T9949" s="3">
        <v>0</v>
      </c>
      <c r="U9949" s="4">
        <v>5392464</v>
      </c>
    </row>
    <row r="9950" spans="1:21" x14ac:dyDescent="0.25">
      <c r="A9950">
        <v>9949</v>
      </c>
      <c r="B9950" t="s">
        <v>10917</v>
      </c>
      <c r="C9950" s="1">
        <v>42887</v>
      </c>
      <c r="D9950" s="1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 s="2">
        <v>2405.1999999999998</v>
      </c>
      <c r="S9950">
        <v>8</v>
      </c>
      <c r="T9950" s="3">
        <v>0</v>
      </c>
      <c r="U9950" s="4">
        <v>793716</v>
      </c>
    </row>
    <row r="9951" spans="1:21" x14ac:dyDescent="0.25">
      <c r="A9951">
        <v>9950</v>
      </c>
      <c r="B9951" t="s">
        <v>10917</v>
      </c>
      <c r="C9951" s="1">
        <v>42887</v>
      </c>
      <c r="D9951" s="1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 s="2">
        <v>83.97</v>
      </c>
      <c r="S9951">
        <v>3</v>
      </c>
      <c r="T9951" s="3">
        <v>0</v>
      </c>
      <c r="U9951" s="4">
        <v>159543</v>
      </c>
    </row>
    <row r="9952" spans="1:21" x14ac:dyDescent="0.25">
      <c r="A9952">
        <v>9951</v>
      </c>
      <c r="B9952" t="s">
        <v>10917</v>
      </c>
      <c r="C9952" s="1">
        <v>42887</v>
      </c>
      <c r="D9952" s="1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 s="2">
        <v>39.89</v>
      </c>
      <c r="S9952">
        <v>1</v>
      </c>
      <c r="T9952" s="3">
        <v>0</v>
      </c>
      <c r="U9952" s="4">
        <v>147593</v>
      </c>
    </row>
    <row r="9953" spans="1:21" x14ac:dyDescent="0.25">
      <c r="A9953">
        <v>9952</v>
      </c>
      <c r="B9953" t="s">
        <v>10917</v>
      </c>
      <c r="C9953" s="1">
        <v>42887</v>
      </c>
      <c r="D9953" s="1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 s="2">
        <v>17.38</v>
      </c>
      <c r="S9953">
        <v>2</v>
      </c>
      <c r="T9953" s="3">
        <v>0</v>
      </c>
      <c r="U9953">
        <v>8.69</v>
      </c>
    </row>
    <row r="9954" spans="1:21" x14ac:dyDescent="0.25">
      <c r="A9954">
        <v>9953</v>
      </c>
      <c r="B9954" t="s">
        <v>10918</v>
      </c>
      <c r="C9954" s="1">
        <v>42352</v>
      </c>
      <c r="D9954" s="1">
        <v>42354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 s="2">
        <v>55264</v>
      </c>
      <c r="S9954">
        <v>2</v>
      </c>
      <c r="T9954" s="3">
        <v>0.2</v>
      </c>
      <c r="U9954" s="4">
        <v>20724</v>
      </c>
    </row>
    <row r="9955" spans="1:21" x14ac:dyDescent="0.25">
      <c r="A9955">
        <v>9954</v>
      </c>
      <c r="B9955" t="s">
        <v>10918</v>
      </c>
      <c r="C9955" s="1">
        <v>42352</v>
      </c>
      <c r="D9955" s="1">
        <v>42354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5536</v>
      </c>
      <c r="O9955" t="s">
        <v>44</v>
      </c>
      <c r="P9955" t="s">
        <v>88</v>
      </c>
      <c r="Q9955" t="s">
        <v>5537</v>
      </c>
      <c r="R9955" s="2">
        <v>6.48</v>
      </c>
      <c r="S9955">
        <v>1</v>
      </c>
      <c r="T9955" s="3">
        <v>0</v>
      </c>
      <c r="U9955" s="4">
        <v>31104</v>
      </c>
    </row>
    <row r="9956" spans="1:21" x14ac:dyDescent="0.25">
      <c r="A9956">
        <v>9955</v>
      </c>
      <c r="B9956" t="s">
        <v>10918</v>
      </c>
      <c r="C9956" s="1">
        <v>42352</v>
      </c>
      <c r="D9956" s="1">
        <v>42354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5777</v>
      </c>
      <c r="O9956" t="s">
        <v>44</v>
      </c>
      <c r="P9956" t="s">
        <v>73</v>
      </c>
      <c r="Q9956" t="s">
        <v>5778</v>
      </c>
      <c r="R9956" s="2">
        <v>34248</v>
      </c>
      <c r="S9956">
        <v>3</v>
      </c>
      <c r="T9956" s="3">
        <v>0.2</v>
      </c>
      <c r="U9956" s="4">
        <v>115587</v>
      </c>
    </row>
    <row r="9957" spans="1:21" x14ac:dyDescent="0.25">
      <c r="A9957">
        <v>9956</v>
      </c>
      <c r="B9957" t="s">
        <v>10918</v>
      </c>
      <c r="C9957" s="1">
        <v>42352</v>
      </c>
      <c r="D9957" s="1">
        <v>42354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 s="2">
        <v>273568</v>
      </c>
      <c r="S9957">
        <v>2</v>
      </c>
      <c r="T9957" s="3">
        <v>0.2</v>
      </c>
      <c r="U9957" s="4">
        <v>102588</v>
      </c>
    </row>
    <row r="9958" spans="1:21" x14ac:dyDescent="0.25">
      <c r="A9958">
        <v>9957</v>
      </c>
      <c r="B9958" t="s">
        <v>10919</v>
      </c>
      <c r="C9958" s="1">
        <v>41954</v>
      </c>
      <c r="D9958" s="1">
        <v>41960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 s="2">
        <v>46.35</v>
      </c>
      <c r="S9958">
        <v>5</v>
      </c>
      <c r="T9958" s="3">
        <v>0</v>
      </c>
      <c r="U9958" s="4">
        <v>217845</v>
      </c>
    </row>
    <row r="9959" spans="1:21" x14ac:dyDescent="0.25">
      <c r="A9959">
        <v>9958</v>
      </c>
      <c r="B9959" t="s">
        <v>10919</v>
      </c>
      <c r="C9959" s="1">
        <v>41954</v>
      </c>
      <c r="D9959" s="1">
        <v>41960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 s="2">
        <v>223.92</v>
      </c>
      <c r="S9959">
        <v>4</v>
      </c>
      <c r="T9959" s="3">
        <v>0</v>
      </c>
      <c r="U9959" s="4">
        <v>1097208</v>
      </c>
    </row>
    <row r="9960" spans="1:21" x14ac:dyDescent="0.25">
      <c r="A9960">
        <v>9959</v>
      </c>
      <c r="B9960" t="s">
        <v>10919</v>
      </c>
      <c r="C9960" s="1">
        <v>41954</v>
      </c>
      <c r="D9960" s="1">
        <v>41960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 s="2">
        <v>7.3</v>
      </c>
      <c r="S9960">
        <v>2</v>
      </c>
      <c r="T9960" s="3">
        <v>0</v>
      </c>
      <c r="U9960">
        <v>2.19</v>
      </c>
    </row>
    <row r="9961" spans="1:21" x14ac:dyDescent="0.25">
      <c r="A9961">
        <v>9960</v>
      </c>
      <c r="B9961" t="s">
        <v>10920</v>
      </c>
      <c r="C9961" s="1">
        <v>43014</v>
      </c>
      <c r="D9961" s="1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>
        <v>85224</v>
      </c>
      <c r="M9961" t="s">
        <v>42</v>
      </c>
      <c r="N9961" t="s">
        <v>7512</v>
      </c>
      <c r="O9961" t="s">
        <v>44</v>
      </c>
      <c r="P9961" t="s">
        <v>66</v>
      </c>
      <c r="Q9961" t="s">
        <v>7513</v>
      </c>
      <c r="R9961" s="2">
        <v>9344</v>
      </c>
      <c r="S9961">
        <v>2</v>
      </c>
      <c r="T9961" s="3">
        <v>0.2</v>
      </c>
      <c r="U9961" s="4">
        <v>18688</v>
      </c>
    </row>
    <row r="9962" spans="1:21" x14ac:dyDescent="0.25">
      <c r="A9962">
        <v>9961</v>
      </c>
      <c r="B9962" t="s">
        <v>10921</v>
      </c>
      <c r="C9962" s="1">
        <v>42994</v>
      </c>
      <c r="D9962" s="1">
        <v>42996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6691</v>
      </c>
      <c r="O9962" t="s">
        <v>69</v>
      </c>
      <c r="P9962" t="s">
        <v>159</v>
      </c>
      <c r="Q9962" t="s">
        <v>6692</v>
      </c>
      <c r="R9962" s="2">
        <v>18</v>
      </c>
      <c r="S9962">
        <v>1</v>
      </c>
      <c r="T9962" s="3">
        <v>0</v>
      </c>
      <c r="U9962">
        <v>3.24</v>
      </c>
    </row>
    <row r="9963" spans="1:21" x14ac:dyDescent="0.25">
      <c r="A9963">
        <v>9962</v>
      </c>
      <c r="B9963" t="s">
        <v>10922</v>
      </c>
      <c r="C9963" s="1">
        <v>42082</v>
      </c>
      <c r="D9963" s="1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 s="2">
        <v>65584</v>
      </c>
      <c r="S9963">
        <v>2</v>
      </c>
      <c r="T9963" s="3">
        <v>0.2</v>
      </c>
      <c r="U9963" s="4">
        <v>237742</v>
      </c>
    </row>
    <row r="9964" spans="1:21" x14ac:dyDescent="0.25">
      <c r="A9964">
        <v>9963</v>
      </c>
      <c r="B9964" t="s">
        <v>10922</v>
      </c>
      <c r="C9964" s="1">
        <v>42082</v>
      </c>
      <c r="D9964" s="1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30</v>
      </c>
      <c r="P9964" t="s">
        <v>31</v>
      </c>
      <c r="Q9964" t="s">
        <v>7059</v>
      </c>
      <c r="R9964" s="2">
        <v>3834656</v>
      </c>
      <c r="S9964">
        <v>4</v>
      </c>
      <c r="T9964" s="3">
        <v>0.32</v>
      </c>
      <c r="U9964" s="4">
        <v>-676704</v>
      </c>
    </row>
    <row r="9965" spans="1:21" x14ac:dyDescent="0.25">
      <c r="A9965">
        <v>9964</v>
      </c>
      <c r="B9965" t="s">
        <v>10923</v>
      </c>
      <c r="C9965" s="1">
        <v>42211</v>
      </c>
      <c r="D9965" s="1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 s="2">
        <v>10368</v>
      </c>
      <c r="S9965">
        <v>2</v>
      </c>
      <c r="T9965" s="3">
        <v>0.2</v>
      </c>
      <c r="U9965" s="4">
        <v>36288</v>
      </c>
    </row>
    <row r="9966" spans="1:21" x14ac:dyDescent="0.25">
      <c r="A9966">
        <v>9965</v>
      </c>
      <c r="B9966" t="s">
        <v>10924</v>
      </c>
      <c r="C9966" s="1">
        <v>42709</v>
      </c>
      <c r="D9966" s="1">
        <v>42714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 s="2">
        <v>13.4</v>
      </c>
      <c r="S9966">
        <v>1</v>
      </c>
      <c r="T9966" s="3">
        <v>0</v>
      </c>
      <c r="U9966" s="4">
        <v>6432</v>
      </c>
    </row>
    <row r="9967" spans="1:21" x14ac:dyDescent="0.25">
      <c r="A9967">
        <v>9966</v>
      </c>
      <c r="B9967" t="s">
        <v>10924</v>
      </c>
      <c r="C9967" s="1">
        <v>42709</v>
      </c>
      <c r="D9967" s="1">
        <v>42714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 s="2">
        <v>4.9800000000000004</v>
      </c>
      <c r="S9967">
        <v>1</v>
      </c>
      <c r="T9967" s="3">
        <v>0</v>
      </c>
      <c r="U9967" s="4">
        <v>23406</v>
      </c>
    </row>
    <row r="9968" spans="1:21" x14ac:dyDescent="0.25">
      <c r="A9968">
        <v>9967</v>
      </c>
      <c r="B9968" t="s">
        <v>10924</v>
      </c>
      <c r="C9968" s="1">
        <v>42709</v>
      </c>
      <c r="D9968" s="1">
        <v>42714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 s="2">
        <v>109.69</v>
      </c>
      <c r="S9968">
        <v>7</v>
      </c>
      <c r="T9968" s="3">
        <v>0</v>
      </c>
      <c r="U9968" s="4">
        <v>515543</v>
      </c>
    </row>
    <row r="9969" spans="1:21" x14ac:dyDescent="0.25">
      <c r="A9969">
        <v>9968</v>
      </c>
      <c r="B9969" t="s">
        <v>10925</v>
      </c>
      <c r="C9969" s="1">
        <v>43080</v>
      </c>
      <c r="D9969" s="1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 s="2">
        <v>40.200000000000003</v>
      </c>
      <c r="S9969">
        <v>5</v>
      </c>
      <c r="T9969" s="3">
        <v>0</v>
      </c>
      <c r="U9969">
        <v>18.09</v>
      </c>
    </row>
    <row r="9970" spans="1:21" x14ac:dyDescent="0.25">
      <c r="A9970">
        <v>9969</v>
      </c>
      <c r="B9970" t="s">
        <v>10925</v>
      </c>
      <c r="C9970" s="1">
        <v>43080</v>
      </c>
      <c r="D9970" s="1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 s="2">
        <v>735.98</v>
      </c>
      <c r="S9970">
        <v>2</v>
      </c>
      <c r="T9970" s="3">
        <v>0</v>
      </c>
      <c r="U9970" s="4">
        <v>331191</v>
      </c>
    </row>
    <row r="9971" spans="1:21" x14ac:dyDescent="0.25">
      <c r="A9971">
        <v>9970</v>
      </c>
      <c r="B9971" t="s">
        <v>10925</v>
      </c>
      <c r="C9971" s="1">
        <v>43080</v>
      </c>
      <c r="D9971" s="1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 s="2">
        <v>22.75</v>
      </c>
      <c r="S9971">
        <v>7</v>
      </c>
      <c r="T9971" s="3">
        <v>0</v>
      </c>
      <c r="U9971" s="4">
        <v>65975</v>
      </c>
    </row>
    <row r="9972" spans="1:21" x14ac:dyDescent="0.25">
      <c r="A9972">
        <v>9971</v>
      </c>
      <c r="B9972" t="s">
        <v>10926</v>
      </c>
      <c r="C9972" s="1">
        <v>42183</v>
      </c>
      <c r="D9972" s="1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 s="2">
        <v>119.56</v>
      </c>
      <c r="S9972">
        <v>2</v>
      </c>
      <c r="T9972" s="3">
        <v>0</v>
      </c>
      <c r="U9972" s="4">
        <v>549976</v>
      </c>
    </row>
    <row r="9973" spans="1:21" x14ac:dyDescent="0.25">
      <c r="A9973">
        <v>9972</v>
      </c>
      <c r="B9973" t="s">
        <v>10926</v>
      </c>
      <c r="C9973" s="1">
        <v>42183</v>
      </c>
      <c r="D9973" s="1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 s="2">
        <v>140.75</v>
      </c>
      <c r="S9973">
        <v>5</v>
      </c>
      <c r="T9973" s="3">
        <v>0</v>
      </c>
      <c r="U9973" s="4">
        <v>42225</v>
      </c>
    </row>
    <row r="9974" spans="1:21" x14ac:dyDescent="0.25">
      <c r="A9974">
        <v>9973</v>
      </c>
      <c r="B9974" t="s">
        <v>10927</v>
      </c>
      <c r="C9974" s="1">
        <v>42624</v>
      </c>
      <c r="D9974" s="1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 s="2">
        <v>99568</v>
      </c>
      <c r="S9974">
        <v>2</v>
      </c>
      <c r="T9974" s="3">
        <v>0.2</v>
      </c>
      <c r="U9974" s="4">
        <v>336042</v>
      </c>
    </row>
    <row r="9975" spans="1:21" x14ac:dyDescent="0.25">
      <c r="A9975">
        <v>9974</v>
      </c>
      <c r="B9975" t="s">
        <v>10928</v>
      </c>
      <c r="C9975" s="1">
        <v>42710</v>
      </c>
      <c r="D9975" s="1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8899</v>
      </c>
      <c r="O9975" t="s">
        <v>69</v>
      </c>
      <c r="P9975" t="s">
        <v>70</v>
      </c>
      <c r="Q9975" t="s">
        <v>8900</v>
      </c>
      <c r="R9975" s="2">
        <v>271.95999999999998</v>
      </c>
      <c r="S9975">
        <v>5</v>
      </c>
      <c r="T9975" s="3">
        <v>0.2</v>
      </c>
      <c r="U9975" s="4">
        <v>27196</v>
      </c>
    </row>
    <row r="9976" spans="1:21" x14ac:dyDescent="0.25">
      <c r="A9976">
        <v>9975</v>
      </c>
      <c r="B9976" t="s">
        <v>10928</v>
      </c>
      <c r="C9976" s="1">
        <v>42710</v>
      </c>
      <c r="D9976" s="1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 s="2">
        <v>18.690000000000001</v>
      </c>
      <c r="S9976">
        <v>7</v>
      </c>
      <c r="T9976" s="3">
        <v>0</v>
      </c>
      <c r="U9976" s="4">
        <v>52332</v>
      </c>
    </row>
    <row r="9977" spans="1:21" x14ac:dyDescent="0.25">
      <c r="A9977">
        <v>9976</v>
      </c>
      <c r="B9977" t="s">
        <v>10928</v>
      </c>
      <c r="C9977" s="1">
        <v>42710</v>
      </c>
      <c r="D9977" s="1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 s="2">
        <v>13.36</v>
      </c>
      <c r="S9977">
        <v>2</v>
      </c>
      <c r="T9977" s="3">
        <v>0</v>
      </c>
      <c r="U9977" s="4">
        <v>64128</v>
      </c>
    </row>
    <row r="9978" spans="1:21" x14ac:dyDescent="0.25">
      <c r="A9978">
        <v>9977</v>
      </c>
      <c r="B9978" t="s">
        <v>10928</v>
      </c>
      <c r="C9978" s="1">
        <v>42710</v>
      </c>
      <c r="D9978" s="1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 s="2">
        <v>249584</v>
      </c>
      <c r="S9978">
        <v>2</v>
      </c>
      <c r="T9978" s="3">
        <v>0.2</v>
      </c>
      <c r="U9978" s="4">
        <v>31198</v>
      </c>
    </row>
    <row r="9979" spans="1:21" x14ac:dyDescent="0.25">
      <c r="A9979">
        <v>9978</v>
      </c>
      <c r="B9979" t="s">
        <v>10928</v>
      </c>
      <c r="C9979" s="1">
        <v>42710</v>
      </c>
      <c r="D9979" s="1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 s="2">
        <v>13.86</v>
      </c>
      <c r="S9979">
        <v>7</v>
      </c>
      <c r="T9979" s="3">
        <v>0</v>
      </c>
      <c r="U9979">
        <v>0</v>
      </c>
    </row>
    <row r="9980" spans="1:21" x14ac:dyDescent="0.25">
      <c r="A9980">
        <v>9979</v>
      </c>
      <c r="B9980" t="s">
        <v>10928</v>
      </c>
      <c r="C9980" s="1">
        <v>42710</v>
      </c>
      <c r="D9980" s="1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 s="2">
        <v>13376</v>
      </c>
      <c r="S9980">
        <v>4</v>
      </c>
      <c r="T9980" s="3">
        <v>0.2</v>
      </c>
      <c r="U9980" s="4">
        <v>46816</v>
      </c>
    </row>
    <row r="9981" spans="1:21" x14ac:dyDescent="0.25">
      <c r="A9981">
        <v>9980</v>
      </c>
      <c r="B9981" t="s">
        <v>10928</v>
      </c>
      <c r="C9981" s="1">
        <v>42710</v>
      </c>
      <c r="D9981" s="1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8595</v>
      </c>
      <c r="R9981" s="2">
        <v>437472</v>
      </c>
      <c r="S9981">
        <v>14</v>
      </c>
      <c r="T9981" s="3">
        <v>0.2</v>
      </c>
      <c r="U9981" s="4">
        <v>1531152</v>
      </c>
    </row>
    <row r="9982" spans="1:21" x14ac:dyDescent="0.25">
      <c r="A9982">
        <v>9981</v>
      </c>
      <c r="B9982" t="s">
        <v>10929</v>
      </c>
      <c r="C9982" s="1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 s="2">
        <v>85.98</v>
      </c>
      <c r="S9982">
        <v>1</v>
      </c>
      <c r="T9982" s="3">
        <v>0</v>
      </c>
      <c r="U9982" s="4">
        <v>223548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 s="2">
        <v>16.52</v>
      </c>
      <c r="S9983">
        <v>5</v>
      </c>
      <c r="T9983" s="3">
        <v>0.2</v>
      </c>
      <c r="U9983" s="4">
        <v>5369</v>
      </c>
    </row>
    <row r="9984" spans="1:21" x14ac:dyDescent="0.25">
      <c r="A9984">
        <v>9983</v>
      </c>
      <c r="B9984" t="s">
        <v>10931</v>
      </c>
      <c r="C9984" s="1">
        <v>42635</v>
      </c>
      <c r="D9984" s="1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 s="2">
        <v>35.56</v>
      </c>
      <c r="S9984">
        <v>7</v>
      </c>
      <c r="T9984" s="3">
        <v>0</v>
      </c>
      <c r="U9984" s="4">
        <v>167132</v>
      </c>
    </row>
    <row r="9985" spans="1:21" x14ac:dyDescent="0.25">
      <c r="A9985">
        <v>9984</v>
      </c>
      <c r="B9985" t="s">
        <v>10931</v>
      </c>
      <c r="C9985" s="1">
        <v>42635</v>
      </c>
      <c r="D9985" s="1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>
        <v>49505</v>
      </c>
      <c r="M9985" t="s">
        <v>103</v>
      </c>
      <c r="N9985" t="s">
        <v>7704</v>
      </c>
      <c r="O9985" t="s">
        <v>69</v>
      </c>
      <c r="P9985" t="s">
        <v>70</v>
      </c>
      <c r="Q9985" t="s">
        <v>7705</v>
      </c>
      <c r="R9985" s="2">
        <v>97.98</v>
      </c>
      <c r="S9985">
        <v>2</v>
      </c>
      <c r="T9985" s="3">
        <v>0</v>
      </c>
      <c r="U9985" s="4">
        <v>274344</v>
      </c>
    </row>
    <row r="9986" spans="1:21" x14ac:dyDescent="0.25">
      <c r="A9986">
        <v>9985</v>
      </c>
      <c r="B9986" t="s">
        <v>10932</v>
      </c>
      <c r="C9986" s="1">
        <v>42141</v>
      </c>
      <c r="D9986" s="1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 s="2">
        <v>31.5</v>
      </c>
      <c r="S9986">
        <v>10</v>
      </c>
      <c r="T9986" s="3">
        <v>0</v>
      </c>
      <c r="U9986">
        <v>15.12</v>
      </c>
    </row>
    <row r="9987" spans="1:21" x14ac:dyDescent="0.25">
      <c r="A9987">
        <v>9986</v>
      </c>
      <c r="B9987" t="s">
        <v>10932</v>
      </c>
      <c r="C9987" s="1">
        <v>42141</v>
      </c>
      <c r="D9987" s="1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 s="2">
        <v>55.6</v>
      </c>
      <c r="S9987">
        <v>4</v>
      </c>
      <c r="T9987" s="3">
        <v>0</v>
      </c>
      <c r="U9987" s="4">
        <v>16124</v>
      </c>
    </row>
    <row r="9988" spans="1:21" x14ac:dyDescent="0.25">
      <c r="A9988">
        <v>9987</v>
      </c>
      <c r="B9988" t="s">
        <v>10933</v>
      </c>
      <c r="C9988" s="1">
        <v>42642</v>
      </c>
      <c r="D9988" s="1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6516</v>
      </c>
      <c r="O9988" t="s">
        <v>69</v>
      </c>
      <c r="P9988" t="s">
        <v>159</v>
      </c>
      <c r="Q9988" t="s">
        <v>6517</v>
      </c>
      <c r="R9988" s="2">
        <v>36.24</v>
      </c>
      <c r="S9988">
        <v>1</v>
      </c>
      <c r="T9988" s="3">
        <v>0</v>
      </c>
      <c r="U9988" s="4">
        <v>152208</v>
      </c>
    </row>
    <row r="9989" spans="1:21" x14ac:dyDescent="0.25">
      <c r="A9989">
        <v>9988</v>
      </c>
      <c r="B9989" t="s">
        <v>10934</v>
      </c>
      <c r="C9989" s="1">
        <v>43056</v>
      </c>
      <c r="D9989" s="1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>
        <v>30605</v>
      </c>
      <c r="M9989" t="s">
        <v>28</v>
      </c>
      <c r="N9989" t="s">
        <v>7008</v>
      </c>
      <c r="O9989" t="s">
        <v>69</v>
      </c>
      <c r="P9989" t="s">
        <v>159</v>
      </c>
      <c r="Q9989" t="s">
        <v>7009</v>
      </c>
      <c r="R9989" s="2">
        <v>79.989999999999995</v>
      </c>
      <c r="S9989">
        <v>1</v>
      </c>
      <c r="T9989" s="3">
        <v>0</v>
      </c>
      <c r="U9989" s="4">
        <v>287964</v>
      </c>
    </row>
    <row r="9990" spans="1:21" x14ac:dyDescent="0.25">
      <c r="A9990">
        <v>9989</v>
      </c>
      <c r="B9990" t="s">
        <v>10934</v>
      </c>
      <c r="C9990" s="1">
        <v>43056</v>
      </c>
      <c r="D9990" s="1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>
        <v>30605</v>
      </c>
      <c r="M9990" t="s">
        <v>28</v>
      </c>
      <c r="N9990" t="s">
        <v>8862</v>
      </c>
      <c r="O9990" t="s">
        <v>69</v>
      </c>
      <c r="P9990" t="s">
        <v>70</v>
      </c>
      <c r="Q9990" t="s">
        <v>8863</v>
      </c>
      <c r="R9990" s="2">
        <v>206.1</v>
      </c>
      <c r="S9990">
        <v>5</v>
      </c>
      <c r="T9990" s="3">
        <v>0</v>
      </c>
      <c r="U9990" s="4">
        <v>55647</v>
      </c>
    </row>
    <row r="9991" spans="1:21" x14ac:dyDescent="0.25">
      <c r="A9991">
        <v>9990</v>
      </c>
      <c r="B9991" t="s">
        <v>10935</v>
      </c>
      <c r="C9991" s="1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 s="2">
        <v>25248</v>
      </c>
      <c r="S9991">
        <v>3</v>
      </c>
      <c r="T9991" s="3">
        <v>0.2</v>
      </c>
      <c r="U9991" s="4">
        <v>41028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8509</v>
      </c>
      <c r="O9992" t="s">
        <v>30</v>
      </c>
      <c r="P9992" t="s">
        <v>63</v>
      </c>
      <c r="Q9992" t="s">
        <v>8510</v>
      </c>
      <c r="R9992" s="2">
        <v>91.96</v>
      </c>
      <c r="S9992">
        <v>2</v>
      </c>
      <c r="T9992" s="3">
        <v>0</v>
      </c>
      <c r="U9992" s="4">
        <v>156332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 s="2">
        <v>258576</v>
      </c>
      <c r="S9993">
        <v>2</v>
      </c>
      <c r="T9993" s="3">
        <v>0.2</v>
      </c>
      <c r="U9993" s="4">
        <v>193932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 s="2">
        <v>29.6</v>
      </c>
      <c r="S9994">
        <v>4</v>
      </c>
      <c r="T9994" s="3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 s="2">
        <v>243.16</v>
      </c>
      <c r="S9995">
        <v>2</v>
      </c>
      <c r="T9995" s="3">
        <v>0</v>
      </c>
      <c r="U9995" s="4">
        <v>72948</v>
      </c>
    </row>
  </sheetData>
  <conditionalFormatting sqref="T2:T1048576">
    <cfRule type="cellIs" dxfId="64" priority="2" operator="greaterThan">
      <formula>0</formula>
    </cfRule>
  </conditionalFormatting>
  <conditionalFormatting sqref="U1:U1048576">
    <cfRule type="cellIs" dxfId="63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96E9E-863A-49D9-9A0B-83EA82633902}">
  <dimension ref="B1:Q21"/>
  <sheetViews>
    <sheetView zoomScale="85" zoomScaleNormal="85" workbookViewId="0">
      <selection activeCell="P9" sqref="P9"/>
    </sheetView>
  </sheetViews>
  <sheetFormatPr defaultRowHeight="15" x14ac:dyDescent="0.25"/>
  <cols>
    <col min="2" max="2" width="18.42578125" bestFit="1" customWidth="1"/>
    <col min="3" max="3" width="65.140625" bestFit="1" customWidth="1"/>
    <col min="4" max="4" width="20.140625" bestFit="1" customWidth="1"/>
    <col min="5" max="5" width="13.42578125" bestFit="1" customWidth="1"/>
    <col min="6" max="6" width="19.7109375" style="8" customWidth="1"/>
    <col min="8" max="8" width="20.5703125" customWidth="1"/>
    <col min="9" max="9" width="27" bestFit="1" customWidth="1"/>
    <col min="11" max="11" width="14.28515625" bestFit="1" customWidth="1"/>
    <col min="12" max="12" width="36.140625" customWidth="1"/>
    <col min="13" max="13" width="11.28515625" customWidth="1"/>
    <col min="14" max="14" width="14.85546875" customWidth="1"/>
    <col min="15" max="15" width="24.28515625" bestFit="1" customWidth="1"/>
    <col min="16" max="16" width="19.5703125" bestFit="1" customWidth="1"/>
  </cols>
  <sheetData>
    <row r="1" spans="2:17" x14ac:dyDescent="0.25">
      <c r="F1"/>
    </row>
    <row r="4" spans="2:17" ht="15.75" thickBot="1" x14ac:dyDescent="0.3"/>
    <row r="5" spans="2:17" ht="31.5" customHeight="1" thickBot="1" x14ac:dyDescent="0.3">
      <c r="B5" s="33" t="s">
        <v>10941</v>
      </c>
      <c r="C5" s="34"/>
      <c r="D5" s="34"/>
      <c r="E5" s="34"/>
      <c r="F5" s="35"/>
      <c r="H5" s="31" t="s">
        <v>10942</v>
      </c>
      <c r="I5" s="32"/>
      <c r="K5" s="31" t="s">
        <v>10944</v>
      </c>
      <c r="L5" s="32"/>
      <c r="P5" s="36"/>
    </row>
    <row r="6" spans="2:17" ht="32.25" customHeight="1" thickBot="1" x14ac:dyDescent="0.3">
      <c r="B6" s="23" t="s">
        <v>12</v>
      </c>
      <c r="C6" s="23" t="s">
        <v>15</v>
      </c>
      <c r="D6" s="23" t="s">
        <v>13</v>
      </c>
      <c r="E6" s="23" t="s">
        <v>14</v>
      </c>
      <c r="F6" s="24" t="s">
        <v>10940</v>
      </c>
      <c r="H6" s="25" t="s">
        <v>7</v>
      </c>
      <c r="I6" s="25" t="s">
        <v>10943</v>
      </c>
      <c r="K6" s="25" t="s">
        <v>13</v>
      </c>
      <c r="L6" s="25" t="s">
        <v>10943</v>
      </c>
      <c r="O6" s="40" t="s">
        <v>10949</v>
      </c>
      <c r="P6" s="38">
        <v>100868.68777633259</v>
      </c>
    </row>
    <row r="7" spans="2:17" s="12" customFormat="1" ht="31.5" customHeight="1" thickBot="1" x14ac:dyDescent="0.3">
      <c r="B7" s="10" t="s">
        <v>197</v>
      </c>
      <c r="C7" s="10" t="str">
        <f>VLOOKUP('02.fast consult'!B7,'01. sample-superstore-processed'!N:U,4,0)</f>
        <v>#10-4 1/8" x 9 1/2" Premium Diagonal Seam Envelopes</v>
      </c>
      <c r="D7" s="10" t="str">
        <f>VLOOKUP('02.fast consult'!B7,'01. sample-superstore-processed'!N:U,2,0)</f>
        <v>Office Supplies</v>
      </c>
      <c r="E7" s="10" t="str">
        <f>VLOOKUP('02.fast consult'!B7,'01. sample-superstore-processed'!N:U,3,0)</f>
        <v>Envelopes</v>
      </c>
      <c r="F7" s="11">
        <f>VLOOKUP('02.fast consult'!B7,'01. sample-superstore-processed'!N:U,5,0)</f>
        <v>113328</v>
      </c>
      <c r="H7" s="10" t="s">
        <v>24</v>
      </c>
      <c r="I7" s="18">
        <v>537344020.14999974</v>
      </c>
      <c r="K7" s="10" t="s">
        <v>30</v>
      </c>
      <c r="L7" s="18">
        <v>519216310.43999958</v>
      </c>
      <c r="O7" s="37">
        <v>100868.68777633259</v>
      </c>
      <c r="P7"/>
      <c r="Q7"/>
    </row>
    <row r="8" spans="2:17" ht="42.75" customHeight="1" thickBot="1" x14ac:dyDescent="0.3">
      <c r="B8" s="9"/>
      <c r="C8" s="9"/>
      <c r="D8" s="9"/>
      <c r="E8" s="9"/>
      <c r="F8" s="13"/>
      <c r="H8" s="10" t="s">
        <v>39</v>
      </c>
      <c r="I8" s="18">
        <v>294859191.22000074</v>
      </c>
      <c r="K8" s="10" t="s">
        <v>44</v>
      </c>
      <c r="L8" s="18">
        <v>210887014.69000003</v>
      </c>
    </row>
    <row r="9" spans="2:17" ht="42" customHeight="1" thickBot="1" x14ac:dyDescent="0.3">
      <c r="B9" s="9"/>
      <c r="C9" s="9"/>
      <c r="D9" s="9"/>
      <c r="E9" s="9"/>
      <c r="F9" s="13"/>
      <c r="H9" s="10" t="s">
        <v>100</v>
      </c>
      <c r="I9" s="18">
        <v>175273242.1400001</v>
      </c>
      <c r="K9" s="10" t="s">
        <v>69</v>
      </c>
      <c r="L9" s="18">
        <v>277373128.3799997</v>
      </c>
      <c r="O9" s="40" t="s">
        <v>10950</v>
      </c>
      <c r="P9" s="41">
        <v>0.15610266159696773</v>
      </c>
    </row>
    <row r="10" spans="2:17" ht="31.5" customHeight="1" thickBot="1" x14ac:dyDescent="0.3">
      <c r="D10" s="15"/>
      <c r="E10" s="15"/>
      <c r="F10" s="15"/>
      <c r="H10" s="19" t="s">
        <v>10939</v>
      </c>
      <c r="I10" s="20">
        <v>1007476453.5100006</v>
      </c>
      <c r="K10" s="19" t="s">
        <v>10939</v>
      </c>
      <c r="L10" s="20">
        <v>1007476453.5099993</v>
      </c>
      <c r="O10" s="39">
        <v>0.15610266159696773</v>
      </c>
    </row>
    <row r="11" spans="2:17" ht="20.100000000000001" customHeight="1" x14ac:dyDescent="0.25">
      <c r="D11" s="16"/>
      <c r="E11" s="16"/>
      <c r="F11" s="17"/>
    </row>
    <row r="12" spans="2:17" x14ac:dyDescent="0.25">
      <c r="D12" s="16"/>
      <c r="E12" s="16"/>
      <c r="F12" s="17"/>
    </row>
    <row r="13" spans="2:17" ht="15.75" thickBot="1" x14ac:dyDescent="0.3">
      <c r="F13" s="17"/>
    </row>
    <row r="14" spans="2:17" ht="33.950000000000003" customHeight="1" thickBot="1" x14ac:dyDescent="0.3">
      <c r="F14" s="17"/>
      <c r="H14" s="31" t="s">
        <v>10945</v>
      </c>
      <c r="I14" s="32"/>
      <c r="K14" s="31" t="s">
        <v>10947</v>
      </c>
      <c r="L14" s="32"/>
    </row>
    <row r="15" spans="2:17" ht="42.75" customHeight="1" thickBot="1" x14ac:dyDescent="0.3">
      <c r="E15" s="16"/>
      <c r="F15" s="17"/>
      <c r="G15" s="14"/>
      <c r="H15" s="25" t="s">
        <v>13</v>
      </c>
      <c r="I15" s="25" t="s">
        <v>10946</v>
      </c>
      <c r="K15" s="26" t="s">
        <v>13</v>
      </c>
      <c r="L15" s="27" t="s">
        <v>10948</v>
      </c>
    </row>
    <row r="16" spans="2:17" ht="41.25" customHeight="1" thickBot="1" x14ac:dyDescent="0.3">
      <c r="E16" s="16"/>
      <c r="F16" s="17"/>
      <c r="H16" s="10" t="s">
        <v>69</v>
      </c>
      <c r="I16" s="18">
        <v>961111292.03099966</v>
      </c>
      <c r="K16" s="10" t="s">
        <v>44</v>
      </c>
      <c r="L16" s="28">
        <v>22906</v>
      </c>
    </row>
    <row r="17" spans="5:12" ht="42" customHeight="1" thickBot="1" x14ac:dyDescent="0.3">
      <c r="E17" s="16"/>
      <c r="F17" s="17"/>
      <c r="H17" s="10" t="s">
        <v>44</v>
      </c>
      <c r="I17" s="18">
        <v>774174499.65970063</v>
      </c>
      <c r="K17" s="10" t="s">
        <v>30</v>
      </c>
      <c r="L17" s="28">
        <v>8028</v>
      </c>
    </row>
    <row r="18" spans="5:12" ht="33.950000000000003" customHeight="1" thickBot="1" x14ac:dyDescent="0.3">
      <c r="E18" s="16"/>
      <c r="F18" s="17"/>
      <c r="H18" s="10" t="s">
        <v>30</v>
      </c>
      <c r="I18" s="18">
        <v>58743190.356499985</v>
      </c>
      <c r="K18" s="10" t="s">
        <v>69</v>
      </c>
      <c r="L18" s="28">
        <v>6907</v>
      </c>
    </row>
    <row r="19" spans="5:12" ht="19.5" thickBot="1" x14ac:dyDescent="0.3">
      <c r="E19" s="16"/>
      <c r="F19" s="17"/>
      <c r="H19" s="22" t="s">
        <v>10939</v>
      </c>
      <c r="I19" s="21">
        <v>1794028982.0472002</v>
      </c>
      <c r="K19" s="22" t="s">
        <v>10939</v>
      </c>
      <c r="L19" s="29">
        <v>37841</v>
      </c>
    </row>
    <row r="20" spans="5:12" ht="33.950000000000003" customHeight="1" x14ac:dyDescent="0.25">
      <c r="E20" s="16"/>
      <c r="F20" s="17"/>
    </row>
    <row r="21" spans="5:12" ht="33.950000000000003" customHeight="1" x14ac:dyDescent="0.25">
      <c r="E21" s="16"/>
      <c r="F21" s="17"/>
    </row>
  </sheetData>
  <mergeCells count="5">
    <mergeCell ref="H5:I5"/>
    <mergeCell ref="K5:L5"/>
    <mergeCell ref="H14:I14"/>
    <mergeCell ref="K14:L14"/>
    <mergeCell ref="B5:F5"/>
  </mergeCells>
  <pageMargins left="0.511811024" right="0.511811024" top="0.78740157499999996" bottom="0.78740157499999996" header="0.31496062000000002" footer="0.31496062000000002"/>
  <drawing r:id="rId7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7C3D82-BBA8-4C58-82A1-B71ACE89DFB0}">
          <x14:formula1>
            <xm:f>'01. sample-superstore-processed'!$N:$N</xm:f>
          </x14:formula1>
          <xm:sqref>B7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2A436-6DC2-4F84-B24D-F2D299EC7823}">
  <dimension ref="A1:E39"/>
  <sheetViews>
    <sheetView tabSelected="1" zoomScaleNormal="100" workbookViewId="0">
      <selection activeCell="N21" sqref="N21"/>
    </sheetView>
  </sheetViews>
  <sheetFormatPr defaultRowHeight="15" x14ac:dyDescent="0.25"/>
  <cols>
    <col min="1" max="1" width="8" style="30" customWidth="1"/>
    <col min="2" max="2" width="10.7109375" style="30" customWidth="1"/>
    <col min="3" max="3" width="9.140625" style="30"/>
    <col min="4" max="4" width="14.28515625" style="30" bestFit="1" customWidth="1"/>
    <col min="5" max="5" width="9.140625" style="30"/>
    <col min="6" max="6" width="19.5703125" style="30" bestFit="1" customWidth="1"/>
    <col min="7" max="16384" width="9.140625" style="30"/>
  </cols>
  <sheetData>
    <row r="1" s="42" customFormat="1" x14ac:dyDescent="0.25"/>
    <row r="2" s="42" customFormat="1" x14ac:dyDescent="0.25"/>
    <row r="3" s="42" customFormat="1" x14ac:dyDescent="0.25"/>
    <row r="4" s="42" customFormat="1" x14ac:dyDescent="0.25"/>
    <row r="5" s="42" customFormat="1" x14ac:dyDescent="0.25"/>
    <row r="6" s="42" customFormat="1" x14ac:dyDescent="0.25"/>
    <row r="7" s="42" customFormat="1" x14ac:dyDescent="0.25"/>
    <row r="8" s="42" customFormat="1" x14ac:dyDescent="0.25"/>
    <row r="9" s="42" customFormat="1" x14ac:dyDescent="0.25"/>
    <row r="10" s="42" customFormat="1" x14ac:dyDescent="0.25"/>
    <row r="11" s="42" customFormat="1" x14ac:dyDescent="0.25"/>
    <row r="12" s="42" customFormat="1" x14ac:dyDescent="0.25"/>
    <row r="13" s="42" customFormat="1" x14ac:dyDescent="0.25"/>
    <row r="14" s="42" customFormat="1" x14ac:dyDescent="0.25"/>
    <row r="15" s="42" customFormat="1" x14ac:dyDescent="0.25"/>
    <row r="16" s="42" customFormat="1" x14ac:dyDescent="0.25"/>
    <row r="17" s="42" customFormat="1" x14ac:dyDescent="0.25"/>
    <row r="18" s="42" customFormat="1" x14ac:dyDescent="0.25"/>
    <row r="19" s="42" customFormat="1" x14ac:dyDescent="0.25"/>
    <row r="20" s="42" customFormat="1" x14ac:dyDescent="0.25"/>
    <row r="21" s="42" customFormat="1" x14ac:dyDescent="0.25"/>
    <row r="22" s="42" customFormat="1" x14ac:dyDescent="0.25"/>
    <row r="23" s="42" customFormat="1" x14ac:dyDescent="0.25"/>
    <row r="24" s="42" customFormat="1" x14ac:dyDescent="0.25"/>
    <row r="25" s="42" customFormat="1" x14ac:dyDescent="0.25"/>
    <row r="26" s="42" customFormat="1" x14ac:dyDescent="0.25"/>
    <row r="27" s="42" customFormat="1" x14ac:dyDescent="0.25"/>
    <row r="28" s="42" customFormat="1" x14ac:dyDescent="0.25"/>
    <row r="29" s="42" customFormat="1" x14ac:dyDescent="0.25"/>
    <row r="30" s="42" customFormat="1" x14ac:dyDescent="0.25"/>
    <row r="31" s="42" customFormat="1" x14ac:dyDescent="0.25"/>
    <row r="32" s="42" customFormat="1" x14ac:dyDescent="0.25"/>
    <row r="33" spans="1:5" s="42" customFormat="1" x14ac:dyDescent="0.25"/>
    <row r="34" spans="1:5" s="42" customFormat="1" x14ac:dyDescent="0.25"/>
    <row r="35" spans="1:5" s="42" customFormat="1" x14ac:dyDescent="0.25"/>
    <row r="36" spans="1:5" s="42" customFormat="1" x14ac:dyDescent="0.25"/>
    <row r="37" spans="1:5" s="42" customFormat="1" x14ac:dyDescent="0.25"/>
    <row r="38" spans="1:5" s="42" customFormat="1" x14ac:dyDescent="0.25"/>
    <row r="39" spans="1:5" s="42" customFormat="1" x14ac:dyDescent="0.25">
      <c r="A39" s="43">
        <f>GETPIVOTDATA(" Sales ",'02.fast consult'!$K$6)</f>
        <v>1007476453.5099993</v>
      </c>
      <c r="B39" s="44">
        <f>GETPIVOTDATA("Profit",'02.fast consult'!$H$15)</f>
        <v>1794028982.0472002</v>
      </c>
      <c r="C39" s="42">
        <f>GETPIVOTDATA("Quantity",'02.fast consult'!$K$15)</f>
        <v>37841</v>
      </c>
      <c r="D39" s="45">
        <f>'02.fast consult'!P6</f>
        <v>100868.68777633259</v>
      </c>
      <c r="E39" s="46">
        <f>'02.fast consult'!P9</f>
        <v>0.15610266159696773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729736-D83B-4EC4-BC25-7089095A54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01. sample-superstore-processed</vt:lpstr>
      <vt:lpstr>02.fast consult</vt:lpstr>
      <vt:lpstr>03.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Gioher</dc:creator>
  <cp:lastModifiedBy>João Freire</cp:lastModifiedBy>
  <dcterms:created xsi:type="dcterms:W3CDTF">2025-09-26T13:46:48Z</dcterms:created>
  <dcterms:modified xsi:type="dcterms:W3CDTF">2025-09-30T20:27:08Z</dcterms:modified>
</cp:coreProperties>
</file>